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vmuhak\Downloads\"/>
    </mc:Choice>
  </mc:AlternateContent>
  <xr:revisionPtr revIDLastSave="0" documentId="13_ncr:1_{0199494C-1031-43C3-A653-D257AE05425A}" xr6:coauthVersionLast="47" xr6:coauthVersionMax="47" xr10:uidLastSave="{00000000-0000-0000-0000-000000000000}"/>
  <bookViews>
    <workbookView xWindow="-110" yWindow="-110" windowWidth="19420" windowHeight="10300" firstSheet="1" activeTab="2" xr2:uid="{AD7D4469-ADA3-46AB-ACB6-A43C6E552339}"/>
  </bookViews>
  <sheets>
    <sheet name="LM vs roster validation" sheetId="7" state="hidden" r:id="rId1"/>
    <sheet name="HC split" sheetId="9" r:id="rId2"/>
    <sheet name="Roster" sheetId="1" r:id="rId3"/>
    <sheet name="Released" sheetId="2" r:id="rId4"/>
    <sheet name="Adj OFF &amp; Shift Roster changes" sheetId="5" r:id="rId5"/>
    <sheet name="Transferred" sheetId="8" state="hidden" r:id="rId6"/>
    <sheet name="Management" sheetId="4" r:id="rId7"/>
    <sheet name="Termination Types-Reasons" sheetId="3" state="hidden" r:id="rId8"/>
    <sheet name="Termination codes" sheetId="10" state="hidden" r:id="rId9"/>
  </sheets>
  <externalReferences>
    <externalReference r:id="rId10"/>
    <externalReference r:id="rId11"/>
    <externalReference r:id="rId12"/>
  </externalReferences>
  <definedNames>
    <definedName name="_xlnm._FilterDatabase" localSheetId="4" hidden="1">'Adj OFF &amp; Shift Roster changes'!$A$1:$H$247</definedName>
    <definedName name="_xlnm._FilterDatabase" localSheetId="1" hidden="1">'HC split'!#REF!</definedName>
    <definedName name="_xlnm._FilterDatabase" localSheetId="6" hidden="1">Management!$A$1:$Q$48</definedName>
    <definedName name="_xlnm._FilterDatabase" localSheetId="3" hidden="1">Released!$A$1:$N$940</definedName>
    <definedName name="_xlnm._FilterDatabase" localSheetId="2" hidden="1">Roster!$A$1:$P$1404</definedName>
    <definedName name="_xlnm._FilterDatabase" localSheetId="8" hidden="1">'Termination codes'!$A$3:$E$69</definedName>
    <definedName name="_xlnm._FilterDatabase" localSheetId="5" hidden="1">Transferred!$A$1:$BR$19</definedName>
  </definedNames>
  <calcPr calcId="191029"/>
  <pivotCaches>
    <pivotCache cacheId="0" r:id="rId13"/>
    <pivotCache cacheId="1" r:id="rId14"/>
    <pivotCache cacheId="2" r:id="rId15"/>
    <pivotCache cacheId="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04" i="1" l="1"/>
  <c r="C1403" i="1"/>
  <c r="C1402" i="1"/>
  <c r="C1401" i="1"/>
  <c r="C1400" i="1"/>
  <c r="P3" i="2"/>
  <c r="S3" i="2" s="1"/>
  <c r="Z3" i="2"/>
  <c r="P4" i="2"/>
  <c r="S4" i="2" s="1"/>
  <c r="Z4" i="2"/>
  <c r="P5" i="2"/>
  <c r="S5" i="2" s="1"/>
  <c r="Z5" i="2"/>
  <c r="P6" i="2"/>
  <c r="S6" i="2" s="1"/>
  <c r="Z6" i="2"/>
  <c r="P7" i="2"/>
  <c r="S7" i="2" s="1"/>
  <c r="Z7" i="2"/>
  <c r="P8" i="2"/>
  <c r="S8" i="2" s="1"/>
  <c r="Z8" i="2"/>
  <c r="P9" i="2"/>
  <c r="S9" i="2" s="1"/>
  <c r="Z9" i="2"/>
  <c r="P10" i="2"/>
  <c r="S10" i="2" s="1"/>
  <c r="Z10" i="2"/>
  <c r="P11" i="2"/>
  <c r="S11" i="2" s="1"/>
  <c r="Z11" i="2"/>
  <c r="P12" i="2"/>
  <c r="S12" i="2"/>
  <c r="Z12" i="2"/>
  <c r="P13" i="2"/>
  <c r="S13" i="2" s="1"/>
  <c r="Z13" i="2"/>
  <c r="P14" i="2"/>
  <c r="S14" i="2" s="1"/>
  <c r="Z14" i="2"/>
  <c r="P15" i="2"/>
  <c r="S15" i="2" s="1"/>
  <c r="Z15" i="2"/>
  <c r="P16" i="2"/>
  <c r="S16" i="2" s="1"/>
  <c r="Z16" i="2"/>
  <c r="P17" i="2"/>
  <c r="S17" i="2" s="1"/>
  <c r="Z17" i="2"/>
  <c r="P18" i="2"/>
  <c r="S18" i="2" s="1"/>
  <c r="Z18" i="2"/>
  <c r="P19" i="2"/>
  <c r="S19" i="2" s="1"/>
  <c r="Z19" i="2"/>
  <c r="P20" i="2"/>
  <c r="S20" i="2" s="1"/>
  <c r="Z20" i="2"/>
  <c r="P21" i="2"/>
  <c r="S21" i="2" s="1"/>
  <c r="Z21" i="2"/>
  <c r="P22" i="2"/>
  <c r="S22" i="2" s="1"/>
  <c r="Z22" i="2"/>
  <c r="P23" i="2"/>
  <c r="S23" i="2" s="1"/>
  <c r="Z23" i="2"/>
  <c r="P24" i="2"/>
  <c r="S24" i="2" s="1"/>
  <c r="Z24" i="2"/>
  <c r="P25" i="2"/>
  <c r="S25" i="2" s="1"/>
  <c r="Z25" i="2"/>
  <c r="P26" i="2"/>
  <c r="S26" i="2" s="1"/>
  <c r="Z26" i="2"/>
  <c r="P27" i="2"/>
  <c r="S27" i="2" s="1"/>
  <c r="Z27" i="2"/>
  <c r="P28" i="2"/>
  <c r="S28" i="2" s="1"/>
  <c r="Z28" i="2"/>
  <c r="P29" i="2"/>
  <c r="S29" i="2" s="1"/>
  <c r="Z29" i="2"/>
  <c r="P30" i="2"/>
  <c r="S30" i="2" s="1"/>
  <c r="Z30" i="2"/>
  <c r="P31" i="2"/>
  <c r="S31" i="2" s="1"/>
  <c r="Z31" i="2"/>
  <c r="P32" i="2"/>
  <c r="S32" i="2" s="1"/>
  <c r="Z32" i="2"/>
  <c r="P33" i="2"/>
  <c r="S33" i="2" s="1"/>
  <c r="Z33" i="2"/>
  <c r="P34" i="2"/>
  <c r="S34" i="2" s="1"/>
  <c r="Z34" i="2"/>
  <c r="P35" i="2"/>
  <c r="S35" i="2" s="1"/>
  <c r="Z35" i="2"/>
  <c r="P36" i="2"/>
  <c r="S36" i="2" s="1"/>
  <c r="Z36" i="2"/>
  <c r="Z37" i="2" l="1"/>
  <c r="P37" i="2"/>
  <c r="S37" i="2" s="1"/>
  <c r="P38" i="2"/>
  <c r="S38" i="2" s="1"/>
  <c r="Z38" i="2"/>
  <c r="P39" i="2"/>
  <c r="S39" i="2" s="1"/>
  <c r="Z39" i="2"/>
  <c r="P40" i="2"/>
  <c r="S40" i="2" s="1"/>
  <c r="Z40" i="2"/>
  <c r="P41" i="2"/>
  <c r="S41" i="2" s="1"/>
  <c r="Z41" i="2"/>
  <c r="P42" i="2"/>
  <c r="S42" i="2" s="1"/>
  <c r="Z42" i="2"/>
  <c r="P43" i="2"/>
  <c r="S43" i="2" s="1"/>
  <c r="Z43" i="2"/>
  <c r="P44" i="2"/>
  <c r="S44" i="2" s="1"/>
  <c r="Z44" i="2"/>
  <c r="P45" i="2"/>
  <c r="S45" i="2" s="1"/>
  <c r="Z45" i="2"/>
  <c r="P46" i="2"/>
  <c r="S46" i="2" s="1"/>
  <c r="Z46" i="2"/>
  <c r="P47" i="2"/>
  <c r="S47" i="2" s="1"/>
  <c r="Z47" i="2"/>
  <c r="P48" i="2"/>
  <c r="S48" i="2" s="1"/>
  <c r="Z48" i="2"/>
  <c r="P49" i="2"/>
  <c r="S49" i="2" s="1"/>
  <c r="Z49" i="2"/>
  <c r="P50" i="2"/>
  <c r="S50" i="2" s="1"/>
  <c r="Z50" i="2"/>
  <c r="P51" i="2"/>
  <c r="S51" i="2" s="1"/>
  <c r="Z51" i="2"/>
  <c r="P52" i="2"/>
  <c r="S52" i="2" s="1"/>
  <c r="Z52" i="2"/>
  <c r="P53" i="2"/>
  <c r="S53" i="2" s="1"/>
  <c r="Z53" i="2"/>
  <c r="P54" i="2"/>
  <c r="S54" i="2" s="1"/>
  <c r="Z54" i="2"/>
  <c r="P55" i="2"/>
  <c r="S55" i="2" s="1"/>
  <c r="Z55" i="2"/>
  <c r="P56" i="2"/>
  <c r="S56" i="2" s="1"/>
  <c r="Z56" i="2"/>
  <c r="P57" i="2"/>
  <c r="S57" i="2" s="1"/>
  <c r="Z57" i="2"/>
  <c r="P58" i="2"/>
  <c r="S58" i="2" s="1"/>
  <c r="Z58" i="2"/>
  <c r="P59" i="2"/>
  <c r="S59" i="2" s="1"/>
  <c r="Z59" i="2"/>
  <c r="P60" i="2"/>
  <c r="S60" i="2" s="1"/>
  <c r="Z60" i="2"/>
  <c r="P61" i="2"/>
  <c r="S61" i="2" s="1"/>
  <c r="Z61" i="2"/>
  <c r="P62" i="2"/>
  <c r="S62" i="2" s="1"/>
  <c r="Z62" i="2"/>
  <c r="P63" i="2"/>
  <c r="S63" i="2" s="1"/>
  <c r="Z63" i="2"/>
  <c r="P64" i="2"/>
  <c r="S64" i="2" s="1"/>
  <c r="Z64" i="2"/>
  <c r="P65" i="2"/>
  <c r="S65" i="2" s="1"/>
  <c r="Z65" i="2"/>
  <c r="P66" i="2"/>
  <c r="S66" i="2" s="1"/>
  <c r="Z66" i="2"/>
  <c r="P67" i="2"/>
  <c r="S67" i="2" s="1"/>
  <c r="Z67" i="2"/>
  <c r="Z88" i="2" l="1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2" i="2"/>
  <c r="P68" i="2"/>
  <c r="S68" i="2" s="1"/>
  <c r="P69" i="2"/>
  <c r="S69" i="2" s="1"/>
  <c r="P70" i="2"/>
  <c r="S70" i="2" s="1"/>
  <c r="P71" i="2"/>
  <c r="S71" i="2" s="1"/>
  <c r="P72" i="2"/>
  <c r="S72" i="2" s="1"/>
  <c r="P73" i="2"/>
  <c r="S73" i="2" s="1"/>
  <c r="P74" i="2"/>
  <c r="S74" i="2" s="1"/>
  <c r="P75" i="2"/>
  <c r="S75" i="2" s="1"/>
  <c r="P76" i="2"/>
  <c r="S76" i="2" s="1"/>
  <c r="P77" i="2"/>
  <c r="S77" i="2" s="1"/>
  <c r="P78" i="2"/>
  <c r="S78" i="2" s="1"/>
  <c r="P79" i="2"/>
  <c r="S79" i="2" s="1"/>
  <c r="P80" i="2"/>
  <c r="S80" i="2" s="1"/>
  <c r="P81" i="2"/>
  <c r="S81" i="2" s="1"/>
  <c r="P82" i="2"/>
  <c r="S82" i="2" s="1"/>
  <c r="P83" i="2"/>
  <c r="S83" i="2" s="1"/>
  <c r="P84" i="2"/>
  <c r="S84" i="2" s="1"/>
  <c r="P85" i="2"/>
  <c r="S85" i="2" s="1"/>
  <c r="P86" i="2"/>
  <c r="S86" i="2" s="1"/>
  <c r="P87" i="2"/>
  <c r="S87" i="2" s="1"/>
  <c r="P88" i="2"/>
  <c r="S88" i="2" s="1"/>
  <c r="Z89" i="2"/>
  <c r="P90" i="2"/>
  <c r="S90" i="2" s="1"/>
  <c r="P91" i="2"/>
  <c r="S91" i="2" s="1"/>
  <c r="P92" i="2"/>
  <c r="S92" i="2" s="1"/>
  <c r="P93" i="2"/>
  <c r="S93" i="2" s="1"/>
  <c r="P94" i="2"/>
  <c r="S94" i="2" s="1"/>
  <c r="P95" i="2"/>
  <c r="S95" i="2" s="1"/>
  <c r="P96" i="2"/>
  <c r="S96" i="2" s="1"/>
  <c r="P97" i="2"/>
  <c r="S97" i="2" s="1"/>
  <c r="P98" i="2"/>
  <c r="S98" i="2" s="1"/>
  <c r="P99" i="2"/>
  <c r="S99" i="2" s="1"/>
  <c r="P100" i="2"/>
  <c r="S100" i="2" s="1"/>
  <c r="P101" i="2"/>
  <c r="S101" i="2" s="1"/>
  <c r="P102" i="2"/>
  <c r="S102" i="2" s="1"/>
  <c r="P103" i="2"/>
  <c r="S103" i="2" s="1"/>
  <c r="P104" i="2"/>
  <c r="S104" i="2" s="1"/>
  <c r="P105" i="2"/>
  <c r="S105" i="2" s="1"/>
  <c r="P106" i="2"/>
  <c r="S106" i="2" s="1"/>
  <c r="P107" i="2"/>
  <c r="S107" i="2" s="1"/>
  <c r="P108" i="2"/>
  <c r="S108" i="2" s="1"/>
  <c r="P109" i="2"/>
  <c r="S109" i="2" s="1"/>
  <c r="P110" i="2"/>
  <c r="S110" i="2" s="1"/>
  <c r="P111" i="2"/>
  <c r="S111" i="2" s="1"/>
  <c r="P112" i="2"/>
  <c r="S112" i="2" s="1"/>
  <c r="P113" i="2"/>
  <c r="S113" i="2" s="1"/>
  <c r="P114" i="2"/>
  <c r="S114" i="2" s="1"/>
  <c r="P115" i="2"/>
  <c r="S115" i="2" s="1"/>
  <c r="P116" i="2"/>
  <c r="S116" i="2" s="1"/>
  <c r="P117" i="2"/>
  <c r="S117" i="2" s="1"/>
  <c r="P118" i="2"/>
  <c r="S118" i="2" s="1"/>
  <c r="P119" i="2"/>
  <c r="S119" i="2" s="1"/>
  <c r="P120" i="2"/>
  <c r="S120" i="2" s="1"/>
  <c r="P121" i="2"/>
  <c r="S121" i="2" s="1"/>
  <c r="P122" i="2"/>
  <c r="S122" i="2" s="1"/>
  <c r="P123" i="2"/>
  <c r="S123" i="2" s="1"/>
  <c r="P124" i="2"/>
  <c r="S124" i="2" s="1"/>
  <c r="P125" i="2"/>
  <c r="S125" i="2" s="1"/>
  <c r="P126" i="2"/>
  <c r="S126" i="2" s="1"/>
  <c r="P127" i="2"/>
  <c r="S127" i="2" s="1"/>
  <c r="P128" i="2"/>
  <c r="S128" i="2" s="1"/>
  <c r="P129" i="2"/>
  <c r="S129" i="2" s="1"/>
  <c r="P130" i="2"/>
  <c r="S130" i="2" s="1"/>
  <c r="P131" i="2"/>
  <c r="S131" i="2" s="1"/>
  <c r="P132" i="2"/>
  <c r="S132" i="2" s="1"/>
  <c r="P133" i="2"/>
  <c r="S133" i="2" s="1"/>
  <c r="P134" i="2"/>
  <c r="S134" i="2" s="1"/>
  <c r="P135" i="2"/>
  <c r="S135" i="2" s="1"/>
  <c r="P136" i="2"/>
  <c r="S136" i="2" s="1"/>
  <c r="P137" i="2"/>
  <c r="S137" i="2" s="1"/>
  <c r="P138" i="2"/>
  <c r="S138" i="2" s="1"/>
  <c r="P139" i="2"/>
  <c r="S139" i="2" s="1"/>
  <c r="P140" i="2"/>
  <c r="S140" i="2" s="1"/>
  <c r="P141" i="2"/>
  <c r="S141" i="2" s="1"/>
  <c r="P142" i="2"/>
  <c r="S142" i="2" s="1"/>
  <c r="P143" i="2"/>
  <c r="S143" i="2" s="1"/>
  <c r="P144" i="2"/>
  <c r="S144" i="2" s="1"/>
  <c r="P145" i="2"/>
  <c r="S145" i="2" s="1"/>
  <c r="P146" i="2"/>
  <c r="S146" i="2" s="1"/>
  <c r="P147" i="2"/>
  <c r="S147" i="2" s="1"/>
  <c r="P148" i="2"/>
  <c r="S148" i="2" s="1"/>
  <c r="P149" i="2"/>
  <c r="S149" i="2" s="1"/>
  <c r="P150" i="2"/>
  <c r="S150" i="2" s="1"/>
  <c r="P151" i="2"/>
  <c r="S151" i="2" s="1"/>
  <c r="P152" i="2"/>
  <c r="S152" i="2" s="1"/>
  <c r="P153" i="2"/>
  <c r="S153" i="2" s="1"/>
  <c r="P154" i="2"/>
  <c r="S154" i="2" s="1"/>
  <c r="P155" i="2"/>
  <c r="S155" i="2" s="1"/>
  <c r="P156" i="2"/>
  <c r="S156" i="2" s="1"/>
  <c r="P157" i="2"/>
  <c r="S157" i="2" s="1"/>
  <c r="P158" i="2"/>
  <c r="S158" i="2" s="1"/>
  <c r="P159" i="2"/>
  <c r="S159" i="2" s="1"/>
  <c r="P160" i="2"/>
  <c r="S160" i="2" s="1"/>
  <c r="P161" i="2"/>
  <c r="S161" i="2" s="1"/>
  <c r="P162" i="2"/>
  <c r="S162" i="2" s="1"/>
  <c r="P163" i="2"/>
  <c r="S163" i="2" s="1"/>
  <c r="P164" i="2"/>
  <c r="S164" i="2" s="1"/>
  <c r="P165" i="2"/>
  <c r="S165" i="2" s="1"/>
  <c r="P166" i="2"/>
  <c r="S166" i="2" s="1"/>
  <c r="P167" i="2"/>
  <c r="S167" i="2" s="1"/>
  <c r="P168" i="2"/>
  <c r="S168" i="2" s="1"/>
  <c r="P169" i="2"/>
  <c r="S169" i="2" s="1"/>
  <c r="P170" i="2"/>
  <c r="S170" i="2" s="1"/>
  <c r="P171" i="2"/>
  <c r="S171" i="2" s="1"/>
  <c r="P172" i="2"/>
  <c r="S172" i="2" s="1"/>
  <c r="P173" i="2"/>
  <c r="S173" i="2" s="1"/>
  <c r="P174" i="2"/>
  <c r="S174" i="2" s="1"/>
  <c r="P175" i="2"/>
  <c r="S175" i="2" s="1"/>
  <c r="P176" i="2"/>
  <c r="S176" i="2" s="1"/>
  <c r="P177" i="2"/>
  <c r="S177" i="2" s="1"/>
  <c r="P178" i="2"/>
  <c r="S178" i="2" s="1"/>
  <c r="P179" i="2"/>
  <c r="S179" i="2" s="1"/>
  <c r="P180" i="2"/>
  <c r="S180" i="2" s="1"/>
  <c r="P181" i="2"/>
  <c r="S181" i="2" s="1"/>
  <c r="P182" i="2"/>
  <c r="S182" i="2" s="1"/>
  <c r="P183" i="2"/>
  <c r="S183" i="2" s="1"/>
  <c r="P184" i="2"/>
  <c r="S184" i="2" s="1"/>
  <c r="P185" i="2"/>
  <c r="S185" i="2" s="1"/>
  <c r="P186" i="2"/>
  <c r="S186" i="2" s="1"/>
  <c r="P187" i="2"/>
  <c r="S187" i="2" s="1"/>
  <c r="P188" i="2"/>
  <c r="S188" i="2" s="1"/>
  <c r="P189" i="2"/>
  <c r="S189" i="2" s="1"/>
  <c r="P190" i="2"/>
  <c r="S190" i="2" s="1"/>
  <c r="P191" i="2"/>
  <c r="S191" i="2" s="1"/>
  <c r="P192" i="2"/>
  <c r="S192" i="2" s="1"/>
  <c r="P193" i="2"/>
  <c r="S193" i="2" s="1"/>
  <c r="P194" i="2"/>
  <c r="S194" i="2" s="1"/>
  <c r="P195" i="2"/>
  <c r="S195" i="2" s="1"/>
  <c r="P196" i="2"/>
  <c r="S196" i="2" s="1"/>
  <c r="P197" i="2"/>
  <c r="S197" i="2" s="1"/>
  <c r="P198" i="2"/>
  <c r="S198" i="2" s="1"/>
  <c r="P199" i="2"/>
  <c r="S199" i="2" s="1"/>
  <c r="P200" i="2"/>
  <c r="S200" i="2" s="1"/>
  <c r="P201" i="2"/>
  <c r="S201" i="2" s="1"/>
  <c r="P202" i="2"/>
  <c r="S202" i="2" s="1"/>
  <c r="P203" i="2"/>
  <c r="S203" i="2" s="1"/>
  <c r="P204" i="2"/>
  <c r="S204" i="2" s="1"/>
  <c r="P205" i="2"/>
  <c r="S205" i="2" s="1"/>
  <c r="P206" i="2"/>
  <c r="S206" i="2" s="1"/>
  <c r="P207" i="2"/>
  <c r="S207" i="2" s="1"/>
  <c r="P208" i="2"/>
  <c r="S208" i="2" s="1"/>
  <c r="P209" i="2"/>
  <c r="S209" i="2" s="1"/>
  <c r="P210" i="2"/>
  <c r="S210" i="2" s="1"/>
  <c r="P211" i="2"/>
  <c r="S211" i="2" s="1"/>
  <c r="P212" i="2"/>
  <c r="S212" i="2" s="1"/>
  <c r="P213" i="2"/>
  <c r="S213" i="2" s="1"/>
  <c r="P214" i="2"/>
  <c r="S214" i="2" s="1"/>
  <c r="P215" i="2"/>
  <c r="S215" i="2" s="1"/>
  <c r="P216" i="2"/>
  <c r="S216" i="2" s="1"/>
  <c r="P217" i="2"/>
  <c r="S217" i="2" s="1"/>
  <c r="P218" i="2"/>
  <c r="S218" i="2" s="1"/>
  <c r="P219" i="2"/>
  <c r="S219" i="2" s="1"/>
  <c r="P220" i="2"/>
  <c r="S220" i="2" s="1"/>
  <c r="P221" i="2"/>
  <c r="S221" i="2" s="1"/>
  <c r="P222" i="2"/>
  <c r="S222" i="2" s="1"/>
  <c r="P223" i="2"/>
  <c r="P224" i="2"/>
  <c r="P225" i="2"/>
  <c r="P226" i="2"/>
  <c r="P227" i="2"/>
  <c r="S227" i="2" s="1"/>
  <c r="P228" i="2"/>
  <c r="S228" i="2" s="1"/>
  <c r="P229" i="2"/>
  <c r="S229" i="2" s="1"/>
  <c r="P230" i="2"/>
  <c r="P231" i="2"/>
  <c r="P232" i="2"/>
  <c r="S232" i="2" s="1"/>
  <c r="P233" i="2"/>
  <c r="P234" i="2"/>
  <c r="S234" i="2" s="1"/>
  <c r="P235" i="2"/>
  <c r="S235" i="2" s="1"/>
  <c r="P236" i="2"/>
  <c r="S236" i="2" s="1"/>
  <c r="P237" i="2"/>
  <c r="S237" i="2" s="1"/>
  <c r="P238" i="2"/>
  <c r="P239" i="2"/>
  <c r="P240" i="2"/>
  <c r="P241" i="2"/>
  <c r="S241" i="2" s="1"/>
  <c r="P242" i="2"/>
  <c r="P243" i="2"/>
  <c r="S243" i="2" s="1"/>
  <c r="P244" i="2"/>
  <c r="P245" i="2"/>
  <c r="P246" i="2"/>
  <c r="S246" i="2" s="1"/>
  <c r="P247" i="2"/>
  <c r="P248" i="2"/>
  <c r="S248" i="2" s="1"/>
  <c r="P249" i="2"/>
  <c r="S249" i="2" s="1"/>
  <c r="P250" i="2"/>
  <c r="P251" i="2"/>
  <c r="P252" i="2"/>
  <c r="P253" i="2"/>
  <c r="S253" i="2" s="1"/>
  <c r="P254" i="2"/>
  <c r="P255" i="2"/>
  <c r="S255" i="2" s="1"/>
  <c r="P256" i="2"/>
  <c r="S256" i="2" s="1"/>
  <c r="P257" i="2"/>
  <c r="S257" i="2" s="1"/>
  <c r="P258" i="2"/>
  <c r="S258" i="2" s="1"/>
  <c r="P259" i="2"/>
  <c r="P260" i="2"/>
  <c r="S260" i="2" s="1"/>
  <c r="P261" i="2"/>
  <c r="P262" i="2"/>
  <c r="S262" i="2" s="1"/>
  <c r="P263" i="2"/>
  <c r="S263" i="2" s="1"/>
  <c r="P264" i="2"/>
  <c r="S264" i="2" s="1"/>
  <c r="P265" i="2"/>
  <c r="P266" i="2"/>
  <c r="P267" i="2"/>
  <c r="S267" i="2" s="1"/>
  <c r="P268" i="2"/>
  <c r="P269" i="2"/>
  <c r="S269" i="2" s="1"/>
  <c r="P270" i="2"/>
  <c r="S270" i="2" s="1"/>
  <c r="P271" i="2"/>
  <c r="S271" i="2" s="1"/>
  <c r="P272" i="2"/>
  <c r="S272" i="2" s="1"/>
  <c r="P273" i="2"/>
  <c r="P274" i="2"/>
  <c r="S274" i="2" s="1"/>
  <c r="P275" i="2"/>
  <c r="P276" i="2"/>
  <c r="S276" i="2" s="1"/>
  <c r="P277" i="2"/>
  <c r="S277" i="2" s="1"/>
  <c r="P278" i="2"/>
  <c r="P279" i="2"/>
  <c r="P280" i="2"/>
  <c r="P281" i="2"/>
  <c r="P282" i="2"/>
  <c r="P283" i="2"/>
  <c r="S283" i="2" s="1"/>
  <c r="P284" i="2"/>
  <c r="S284" i="2" s="1"/>
  <c r="P285" i="2"/>
  <c r="S285" i="2" s="1"/>
  <c r="P286" i="2"/>
  <c r="S286" i="2" s="1"/>
  <c r="P287" i="2"/>
  <c r="P288" i="2"/>
  <c r="S288" i="2" s="1"/>
  <c r="P289" i="2"/>
  <c r="P290" i="2"/>
  <c r="S290" i="2" s="1"/>
  <c r="P291" i="2"/>
  <c r="S291" i="2" s="1"/>
  <c r="P292" i="2"/>
  <c r="S292" i="2" s="1"/>
  <c r="P293" i="2"/>
  <c r="S293" i="2" s="1"/>
  <c r="P294" i="2"/>
  <c r="P295" i="2"/>
  <c r="S295" i="2" s="1"/>
  <c r="P296" i="2"/>
  <c r="P297" i="2"/>
  <c r="S297" i="2" s="1"/>
  <c r="P298" i="2"/>
  <c r="S298" i="2" s="1"/>
  <c r="P299" i="2"/>
  <c r="S299" i="2" s="1"/>
  <c r="P300" i="2"/>
  <c r="P301" i="2"/>
  <c r="P302" i="2"/>
  <c r="S302" i="2" s="1"/>
  <c r="P303" i="2"/>
  <c r="P304" i="2"/>
  <c r="S304" i="2" s="1"/>
  <c r="P305" i="2"/>
  <c r="S305" i="2" s="1"/>
  <c r="P306" i="2"/>
  <c r="P307" i="2"/>
  <c r="S307" i="2" s="1"/>
  <c r="P308" i="2"/>
  <c r="P309" i="2"/>
  <c r="P310" i="2"/>
  <c r="P311" i="2"/>
  <c r="S311" i="2" s="1"/>
  <c r="P312" i="2"/>
  <c r="S312" i="2" s="1"/>
  <c r="P313" i="2"/>
  <c r="S313" i="2" s="1"/>
  <c r="P314" i="2"/>
  <c r="S314" i="2" s="1"/>
  <c r="P315" i="2"/>
  <c r="P316" i="2"/>
  <c r="S316" i="2" s="1"/>
  <c r="P317" i="2"/>
  <c r="P318" i="2"/>
  <c r="S318" i="2" s="1"/>
  <c r="P319" i="2"/>
  <c r="S319" i="2" s="1"/>
  <c r="P320" i="2"/>
  <c r="P321" i="2"/>
  <c r="P322" i="2"/>
  <c r="P323" i="2"/>
  <c r="P324" i="2"/>
  <c r="P325" i="2"/>
  <c r="S325" i="2" s="1"/>
  <c r="P326" i="2"/>
  <c r="S326" i="2" s="1"/>
  <c r="P327" i="2"/>
  <c r="S327" i="2" s="1"/>
  <c r="P328" i="2"/>
  <c r="S328" i="2" s="1"/>
  <c r="P329" i="2"/>
  <c r="P330" i="2"/>
  <c r="S330" i="2" s="1"/>
  <c r="P331" i="2"/>
  <c r="P332" i="2"/>
  <c r="S332" i="2" s="1"/>
  <c r="P333" i="2"/>
  <c r="S333" i="2" s="1"/>
  <c r="P334" i="2"/>
  <c r="S334" i="2" s="1"/>
  <c r="P335" i="2"/>
  <c r="S335" i="2" s="1"/>
  <c r="P336" i="2"/>
  <c r="P337" i="2"/>
  <c r="P338" i="2"/>
  <c r="P339" i="2"/>
  <c r="S339" i="2" s="1"/>
  <c r="P340" i="2"/>
  <c r="P341" i="2"/>
  <c r="S341" i="2" s="1"/>
  <c r="P342" i="2"/>
  <c r="S342" i="2" s="1"/>
  <c r="P343" i="2"/>
  <c r="P344" i="2"/>
  <c r="S344" i="2" s="1"/>
  <c r="P345" i="2"/>
  <c r="P346" i="2"/>
  <c r="S346" i="2" s="1"/>
  <c r="P347" i="2"/>
  <c r="S347" i="2" s="1"/>
  <c r="P348" i="2"/>
  <c r="P349" i="2"/>
  <c r="P350" i="2"/>
  <c r="P351" i="2"/>
  <c r="S351" i="2" s="1"/>
  <c r="P352" i="2"/>
  <c r="P353" i="2"/>
  <c r="S353" i="2" s="1"/>
  <c r="P354" i="2"/>
  <c r="S354" i="2" s="1"/>
  <c r="P355" i="2"/>
  <c r="S355" i="2" s="1"/>
  <c r="P356" i="2"/>
  <c r="P357" i="2"/>
  <c r="P358" i="2"/>
  <c r="S358" i="2" s="1"/>
  <c r="P359" i="2"/>
  <c r="P360" i="2"/>
  <c r="S360" i="2" s="1"/>
  <c r="P361" i="2"/>
  <c r="S361" i="2" s="1"/>
  <c r="P362" i="2"/>
  <c r="P363" i="2"/>
  <c r="S363" i="2" s="1"/>
  <c r="P364" i="2"/>
  <c r="P365" i="2"/>
  <c r="P366" i="2"/>
  <c r="P367" i="2"/>
  <c r="S367" i="2" s="1"/>
  <c r="P368" i="2"/>
  <c r="S368" i="2" s="1"/>
  <c r="P369" i="2"/>
  <c r="S369" i="2" s="1"/>
  <c r="P370" i="2"/>
  <c r="S370" i="2" s="1"/>
  <c r="P371" i="2"/>
  <c r="P372" i="2"/>
  <c r="S372" i="2" s="1"/>
  <c r="P373" i="2"/>
  <c r="P374" i="2"/>
  <c r="S374" i="2" s="1"/>
  <c r="P375" i="2"/>
  <c r="S375" i="2" s="1"/>
  <c r="P376" i="2"/>
  <c r="P377" i="2"/>
  <c r="P378" i="2"/>
  <c r="P379" i="2"/>
  <c r="P380" i="2"/>
  <c r="P381" i="2"/>
  <c r="S381" i="2" s="1"/>
  <c r="P382" i="2"/>
  <c r="S382" i="2" s="1"/>
  <c r="P383" i="2"/>
  <c r="S383" i="2" s="1"/>
  <c r="P384" i="2"/>
  <c r="P385" i="2"/>
  <c r="P386" i="2"/>
  <c r="S386" i="2" s="1"/>
  <c r="P387" i="2"/>
  <c r="P388" i="2"/>
  <c r="S388" i="2" s="1"/>
  <c r="P389" i="2"/>
  <c r="S389" i="2" s="1"/>
  <c r="P390" i="2"/>
  <c r="S390" i="2" s="1"/>
  <c r="P391" i="2"/>
  <c r="S391" i="2" s="1"/>
  <c r="P392" i="2"/>
  <c r="P393" i="2"/>
  <c r="S393" i="2" s="1"/>
  <c r="P394" i="2"/>
  <c r="P395" i="2"/>
  <c r="S395" i="2" s="1"/>
  <c r="P396" i="2"/>
  <c r="S396" i="2" s="1"/>
  <c r="P397" i="2"/>
  <c r="S397" i="2" s="1"/>
  <c r="P398" i="2"/>
  <c r="P399" i="2"/>
  <c r="P400" i="2"/>
  <c r="S400" i="2" s="1"/>
  <c r="P401" i="2"/>
  <c r="P402" i="2"/>
  <c r="S402" i="2" s="1"/>
  <c r="P403" i="2"/>
  <c r="S403" i="2" s="1"/>
  <c r="P404" i="2"/>
  <c r="P405" i="2"/>
  <c r="P406" i="2"/>
  <c r="P407" i="2"/>
  <c r="P408" i="2"/>
  <c r="P409" i="2"/>
  <c r="S409" i="2" s="1"/>
  <c r="P410" i="2"/>
  <c r="S410" i="2" s="1"/>
  <c r="P411" i="2"/>
  <c r="S411" i="2" s="1"/>
  <c r="P412" i="2"/>
  <c r="S412" i="2" s="1"/>
  <c r="P413" i="2"/>
  <c r="P414" i="2"/>
  <c r="S414" i="2" s="1"/>
  <c r="P415" i="2"/>
  <c r="P416" i="2"/>
  <c r="S416" i="2" s="1"/>
  <c r="P417" i="2"/>
  <c r="S417" i="2" s="1"/>
  <c r="P418" i="2"/>
  <c r="S418" i="2" s="1"/>
  <c r="P419" i="2"/>
  <c r="S419" i="2" s="1"/>
  <c r="P420" i="2"/>
  <c r="P421" i="2"/>
  <c r="S421" i="2" s="1"/>
  <c r="P422" i="2"/>
  <c r="P423" i="2"/>
  <c r="S423" i="2" s="1"/>
  <c r="P424" i="2"/>
  <c r="S424" i="2" s="1"/>
  <c r="P425" i="2"/>
  <c r="S425" i="2" s="1"/>
  <c r="P426" i="2"/>
  <c r="S426" i="2" s="1"/>
  <c r="P427" i="2"/>
  <c r="P428" i="2"/>
  <c r="P429" i="2"/>
  <c r="P430" i="2"/>
  <c r="S430" i="2" s="1"/>
  <c r="P431" i="2"/>
  <c r="S431" i="2" s="1"/>
  <c r="P432" i="2"/>
  <c r="S432" i="2" s="1"/>
  <c r="P433" i="2"/>
  <c r="S433" i="2" s="1"/>
  <c r="P434" i="2"/>
  <c r="P435" i="2"/>
  <c r="P436" i="2"/>
  <c r="P437" i="2"/>
  <c r="S437" i="2" s="1"/>
  <c r="P438" i="2"/>
  <c r="P439" i="2"/>
  <c r="S439" i="2" s="1"/>
  <c r="P440" i="2"/>
  <c r="P441" i="2"/>
  <c r="P442" i="2"/>
  <c r="S442" i="2" s="1"/>
  <c r="P443" i="2"/>
  <c r="P444" i="2"/>
  <c r="S444" i="2" s="1"/>
  <c r="P445" i="2"/>
  <c r="S445" i="2" s="1"/>
  <c r="P446" i="2"/>
  <c r="S446" i="2" s="1"/>
  <c r="P447" i="2"/>
  <c r="P448" i="2"/>
  <c r="P449" i="2"/>
  <c r="S449" i="2" s="1"/>
  <c r="P450" i="2"/>
  <c r="P451" i="2"/>
  <c r="S451" i="2" s="1"/>
  <c r="P452" i="2"/>
  <c r="P453" i="2"/>
  <c r="S453" i="2" s="1"/>
  <c r="P454" i="2"/>
  <c r="S454" i="2" s="1"/>
  <c r="P455" i="2"/>
  <c r="P456" i="2"/>
  <c r="S456" i="2" s="1"/>
  <c r="P457" i="2"/>
  <c r="P458" i="2"/>
  <c r="S458" i="2" s="1"/>
  <c r="P459" i="2"/>
  <c r="S459" i="2" s="1"/>
  <c r="P460" i="2"/>
  <c r="P461" i="2"/>
  <c r="P462" i="2"/>
  <c r="P463" i="2"/>
  <c r="P464" i="2"/>
  <c r="P465" i="2"/>
  <c r="S465" i="2" s="1"/>
  <c r="P466" i="2"/>
  <c r="S466" i="2" s="1"/>
  <c r="P467" i="2"/>
  <c r="S467" i="2" s="1"/>
  <c r="P468" i="2"/>
  <c r="S468" i="2" s="1"/>
  <c r="P469" i="2"/>
  <c r="P470" i="2"/>
  <c r="S470" i="2" s="1"/>
  <c r="P471" i="2"/>
  <c r="P472" i="2"/>
  <c r="S472" i="2" s="1"/>
  <c r="P473" i="2"/>
  <c r="S473" i="2" s="1"/>
  <c r="P474" i="2"/>
  <c r="S474" i="2" s="1"/>
  <c r="P475" i="2"/>
  <c r="P476" i="2"/>
  <c r="P477" i="2"/>
  <c r="P478" i="2"/>
  <c r="P479" i="2"/>
  <c r="S479" i="2" s="1"/>
  <c r="P480" i="2"/>
  <c r="S480" i="2" s="1"/>
  <c r="P481" i="2"/>
  <c r="S481" i="2" s="1"/>
  <c r="P482" i="2"/>
  <c r="S482" i="2" s="1"/>
  <c r="P483" i="2"/>
  <c r="P484" i="2"/>
  <c r="P485" i="2"/>
  <c r="P486" i="2"/>
  <c r="S486" i="2" s="1"/>
  <c r="P487" i="2"/>
  <c r="S487" i="2" s="1"/>
  <c r="P488" i="2"/>
  <c r="S488" i="2" s="1"/>
  <c r="P489" i="2"/>
  <c r="S489" i="2" s="1"/>
  <c r="P490" i="2"/>
  <c r="P491" i="2"/>
  <c r="S491" i="2" s="1"/>
  <c r="P492" i="2"/>
  <c r="P493" i="2"/>
  <c r="S493" i="2" s="1"/>
  <c r="P494" i="2"/>
  <c r="S494" i="2" s="1"/>
  <c r="P495" i="2"/>
  <c r="S495" i="2" s="1"/>
  <c r="P496" i="2"/>
  <c r="P497" i="2"/>
  <c r="P498" i="2"/>
  <c r="S498" i="2" s="1"/>
  <c r="P499" i="2"/>
  <c r="P500" i="2"/>
  <c r="S500" i="2" s="1"/>
  <c r="P501" i="2"/>
  <c r="S501" i="2" s="1"/>
  <c r="P502" i="2"/>
  <c r="P503" i="2"/>
  <c r="P504" i="2"/>
  <c r="P505" i="2"/>
  <c r="P506" i="2"/>
  <c r="P507" i="2"/>
  <c r="S507" i="2" s="1"/>
  <c r="P508" i="2"/>
  <c r="P509" i="2"/>
  <c r="S509" i="2" s="1"/>
  <c r="P510" i="2"/>
  <c r="S510" i="2" s="1"/>
  <c r="P511" i="2"/>
  <c r="P512" i="2"/>
  <c r="S512" i="2" s="1"/>
  <c r="P513" i="2"/>
  <c r="P514" i="2"/>
  <c r="S514" i="2" s="1"/>
  <c r="P515" i="2"/>
  <c r="S515" i="2" s="1"/>
  <c r="P516" i="2"/>
  <c r="P517" i="2"/>
  <c r="S517" i="2" s="1"/>
  <c r="P518" i="2"/>
  <c r="P519" i="2"/>
  <c r="P520" i="2"/>
  <c r="P521" i="2"/>
  <c r="S521" i="2" s="1"/>
  <c r="P522" i="2"/>
  <c r="S522" i="2" s="1"/>
  <c r="P523" i="2"/>
  <c r="S523" i="2" s="1"/>
  <c r="P524" i="2"/>
  <c r="S524" i="2" s="1"/>
  <c r="P525" i="2"/>
  <c r="P526" i="2"/>
  <c r="S526" i="2" s="1"/>
  <c r="P527" i="2"/>
  <c r="P528" i="2"/>
  <c r="S528" i="2" s="1"/>
  <c r="P529" i="2"/>
  <c r="S529" i="2" s="1"/>
  <c r="P530" i="2"/>
  <c r="S530" i="2" s="1"/>
  <c r="P531" i="2"/>
  <c r="S531" i="2" s="1"/>
  <c r="P532" i="2"/>
  <c r="P533" i="2"/>
  <c r="P534" i="2"/>
  <c r="P535" i="2"/>
  <c r="S535" i="2" s="1"/>
  <c r="P536" i="2"/>
  <c r="S536" i="2" s="1"/>
  <c r="P537" i="2"/>
  <c r="S537" i="2" s="1"/>
  <c r="P538" i="2"/>
  <c r="S538" i="2" s="1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S1407" i="2" s="1"/>
  <c r="P1408" i="2"/>
  <c r="S1408" i="2" s="1"/>
  <c r="P1409" i="2"/>
  <c r="S1409" i="2" s="1"/>
  <c r="P1410" i="2"/>
  <c r="S1410" i="2" s="1"/>
  <c r="P1411" i="2"/>
  <c r="S1411" i="2" s="1"/>
  <c r="P89" i="2"/>
  <c r="S89" i="2" s="1"/>
  <c r="Z90" i="2"/>
  <c r="Z1407" i="2"/>
  <c r="Z1408" i="2"/>
  <c r="Z1409" i="2"/>
  <c r="Z1410" i="2"/>
  <c r="Z1411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7" i="2"/>
  <c r="Z135" i="2"/>
  <c r="Z136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S533" i="2"/>
  <c r="S519" i="2"/>
  <c r="S516" i="2"/>
  <c r="S508" i="2"/>
  <c r="S505" i="2"/>
  <c r="S503" i="2"/>
  <c r="S502" i="2"/>
  <c r="S496" i="2"/>
  <c r="S484" i="2"/>
  <c r="S477" i="2"/>
  <c r="S475" i="2"/>
  <c r="S463" i="2"/>
  <c r="S461" i="2"/>
  <c r="S460" i="2"/>
  <c r="S452" i="2"/>
  <c r="S447" i="2"/>
  <c r="S440" i="2"/>
  <c r="S438" i="2"/>
  <c r="S435" i="2"/>
  <c r="S428" i="2"/>
  <c r="S407" i="2"/>
  <c r="S405" i="2"/>
  <c r="S404" i="2"/>
  <c r="S398" i="2"/>
  <c r="S384" i="2"/>
  <c r="S379" i="2"/>
  <c r="S377" i="2"/>
  <c r="S376" i="2"/>
  <c r="S365" i="2"/>
  <c r="S362" i="2"/>
  <c r="S356" i="2"/>
  <c r="S349" i="2"/>
  <c r="S348" i="2"/>
  <c r="S340" i="2"/>
  <c r="S337" i="2"/>
  <c r="S323" i="2"/>
  <c r="S321" i="2"/>
  <c r="S320" i="2"/>
  <c r="S309" i="2"/>
  <c r="S306" i="2"/>
  <c r="S300" i="2"/>
  <c r="S281" i="2"/>
  <c r="S279" i="2"/>
  <c r="S278" i="2"/>
  <c r="S265" i="2"/>
  <c r="S251" i="2"/>
  <c r="S250" i="2"/>
  <c r="S244" i="2"/>
  <c r="S242" i="2"/>
  <c r="S239" i="2"/>
  <c r="S230" i="2"/>
  <c r="S225" i="2"/>
  <c r="Z224" i="2"/>
  <c r="S224" i="2"/>
  <c r="Z223" i="2"/>
  <c r="S223" i="2"/>
  <c r="Z222" i="2"/>
  <c r="Z221" i="2"/>
  <c r="Z220" i="2"/>
  <c r="Z219" i="2"/>
  <c r="Z218" i="2"/>
  <c r="Z217" i="2"/>
  <c r="A48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S231" i="2" l="1"/>
  <c r="S238" i="2"/>
  <c r="S245" i="2"/>
  <c r="S252" i="2"/>
  <c r="S259" i="2"/>
  <c r="S266" i="2"/>
  <c r="S273" i="2"/>
  <c r="S280" i="2"/>
  <c r="S287" i="2"/>
  <c r="S294" i="2"/>
  <c r="S301" i="2"/>
  <c r="S308" i="2"/>
  <c r="S315" i="2"/>
  <c r="S322" i="2"/>
  <c r="S329" i="2"/>
  <c r="S336" i="2"/>
  <c r="S343" i="2"/>
  <c r="S350" i="2"/>
  <c r="S357" i="2"/>
  <c r="S364" i="2"/>
  <c r="S371" i="2"/>
  <c r="S378" i="2"/>
  <c r="S385" i="2"/>
  <c r="S392" i="2"/>
  <c r="S399" i="2"/>
  <c r="S406" i="2"/>
  <c r="S413" i="2"/>
  <c r="S420" i="2"/>
  <c r="S427" i="2"/>
  <c r="S434" i="2"/>
  <c r="S441" i="2"/>
  <c r="S448" i="2"/>
  <c r="S455" i="2"/>
  <c r="S462" i="2"/>
  <c r="S469" i="2"/>
  <c r="S476" i="2"/>
  <c r="S483" i="2"/>
  <c r="S490" i="2"/>
  <c r="S497" i="2"/>
  <c r="S504" i="2"/>
  <c r="S511" i="2"/>
  <c r="S518" i="2"/>
  <c r="S525" i="2"/>
  <c r="S532" i="2"/>
  <c r="S226" i="2"/>
  <c r="S233" i="2"/>
  <c r="S240" i="2"/>
  <c r="S247" i="2"/>
  <c r="S254" i="2"/>
  <c r="S261" i="2"/>
  <c r="S268" i="2"/>
  <c r="S275" i="2"/>
  <c r="S282" i="2"/>
  <c r="S289" i="2"/>
  <c r="S296" i="2"/>
  <c r="S303" i="2"/>
  <c r="S310" i="2"/>
  <c r="S317" i="2"/>
  <c r="S324" i="2"/>
  <c r="S331" i="2"/>
  <c r="S338" i="2"/>
  <c r="S345" i="2"/>
  <c r="S352" i="2"/>
  <c r="S359" i="2"/>
  <c r="S366" i="2"/>
  <c r="S373" i="2"/>
  <c r="S380" i="2"/>
  <c r="S387" i="2"/>
  <c r="S394" i="2"/>
  <c r="S401" i="2"/>
  <c r="S408" i="2"/>
  <c r="S415" i="2"/>
  <c r="S422" i="2"/>
  <c r="S429" i="2"/>
  <c r="S436" i="2"/>
  <c r="S443" i="2"/>
  <c r="S450" i="2"/>
  <c r="S457" i="2"/>
  <c r="S464" i="2"/>
  <c r="S471" i="2"/>
  <c r="S478" i="2"/>
  <c r="S485" i="2"/>
  <c r="S492" i="2"/>
  <c r="S499" i="2"/>
  <c r="S506" i="2"/>
  <c r="S513" i="2"/>
  <c r="S520" i="2"/>
  <c r="S527" i="2"/>
  <c r="S534" i="2"/>
  <c r="P2" i="2" l="1"/>
  <c r="S2" i="2" l="1"/>
  <c r="A4" i="4" l="1"/>
  <c r="A3" i="4"/>
  <c r="A2" i="4"/>
  <c r="F8" i="7"/>
  <c r="I7" i="7"/>
  <c r="I6" i="7"/>
  <c r="I5" i="7"/>
  <c r="H4" i="7"/>
  <c r="H8" i="7" s="1"/>
  <c r="I8" i="7" l="1"/>
  <c r="I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4" authorId="0" shapeId="0" xr:uid="{31AB1F89-6F03-40C1-8079-8A85D739D0E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24" authorId="0" shapeId="0" xr:uid="{0D5D74CE-8046-4560-8818-E60B15CAF87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2" authorId="0" shapeId="0" xr:uid="{823C9240-61A0-41DA-B2A8-D7CB7B93140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50" authorId="0" shapeId="0" xr:uid="{F1C37617-0A03-4CA1-B3FB-4C2CD3B8BAD3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9" authorId="0" shapeId="0" xr:uid="{77C9FD10-D2DC-4250-9041-4924356C8B8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3" authorId="0" shapeId="0" xr:uid="{1581F07A-C4D4-4BF0-97D5-33E4C9523EF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7" authorId="0" shapeId="0" xr:uid="{5449CAFE-3F7C-497B-8C0E-2D1AEB8C4D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8" authorId="0" shapeId="0" xr:uid="{2155C116-99A5-4E4B-A475-F9142ACC6A3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0" authorId="0" shapeId="0" xr:uid="{FD955BCA-FD26-46F3-A566-FB71D968E93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50" authorId="0" shapeId="0" xr:uid="{E35CD85C-4E72-40FE-84CB-82E7F810E5A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79" authorId="0" shapeId="0" xr:uid="{DCD332A2-B605-43B4-A835-9D9B2FB3E68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6" authorId="0" shapeId="0" xr:uid="{142D86B1-66E6-4459-8E29-8D688911857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1" authorId="0" shapeId="0" xr:uid="{2B8B4BD4-B948-410E-A8D8-14CE8E2948B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6" authorId="0" shapeId="0" xr:uid="{7304E92E-0735-438F-9D00-5A7A1839FE8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0" authorId="0" shapeId="0" xr:uid="{1ACB2C2F-D255-4CBA-8557-6E7F8EC993F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2" authorId="0" shapeId="0" xr:uid="{9E3B2D5C-9DA8-4FDC-AA2E-085615C06C53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0" authorId="0" shapeId="0" xr:uid="{41C09818-1003-4279-8793-BAEDDA09273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2" authorId="0" shapeId="0" xr:uid="{ABAB2D1F-610A-490C-957F-6002700DC49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4" authorId="0" shapeId="0" xr:uid="{C15F7F29-FA8F-473E-B3D4-8EE24802252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9" authorId="0" shapeId="0" xr:uid="{854C93BB-41DE-405B-9E98-1559E1693C0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5" authorId="0" shapeId="0" xr:uid="{6941CDF9-A155-4326-9327-F0394D6B894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7" authorId="0" shapeId="0" xr:uid="{827A23D7-94CA-4D44-B7A6-9990B944CF7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3" authorId="0" shapeId="0" xr:uid="{8DA33990-E853-46B5-9636-834F242E9ED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5" authorId="0" shapeId="0" xr:uid="{80FF22D8-9F76-4737-905E-1BE87678E67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6" authorId="0" shapeId="0" xr:uid="{A51BFD5C-E328-42C4-B721-A47434A5AA3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17" authorId="1" shapeId="0" xr:uid="{BA9517DC-04A5-4B5B-B808-6D36EDA8BB4B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318" authorId="0" shapeId="0" xr:uid="{5152514E-0223-4DCB-811F-452FAC15989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3" authorId="2" shapeId="0" xr:uid="{1ABB1B68-5842-4275-8193-7DE93A0F45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324" authorId="1" shapeId="0" xr:uid="{235591B1-1307-4B70-822E-949EC3F52815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325" authorId="0" shapeId="0" xr:uid="{98C6A978-FB37-4E25-96F5-5156E656F20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9" authorId="1" shapeId="0" xr:uid="{92602AA7-E840-4FA4-B44C-CC3E45E9798C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Ur Rehman, Ibad</author>
    <author>Rehman, Mohammed Ziaur [C]</author>
  </authors>
  <commentList>
    <comment ref="H162" authorId="0" shapeId="0" xr:uid="{F4747658-B055-4E6B-A55D-AAFD0FC0155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H167" authorId="0" shapeId="0" xr:uid="{A99C9417-B7CB-4601-921F-B2F42651515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H543" authorId="1" shapeId="0" xr:uid="{07B3B506-75D0-4195-B17B-F6E3295EC401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Early NS - SOS 15:00</t>
        </r>
      </text>
    </comment>
    <comment ref="Y988" authorId="2" shapeId="0" xr:uid="{F7371C13-1C0D-4DF8-A5C1-AD15DA1D0552}">
      <text>
        <r>
          <rPr>
            <b/>
            <sz val="9"/>
            <color indexed="81"/>
            <rFont val="Tahoma"/>
            <family val="2"/>
          </rPr>
          <t>Rehman, Mohammed Ziaur [C]:</t>
        </r>
        <r>
          <rPr>
            <sz val="9"/>
            <color indexed="81"/>
            <rFont val="Tahoma"/>
            <family val="2"/>
          </rPr>
          <t xml:space="preserve">
AA was moved to DXB5 from 30th sep but missed to updated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Abdoulrazek, Mohamed</author>
  </authors>
  <commentList>
    <comment ref="R10" authorId="0" shapeId="0" xr:uid="{071406C0-AD38-4836-96A0-952CD36EAF33}">
      <text>
        <r>
          <rPr>
            <b/>
            <sz val="9"/>
            <color indexed="81"/>
            <rFont val="Tahoma"/>
            <family val="2"/>
          </rPr>
          <t>Abdoulrazek, Mohamed:</t>
        </r>
        <r>
          <rPr>
            <sz val="9"/>
            <color indexed="81"/>
            <rFont val="Tahoma"/>
            <family val="2"/>
          </rPr>
          <t xml:space="preserve">
Corrected by Zia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 Rehman, Ibad</author>
  </authors>
  <commentList>
    <comment ref="G41" authorId="0" shapeId="0" xr:uid="{64490B57-C0CE-4DF9-99C0-300A7CA59E5F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Joined AUH1 on 27th Oct-25</t>
        </r>
      </text>
    </comment>
  </commentList>
</comments>
</file>

<file path=xl/sharedStrings.xml><?xml version="1.0" encoding="utf-8"?>
<sst xmlns="http://schemas.openxmlformats.org/spreadsheetml/2006/main" count="46711" uniqueCount="6152">
  <si>
    <t>Row Labels</t>
  </si>
  <si>
    <t>Count of Department</t>
  </si>
  <si>
    <t>CRET</t>
  </si>
  <si>
    <t>Inbound</t>
  </si>
  <si>
    <t>ICQA</t>
  </si>
  <si>
    <t>Outbound</t>
  </si>
  <si>
    <t>Sort Center</t>
  </si>
  <si>
    <t>Warehouse Deals</t>
  </si>
  <si>
    <t>Grand Total</t>
  </si>
  <si>
    <t>Type</t>
  </si>
  <si>
    <t>Direct</t>
  </si>
  <si>
    <t>anshafik</t>
  </si>
  <si>
    <t>gaanasp</t>
  </si>
  <si>
    <t>jangelad</t>
  </si>
  <si>
    <t>Palanikb</t>
  </si>
  <si>
    <t>antonyko</t>
  </si>
  <si>
    <t>bizthoma</t>
  </si>
  <si>
    <t>illatken</t>
  </si>
  <si>
    <t>khaledms</t>
  </si>
  <si>
    <t>muhaatta</t>
  </si>
  <si>
    <t>scariav</t>
  </si>
  <si>
    <t>sidamra</t>
  </si>
  <si>
    <t>nelstche</t>
  </si>
  <si>
    <t>Adecco</t>
  </si>
  <si>
    <t>Blue Badge</t>
  </si>
  <si>
    <t>Dulsco</t>
  </si>
  <si>
    <t>EFS</t>
  </si>
  <si>
    <t>Fastlink</t>
  </si>
  <si>
    <t>Innovations - UAE</t>
  </si>
  <si>
    <t>Mycon</t>
  </si>
  <si>
    <t>Quesscorp</t>
  </si>
  <si>
    <t>SR</t>
  </si>
  <si>
    <t>Psoft ID</t>
  </si>
  <si>
    <t>Badge ID</t>
  </si>
  <si>
    <t>Amazon ID</t>
  </si>
  <si>
    <t>Employee Name</t>
  </si>
  <si>
    <t>DOJ</t>
  </si>
  <si>
    <t>Employment Type</t>
  </si>
  <si>
    <t>Building</t>
  </si>
  <si>
    <t>Initial site</t>
  </si>
  <si>
    <t>Cost Center</t>
  </si>
  <si>
    <t>Shift</t>
  </si>
  <si>
    <t>OFF1</t>
  </si>
  <si>
    <t>OFF2</t>
  </si>
  <si>
    <t>Job Title</t>
  </si>
  <si>
    <t>Is Away team? (Y/N)</t>
  </si>
  <si>
    <t>Department</t>
  </si>
  <si>
    <t>AUH1 start date</t>
  </si>
  <si>
    <t>Process Path</t>
  </si>
  <si>
    <t>Pickup point</t>
  </si>
  <si>
    <t>Locker Number</t>
  </si>
  <si>
    <t>Floor</t>
  </si>
  <si>
    <t>Phone number</t>
  </si>
  <si>
    <t>Email address</t>
  </si>
  <si>
    <t>Home county</t>
  </si>
  <si>
    <t>3P</t>
  </si>
  <si>
    <t>Line Manager Login</t>
  </si>
  <si>
    <t>Line Manager</t>
  </si>
  <si>
    <t>Gender</t>
  </si>
  <si>
    <t>Tshirt Size</t>
  </si>
  <si>
    <t>Job level</t>
  </si>
  <si>
    <t>Shift after 24</t>
  </si>
  <si>
    <t>System site</t>
  </si>
  <si>
    <t>Turnstile 11th Aug</t>
  </si>
  <si>
    <t>L&amp;D report 11 Aug</t>
  </si>
  <si>
    <t>Week Off 1</t>
  </si>
  <si>
    <t>Week Off 2</t>
  </si>
  <si>
    <t>Old shift</t>
  </si>
  <si>
    <t>Old site off1</t>
  </si>
  <si>
    <t>Old site off2</t>
  </si>
  <si>
    <t>Is matching shift</t>
  </si>
  <si>
    <t>Is matching1</t>
  </si>
  <si>
    <t>Is matching2</t>
  </si>
  <si>
    <t>pmwauraj</t>
  </si>
  <si>
    <t>Temporary</t>
  </si>
  <si>
    <t>AUH1</t>
  </si>
  <si>
    <t>DXB3</t>
  </si>
  <si>
    <t>Day Shift</t>
  </si>
  <si>
    <t>Thursday</t>
  </si>
  <si>
    <t>Friday</t>
  </si>
  <si>
    <t>Warehouse Associate (TEMP)</t>
  </si>
  <si>
    <t>Customer Returns</t>
  </si>
  <si>
    <t>Mezzanine Level</t>
  </si>
  <si>
    <t>Shafik,Andrew Adel</t>
  </si>
  <si>
    <t>Male</t>
  </si>
  <si>
    <t>Night Shift</t>
  </si>
  <si>
    <t>Relocation Leave</t>
  </si>
  <si>
    <t>OFF</t>
  </si>
  <si>
    <t>samotabi</t>
  </si>
  <si>
    <t xml:space="preserve">Samuel Essel Otabil </t>
  </si>
  <si>
    <t>Ghana</t>
  </si>
  <si>
    <t>daniboah</t>
  </si>
  <si>
    <t>Wednesday</t>
  </si>
  <si>
    <t>twdiogra</t>
  </si>
  <si>
    <t>Saturday</t>
  </si>
  <si>
    <t>Monday</t>
  </si>
  <si>
    <t>Tuesday</t>
  </si>
  <si>
    <t>everxmil</t>
  </si>
  <si>
    <t>Female</t>
  </si>
  <si>
    <t>Night shift</t>
  </si>
  <si>
    <t>mfredmut</t>
  </si>
  <si>
    <t>Fred Muteesa</t>
  </si>
  <si>
    <t>Sunday</t>
  </si>
  <si>
    <t>Uganda</t>
  </si>
  <si>
    <t>jglakuma</t>
  </si>
  <si>
    <t>mwiiroja</t>
  </si>
  <si>
    <t>namutmar</t>
  </si>
  <si>
    <t>musakmwe</t>
  </si>
  <si>
    <t>ncusilet</t>
  </si>
  <si>
    <t>ndanzyco</t>
  </si>
  <si>
    <t>emmbrobb</t>
  </si>
  <si>
    <t>M</t>
  </si>
  <si>
    <t>kwiocwin</t>
  </si>
  <si>
    <t>Rehema Kwiocwiny</t>
  </si>
  <si>
    <t>musahsal</t>
  </si>
  <si>
    <t>Salifu Musah</t>
  </si>
  <si>
    <t>sandrtka</t>
  </si>
  <si>
    <t>stellnao</t>
  </si>
  <si>
    <t>chnabatt</t>
  </si>
  <si>
    <t>Charity Nabatte</t>
  </si>
  <si>
    <t>DXB5</t>
  </si>
  <si>
    <t>Fraczek, Kamil</t>
  </si>
  <si>
    <t>L</t>
  </si>
  <si>
    <t>fzizinga</t>
  </si>
  <si>
    <t>Zizinga Faizal</t>
  </si>
  <si>
    <t>pyaeomau</t>
  </si>
  <si>
    <t>Pyae Phyo Maung</t>
  </si>
  <si>
    <t>veqquans</t>
  </si>
  <si>
    <t>Veronica Quansah</t>
  </si>
  <si>
    <t>narkumap</t>
  </si>
  <si>
    <t>Naresh Kumar</t>
  </si>
  <si>
    <t>safbishn</t>
  </si>
  <si>
    <t>Sahil Bishnu</t>
  </si>
  <si>
    <t>XL</t>
  </si>
  <si>
    <t>sapyakan</t>
  </si>
  <si>
    <t>Sapinatou Yakan A Ngon</t>
  </si>
  <si>
    <t>sherchik</t>
  </si>
  <si>
    <t xml:space="preserve">Sheriz Chikombe </t>
  </si>
  <si>
    <t>umagmili</t>
  </si>
  <si>
    <t>Milinda Umasha</t>
  </si>
  <si>
    <t>Ground Level</t>
  </si>
  <si>
    <t>Shivayogi Patil,Gaanashree</t>
  </si>
  <si>
    <t>kwakglaw</t>
  </si>
  <si>
    <t>Lawrence Kwaku</t>
  </si>
  <si>
    <t>Receive</t>
  </si>
  <si>
    <t>franokai</t>
  </si>
  <si>
    <t>nbalakji</t>
  </si>
  <si>
    <t>PURAKKAL</t>
  </si>
  <si>
    <t>Regular</t>
  </si>
  <si>
    <t>FC Associate I</t>
  </si>
  <si>
    <t>RAJUGHIM</t>
  </si>
  <si>
    <t>Ghimire,Raju</t>
  </si>
  <si>
    <t>GEOJA</t>
  </si>
  <si>
    <t>James,Geo</t>
  </si>
  <si>
    <t>JAYPEEL</t>
  </si>
  <si>
    <t>NCARDINE</t>
  </si>
  <si>
    <t>Noel Cardines</t>
  </si>
  <si>
    <t>THATTYOD</t>
  </si>
  <si>
    <t>Thattyodan,Sarang</t>
  </si>
  <si>
    <t>SUNDARAD</t>
  </si>
  <si>
    <t>ADIMUHAM</t>
  </si>
  <si>
    <t>Pakistan</t>
  </si>
  <si>
    <t>RVEETIL</t>
  </si>
  <si>
    <t>lmohsyed</t>
  </si>
  <si>
    <t>SMUHAMA</t>
  </si>
  <si>
    <t>Muhammad Shahzad</t>
  </si>
  <si>
    <t>S</t>
  </si>
  <si>
    <t>mkhlim</t>
  </si>
  <si>
    <t>Muhammad Khalid</t>
  </si>
  <si>
    <t>jemaisen</t>
  </si>
  <si>
    <t>Jemaisen Hermano Plaza</t>
  </si>
  <si>
    <t>zemensij</t>
  </si>
  <si>
    <t>Zemenay Tsega Siyum</t>
  </si>
  <si>
    <t>irfmali</t>
  </si>
  <si>
    <t>Muhammad,Malik</t>
  </si>
  <si>
    <t>Stow</t>
  </si>
  <si>
    <t>Bala,Palanikumar</t>
  </si>
  <si>
    <t>gautasu</t>
  </si>
  <si>
    <t>Suresh Gautam</t>
  </si>
  <si>
    <t>naemalla</t>
  </si>
  <si>
    <t>Malladi, NagaBhushananm</t>
  </si>
  <si>
    <t>Deligero,Julia Angela Esmabe</t>
  </si>
  <si>
    <t>JJOSAMZ</t>
  </si>
  <si>
    <t>Joseph,John</t>
  </si>
  <si>
    <t>PRASADOP</t>
  </si>
  <si>
    <t>Omprakash Prasad</t>
  </si>
  <si>
    <t>madhavau</t>
  </si>
  <si>
    <t>Valiyaparambil Madhavan,Unnikrishnan</t>
  </si>
  <si>
    <t>Zacca,Andrew</t>
  </si>
  <si>
    <t>ykkoffi</t>
  </si>
  <si>
    <t>Koffi,Yao Pacome</t>
  </si>
  <si>
    <t>VALILLAT</t>
  </si>
  <si>
    <t>Sumeshmohan Madhumohanan</t>
  </si>
  <si>
    <t>ajmalaa</t>
  </si>
  <si>
    <t>Abdul Qadir Muhammad Ajmal</t>
  </si>
  <si>
    <t>alhajban</t>
  </si>
  <si>
    <t>Alhaji Amara Rahman Bangura</t>
  </si>
  <si>
    <t>ABERIAJ</t>
  </si>
  <si>
    <t>Jennifer Bacsa Aberia</t>
  </si>
  <si>
    <t>BENTEROE</t>
  </si>
  <si>
    <t>Edito Bentero</t>
  </si>
  <si>
    <t>aliallaf</t>
  </si>
  <si>
    <t>ngarista</t>
  </si>
  <si>
    <t>Aristarchus Nyongue Nganjoh</t>
  </si>
  <si>
    <t>bowusuda</t>
  </si>
  <si>
    <t>xebenead</t>
  </si>
  <si>
    <t>Ebenezer Aduhene</t>
  </si>
  <si>
    <t>tetteben</t>
  </si>
  <si>
    <t>manjegra</t>
  </si>
  <si>
    <t>joaagyek</t>
  </si>
  <si>
    <t>karugaba</t>
  </si>
  <si>
    <t>jonztutu</t>
  </si>
  <si>
    <t>quayeell</t>
  </si>
  <si>
    <t>jrockson</t>
  </si>
  <si>
    <t>owususol</t>
  </si>
  <si>
    <t>tabtabi</t>
  </si>
  <si>
    <t>abafffoe</t>
  </si>
  <si>
    <t>Abigail Bafffoe</t>
  </si>
  <si>
    <t>bakaltwa</t>
  </si>
  <si>
    <t>Twaha Bakali</t>
  </si>
  <si>
    <t>blesndu</t>
  </si>
  <si>
    <t>Blessing Anya Ndu</t>
  </si>
  <si>
    <t>ISS</t>
  </si>
  <si>
    <t>chiraurm</t>
  </si>
  <si>
    <t>Chiraura Trinity Mapendere</t>
  </si>
  <si>
    <t>dorasare</t>
  </si>
  <si>
    <t>Dorothy Asare</t>
  </si>
  <si>
    <t>impriagl</t>
  </si>
  <si>
    <t>Gloria Impriam</t>
  </si>
  <si>
    <t>lovakomb</t>
  </si>
  <si>
    <t>Lovet Akombi</t>
  </si>
  <si>
    <t>mausabus</t>
  </si>
  <si>
    <t>Maureen Sabum</t>
  </si>
  <si>
    <t>pdavadom</t>
  </si>
  <si>
    <t>David Benjamin Adom</t>
  </si>
  <si>
    <t>pshaabas</t>
  </si>
  <si>
    <t>Sharif Abass</t>
  </si>
  <si>
    <t>tatwgwar</t>
  </si>
  <si>
    <t>Tatenda Gwara</t>
  </si>
  <si>
    <t>amaduga</t>
  </si>
  <si>
    <t>Ganiu Amadu</t>
  </si>
  <si>
    <t>boamhenr</t>
  </si>
  <si>
    <t>Henry Asiamah Boamah</t>
  </si>
  <si>
    <t>eboppong</t>
  </si>
  <si>
    <t>Ebenezer Oppong</t>
  </si>
  <si>
    <t>kombabep</t>
  </si>
  <si>
    <t>Abel Bayelema Kombat</t>
  </si>
  <si>
    <t>xcemmanu</t>
  </si>
  <si>
    <t>Emmanuel Cudjoe</t>
  </si>
  <si>
    <t>asomakin</t>
  </si>
  <si>
    <t>Kingsley Asomaning</t>
  </si>
  <si>
    <t>darkjosh</t>
  </si>
  <si>
    <t>Joshua Okyere Darko</t>
  </si>
  <si>
    <t>emmenniu</t>
  </si>
  <si>
    <t>Emmanuel Asare Ennin</t>
  </si>
  <si>
    <t>francpam</t>
  </si>
  <si>
    <t>Francis Ampong</t>
  </si>
  <si>
    <t>frimpofr</t>
  </si>
  <si>
    <t>Francis Owusu Frimpong</t>
  </si>
  <si>
    <t>mbvirapf</t>
  </si>
  <si>
    <t>Rogers Francis Mbvira Pfouma</t>
  </si>
  <si>
    <t>nrahamoh</t>
  </si>
  <si>
    <t>Mohammad Abdul Rahaman</t>
  </si>
  <si>
    <t>nunojere</t>
  </si>
  <si>
    <t>Jeremiah Nunoo</t>
  </si>
  <si>
    <t>pagyemam</t>
  </si>
  <si>
    <t>Prince Abe Agyemang</t>
  </si>
  <si>
    <t>pmushang</t>
  </si>
  <si>
    <t>Prosper Mushangwe</t>
  </si>
  <si>
    <t>agorgije</t>
  </si>
  <si>
    <t>Jonathan Agorgi</t>
  </si>
  <si>
    <t>ayematil</t>
  </si>
  <si>
    <t>Matilda Ayesu</t>
  </si>
  <si>
    <t>bretatas</t>
  </si>
  <si>
    <t>Brendan Rohka Tatah</t>
  </si>
  <si>
    <t>darkwamj</t>
  </si>
  <si>
    <t>Michael Darkwah</t>
  </si>
  <si>
    <t>dirnkain</t>
  </si>
  <si>
    <t>Dirane Nkinen Nkainen</t>
  </si>
  <si>
    <t>kabbrigg</t>
  </si>
  <si>
    <t>Briggs Mudiwa Kabaya</t>
  </si>
  <si>
    <t>kamargib</t>
  </si>
  <si>
    <t>Gibrilla Kamara</t>
  </si>
  <si>
    <t>sadatayu</t>
  </si>
  <si>
    <t>Sadat Ayuba</t>
  </si>
  <si>
    <t>samlisaa</t>
  </si>
  <si>
    <t>Isaac Sam</t>
  </si>
  <si>
    <t>soebenep</t>
  </si>
  <si>
    <t>Ebenezer Somiah</t>
  </si>
  <si>
    <t>agyeieem</t>
  </si>
  <si>
    <t>Emmanuel Yeboah Agyei</t>
  </si>
  <si>
    <t>alaabuhh</t>
  </si>
  <si>
    <t>Alain Ajeh Abuh</t>
  </si>
  <si>
    <t>bismopok</t>
  </si>
  <si>
    <t>Bismark Opoku</t>
  </si>
  <si>
    <t>earbajen</t>
  </si>
  <si>
    <t>Jennifer Arbah</t>
  </si>
  <si>
    <t>evanasam</t>
  </si>
  <si>
    <t>Evans Asamoah</t>
  </si>
  <si>
    <t>hissahza</t>
  </si>
  <si>
    <t>Zainab Issah</t>
  </si>
  <si>
    <t>mamvumur</t>
  </si>
  <si>
    <t>Murombo Jeremiah Mamvura</t>
  </si>
  <si>
    <t>ndedjose</t>
  </si>
  <si>
    <t>Joseph Ndede</t>
  </si>
  <si>
    <t>qmichtut</t>
  </si>
  <si>
    <t>Michael Osei Tutu</t>
  </si>
  <si>
    <t>yvetteaj</t>
  </si>
  <si>
    <t>Yvette Wucha Ajah</t>
  </si>
  <si>
    <t>chsampan</t>
  </si>
  <si>
    <t>asiamahb</t>
  </si>
  <si>
    <t>leeyntem</t>
  </si>
  <si>
    <t>tashindu</t>
  </si>
  <si>
    <t>bihveraf</t>
  </si>
  <si>
    <t>tsadorca</t>
  </si>
  <si>
    <t>Dorcas Sakyiamah</t>
  </si>
  <si>
    <t>berchimh</t>
  </si>
  <si>
    <t>brerubay</t>
  </si>
  <si>
    <t>essummau</t>
  </si>
  <si>
    <t>chingmel</t>
  </si>
  <si>
    <t>ngwesola</t>
  </si>
  <si>
    <t>njitaria</t>
  </si>
  <si>
    <t>sholayab</t>
  </si>
  <si>
    <t>galeowus</t>
  </si>
  <si>
    <t>swalfrez</t>
  </si>
  <si>
    <t>attebriy</t>
  </si>
  <si>
    <t>Bright Atteh</t>
  </si>
  <si>
    <t>kadelias</t>
  </si>
  <si>
    <t>cenocasa</t>
  </si>
  <si>
    <t>goodeuge</t>
  </si>
  <si>
    <t>osjosepf</t>
  </si>
  <si>
    <t>julieoky</t>
  </si>
  <si>
    <t>limosesa</t>
  </si>
  <si>
    <t>Liona Moses</t>
  </si>
  <si>
    <t>nyanprin</t>
  </si>
  <si>
    <t>ruteshun</t>
  </si>
  <si>
    <t>emalaban</t>
  </si>
  <si>
    <t>Erwin Malabanan</t>
  </si>
  <si>
    <t>FC Associate III</t>
  </si>
  <si>
    <t>bavameer</t>
  </si>
  <si>
    <t>kebedeed</t>
  </si>
  <si>
    <t>Eden Dinberu Kebede</t>
  </si>
  <si>
    <t>merma</t>
  </si>
  <si>
    <t>Mohammad Ahmed Kamal Mohamed Amer</t>
  </si>
  <si>
    <t>riamajid</t>
  </si>
  <si>
    <t>Riaz,Majid</t>
  </si>
  <si>
    <t>ksukuma</t>
  </si>
  <si>
    <t>Sukumar Kamaraj</t>
  </si>
  <si>
    <t>mangondi</t>
  </si>
  <si>
    <t>Mangondili,Lilac Jayawon</t>
  </si>
  <si>
    <t>adarayan</t>
  </si>
  <si>
    <t>Oliver Mago Adarayan</t>
  </si>
  <si>
    <t>kmadhusr</t>
  </si>
  <si>
    <t>Kandala Madhusudhan Rao</t>
  </si>
  <si>
    <t>dimohanr</t>
  </si>
  <si>
    <t>DineshKumar Mohanraj</t>
  </si>
  <si>
    <t>mahrouso</t>
  </si>
  <si>
    <t>Mohamed Mahrous</t>
  </si>
  <si>
    <t>jackssaw</t>
  </si>
  <si>
    <t>Sancho, Jackson Nkwenui</t>
  </si>
  <si>
    <t>kmmohami</t>
  </si>
  <si>
    <t>K M Mohamed Imran</t>
  </si>
  <si>
    <t>laabuman</t>
  </si>
  <si>
    <t>Lara Mahmoud Abumandil</t>
  </si>
  <si>
    <t>CS Resolution Specialist</t>
  </si>
  <si>
    <t>latuntun</t>
  </si>
  <si>
    <t>Tun Tun Linn</t>
  </si>
  <si>
    <t>minooxye</t>
  </si>
  <si>
    <t>Ye Min Oo</t>
  </si>
  <si>
    <t>nyeineb</t>
  </si>
  <si>
    <t>Ei Ei Nyein</t>
  </si>
  <si>
    <t>pyaminso</t>
  </si>
  <si>
    <t>Yamin Kyaw Soe</t>
  </si>
  <si>
    <t>qkhinmek</t>
  </si>
  <si>
    <t>Khin Me Me Ko</t>
  </si>
  <si>
    <t>shiwabha</t>
  </si>
  <si>
    <t>Bhawana Shiwakoti</t>
  </si>
  <si>
    <t>sipokhre</t>
  </si>
  <si>
    <t xml:space="preserve"> SIKANDAR POKHREL</t>
  </si>
  <si>
    <t>subbadiq</t>
  </si>
  <si>
    <t>Dipesh Subba</t>
  </si>
  <si>
    <t>abasathm</t>
  </si>
  <si>
    <t>Abul Kalam Asath M H</t>
  </si>
  <si>
    <t>abdsubha</t>
  </si>
  <si>
    <t xml:space="preserve">Abdul Vahab Subhan K </t>
  </si>
  <si>
    <t>anaskmoh</t>
  </si>
  <si>
    <t xml:space="preserve">Mohammed Anas K </t>
  </si>
  <si>
    <t>aravilbs</t>
  </si>
  <si>
    <t xml:space="preserve">Aravind BS </t>
  </si>
  <si>
    <t>aungphy</t>
  </si>
  <si>
    <t>Aung Thu Ya Phyo</t>
  </si>
  <si>
    <t>bogarran</t>
  </si>
  <si>
    <t xml:space="preserve">Ranjith Kumar Bogari </t>
  </si>
  <si>
    <t>chgsheen</t>
  </si>
  <si>
    <t>SHEENU CHARLAS CHARLAS</t>
  </si>
  <si>
    <t>fwinkyaw</t>
  </si>
  <si>
    <t>Kyaw Nanda Win</t>
  </si>
  <si>
    <t>ivashimk</t>
  </si>
  <si>
    <t>Vashim Khan</t>
  </si>
  <si>
    <t>jaldpaje</t>
  </si>
  <si>
    <t xml:space="preserve">Pajeey Jaldo </t>
  </si>
  <si>
    <t>kyaitun</t>
  </si>
  <si>
    <t>Kyaw Min Tun</t>
  </si>
  <si>
    <t>makramkj</t>
  </si>
  <si>
    <t>Jilsha makramkattil</t>
  </si>
  <si>
    <t>mmuneery</t>
  </si>
  <si>
    <t xml:space="preserve">Muhammed Muneer YS </t>
  </si>
  <si>
    <t>moshareb</t>
  </si>
  <si>
    <t>MOHAMMED SHAREEF KUTTILA VALAPPIL</t>
  </si>
  <si>
    <t>nardsa</t>
  </si>
  <si>
    <t xml:space="preserve">Saw lwe Nar </t>
  </si>
  <si>
    <t>pariyrah</t>
  </si>
  <si>
    <t>Rahul Pariyar</t>
  </si>
  <si>
    <t>sanjibot</t>
  </si>
  <si>
    <t xml:space="preserve">Sanjib Tiwari </t>
  </si>
  <si>
    <t>sheinthz</t>
  </si>
  <si>
    <t xml:space="preserve">Thwe Thwe Shein </t>
  </si>
  <si>
    <t>vmshtewa</t>
  </si>
  <si>
    <t xml:space="preserve">MS Htet Htet Wai </t>
  </si>
  <si>
    <t>zawmyoa</t>
  </si>
  <si>
    <t xml:space="preserve">Myo Thiha Zaw </t>
  </si>
  <si>
    <t>ajammerc</t>
  </si>
  <si>
    <t>Ajambo Mercy</t>
  </si>
  <si>
    <t>alisayyp</t>
  </si>
  <si>
    <t>Ali Hussain Sayyed</t>
  </si>
  <si>
    <t>manajoy</t>
  </si>
  <si>
    <t>Anal Joy</t>
  </si>
  <si>
    <t>myasaung</t>
  </si>
  <si>
    <t>Aung Kaung Myat</t>
  </si>
  <si>
    <t>saaungo</t>
  </si>
  <si>
    <t>Aung San</t>
  </si>
  <si>
    <t>besukar</t>
  </si>
  <si>
    <t>Besua Njomi Jean Karim</t>
  </si>
  <si>
    <t>tmyibhon</t>
  </si>
  <si>
    <t>Bhone Myint</t>
  </si>
  <si>
    <t>ibinguru</t>
  </si>
  <si>
    <t>dhbishti</t>
  </si>
  <si>
    <t>Dhiraj Bisht</t>
  </si>
  <si>
    <t>edapallc</t>
  </si>
  <si>
    <t>Edapally Saikumar</t>
  </si>
  <si>
    <t>ansafraz</t>
  </si>
  <si>
    <t>Francis Owusu Ansah</t>
  </si>
  <si>
    <t>amwikirg</t>
  </si>
  <si>
    <t>GEOFREY HLEB AMWIKIRIZE</t>
  </si>
  <si>
    <t>itawiah</t>
  </si>
  <si>
    <t>Isaac Tilor Tawiah</t>
  </si>
  <si>
    <t>musthais</t>
  </si>
  <si>
    <t>ISMAIL THEKKE KUNNUMMAL MUSTHAFA</t>
  </si>
  <si>
    <t>vkaunght</t>
  </si>
  <si>
    <t>Kaung Htet</t>
  </si>
  <si>
    <t>kaungsoa</t>
  </si>
  <si>
    <t>Kaung Khant Soe</t>
  </si>
  <si>
    <t>ikeharsa</t>
  </si>
  <si>
    <t>Kehar Sing Sarki</t>
  </si>
  <si>
    <t>villykis</t>
  </si>
  <si>
    <t>Kisakye Elizabeth Villy</t>
  </si>
  <si>
    <t>ahiataku</t>
  </si>
  <si>
    <t>Kofi Agbenyyegah Ahiataku</t>
  </si>
  <si>
    <t>haykweat</t>
  </si>
  <si>
    <t>Kweatey Tetteh Hayford</t>
  </si>
  <si>
    <t>mnabanob</t>
  </si>
  <si>
    <t>Masher Twine Nabanoba</t>
  </si>
  <si>
    <t>minkhine</t>
  </si>
  <si>
    <t>Min Thway Khine</t>
  </si>
  <si>
    <t>omohhida</t>
  </si>
  <si>
    <t>MOHAMED YASEEN HIDAYATHULLA</t>
  </si>
  <si>
    <t>shahidgm</t>
  </si>
  <si>
    <t>MOHAMMAD SARFARAZ ANSARI SHAHID</t>
  </si>
  <si>
    <t>maxmrith</t>
  </si>
  <si>
    <t xml:space="preserve">Mrithul Maxy </t>
  </si>
  <si>
    <t>mukisdav</t>
  </si>
  <si>
    <t>MUKISA DAVID</t>
  </si>
  <si>
    <t>murssesa</t>
  </si>
  <si>
    <t>MURSHID SSESANGA</t>
  </si>
  <si>
    <t>painmyat</t>
  </si>
  <si>
    <t>Myat Nay Paing</t>
  </si>
  <si>
    <t>nyanahte</t>
  </si>
  <si>
    <t>Nyan Lin Htet</t>
  </si>
  <si>
    <t>pankajtd</t>
  </si>
  <si>
    <t>Pankaj Tamang</t>
  </si>
  <si>
    <t>rashdbis</t>
  </si>
  <si>
    <t>RASHID BISEGERWA</t>
  </si>
  <si>
    <t>fiakegbr</t>
  </si>
  <si>
    <t>Roger Fiakegbe</t>
  </si>
  <si>
    <t>zsagramd</t>
  </si>
  <si>
    <t>Sagar Ramdan</t>
  </si>
  <si>
    <t>msanmyin</t>
  </si>
  <si>
    <t>San Myint</t>
  </si>
  <si>
    <t>sakuttan</t>
  </si>
  <si>
    <t>Sanoj Kuttan</t>
  </si>
  <si>
    <t>shafinda</t>
  </si>
  <si>
    <t>SHAFIK KYAZE NDAWULA</t>
  </si>
  <si>
    <t>sshishaq</t>
  </si>
  <si>
    <t>Shamsudeen Ishaq</t>
  </si>
  <si>
    <t>uakatuks</t>
  </si>
  <si>
    <t>Sheila Precious Akatukunda</t>
  </si>
  <si>
    <t>mcvishal</t>
  </si>
  <si>
    <t>Vishal Mehra</t>
  </si>
  <si>
    <t>aungwai</t>
  </si>
  <si>
    <t>Wai Hlian Phyo Aung</t>
  </si>
  <si>
    <t>aungswap</t>
  </si>
  <si>
    <t>Swan Htet Aung</t>
  </si>
  <si>
    <t>kyawqmin</t>
  </si>
  <si>
    <t>Min Khant Kyaw</t>
  </si>
  <si>
    <t>lhgbayta</t>
  </si>
  <si>
    <t>LAHAI DAUDA GBAYTAY</t>
  </si>
  <si>
    <t>kouwilfr</t>
  </si>
  <si>
    <t>WILFRIED MANGA KOUNGOU</t>
  </si>
  <si>
    <t>ababdy</t>
  </si>
  <si>
    <t>ABDUL FATAHI ABDULAI</t>
  </si>
  <si>
    <t>achedith</t>
  </si>
  <si>
    <t>EDITH ACHEAMPONG</t>
  </si>
  <si>
    <t>mensedwg</t>
  </si>
  <si>
    <t>EDWARD KWASI MENSAH</t>
  </si>
  <si>
    <t>agnestwu</t>
  </si>
  <si>
    <t>AGNES TWUMWAA</t>
  </si>
  <si>
    <t>eliavony</t>
  </si>
  <si>
    <t>ELIZABETH ABENA AVONYO</t>
  </si>
  <si>
    <t>qkhanivo</t>
  </si>
  <si>
    <t>remmanai</t>
  </si>
  <si>
    <t>Emmanuel Aidoo</t>
  </si>
  <si>
    <t>tamewuhq</t>
  </si>
  <si>
    <t>Theophilus Amewuho</t>
  </si>
  <si>
    <t>albbwamb</t>
  </si>
  <si>
    <t>ALBERT BWAMBALE</t>
  </si>
  <si>
    <t>ankibiri</t>
  </si>
  <si>
    <t>ANNUARUH KIBIRIGE</t>
  </si>
  <si>
    <t>arinasap</t>
  </si>
  <si>
    <t>ASAPH ARINAITWE</t>
  </si>
  <si>
    <t>ashkagan</t>
  </si>
  <si>
    <t>ASHRAF KAGANDA</t>
  </si>
  <si>
    <t>asrhamza</t>
  </si>
  <si>
    <t>Hamza Ashraf </t>
  </si>
  <si>
    <t>bonodama</t>
  </si>
  <si>
    <t>BONIFACE ODAMA</t>
  </si>
  <si>
    <t>geofngar</t>
  </si>
  <si>
    <t>GEOFFREY NGARAMBE</t>
  </si>
  <si>
    <t>gssesanj</t>
  </si>
  <si>
    <t>JOEL SSESANGA</t>
  </si>
  <si>
    <t>javiramu</t>
  </si>
  <si>
    <t>JAVIRA MUTEBI</t>
  </si>
  <si>
    <t>joolubeg</t>
  </si>
  <si>
    <t>JOHN LUBEGA</t>
  </si>
  <si>
    <t>kabhenry</t>
  </si>
  <si>
    <t>HENRY PETER KABANDA</t>
  </si>
  <si>
    <t>kahermaj</t>
  </si>
  <si>
    <t>KAMOGA HERMAN</t>
  </si>
  <si>
    <t>kukulago</t>
  </si>
  <si>
    <t>Anusha Dilrukshi Gunathilake</t>
  </si>
  <si>
    <t>mosekiri</t>
  </si>
  <si>
    <t>MOSES KIRINYA</t>
  </si>
  <si>
    <t>mukaderi</t>
  </si>
  <si>
    <t>DERICK MUKAMA</t>
  </si>
  <si>
    <t>mukalash</t>
  </si>
  <si>
    <t>SHAFIC MUKALAZI</t>
  </si>
  <si>
    <t>mukujung</t>
  </si>
  <si>
    <t>ISAAH MUKUJUNGU</t>
  </si>
  <si>
    <t>obitgsim</t>
  </si>
  <si>
    <t>obwemman</t>
  </si>
  <si>
    <t>EMMANUEL OBWANA</t>
  </si>
  <si>
    <t>okisakye</t>
  </si>
  <si>
    <t>EDWARD SSEMPIJJA KISAKYE</t>
  </si>
  <si>
    <t>ponnormx</t>
  </si>
  <si>
    <t>Norman Reyes Ponce</t>
  </si>
  <si>
    <t>posiakwi</t>
  </si>
  <si>
    <t>POSIANO KWIKIRIZA</t>
  </si>
  <si>
    <t>robembug</t>
  </si>
  <si>
    <t>ROBERT MBUGHEKI</t>
  </si>
  <si>
    <t>ssenbfre</t>
  </si>
  <si>
    <t>FRED SSENDAGIRE</t>
  </si>
  <si>
    <t>twasmose</t>
  </si>
  <si>
    <t>MOSES WASSWA</t>
  </si>
  <si>
    <t>tysnabas</t>
  </si>
  <si>
    <t>TYSON NABASA</t>
  </si>
  <si>
    <t>wistomus</t>
  </si>
  <si>
    <t>WISTON MUSANA</t>
  </si>
  <si>
    <t>wmasolwi</t>
  </si>
  <si>
    <t>wrkilama</t>
  </si>
  <si>
    <t>WILLIAM KILAMA</t>
  </si>
  <si>
    <t>hanoseik</t>
  </si>
  <si>
    <t>Hannah Osei</t>
  </si>
  <si>
    <t>Y</t>
  </si>
  <si>
    <t>NA</t>
  </si>
  <si>
    <t>matildvn</t>
  </si>
  <si>
    <t>Num, Matilda</t>
  </si>
  <si>
    <t>cbondoc</t>
  </si>
  <si>
    <t>Charmaine Bondoc</t>
  </si>
  <si>
    <t>dalmeial</t>
  </si>
  <si>
    <t>D Almeida, Alson</t>
  </si>
  <si>
    <t>ishmaetg</t>
  </si>
  <si>
    <t>Ishmael Gingo</t>
  </si>
  <si>
    <t>jhnfl</t>
  </si>
  <si>
    <t>John Flores</t>
  </si>
  <si>
    <t>kadiatja</t>
  </si>
  <si>
    <t>Jalloh,Kadiatu</t>
  </si>
  <si>
    <t>lacloude</t>
  </si>
  <si>
    <t>Claudette Nubu Langmia</t>
  </si>
  <si>
    <t>ojakoale</t>
  </si>
  <si>
    <t>Ojakol Alex</t>
  </si>
  <si>
    <t>saifaliu</t>
  </si>
  <si>
    <t>Saif Ali</t>
  </si>
  <si>
    <t>xbetenow</t>
  </si>
  <si>
    <t>Betek Morine Enow</t>
  </si>
  <si>
    <t>riaharis</t>
  </si>
  <si>
    <t>Haris Riaz</t>
  </si>
  <si>
    <t>atakojoy</t>
  </si>
  <si>
    <t>Joyce Esinu Atakora</t>
  </si>
  <si>
    <t>ioaponsa</t>
  </si>
  <si>
    <t>Aponsah,Ophelia</t>
  </si>
  <si>
    <t>aobeatri</t>
  </si>
  <si>
    <t>Adu,Beatrice</t>
  </si>
  <si>
    <t>xdorothy</t>
  </si>
  <si>
    <t>Asare,Dorothy</t>
  </si>
  <si>
    <t>dpagbake</t>
  </si>
  <si>
    <t>Prince Kwame Agbakey</t>
  </si>
  <si>
    <t>abdujm</t>
  </si>
  <si>
    <t>Mohammed Abdul Karim</t>
  </si>
  <si>
    <t>mohadkab</t>
  </si>
  <si>
    <t>Mohamed Kefing Kaba</t>
  </si>
  <si>
    <t>trantuix</t>
  </si>
  <si>
    <t>Tracy Angwi Tebo Epouse Ntui</t>
  </si>
  <si>
    <t>Delivery Station Assoc (TEMP)</t>
  </si>
  <si>
    <t>pgonricm</t>
  </si>
  <si>
    <t>Richmond P Gonlehtuo</t>
  </si>
  <si>
    <t>dlatipha</t>
  </si>
  <si>
    <t>Latipha Mahama</t>
  </si>
  <si>
    <t>tilsesay</t>
  </si>
  <si>
    <t>Sesay Tity</t>
  </si>
  <si>
    <t>geavornu</t>
  </si>
  <si>
    <t>George Mensah Avornu</t>
  </si>
  <si>
    <t>usamueaz</t>
  </si>
  <si>
    <t>Samuel Azorli</t>
  </si>
  <si>
    <t>umavisfo</t>
  </si>
  <si>
    <t>Mavis Afo Forbah</t>
  </si>
  <si>
    <t>kkalsume</t>
  </si>
  <si>
    <t>Ume Kalsoom</t>
  </si>
  <si>
    <t>jngakoep</t>
  </si>
  <si>
    <t>Ngako Epse Tagne Fotso, Josiane</t>
  </si>
  <si>
    <t>nadayiko</t>
  </si>
  <si>
    <t>Ayikoru,Nadia</t>
  </si>
  <si>
    <t>ahmzoha</t>
  </si>
  <si>
    <t>Zohaib Ejaz Ejaz Ahmed</t>
  </si>
  <si>
    <t>fatoudou</t>
  </si>
  <si>
    <t>Fatoumata Doumbouya</t>
  </si>
  <si>
    <t>ritaxnan</t>
  </si>
  <si>
    <t>Rita Dedo Nanor</t>
  </si>
  <si>
    <t>michobsi</t>
  </si>
  <si>
    <t>Obsid Michael</t>
  </si>
  <si>
    <t>garichel</t>
  </si>
  <si>
    <t>Richelle Galay Santons</t>
  </si>
  <si>
    <t>reirenel</t>
  </si>
  <si>
    <t>Irene Reyes</t>
  </si>
  <si>
    <t>ngwagilb</t>
  </si>
  <si>
    <t>Gilbert Tumasang Ngwa</t>
  </si>
  <si>
    <t>dokoemma</t>
  </si>
  <si>
    <t>Emmanuel Doku</t>
  </si>
  <si>
    <t>gersanji</t>
  </si>
  <si>
    <t>Gerard Acha Sanji</t>
  </si>
  <si>
    <t>oamoatem</t>
  </si>
  <si>
    <t>Obed Amoateng</t>
  </si>
  <si>
    <t>winnakig</t>
  </si>
  <si>
    <t>Winnie Nantambi</t>
  </si>
  <si>
    <t>sessijam</t>
  </si>
  <si>
    <t>Jamilatu Sessie</t>
  </si>
  <si>
    <t>alatmasu</t>
  </si>
  <si>
    <t>Masud Alam Masud</t>
  </si>
  <si>
    <t>adistepp</t>
  </si>
  <si>
    <t>Stephen Aslamah Adi</t>
  </si>
  <si>
    <t>packarcp</t>
  </si>
  <si>
    <t>Cindy Torayno Packar</t>
  </si>
  <si>
    <t>bjchafac</t>
  </si>
  <si>
    <t>John,Chafac</t>
  </si>
  <si>
    <t>oppongla</t>
  </si>
  <si>
    <t>Abraham Senior</t>
  </si>
  <si>
    <t>darprobb</t>
  </si>
  <si>
    <t>Darpoh,Robert Maama</t>
  </si>
  <si>
    <t>cosmusa</t>
  </si>
  <si>
    <t>Cosmus Ahimbisibwe</t>
  </si>
  <si>
    <t>muabbasa</t>
  </si>
  <si>
    <t>Abbas Ali, Muzammil</t>
  </si>
  <si>
    <t>milanshr</t>
  </si>
  <si>
    <t>Milan Shrestha</t>
  </si>
  <si>
    <t>willahia</t>
  </si>
  <si>
    <t>William Ahiakpah</t>
  </si>
  <si>
    <t>mohsinrr</t>
  </si>
  <si>
    <t>Mohsin Raza Ramzan</t>
  </si>
  <si>
    <t>mohsinr811@gmail.com</t>
  </si>
  <si>
    <t>peaackah</t>
  </si>
  <si>
    <t>Peace Akouba Ackah</t>
  </si>
  <si>
    <t>marlayos</t>
  </si>
  <si>
    <t>Marichelle Balayo Layos</t>
  </si>
  <si>
    <t>gasghara</t>
  </si>
  <si>
    <t>Asghar Abbas Ghulam Abbas</t>
  </si>
  <si>
    <t>juellahi</t>
  </si>
  <si>
    <t>Ellahi,Usama Zahoor Zahoor</t>
  </si>
  <si>
    <t>dacennin</t>
  </si>
  <si>
    <t>Ennin, Dacosta</t>
  </si>
  <si>
    <t>muirfanl</t>
  </si>
  <si>
    <t>Muhammad Irfan</t>
  </si>
  <si>
    <t>ibrmuhaj</t>
  </si>
  <si>
    <t>Muhammad Ibrahim</t>
  </si>
  <si>
    <t>rnyamoaa</t>
  </si>
  <si>
    <t>Regina Nyamoa Aboagye</t>
  </si>
  <si>
    <t>aboagyeregina92@gmail.com</t>
  </si>
  <si>
    <t>nalutaay</t>
  </si>
  <si>
    <t>Martha Nalutaaya</t>
  </si>
  <si>
    <t>cutemartha68@gmail.com</t>
  </si>
  <si>
    <t>gyekygis</t>
  </si>
  <si>
    <t>Gyekye, Gifty</t>
  </si>
  <si>
    <t>mbanjol</t>
  </si>
  <si>
    <t>Loveline Mbanjono</t>
  </si>
  <si>
    <t>tumairan</t>
  </si>
  <si>
    <t>elizaiak</t>
  </si>
  <si>
    <t>ajuliets</t>
  </si>
  <si>
    <t>Juliet Ali Alama</t>
  </si>
  <si>
    <t>hussanar</t>
  </si>
  <si>
    <t>Narzul Hussain</t>
  </si>
  <si>
    <t>pittanih</t>
  </si>
  <si>
    <t>Nikhil Pittan</t>
  </si>
  <si>
    <t>rahimanf</t>
  </si>
  <si>
    <t>Abdul Nasir Gunaje Abdul Rahiman</t>
  </si>
  <si>
    <t>vygeethu</t>
  </si>
  <si>
    <t>Vysakh Geethu</t>
  </si>
  <si>
    <t>francgbe</t>
  </si>
  <si>
    <t>Gbekonsi, Francois Gontran</t>
  </si>
  <si>
    <t>abadkhau</t>
  </si>
  <si>
    <t>Khan, Abad</t>
  </si>
  <si>
    <t>oafmuham</t>
  </si>
  <si>
    <t>Muhammad Farhan</t>
  </si>
  <si>
    <t>jshahane</t>
  </si>
  <si>
    <t>Anees Saleem Saleem Shahzad</t>
  </si>
  <si>
    <t>ammabood</t>
  </si>
  <si>
    <t>Mabood, Abdul</t>
  </si>
  <si>
    <t>smuhaal</t>
  </si>
  <si>
    <t>Muhammad Shoaib Mughal Javed Ali</t>
  </si>
  <si>
    <t>sirustah</t>
  </si>
  <si>
    <t>Rustam Kumar Singh</t>
  </si>
  <si>
    <t>goipranj</t>
  </si>
  <si>
    <t>Pranjal Kumar Goit</t>
  </si>
  <si>
    <t>saiffaha</t>
  </si>
  <si>
    <t>Fahad Ul Hassan Saif Ullah</t>
  </si>
  <si>
    <t>tguptapr</t>
  </si>
  <si>
    <t>Pritam Prasad Gupta</t>
  </si>
  <si>
    <t>nloampon</t>
  </si>
  <si>
    <t>Lovis Amponsah</t>
  </si>
  <si>
    <t>opandrek</t>
  </si>
  <si>
    <t>Andrews Oppong</t>
  </si>
  <si>
    <t>muhakkha</t>
  </si>
  <si>
    <t>Muhammad Waqar Nawaz Nawaz Khan</t>
  </si>
  <si>
    <t>qmuhmuh</t>
  </si>
  <si>
    <t>Muhammad Ameer Khan Muhammad Shafique</t>
  </si>
  <si>
    <t>ssakui</t>
  </si>
  <si>
    <t>Ssaku,Ibrahim</t>
  </si>
  <si>
    <t>ketusyl</t>
  </si>
  <si>
    <t>Sylvie Ketu Mangwe</t>
  </si>
  <si>
    <t>eanojaam</t>
  </si>
  <si>
    <t>Anoja Susan Ambe</t>
  </si>
  <si>
    <t>nsobstel</t>
  </si>
  <si>
    <t>Nsobila, Stella Anapoka</t>
  </si>
  <si>
    <t>leuongad</t>
  </si>
  <si>
    <t>Leudjieu, Ngadjiu Livine</t>
  </si>
  <si>
    <t>mutabisi</t>
  </si>
  <si>
    <t>Tabish Raza</t>
  </si>
  <si>
    <t>elizabop</t>
  </si>
  <si>
    <t>Oppong, Elizabeth Serwaa</t>
  </si>
  <si>
    <t>hymhenri</t>
  </si>
  <si>
    <t>Henrietta Hymore</t>
  </si>
  <si>
    <t>nabatepa</t>
  </si>
  <si>
    <t>Patricia Nabateregga</t>
  </si>
  <si>
    <t>izeeshab</t>
  </si>
  <si>
    <t>Zeeshan Ijaz</t>
  </si>
  <si>
    <t>nakajali</t>
  </si>
  <si>
    <t>Jalia Juliet Nakaddu</t>
  </si>
  <si>
    <t>romeggya</t>
  </si>
  <si>
    <t>Romeo Gyamfi</t>
  </si>
  <si>
    <t>tmohsial</t>
  </si>
  <si>
    <t>Mohsin Ali</t>
  </si>
  <si>
    <t>ahmedshz</t>
  </si>
  <si>
    <t>Shamim Ahmed</t>
  </si>
  <si>
    <t>gshahzam</t>
  </si>
  <si>
    <t>Muhammad Imran Shahzad</t>
  </si>
  <si>
    <t>jackliir</t>
  </si>
  <si>
    <t>ejoponsp</t>
  </si>
  <si>
    <t>Joponise Echi Ebot</t>
  </si>
  <si>
    <t>vewuremm</t>
  </si>
  <si>
    <t>Emmanuel Ewur</t>
  </si>
  <si>
    <t>droshang</t>
  </si>
  <si>
    <t>Roshan Gurung</t>
  </si>
  <si>
    <t>awujacob</t>
  </si>
  <si>
    <t>Jacob Awula</t>
  </si>
  <si>
    <t>therepet</t>
  </si>
  <si>
    <t>Theresah Nako Petifo</t>
  </si>
  <si>
    <t>sarjjamm</t>
  </si>
  <si>
    <t>Sarjo Jammeh</t>
  </si>
  <si>
    <t>baskushw</t>
  </si>
  <si>
    <t>Kush Basnet</t>
  </si>
  <si>
    <t>pmuhamus</t>
  </si>
  <si>
    <t>Muhammad Usman</t>
  </si>
  <si>
    <t>DWC5</t>
  </si>
  <si>
    <t>csaameen</t>
  </si>
  <si>
    <t>Sajjad Ameen</t>
  </si>
  <si>
    <t>nazakahu</t>
  </si>
  <si>
    <t>Nazakat Hussain</t>
  </si>
  <si>
    <t>hyctacha</t>
  </si>
  <si>
    <t>Tacha Hycinth</t>
  </si>
  <si>
    <t>Scaria,Varghese</t>
  </si>
  <si>
    <t>PICK</t>
  </si>
  <si>
    <t>Atta Muhammad,Muhammad</t>
  </si>
  <si>
    <t>alfredkh</t>
  </si>
  <si>
    <t>Alfred Kofi Hene</t>
  </si>
  <si>
    <t>Pick</t>
  </si>
  <si>
    <t>Latken Sr,Irfan</t>
  </si>
  <si>
    <t>No roster in AUH1 till 24</t>
  </si>
  <si>
    <t>gambdorr</t>
  </si>
  <si>
    <t>Doris Gambe</t>
  </si>
  <si>
    <t>Khaled,Shaimaa</t>
  </si>
  <si>
    <t>gatluakq</t>
  </si>
  <si>
    <t>Gatluak Kuei Rut Kuei</t>
  </si>
  <si>
    <t>ibranasx</t>
  </si>
  <si>
    <t>Ibrahim Nassam</t>
  </si>
  <si>
    <t>jenjatch</t>
  </si>
  <si>
    <t>Jethro Njatcha Tchuente</t>
  </si>
  <si>
    <t>joscobbi</t>
  </si>
  <si>
    <t>Josephine Cobbina</t>
  </si>
  <si>
    <t>magallwe</t>
  </si>
  <si>
    <t>Magalle Liyana Weerashinge</t>
  </si>
  <si>
    <t>mfaridme</t>
  </si>
  <si>
    <t>Mamunur Rashid Farid Meah</t>
  </si>
  <si>
    <t>hpsemabl</t>
  </si>
  <si>
    <t>Patience Doe Semablah</t>
  </si>
  <si>
    <t>nkrumahr</t>
  </si>
  <si>
    <t>Roland Eric Afriyie Nkrunmah</t>
  </si>
  <si>
    <t>shsonnad</t>
  </si>
  <si>
    <t>Sharmila Sonnadara</t>
  </si>
  <si>
    <t>sudhathg</t>
  </si>
  <si>
    <t>Sudhakar Athimulam</t>
  </si>
  <si>
    <t>mslthan</t>
  </si>
  <si>
    <t>Sulthan Sulthan, Mohamed Mussharif</t>
  </si>
  <si>
    <t>chepotsu</t>
  </si>
  <si>
    <t>Susan Chepotip</t>
  </si>
  <si>
    <t>nakanmad</t>
  </si>
  <si>
    <t>Madinah Nakandi</t>
  </si>
  <si>
    <t>neakcomh</t>
  </si>
  <si>
    <t>Neakoh,Comfort</t>
  </si>
  <si>
    <t>ssyednaj</t>
  </si>
  <si>
    <t>Syed Najam Us Saqib Ameer Ali Shah</t>
  </si>
  <si>
    <t>sylvindu</t>
  </si>
  <si>
    <t>Sylvia Magwi Ndum</t>
  </si>
  <si>
    <t>habibdta</t>
  </si>
  <si>
    <t>Tariq,Habiba</t>
  </si>
  <si>
    <t>zeemuhay</t>
  </si>
  <si>
    <t>Zeeshan Muhammad javed</t>
  </si>
  <si>
    <t>ilsarpon</t>
  </si>
  <si>
    <t>Isaac Sarpong</t>
  </si>
  <si>
    <t>anmarytu</t>
  </si>
  <si>
    <t>Mary Tutuwaa Ankomah</t>
  </si>
  <si>
    <t>moreenok</t>
  </si>
  <si>
    <t>Moreen Okenyuri Nyakundi</t>
  </si>
  <si>
    <t>njsamwel</t>
  </si>
  <si>
    <t>Samwel Njenga</t>
  </si>
  <si>
    <t>nakawooa</t>
  </si>
  <si>
    <t>Aminah Nakawooya</t>
  </si>
  <si>
    <t>gylrdg</t>
  </si>
  <si>
    <t>De Guzman, Gaylord</t>
  </si>
  <si>
    <t>Chodankar,Nachiket M</t>
  </si>
  <si>
    <t>aanso</t>
  </si>
  <si>
    <t>Anis Sohail</t>
  </si>
  <si>
    <t>nmbella</t>
  </si>
  <si>
    <t>aposas</t>
  </si>
  <si>
    <t>Posas,Alexandro Delacueva</t>
  </si>
  <si>
    <t>Tche Fru,Nelson</t>
  </si>
  <si>
    <t>lhuzesay</t>
  </si>
  <si>
    <t>Huzefa Yusuf Sayed</t>
  </si>
  <si>
    <t>egyamfi</t>
  </si>
  <si>
    <t>Edward Owusu Gyamfi</t>
  </si>
  <si>
    <t>azafar</t>
  </si>
  <si>
    <t>Zafar,Abbas Zafarullah</t>
  </si>
  <si>
    <t>agsamue</t>
  </si>
  <si>
    <t>Agyemang Samuel</t>
  </si>
  <si>
    <t>Thomas,Binil</t>
  </si>
  <si>
    <t>atshahz</t>
  </si>
  <si>
    <t>Atif Shahzad</t>
  </si>
  <si>
    <t>alizhma</t>
  </si>
  <si>
    <t>Ahmad Ali Muhammad Anwar</t>
  </si>
  <si>
    <t>uzziad</t>
  </si>
  <si>
    <t>Ziad,Usama</t>
  </si>
  <si>
    <t>Siddiqui,Amra Kausar Abdul Sajid</t>
  </si>
  <si>
    <t>jaimsonr</t>
  </si>
  <si>
    <t>Rosales,Jaimson Ramos</t>
  </si>
  <si>
    <t>noufalf</t>
  </si>
  <si>
    <t>Faziludeen,Noufal</t>
  </si>
  <si>
    <t>mnarshad</t>
  </si>
  <si>
    <t>Muhammad Ashik Narshad</t>
  </si>
  <si>
    <t>valapnab</t>
  </si>
  <si>
    <t>Nabeel Thazhath</t>
  </si>
  <si>
    <t>Komban,Vega</t>
  </si>
  <si>
    <t>aninanur</t>
  </si>
  <si>
    <t>Anurag Kambrath Anilan</t>
  </si>
  <si>
    <t>armohani</t>
  </si>
  <si>
    <t>Arun Mohan</t>
  </si>
  <si>
    <t>nyirebev</t>
  </si>
  <si>
    <t>Evans Nyirenda</t>
  </si>
  <si>
    <t>gousperu</t>
  </si>
  <si>
    <t>Goushik Perumal</t>
  </si>
  <si>
    <t>lleonakw</t>
  </si>
  <si>
    <t>Leonard Liwiekwo Kwamogha</t>
  </si>
  <si>
    <t>chatthud</t>
  </si>
  <si>
    <t>Chathurika Sewwandi Thushari</t>
  </si>
  <si>
    <t>achardec</t>
  </si>
  <si>
    <t>Debabrata Acharya</t>
  </si>
  <si>
    <t>jeawcruz</t>
  </si>
  <si>
    <t>Jearic B . Dela Cruz</t>
  </si>
  <si>
    <t>jerickmu</t>
  </si>
  <si>
    <t>Jerick Neil Muan</t>
  </si>
  <si>
    <t>somdjohn</t>
  </si>
  <si>
    <t>John Som</t>
  </si>
  <si>
    <t>abamarko</t>
  </si>
  <si>
    <t>Markos Kidane Bahiru</t>
  </si>
  <si>
    <t>siddeimo</t>
  </si>
  <si>
    <t>Mohamed Ilham Mohamed Siddeek</t>
  </si>
  <si>
    <t>lanshapa</t>
  </si>
  <si>
    <t>Paul Taping Lansha</t>
  </si>
  <si>
    <t>ampritac</t>
  </si>
  <si>
    <t>Rita Abbiw Amponsah</t>
  </si>
  <si>
    <t>jsalmmoh</t>
  </si>
  <si>
    <t xml:space="preserve">Salman Mohammad </t>
  </si>
  <si>
    <t>bsanmoyo</t>
  </si>
  <si>
    <t>Sandisiwe Moyo</t>
  </si>
  <si>
    <t>avinkorm</t>
  </si>
  <si>
    <t>Avinash Korukonda Seshagiri Rao</t>
  </si>
  <si>
    <t>qcatampa</t>
  </si>
  <si>
    <t>Carintine Tampa</t>
  </si>
  <si>
    <t>tturlcyn</t>
  </si>
  <si>
    <t>Cynthia Mboshifor Turlack</t>
  </si>
  <si>
    <t>Tanveer Khan</t>
  </si>
  <si>
    <t>modiopea</t>
  </si>
  <si>
    <t>Amos Odiope</t>
  </si>
  <si>
    <t>dduzandi</t>
  </si>
  <si>
    <t xml:space="preserve">Zandile Dube </t>
  </si>
  <si>
    <t>devisain</t>
  </si>
  <si>
    <t xml:space="preserve">Ainembabazi Devis </t>
  </si>
  <si>
    <t>korkwaku</t>
  </si>
  <si>
    <t>Koranteng Joseph Kwaku</t>
  </si>
  <si>
    <t>noreeaku</t>
  </si>
  <si>
    <t xml:space="preserve">Akullu Noreen </t>
  </si>
  <si>
    <t>ramjbang</t>
  </si>
  <si>
    <t>Ramatu Bangura</t>
  </si>
  <si>
    <t>binsayma</t>
  </si>
  <si>
    <t xml:space="preserve">Mahmood Bin Sayeed Saadi </t>
  </si>
  <si>
    <t>ljacnans</t>
  </si>
  <si>
    <t xml:space="preserve">Jackie Nansereko    </t>
  </si>
  <si>
    <t>darelall</t>
  </si>
  <si>
    <t>Allen Andrey D. Arellano</t>
  </si>
  <si>
    <t>ayyoobkh</t>
  </si>
  <si>
    <t>Mohammed Ayyoobkhan Mohammed Ammar</t>
  </si>
  <si>
    <t>mofhuss</t>
  </si>
  <si>
    <t>Mohammed Shazin Hussain Hussain</t>
  </si>
  <si>
    <t>shajgsar</t>
  </si>
  <si>
    <t>Sarath Shaji</t>
  </si>
  <si>
    <t>visdasab</t>
  </si>
  <si>
    <t>Vishnu Nelloolipadikkal Dasan</t>
  </si>
  <si>
    <t>odelap</t>
  </si>
  <si>
    <t>Dela Pane,Orbes</t>
  </si>
  <si>
    <t>masifkas</t>
  </si>
  <si>
    <t>KASHIF MASIH</t>
  </si>
  <si>
    <t>fshehary</t>
  </si>
  <si>
    <t>Fida,Sheharyar</t>
  </si>
  <si>
    <t>muzahidk</t>
  </si>
  <si>
    <t>Zahid Khan,Muhammad</t>
  </si>
  <si>
    <t>anvtharu</t>
  </si>
  <si>
    <t>Anish Tharu</t>
  </si>
  <si>
    <t>KRAFANTH</t>
  </si>
  <si>
    <t>Kraft,Anthony Del Rosario</t>
  </si>
  <si>
    <t>lalaxbab</t>
  </si>
  <si>
    <t>Lalaine Zabala Babas</t>
  </si>
  <si>
    <t>mensmarg</t>
  </si>
  <si>
    <t>Margaret Mensah</t>
  </si>
  <si>
    <t>gueudjog</t>
  </si>
  <si>
    <t>Kwayep,Gueudjo Giresse Franklin</t>
  </si>
  <si>
    <t>abducibr</t>
  </si>
  <si>
    <t>Ibrahim, Abdul Rauf</t>
  </si>
  <si>
    <t>musmmuha</t>
  </si>
  <si>
    <t>Usman Ghani</t>
  </si>
  <si>
    <t>stephsuh</t>
  </si>
  <si>
    <t>Stephen Tante</t>
  </si>
  <si>
    <t>Pick PG</t>
  </si>
  <si>
    <t>CRAYMANA</t>
  </si>
  <si>
    <t>Manalo,Christian Ray Joshua</t>
  </si>
  <si>
    <t>huawais</t>
  </si>
  <si>
    <t>Arif Hussain,Awais Ali</t>
  </si>
  <si>
    <t>NAEEHAMZ</t>
  </si>
  <si>
    <t>Naeem,Hamza Arif</t>
  </si>
  <si>
    <t>javshahi</t>
  </si>
  <si>
    <t>Shahid Javeed</t>
  </si>
  <si>
    <t>qamzamur</t>
  </si>
  <si>
    <t>Qamar,Zamurd Abbas</t>
  </si>
  <si>
    <t>ANVISHNU</t>
  </si>
  <si>
    <t>Ani,Vishnu</t>
  </si>
  <si>
    <t>offeit</t>
  </si>
  <si>
    <t>Offei,Theophilus Offei</t>
  </si>
  <si>
    <t>amoheer</t>
  </si>
  <si>
    <t>Sikander Ali,Moheer Ali</t>
  </si>
  <si>
    <t>scarktin</t>
  </si>
  <si>
    <t>Tino Scaria</t>
  </si>
  <si>
    <t>muhwasej</t>
  </si>
  <si>
    <t>Muhammad Boota, Waseem Haider</t>
  </si>
  <si>
    <t>wmuhumai</t>
  </si>
  <si>
    <t>Umair,Muhammad Muhammad</t>
  </si>
  <si>
    <t>fsseyar</t>
  </si>
  <si>
    <t>Farrukh Seyar Muhammad Seyar</t>
  </si>
  <si>
    <t>dcutand</t>
  </si>
  <si>
    <t>Dennis Anon Cutanda</t>
  </si>
  <si>
    <t>fahakhap</t>
  </si>
  <si>
    <t>Khan,Fahad Afsar Afsar</t>
  </si>
  <si>
    <t>alfazan</t>
  </si>
  <si>
    <t>Faizan Ali</t>
  </si>
  <si>
    <t>nclearan</t>
  </si>
  <si>
    <t>Clarence Forbit</t>
  </si>
  <si>
    <t>umerr</t>
  </si>
  <si>
    <t>Umer Rasheed Ur Rehman Rasheed</t>
  </si>
  <si>
    <t>cgeddam</t>
  </si>
  <si>
    <t>Chiranjeevi Geddam</t>
  </si>
  <si>
    <t>dlacap</t>
  </si>
  <si>
    <t>kmokube</t>
  </si>
  <si>
    <t>Kingsley Mokube Ikoe</t>
  </si>
  <si>
    <t>villaraz</t>
  </si>
  <si>
    <t>Francis-Benedict Ubeda Villaraza</t>
  </si>
  <si>
    <t>jemuelc</t>
  </si>
  <si>
    <t>JEMUEL CORTEZ</t>
  </si>
  <si>
    <t>rggeroni</t>
  </si>
  <si>
    <t>Roland Magpantay Geronimo</t>
  </si>
  <si>
    <t>rikoe</t>
  </si>
  <si>
    <t>Rudolf Ikoe Itoe</t>
  </si>
  <si>
    <t>skayikka</t>
  </si>
  <si>
    <t>Sudheer Kumar Ayikkara Valappil</t>
  </si>
  <si>
    <t>abfsesay</t>
  </si>
  <si>
    <t>Abu Sesay</t>
  </si>
  <si>
    <t>temmaaku</t>
  </si>
  <si>
    <t>Emmanuel Akuffo</t>
  </si>
  <si>
    <t>boademma</t>
  </si>
  <si>
    <t>Emmanuel Boadi</t>
  </si>
  <si>
    <t>fdyeboah</t>
  </si>
  <si>
    <t>Frederick Yeboah</t>
  </si>
  <si>
    <t>grahamuc</t>
  </si>
  <si>
    <t>Graham Muchinikila</t>
  </si>
  <si>
    <t>otooibra</t>
  </si>
  <si>
    <t>Ibrahim Otoo</t>
  </si>
  <si>
    <t>enleopol</t>
  </si>
  <si>
    <t>Leopold Ntong</t>
  </si>
  <si>
    <t>lintawia</t>
  </si>
  <si>
    <t>Linda Tawiah</t>
  </si>
  <si>
    <t>reginkum</t>
  </si>
  <si>
    <t>Regina Afua Kumi</t>
  </si>
  <si>
    <t>shadrkwa</t>
  </si>
  <si>
    <t>Shadrack Kwarteng</t>
  </si>
  <si>
    <t>yendbism</t>
  </si>
  <si>
    <t>Bismark Yendaw</t>
  </si>
  <si>
    <t>brmusanz</t>
  </si>
  <si>
    <t>Brenda Musanzika</t>
  </si>
  <si>
    <t>hapchefu</t>
  </si>
  <si>
    <t>Happy Che Funeh Ngwabineh</t>
  </si>
  <si>
    <t>hnkansah</t>
  </si>
  <si>
    <t>Harriet Anto Nkansah</t>
  </si>
  <si>
    <t>ykwadwoj</t>
  </si>
  <si>
    <t>Joseph Sunkwa Kwadwo</t>
  </si>
  <si>
    <t>justicyi</t>
  </si>
  <si>
    <t>Justice Mimba Yin</t>
  </si>
  <si>
    <t>samargrl</t>
  </si>
  <si>
    <t>Margretta Teta Saytue</t>
  </si>
  <si>
    <t>nimubvum</t>
  </si>
  <si>
    <t>Nigel Tanatswa Mubvumba</t>
  </si>
  <si>
    <t>etamarac</t>
  </si>
  <si>
    <t>Rachael Motto Etama</t>
  </si>
  <si>
    <t>takmorri</t>
  </si>
  <si>
    <t>Takudzwa Morris</t>
  </si>
  <si>
    <t>mayisyak</t>
  </si>
  <si>
    <t>Ayishetu Yakubu</t>
  </si>
  <si>
    <t>bradonku</t>
  </si>
  <si>
    <t>Bradon Bin Kum</t>
  </si>
  <si>
    <t>frimptel</t>
  </si>
  <si>
    <t>Elijah Frimpong</t>
  </si>
  <si>
    <t>halnkwak</t>
  </si>
  <si>
    <t>Halirou Ndafangho Nkwanui</t>
  </si>
  <si>
    <t>nsamelet</t>
  </si>
  <si>
    <t>Leticia Diale Nsame</t>
  </si>
  <si>
    <t>taneriss</t>
  </si>
  <si>
    <t>Nerissa Tahuwona</t>
  </si>
  <si>
    <t>nyajeser</t>
  </si>
  <si>
    <t>Nyashadzashe Fidelis Jesero</t>
  </si>
  <si>
    <t>priszmaw</t>
  </si>
  <si>
    <t>Priscilla Mawusi</t>
  </si>
  <si>
    <t>cshingai</t>
  </si>
  <si>
    <t>Shingai Chinaa</t>
  </si>
  <si>
    <t>adjsusan</t>
  </si>
  <si>
    <t>Susana Adjei</t>
  </si>
  <si>
    <t>mbafadel</t>
  </si>
  <si>
    <t>Adeline Mbafack</t>
  </si>
  <si>
    <t>bimbrend</t>
  </si>
  <si>
    <t>Brenda Nkuo Bih</t>
  </si>
  <si>
    <t>atuahech</t>
  </si>
  <si>
    <t>Christiana Atuahene</t>
  </si>
  <si>
    <t>mbehclau</t>
  </si>
  <si>
    <t>Claudette Nkobo Mbeh</t>
  </si>
  <si>
    <t>henredws</t>
  </si>
  <si>
    <t>Henry Nii Yemoh Edwards</t>
  </si>
  <si>
    <t>mzingand</t>
  </si>
  <si>
    <t>Mzingaye Arnold Ndlovu</t>
  </si>
  <si>
    <t>umabrigh</t>
  </si>
  <si>
    <t>Bright Marufiya</t>
  </si>
  <si>
    <t>zsaopoku</t>
  </si>
  <si>
    <t>Samuel Opoku</t>
  </si>
  <si>
    <t>ocshadra</t>
  </si>
  <si>
    <t>Shadrack Otoo</t>
  </si>
  <si>
    <t>frimpofe</t>
  </si>
  <si>
    <t>Felix Frimpong</t>
  </si>
  <si>
    <t>aboagyra</t>
  </si>
  <si>
    <t>Raphael Osei Aboagye</t>
  </si>
  <si>
    <t>ampsheil</t>
  </si>
  <si>
    <t>Sheila Yeboah Ampene</t>
  </si>
  <si>
    <t>kmintahe</t>
  </si>
  <si>
    <t>Evans Mintah</t>
  </si>
  <si>
    <t>naepatie</t>
  </si>
  <si>
    <t>Patience Oduro Kyeremaa</t>
  </si>
  <si>
    <t>consboam</t>
  </si>
  <si>
    <t>Constance Konadu Boamah</t>
  </si>
  <si>
    <t>juntataw</t>
  </si>
  <si>
    <t>Junita Mejumeh Tataw</t>
  </si>
  <si>
    <t>beryllin</t>
  </si>
  <si>
    <t>Berylline Naa Ayeley Okine</t>
  </si>
  <si>
    <t>kyerewpa</t>
  </si>
  <si>
    <t>Patience Anuomena Nangku</t>
  </si>
  <si>
    <t>senesthe</t>
  </si>
  <si>
    <t>Esther Edem Senahey</t>
  </si>
  <si>
    <t>dordanyo</t>
  </si>
  <si>
    <t>Dora Danyo</t>
  </si>
  <si>
    <t>tonkelyo</t>
  </si>
  <si>
    <t>Kely Clarie Tonfack</t>
  </si>
  <si>
    <t>abigasar</t>
  </si>
  <si>
    <t>Abigail Asare</t>
  </si>
  <si>
    <t>kadyamus</t>
  </si>
  <si>
    <t>Phoebe Kadyamusuma</t>
  </si>
  <si>
    <t>norcleme</t>
  </si>
  <si>
    <t xml:space="preserve">Clement  Klu  Boye Nortey </t>
  </si>
  <si>
    <t>ansahfsa</t>
  </si>
  <si>
    <t xml:space="preserve">Samuel Kwesi Ansah </t>
  </si>
  <si>
    <t>mavhunga</t>
  </si>
  <si>
    <t>Admire Mavhunga</t>
  </si>
  <si>
    <t>skoromal</t>
  </si>
  <si>
    <t xml:space="preserve">Lans Koroma </t>
  </si>
  <si>
    <t>awesmail</t>
  </si>
  <si>
    <t>yrebeccq</t>
  </si>
  <si>
    <t xml:space="preserve">Rebecca Yeboah </t>
  </si>
  <si>
    <t>dadziekg</t>
  </si>
  <si>
    <t xml:space="preserve">Gifty Dadzie </t>
  </si>
  <si>
    <t>yfrimisa</t>
  </si>
  <si>
    <t xml:space="preserve">Isaac Frimpong </t>
  </si>
  <si>
    <t>asiggodb</t>
  </si>
  <si>
    <t>Godbless Mawunyo Asigbee</t>
  </si>
  <si>
    <t>jenvandi</t>
  </si>
  <si>
    <t>Vandi,Jenneh Matilda</t>
  </si>
  <si>
    <t>munibmoh</t>
  </si>
  <si>
    <t>Mohammed,Muniru</t>
  </si>
  <si>
    <t>kudapinj</t>
  </si>
  <si>
    <t>Pinjisi,Kudakwashe Ernest</t>
  </si>
  <si>
    <t>nkwemman</t>
  </si>
  <si>
    <t>Nkwain,Emmanuella Nakoma</t>
  </si>
  <si>
    <t>sedbakoh</t>
  </si>
  <si>
    <t>Bakoh,Sedoline Ndongo</t>
  </si>
  <si>
    <t>fotsigeo</t>
  </si>
  <si>
    <t>jumail</t>
  </si>
  <si>
    <t>Muhammed Jumail</t>
  </si>
  <si>
    <t>whwdv</t>
  </si>
  <si>
    <t>Mohammed Ali</t>
  </si>
  <si>
    <t>ngondomh</t>
  </si>
  <si>
    <t>Madeleiine Ngo Ndom</t>
  </si>
  <si>
    <t>michbawa</t>
  </si>
  <si>
    <t>Michael Assibid Bawa</t>
  </si>
  <si>
    <t>tabculbe</t>
  </si>
  <si>
    <t>Culbert John Njock Tabe</t>
  </si>
  <si>
    <t>gmichgye</t>
  </si>
  <si>
    <t>Michael Gyedu</t>
  </si>
  <si>
    <t>vahmanis</t>
  </si>
  <si>
    <t>Nisar Ahamed</t>
  </si>
  <si>
    <t>shafqr</t>
  </si>
  <si>
    <t>Rasool, Shafqat</t>
  </si>
  <si>
    <t>gwangech</t>
  </si>
  <si>
    <t>Wangechi, Grace</t>
  </si>
  <si>
    <t>mmannehr</t>
  </si>
  <si>
    <t>Manneh, Mariama</t>
  </si>
  <si>
    <t>pack</t>
  </si>
  <si>
    <t>javemuho</t>
  </si>
  <si>
    <t xml:space="preserve">
 Muhammad Umar Javed</t>
  </si>
  <si>
    <t>bhatzam</t>
  </si>
  <si>
    <t>Amar Bhat</t>
  </si>
  <si>
    <t>ajovoust</t>
  </si>
  <si>
    <t>Jovous Tugayineyo Nyesigire</t>
  </si>
  <si>
    <t>mbiztamf</t>
  </si>
  <si>
    <t>Tamfu Shella Mbidu</t>
  </si>
  <si>
    <t>karifsam</t>
  </si>
  <si>
    <t>Karifala Samoura</t>
  </si>
  <si>
    <t>abrariaz</t>
  </si>
  <si>
    <t>Abrar Ahmed Riaz Muhammad Riaz</t>
  </si>
  <si>
    <t>jaborona</t>
  </si>
  <si>
    <t>Abono, Ronate Esa</t>
  </si>
  <si>
    <t>tkyecomf</t>
  </si>
  <si>
    <t>Comfort Frimpong Kyeea</t>
  </si>
  <si>
    <t>rismuham</t>
  </si>
  <si>
    <t>Muhammad Ishaq Muhammad Iilias</t>
  </si>
  <si>
    <t>nyarkcom</t>
  </si>
  <si>
    <t>Comfort Nyarko</t>
  </si>
  <si>
    <t>tetabiga</t>
  </si>
  <si>
    <t>Abigail Lomo Tettey</t>
  </si>
  <si>
    <t>imadarko</t>
  </si>
  <si>
    <t>Mavis Darko</t>
  </si>
  <si>
    <t>kylouran</t>
  </si>
  <si>
    <t>Lourence Addae Kyeremateng</t>
  </si>
  <si>
    <t>stemasaa</t>
  </si>
  <si>
    <t>Stephen Masaazi</t>
  </si>
  <si>
    <t>muhasmeh</t>
  </si>
  <si>
    <t>Mehran Khalid</t>
  </si>
  <si>
    <t>sylvdjan</t>
  </si>
  <si>
    <t>Sylvester Agyapong Djan</t>
  </si>
  <si>
    <t>esmahboo</t>
  </si>
  <si>
    <t>Mahboob Shahzad</t>
  </si>
  <si>
    <t>njengade</t>
  </si>
  <si>
    <t>Dennis Kinyanjul</t>
  </si>
  <si>
    <t>ahumarmu</t>
  </si>
  <si>
    <t>Umar Munir Ahmed</t>
  </si>
  <si>
    <t>kalmuhad</t>
  </si>
  <si>
    <t>Muhammad Waqas Kaleem Muhammad Kaleem</t>
  </si>
  <si>
    <t>namubhin</t>
  </si>
  <si>
    <t>Hindu Namubiru</t>
  </si>
  <si>
    <t>malikmug</t>
  </si>
  <si>
    <t>Muhammad Bilal Malik</t>
  </si>
  <si>
    <t>inkoomno</t>
  </si>
  <si>
    <t>Nora Inkoom</t>
  </si>
  <si>
    <t>sarjaite</t>
  </si>
  <si>
    <t>Sarata Jaiteh</t>
  </si>
  <si>
    <t>cliffadj</t>
  </si>
  <si>
    <t>Adjei,Clifford</t>
  </si>
  <si>
    <t>matildto</t>
  </si>
  <si>
    <t>Matilda Seyram Tokpo</t>
  </si>
  <si>
    <t>evematar</t>
  </si>
  <si>
    <t>Everngelister Tafadzwa Mataruse</t>
  </si>
  <si>
    <t>kalhajim</t>
  </si>
  <si>
    <t>Kamara,Alhaji M</t>
  </si>
  <si>
    <t>REBIN</t>
  </si>
  <si>
    <t>lwangaib</t>
  </si>
  <si>
    <t>Ibrahim Lwanga</t>
  </si>
  <si>
    <t>budhatar</t>
  </si>
  <si>
    <t>Arun Budhathoki</t>
  </si>
  <si>
    <t>sadatkig</t>
  </si>
  <si>
    <t>Kigozi,Sadat</t>
  </si>
  <si>
    <t>muhamirj</t>
  </si>
  <si>
    <t>Mir,Muhammad Awais</t>
  </si>
  <si>
    <t>oparfran</t>
  </si>
  <si>
    <t>Opare,Francis</t>
  </si>
  <si>
    <t>meabbasi</t>
  </si>
  <si>
    <t>Ahmed,Mehmood</t>
  </si>
  <si>
    <t>Facilities Coordinator III</t>
  </si>
  <si>
    <t>WHS</t>
  </si>
  <si>
    <t>Support</t>
  </si>
  <si>
    <t>kumardic</t>
  </si>
  <si>
    <t>Kumar,Arun</t>
  </si>
  <si>
    <t>atangad</t>
  </si>
  <si>
    <t>Atanga,Donald Ngu</t>
  </si>
  <si>
    <t>nejed</t>
  </si>
  <si>
    <t>NUJUMUDDIN,NEJED</t>
  </si>
  <si>
    <t>amahri</t>
  </si>
  <si>
    <t>AlMahri,Alyaa</t>
  </si>
  <si>
    <t>jgania</t>
  </si>
  <si>
    <t>Gania,Jeehan</t>
  </si>
  <si>
    <t>RME</t>
  </si>
  <si>
    <t>akumkapa</t>
  </si>
  <si>
    <t>Raaz,Anantth</t>
  </si>
  <si>
    <t>karthiqv</t>
  </si>
  <si>
    <t>Ravi,Karthi</t>
  </si>
  <si>
    <t>shineray</t>
  </si>
  <si>
    <t>Raynold,Shine</t>
  </si>
  <si>
    <t>vadirama</t>
  </si>
  <si>
    <t>ramadoss,vadivel</t>
  </si>
  <si>
    <t>miasajid</t>
  </si>
  <si>
    <t>Asghar,Sajid</t>
  </si>
  <si>
    <t>ammarhak</t>
  </si>
  <si>
    <t>AbdElhakim,Ammar</t>
  </si>
  <si>
    <t>atvinoth</t>
  </si>
  <si>
    <t>AR,Vinoth</t>
  </si>
  <si>
    <t>ajithrak</t>
  </si>
  <si>
    <t>Rajendran,Ajith Kumar</t>
  </si>
  <si>
    <t>amjkamal</t>
  </si>
  <si>
    <t>Mahamood,Kamal</t>
  </si>
  <si>
    <t>nayabadh</t>
  </si>
  <si>
    <t>Adhikari,Nayab</t>
  </si>
  <si>
    <t>hareepo</t>
  </si>
  <si>
    <t>POGALA,HAREESH</t>
  </si>
  <si>
    <t>sellvkan</t>
  </si>
  <si>
    <t>KANNAPPAN,SELVAM</t>
  </si>
  <si>
    <t>jilug</t>
  </si>
  <si>
    <t>George,Jilu</t>
  </si>
  <si>
    <t>IT</t>
  </si>
  <si>
    <t>aantonyg</t>
  </si>
  <si>
    <t>Antony,Arun</t>
  </si>
  <si>
    <t>fkashifm</t>
  </si>
  <si>
    <t>Kashif,Mirza</t>
  </si>
  <si>
    <t>dicond</t>
  </si>
  <si>
    <t>Diconing (IT),Derosh Fabion</t>
  </si>
  <si>
    <t>tarangu</t>
  </si>
  <si>
    <t>Ngu,Mallex Tarh</t>
  </si>
  <si>
    <t>L&amp;D</t>
  </si>
  <si>
    <t>Arizala,Tristine Erika Daza</t>
  </si>
  <si>
    <t>mukrisho</t>
  </si>
  <si>
    <t>MUKRI,SHOAIB SHAUKAT Shaukat</t>
  </si>
  <si>
    <t>farcrame</t>
  </si>
  <si>
    <t>Ambika,Archana</t>
  </si>
  <si>
    <t>akufhenv</t>
  </si>
  <si>
    <t>Akuffo,Henry</t>
  </si>
  <si>
    <t>khuldal</t>
  </si>
  <si>
    <t>Dalvi,khulud</t>
  </si>
  <si>
    <t>mhamreh</t>
  </si>
  <si>
    <t>Zia,Mohammed</t>
  </si>
  <si>
    <t>HR Assistant II</t>
  </si>
  <si>
    <t>HR</t>
  </si>
  <si>
    <t>Mohammed,Nafees</t>
  </si>
  <si>
    <t>elsayahe</t>
  </si>
  <si>
    <t>AbdelNasser,Ahmed</t>
  </si>
  <si>
    <t>nnahla</t>
  </si>
  <si>
    <t>Nahla,Fathimathul</t>
  </si>
  <si>
    <t>ibadr</t>
  </si>
  <si>
    <t>Ur Rehman,Ibad</t>
  </si>
  <si>
    <t>fairoowk</t>
  </si>
  <si>
    <t>khader,Fairoose Abdul</t>
  </si>
  <si>
    <t>Sandra Manojlovic</t>
  </si>
  <si>
    <t>usyounis</t>
  </si>
  <si>
    <t>younis,Usama Bashir Muhammad</t>
  </si>
  <si>
    <t>manavedk</t>
  </si>
  <si>
    <t>Maqdoom khan,Naved Khan</t>
  </si>
  <si>
    <t>dalidmic</t>
  </si>
  <si>
    <t>Dalid,Michael Vincent</t>
  </si>
  <si>
    <t>LP</t>
  </si>
  <si>
    <t>zhidm</t>
  </si>
  <si>
    <t>cmuhamak</t>
  </si>
  <si>
    <t>Akhtar,Muhammad Zohaib</t>
  </si>
  <si>
    <t>Procurement</t>
  </si>
  <si>
    <t>Tolentino,Rida</t>
  </si>
  <si>
    <t>agasanth</t>
  </si>
  <si>
    <t>Santhosh,Agatha</t>
  </si>
  <si>
    <t>tunayj</t>
  </si>
  <si>
    <t>Tunay,Jayson Torres</t>
  </si>
  <si>
    <t>wkanibra</t>
  </si>
  <si>
    <t>Kanu,Ibrahim Sorrie</t>
  </si>
  <si>
    <t>Madbouly,Ahmed Sherif</t>
  </si>
  <si>
    <t>znambusa</t>
  </si>
  <si>
    <t>NATHAN BAGHENDA MBUSA</t>
  </si>
  <si>
    <t>geokiwan</t>
  </si>
  <si>
    <t>GEORGE WILLIAM KIWANUKA</t>
  </si>
  <si>
    <t>kiwanuab</t>
  </si>
  <si>
    <t>dokakooz</t>
  </si>
  <si>
    <t>DOUGLAS KAKOOZA</t>
  </si>
  <si>
    <t>mikegalc</t>
  </si>
  <si>
    <t>MIKE GALIWANGO</t>
  </si>
  <si>
    <t>abaaamon</t>
  </si>
  <si>
    <t>totuhais</t>
  </si>
  <si>
    <t>nmuganzt</t>
  </si>
  <si>
    <t>mwrmarti</t>
  </si>
  <si>
    <t>mavuzaid</t>
  </si>
  <si>
    <t>ZAIDI MAVUGA</t>
  </si>
  <si>
    <t>kkatumba</t>
  </si>
  <si>
    <t>AMBROSE KATUMBA</t>
  </si>
  <si>
    <t>petekamu</t>
  </si>
  <si>
    <t>PETER KAMULEGEYA</t>
  </si>
  <si>
    <t>aivamule</t>
  </si>
  <si>
    <t>IVAN MULEMA</t>
  </si>
  <si>
    <t>germubir</t>
  </si>
  <si>
    <t>kigsamso</t>
  </si>
  <si>
    <t>SAMSON KIGULI</t>
  </si>
  <si>
    <t>kabalisu</t>
  </si>
  <si>
    <t>SULAIT KABALI</t>
  </si>
  <si>
    <t>edsomweb</t>
  </si>
  <si>
    <t>EDSON MWEBESA</t>
  </si>
  <si>
    <t>moskamuv</t>
  </si>
  <si>
    <t>MOSES KAMUKAMA</t>
  </si>
  <si>
    <t>abkasule</t>
  </si>
  <si>
    <t>ABDULBADRU KASULE</t>
  </si>
  <si>
    <t>braimuha</t>
  </si>
  <si>
    <t>BRAIN CHOSEN MUHUMUZA</t>
  </si>
  <si>
    <t>agabamag</t>
  </si>
  <si>
    <t>kamuezra</t>
  </si>
  <si>
    <t>EZRA KAMUGISHA</t>
  </si>
  <si>
    <t>kamyauma</t>
  </si>
  <si>
    <t>UMARU KAMYA</t>
  </si>
  <si>
    <t>quainabr</t>
  </si>
  <si>
    <t>ABRAHAM QUAINOO</t>
  </si>
  <si>
    <t>kahalaza</t>
  </si>
  <si>
    <t>LAZARO KAHANGIRE</t>
  </si>
  <si>
    <t>okamukam</t>
  </si>
  <si>
    <t>INNOCENT KAMUKAMA</t>
  </si>
  <si>
    <t>iankigon</t>
  </si>
  <si>
    <t>IAN KIGONGO</t>
  </si>
  <si>
    <t>ellykato</t>
  </si>
  <si>
    <t>ELLY KATOROGO</t>
  </si>
  <si>
    <t>kmugisha</t>
  </si>
  <si>
    <t>DAVID MUGISHA</t>
  </si>
  <si>
    <t>clivbuhz</t>
  </si>
  <si>
    <t>CLIVE BUHUNGIRO</t>
  </si>
  <si>
    <t>amulmoha</t>
  </si>
  <si>
    <t>MOHAMED AMULE</t>
  </si>
  <si>
    <t>atuabert</t>
  </si>
  <si>
    <t>ABERT ATUKWASE</t>
  </si>
  <si>
    <t>maswabur</t>
  </si>
  <si>
    <t>SWABUR MAYANJA</t>
  </si>
  <si>
    <t>twasamue</t>
  </si>
  <si>
    <t>SAMUEL KIBIRIGE WASSWA</t>
  </si>
  <si>
    <t>isabondz</t>
  </si>
  <si>
    <t>ISAAC BONDZIE</t>
  </si>
  <si>
    <t>sanxtama</t>
  </si>
  <si>
    <t>SANDIP TAMANG</t>
  </si>
  <si>
    <t>tsanjayq</t>
  </si>
  <si>
    <t>SANJAY TAMANG</t>
  </si>
  <si>
    <t>lamaprak</t>
  </si>
  <si>
    <t>PRAKASH LAMA</t>
  </si>
  <si>
    <t>pradegug</t>
  </si>
  <si>
    <t>PRADEEP KUMAR GUPTA</t>
  </si>
  <si>
    <t>mohanjhp</t>
  </si>
  <si>
    <t>MOHAN KUMAR JHA</t>
  </si>
  <si>
    <t>janarjby</t>
  </si>
  <si>
    <t>JANARJAN BOHARA</t>
  </si>
  <si>
    <t>poudelaf</t>
  </si>
  <si>
    <t>ASHOK POUDEL</t>
  </si>
  <si>
    <t>raiamiti</t>
  </si>
  <si>
    <t>AMIT RAI</t>
  </si>
  <si>
    <t>tamanggj</t>
  </si>
  <si>
    <t>JIT BAHADUR TAMANG</t>
  </si>
  <si>
    <t>jaboagys</t>
  </si>
  <si>
    <t>JOSEPH ABOAGYE</t>
  </si>
  <si>
    <t>ekunyatk</t>
  </si>
  <si>
    <t>KEVIN EKUNYAT</t>
  </si>
  <si>
    <t>muhnijas</t>
  </si>
  <si>
    <t>MUHAMMAD NIJAS</t>
  </si>
  <si>
    <t>aruayakk</t>
  </si>
  <si>
    <t>ARUNKUMAR AYAKKUNNU</t>
  </si>
  <si>
    <t>niroshwi</t>
  </si>
  <si>
    <t>NIROSHAN LAKSHAN WIJIWEERA ARACHCHILAGE</t>
  </si>
  <si>
    <t>jkumarto</t>
  </si>
  <si>
    <t>Togari Udesh Kumar</t>
  </si>
  <si>
    <t>ramsemap</t>
  </si>
  <si>
    <t>RAMDHAN SEMAJONGI</t>
  </si>
  <si>
    <t>manealim</t>
  </si>
  <si>
    <t>yankeant</t>
  </si>
  <si>
    <t>ANTHONY YANKEY</t>
  </si>
  <si>
    <t>isatakti</t>
  </si>
  <si>
    <t>ISATA K TIMBO</t>
  </si>
  <si>
    <t>chicharf</t>
  </si>
  <si>
    <t>CHARLES CHIBINDI</t>
  </si>
  <si>
    <t>abhiybab</t>
  </si>
  <si>
    <t>ABHITH KUTTI PUNATHIL THAZHA BABU</t>
  </si>
  <si>
    <t>hbinepal</t>
  </si>
  <si>
    <t>BIKASH NEPALI</t>
  </si>
  <si>
    <t>AABID MUHAMMED</t>
  </si>
  <si>
    <t>manoajay</t>
  </si>
  <si>
    <t>AJAY MANOHAR</t>
  </si>
  <si>
    <t>kodataks</t>
  </si>
  <si>
    <t>AKSHAY KODATHAMVALLY</t>
  </si>
  <si>
    <t>jospalbi</t>
  </si>
  <si>
    <t>ALBIN JOSE</t>
  </si>
  <si>
    <t>anilamad</t>
  </si>
  <si>
    <t>AMAL ANILKUMAR ANILKUMAR</t>
  </si>
  <si>
    <t>arshshaj</t>
  </si>
  <si>
    <t>ARSHAD  SHAJAHAN</t>
  </si>
  <si>
    <t>hbabuaru</t>
  </si>
  <si>
    <t>ARUN BABU</t>
  </si>
  <si>
    <t>zauguaug</t>
  </si>
  <si>
    <t>AUGUSTIN AUGUSTIN</t>
  </si>
  <si>
    <t>dilwinja</t>
  </si>
  <si>
    <t>DILWIN JOSE</t>
  </si>
  <si>
    <t>gjosjino</t>
  </si>
  <si>
    <t>JINO JOSEPH</t>
  </si>
  <si>
    <t>njomajoh</t>
  </si>
  <si>
    <t>JOHNSON ANTONY JOMAN</t>
  </si>
  <si>
    <t>mufarzaj</t>
  </si>
  <si>
    <t>MUHAMMED FARZAN</t>
  </si>
  <si>
    <t>veetmuha</t>
  </si>
  <si>
    <t>MUHAMMED MIKTHATH NOTTAM VEETTIL</t>
  </si>
  <si>
    <t>gprincsi</t>
  </si>
  <si>
    <t>PRINCEPAL SINGH</t>
  </si>
  <si>
    <t>rahanraj</t>
  </si>
  <si>
    <t>zsamsonj</t>
  </si>
  <si>
    <t>thosanjq</t>
  </si>
  <si>
    <t>shammahr</t>
  </si>
  <si>
    <t>SHAMIL MAHAROOF</t>
  </si>
  <si>
    <t>sudqsonu</t>
  </si>
  <si>
    <t>janarsre</t>
  </si>
  <si>
    <t>SREEKUTTAN KOTTUKKALPARAMBU
 JANARDHANAN</t>
  </si>
  <si>
    <t>thejamoh</t>
  </si>
  <si>
    <t>THEJAS  MOHAN</t>
  </si>
  <si>
    <t>okrahcha</t>
  </si>
  <si>
    <t>vicwquay</t>
  </si>
  <si>
    <t>ananjosp</t>
  </si>
  <si>
    <t>dufitint</t>
  </si>
  <si>
    <t>BONFILS DUFITINTWALI</t>
  </si>
  <si>
    <t>ovirajan</t>
  </si>
  <si>
    <t>jkwprinc</t>
  </si>
  <si>
    <t>PRINCE VICTOR KWAKYE</t>
  </si>
  <si>
    <t>akonelso</t>
  </si>
  <si>
    <t>alhaslis</t>
  </si>
  <si>
    <t>ALHASSAN ISSAKA</t>
  </si>
  <si>
    <t>fuseawal</t>
  </si>
  <si>
    <t>AWAL FUSEINI</t>
  </si>
  <si>
    <t>hhigenoc</t>
  </si>
  <si>
    <t>ENOCK HIGIRO</t>
  </si>
  <si>
    <t>vislrave</t>
  </si>
  <si>
    <t>VISHNU KIZHAKKERIKAL RAVEENDRAN</t>
  </si>
  <si>
    <t>unainalu</t>
  </si>
  <si>
    <t>UNAIS NALUPURAPPATTIL</t>
  </si>
  <si>
    <t>muhwebst</t>
  </si>
  <si>
    <t>STEVEN MUHWEZI</t>
  </si>
  <si>
    <t>kigundbr</t>
  </si>
  <si>
    <t>BRAIN KIGUNDU</t>
  </si>
  <si>
    <t>ssentezp</t>
  </si>
  <si>
    <t>PONSIANO SSENTEZA</t>
  </si>
  <si>
    <t>asekyath</t>
  </si>
  <si>
    <t>ASERI KYATHUMBA</t>
  </si>
  <si>
    <t>yaziduss</t>
  </si>
  <si>
    <t>YAZID SSEMUJJU</t>
  </si>
  <si>
    <t>mmirimun</t>
  </si>
  <si>
    <t>MICHAEL MIRIMU</t>
  </si>
  <si>
    <t>henrmiir</t>
  </si>
  <si>
    <t>HENRY MIIRO</t>
  </si>
  <si>
    <t>mbwambal</t>
  </si>
  <si>
    <t>MANDELA KATOMERA BWAMBALE</t>
  </si>
  <si>
    <t>anbunnya</t>
  </si>
  <si>
    <t>ANDREW MUSISI BUNNYA</t>
  </si>
  <si>
    <t>abonekay</t>
  </si>
  <si>
    <t>ssereaga</t>
  </si>
  <si>
    <t>REAGAN MAGUNGA SSEMBAJJWE</t>
  </si>
  <si>
    <t>ssejjaab</t>
  </si>
  <si>
    <t>ABDUL SSEJJA</t>
  </si>
  <si>
    <t>geoekiye</t>
  </si>
  <si>
    <t>GEORGE KIYEMBA</t>
  </si>
  <si>
    <t>ainisaac</t>
  </si>
  <si>
    <t>ISAAC AINEBYONA</t>
  </si>
  <si>
    <t>lwangary</t>
  </si>
  <si>
    <t>RYAN LWANGA</t>
  </si>
  <si>
    <t>harithlu</t>
  </si>
  <si>
    <t>HARITH LUBEGA</t>
  </si>
  <si>
    <t>rabsamaa</t>
  </si>
  <si>
    <t>Samaad,Abdus</t>
  </si>
  <si>
    <t>parungao</t>
  </si>
  <si>
    <t>Parungao,Priscila Montejo</t>
  </si>
  <si>
    <t>kizmehth</t>
  </si>
  <si>
    <t>KIZHAKAYIL KARABIL,MEHTHAB HUSSAN</t>
  </si>
  <si>
    <t>akrsseno</t>
  </si>
  <si>
    <t>SSENOGA,AKRAM</t>
  </si>
  <si>
    <t>nasurswa</t>
  </si>
  <si>
    <t>SWAIB BIN NASUR</t>
  </si>
  <si>
    <t>iskawees</t>
  </si>
  <si>
    <t>ISA KAWEESI</t>
  </si>
  <si>
    <t>kanyeliv</t>
  </si>
  <si>
    <t>LIVINGSTONE HASSAN KANYESIGYE</t>
  </si>
  <si>
    <t>posiblji</t>
  </si>
  <si>
    <t>POSIBLE JINGO</t>
  </si>
  <si>
    <t>hemtimot</t>
  </si>
  <si>
    <t>TIMOTHY EMOLU</t>
  </si>
  <si>
    <t>emmaagab</t>
  </si>
  <si>
    <t>EMMANUEL AGABA</t>
  </si>
  <si>
    <t>tugumemo</t>
  </si>
  <si>
    <t>MORRIS TUGUME</t>
  </si>
  <si>
    <t>abkasawu</t>
  </si>
  <si>
    <t>ABDUMALIK KASAWULI</t>
  </si>
  <si>
    <t>kamabdun</t>
  </si>
  <si>
    <t>ABDUNOOR KAMANZI</t>
  </si>
  <si>
    <t>abrajnse</t>
  </si>
  <si>
    <t>ABRAHAM NSENGIUNVA</t>
  </si>
  <si>
    <t>mugabeoa</t>
  </si>
  <si>
    <t>ALEX MUGABE</t>
  </si>
  <si>
    <t>andssema</t>
  </si>
  <si>
    <t>ANDREW DASILVER SSEMANDA</t>
  </si>
  <si>
    <t>lsseandr</t>
  </si>
  <si>
    <t>ANDREW SSEBUGGWAWO</t>
  </si>
  <si>
    <t>ashrnkwa</t>
  </si>
  <si>
    <t>ASHRAF ASHRO NKWANGA</t>
  </si>
  <si>
    <t>dekiwanu</t>
  </si>
  <si>
    <t>DERRICK KIWANUKA</t>
  </si>
  <si>
    <t>museriya</t>
  </si>
  <si>
    <t>ERIYA MUSOKE</t>
  </si>
  <si>
    <t>frategek</t>
  </si>
  <si>
    <t>FRANCIS ATEGEKA</t>
  </si>
  <si>
    <t>gemukwaq</t>
  </si>
  <si>
    <t>GEORGE WILLIAM MUKWAYA</t>
  </si>
  <si>
    <t>gritamal</t>
  </si>
  <si>
    <t>otiinnoc</t>
  </si>
  <si>
    <t>INNOCENT OTIM</t>
  </si>
  <si>
    <t>nabonisa</t>
  </si>
  <si>
    <t>ISAAC NABONGO</t>
  </si>
  <si>
    <t>hikavulu</t>
  </si>
  <si>
    <t>IVAN MUWANGUZI KAVULU</t>
  </si>
  <si>
    <t>yijamer</t>
  </si>
  <si>
    <t>JAMES YIGA</t>
  </si>
  <si>
    <t>amanyjog</t>
  </si>
  <si>
    <t>JOAB AMANYA</t>
  </si>
  <si>
    <t>katamgjo</t>
  </si>
  <si>
    <t>JOHN KATAMBA</t>
  </si>
  <si>
    <t>jothembo</t>
  </si>
  <si>
    <t>JOHN THEMBO</t>
  </si>
  <si>
    <t>josompau</t>
  </si>
  <si>
    <t>JOSHUA MPAULO</t>
  </si>
  <si>
    <t>kakimera</t>
  </si>
  <si>
    <t>KATO IVAN KIMERA</t>
  </si>
  <si>
    <t>kawenahm</t>
  </si>
  <si>
    <t>KAWENJA SWADIQ AHMED</t>
  </si>
  <si>
    <t>kennenav</t>
  </si>
  <si>
    <t>KENNETH NAYEBARE</t>
  </si>
  <si>
    <t>momukisa</t>
  </si>
  <si>
    <t>MOSES MUKISA</t>
  </si>
  <si>
    <t>mukakooz</t>
  </si>
  <si>
    <t>MUSA KAKOOZA</t>
  </si>
  <si>
    <t>owebabig</t>
  </si>
  <si>
    <t>OWEN BABIGUMIRA</t>
  </si>
  <si>
    <t>pemagezi</t>
  </si>
  <si>
    <t>PETER RICKY MAGEZI</t>
  </si>
  <si>
    <t>rictorac</t>
  </si>
  <si>
    <t>RICHARD AKENA TORACH</t>
  </si>
  <si>
    <t>mugirich</t>
  </si>
  <si>
    <t>RICHARD MUGISHA</t>
  </si>
  <si>
    <t>amwesrob</t>
  </si>
  <si>
    <t>ROBERT AMWESIGWA</t>
  </si>
  <si>
    <t>dronkate</t>
  </si>
  <si>
    <t>RONALD KATENDE</t>
  </si>
  <si>
    <t>ronalsse</t>
  </si>
  <si>
    <t>RONALD SSEBUKYU</t>
  </si>
  <si>
    <t>rssemand</t>
  </si>
  <si>
    <t>RONALD SSEMANDA</t>
  </si>
  <si>
    <t>gyemmanu</t>
  </si>
  <si>
    <t>Emmanuel Osei Asamoah Gyan</t>
  </si>
  <si>
    <t>mbonpaul</t>
  </si>
  <si>
    <t>Paul Nkeze Mbonde</t>
  </si>
  <si>
    <t>auguszad</t>
  </si>
  <si>
    <t>Augustine Adjei</t>
  </si>
  <si>
    <t>afgracee</t>
  </si>
  <si>
    <t>Grace Afriyie</t>
  </si>
  <si>
    <t>rmundakk</t>
  </si>
  <si>
    <t>ROHIT KRISHANA MUNDAKKALIL</t>
  </si>
  <si>
    <t>ndablins</t>
  </si>
  <si>
    <t>Linsabezinhle Ndaba</t>
  </si>
  <si>
    <t>shachiho</t>
  </si>
  <si>
    <t>Shamgar Chihota</t>
  </si>
  <si>
    <t>phiodoku</t>
  </si>
  <si>
    <t>Philip Doku</t>
  </si>
  <si>
    <t>memirabe</t>
  </si>
  <si>
    <t>Mirabel Atongnang Messa</t>
  </si>
  <si>
    <t>osanpros</t>
  </si>
  <si>
    <t>Prosper Osang Osang</t>
  </si>
  <si>
    <t>elliepet</t>
  </si>
  <si>
    <t>Peter Sahr Ellie</t>
  </si>
  <si>
    <t>amoelish</t>
  </si>
  <si>
    <t xml:space="preserve">Elisha Kena Amoako </t>
  </si>
  <si>
    <t>adusahpr</t>
  </si>
  <si>
    <t>Prince Kwako Adusah</t>
  </si>
  <si>
    <t>tuajenic</t>
  </si>
  <si>
    <t>Ajenical Baby Tucker</t>
  </si>
  <si>
    <t>nurudalh</t>
  </si>
  <si>
    <t>Nurudeen Alhassan</t>
  </si>
  <si>
    <t>pftafire</t>
  </si>
  <si>
    <t>Tafirei Fukuzeya</t>
  </si>
  <si>
    <t>ykouakra</t>
  </si>
  <si>
    <t>awuahfjo</t>
  </si>
  <si>
    <t>Johnson Baffour Awuah</t>
  </si>
  <si>
    <t>folisuzw</t>
  </si>
  <si>
    <t>mibmumun</t>
  </si>
  <si>
    <t>abwlinda</t>
  </si>
  <si>
    <t>nurenisd</t>
  </si>
  <si>
    <t>kwaalson</t>
  </si>
  <si>
    <t>Alson Munashe Kwambana</t>
  </si>
  <si>
    <t>lamissia</t>
  </si>
  <si>
    <t>chernobb</t>
  </si>
  <si>
    <t xml:space="preserve">Cherno Bah </t>
  </si>
  <si>
    <t>frankkwa</t>
  </si>
  <si>
    <t>Frank Kwasi Aidoo Mensah</t>
  </si>
  <si>
    <t>emmafian</t>
  </si>
  <si>
    <t>dukudakw</t>
  </si>
  <si>
    <t xml:space="preserve">Kudakwashe Dube </t>
  </si>
  <si>
    <t>phumuzin</t>
  </si>
  <si>
    <t>nartehar</t>
  </si>
  <si>
    <t>Harford Nartey</t>
  </si>
  <si>
    <t>ayumuwdo</t>
  </si>
  <si>
    <t>Doreen Demor Ayumu</t>
  </si>
  <si>
    <t>vmustapa</t>
  </si>
  <si>
    <t>Aminatu Korkor Mustapha</t>
  </si>
  <si>
    <t>maryabua</t>
  </si>
  <si>
    <t>Mary Abudu</t>
  </si>
  <si>
    <t>emmaabug</t>
  </si>
  <si>
    <t>Emmanuel Abugri</t>
  </si>
  <si>
    <t>uemodoom</t>
  </si>
  <si>
    <t>Emmanuel Odoom</t>
  </si>
  <si>
    <t>yenorber</t>
  </si>
  <si>
    <t>Norbert Yeboah</t>
  </si>
  <si>
    <t>chrbaid</t>
  </si>
  <si>
    <t>Christian Ampofo Baiden</t>
  </si>
  <si>
    <t>denniaap</t>
  </si>
  <si>
    <t>Dennis Kwabena Appau</t>
  </si>
  <si>
    <t>joagyeku</t>
  </si>
  <si>
    <t>Joseph Agyekum</t>
  </si>
  <si>
    <t>josebboa</t>
  </si>
  <si>
    <t>Joseph Darkwa Boadu</t>
  </si>
  <si>
    <t>luminisc</t>
  </si>
  <si>
    <t>LUMINISCENT TAFADZWA MPOFU</t>
  </si>
  <si>
    <t>venxtami</t>
  </si>
  <si>
    <t>VENKATESH TAMILARASU TAMILARASU</t>
  </si>
  <si>
    <t>supirj</t>
  </si>
  <si>
    <t>JOSHUA BENIDAM SUPIR </t>
  </si>
  <si>
    <t>munisuku</t>
  </si>
  <si>
    <t>Munish Kumar</t>
  </si>
  <si>
    <t>AMZ ID</t>
  </si>
  <si>
    <t>EMP Name</t>
  </si>
  <si>
    <t>Adjustment OFF</t>
  </si>
  <si>
    <t>Effective Date of Change</t>
  </si>
  <si>
    <t>End Date of Change</t>
  </si>
  <si>
    <t>Changes/Remarks</t>
  </si>
  <si>
    <t>Days</t>
  </si>
  <si>
    <t>lnsunita</t>
  </si>
  <si>
    <t>Sunita Lamichane Magar</t>
  </si>
  <si>
    <t>ushahidd</t>
  </si>
  <si>
    <t>Shahid Ullah</t>
  </si>
  <si>
    <t>hmshamil</t>
  </si>
  <si>
    <t>Mohammed Shamil</t>
  </si>
  <si>
    <t>kamranmz</t>
  </si>
  <si>
    <t>Kamran, Muhammad</t>
  </si>
  <si>
    <t>khaliuus</t>
  </si>
  <si>
    <t>Khalid, Usman</t>
  </si>
  <si>
    <t>irfamuh</t>
  </si>
  <si>
    <t>duahtemm</t>
  </si>
  <si>
    <t>Emmanuel Agyemang</t>
  </si>
  <si>
    <t>ricamoah</t>
  </si>
  <si>
    <t>Amoah, Richard</t>
  </si>
  <si>
    <t>Sr. No.</t>
  </si>
  <si>
    <t>Psoft No</t>
  </si>
  <si>
    <t>Site</t>
  </si>
  <si>
    <t>Designation</t>
  </si>
  <si>
    <t>Tshirt</t>
  </si>
  <si>
    <t>goulamab</t>
  </si>
  <si>
    <t>Goulamabasse,Insia</t>
  </si>
  <si>
    <t>Site Leader</t>
  </si>
  <si>
    <t>rmer</t>
  </si>
  <si>
    <t>R,Ramesh</t>
  </si>
  <si>
    <t>Automation Engineer</t>
  </si>
  <si>
    <t>stanoium</t>
  </si>
  <si>
    <t>Adamachi,Maria</t>
  </si>
  <si>
    <t>Learning Area Manager</t>
  </si>
  <si>
    <t>Area Manager</t>
  </si>
  <si>
    <t>Operations Manager</t>
  </si>
  <si>
    <t>Facilities Coordinator</t>
  </si>
  <si>
    <t>HR Business Partner, AUH 1</t>
  </si>
  <si>
    <t>PXT</t>
  </si>
  <si>
    <t>WHS Manager</t>
  </si>
  <si>
    <t>makkarmm</t>
  </si>
  <si>
    <t>Makkar,Mahak</t>
  </si>
  <si>
    <t>Operation Manager (Step Up)</t>
  </si>
  <si>
    <t>784/000-9103</t>
  </si>
  <si>
    <t>sacsreej</t>
  </si>
  <si>
    <t>Indira Sachidanandan,Sreejith</t>
  </si>
  <si>
    <t>IT Support Engineer I</t>
  </si>
  <si>
    <t>'+971555360786</t>
  </si>
  <si>
    <t>keether</t>
  </si>
  <si>
    <t>Keether,Mehad</t>
  </si>
  <si>
    <t>Senior RMET, L4</t>
  </si>
  <si>
    <t>mhabdulh</t>
  </si>
  <si>
    <t>Abdul Hakkim,Muhammed</t>
  </si>
  <si>
    <t>masayedn</t>
  </si>
  <si>
    <t>Sayed,Mahmoud</t>
  </si>
  <si>
    <t>IT Manager II</t>
  </si>
  <si>
    <t>koorikkr</t>
  </si>
  <si>
    <t>Shershad,Ramees</t>
  </si>
  <si>
    <t>bbdhamel</t>
  </si>
  <si>
    <t>Dhameliya,Bhavesh</t>
  </si>
  <si>
    <t>RME Planner</t>
  </si>
  <si>
    <t>saurawkt</t>
  </si>
  <si>
    <t>Katyal,Sauraw</t>
  </si>
  <si>
    <t>abkamall</t>
  </si>
  <si>
    <t>Kamal,Abdelrahman</t>
  </si>
  <si>
    <t>Amazon Confidential</t>
  </si>
  <si>
    <t>Termination Types and Reason for Managers and HR Partners</t>
  </si>
  <si>
    <t>Termination Type</t>
  </si>
  <si>
    <t xml:space="preserve">Termination Reason </t>
  </si>
  <si>
    <t>TERM code</t>
  </si>
  <si>
    <t xml:space="preserve">Use When </t>
  </si>
  <si>
    <t>Voluntary</t>
  </si>
  <si>
    <t>Family Move or Circumstances</t>
  </si>
  <si>
    <t xml:space="preserve">Employee resigns to pursue personal interests such as spending more time with their family, or making a family decision to relocate.   </t>
  </si>
  <si>
    <t>Develop/Career/Promo</t>
  </si>
  <si>
    <t>Employee resigns due to dissatisfaction with career path, development, or promotion opportunities.</t>
  </si>
  <si>
    <t>Return to School</t>
  </si>
  <si>
    <t>Employee resigns to return to school.</t>
  </si>
  <si>
    <t>Med-unable to perf essent fxn</t>
  </si>
  <si>
    <r>
      <rPr>
        <b/>
        <u/>
        <sz val="11"/>
        <color theme="1"/>
        <rFont val="Calibri"/>
        <family val="2"/>
        <scheme val="minor"/>
      </rPr>
      <t>DO NOT USE.  This is for Leave &amp; Accommodation (L&amp;A) use only.</t>
    </r>
    <r>
      <rPr>
        <sz val="11"/>
        <color theme="1"/>
        <rFont val="Calibri"/>
        <family val="2"/>
        <scheme val="minor"/>
      </rPr>
      <t xml:space="preserve">  Employee resigns due to being physically and/or medically unable to perform the essential functions of their position.</t>
    </r>
  </si>
  <si>
    <t>Work Eligibility</t>
  </si>
  <si>
    <t>Employee resigns because they do not meet the legal requirements for hire after beginning NHO and/or working.</t>
  </si>
  <si>
    <t>Involuntary</t>
  </si>
  <si>
    <t>Attendance/Tardiness</t>
  </si>
  <si>
    <r>
      <t xml:space="preserve">An employee is terminated due to violation of attendance policy.  </t>
    </r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If an employee has repeatedly not shown up for scheduled shifts and attempts have been made to contact employee, please review Job Abandonment.</t>
    </r>
  </si>
  <si>
    <t>Social Behavior</t>
  </si>
  <si>
    <t xml:space="preserve">Use when an employee is terminated for poor social behavior.  </t>
  </si>
  <si>
    <t>Dishonesty</t>
  </si>
  <si>
    <t>An employee is terminated for dishonesty.</t>
  </si>
  <si>
    <t>Falsifictn of application docs</t>
  </si>
  <si>
    <t>Use when audit results uncover falsified application documents by an employee.</t>
  </si>
  <si>
    <t>Lack of Work</t>
  </si>
  <si>
    <r>
      <t xml:space="preserve">Use when the seasonal employees are being let go because of lack of work. </t>
    </r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while this termination type is involuntary the employee is eligible for rehire.</t>
    </r>
  </si>
  <si>
    <t>Med- unable to perf essent fxn</t>
  </si>
  <si>
    <r>
      <rPr>
        <b/>
        <u/>
        <sz val="11"/>
        <color theme="1"/>
        <rFont val="Calibri"/>
        <family val="2"/>
        <scheme val="minor"/>
      </rPr>
      <t>DO NOT USE.  This is for Leave &amp; Accommodation (L&amp;A) use only.</t>
    </r>
    <r>
      <rPr>
        <sz val="11"/>
        <color theme="1"/>
        <rFont val="Calibri"/>
        <family val="2"/>
        <scheme val="minor"/>
      </rPr>
      <t xml:space="preserve">  Termination due to the employee being physically and/or medically unable to perform the essential functions of their position. </t>
    </r>
  </si>
  <si>
    <t>Misconduct</t>
  </si>
  <si>
    <t>Use when employee is violating Amazon's Code of Conduct.</t>
  </si>
  <si>
    <t>Violation of rules/policy</t>
  </si>
  <si>
    <t>Use when the employee violates Amazon policies.</t>
  </si>
  <si>
    <t>Unsatisfactory Performance</t>
  </si>
  <si>
    <t>Use when the employee is not meeting the minimum expectations of the job.</t>
  </si>
  <si>
    <t>Use when an employee is terminated because they do not meet the legal requirements for hire after beginning NHO and/or working.</t>
  </si>
  <si>
    <t>Performance – Productivity</t>
  </si>
  <si>
    <t>Similar to Unsatisfactory Performance, but the employee's performance issues were due to productivity.</t>
  </si>
  <si>
    <t>Performance – Quality</t>
  </si>
  <si>
    <t>Similar to Unsatisfactory Performance, but the employee's performance issues were due to quality.</t>
  </si>
  <si>
    <t>1st Check</t>
  </si>
  <si>
    <t>2th Check</t>
  </si>
  <si>
    <t>3nd Check</t>
  </si>
  <si>
    <t>4rd Check</t>
  </si>
  <si>
    <t>5th Check</t>
  </si>
  <si>
    <t>6th Check</t>
  </si>
  <si>
    <t>7th Check</t>
  </si>
  <si>
    <t>8th Check</t>
  </si>
  <si>
    <t>9th Check</t>
  </si>
  <si>
    <t>10th Check</t>
  </si>
  <si>
    <t>WW Consumer L1-L3 Policy</t>
  </si>
  <si>
    <t>International Conssumer L1-L3 Policy certain APAC/MENA countries</t>
  </si>
  <si>
    <t>Policy Name: Current PeopleSoft for USA &amp; CAN =  FC</t>
  </si>
  <si>
    <t>Policy Name: Current PeopleSoft for USA &amp; CAN =  CS</t>
  </si>
  <si>
    <t>Policy Name: Current PeopleSoft  for:
a) USA &amp; CAN &lt;&gt; FC&amp;CS
b) USA &amp; CAN Operations HR
c) USA &amp; CAN WW Consumer L0+</t>
  </si>
  <si>
    <t>Policy Name: Current PeopleSoft for Other than USA &amp; CAN =  FC&amp;CS</t>
  </si>
  <si>
    <t>Policy Name: Current PeopleSoft for Other than USA &amp; CAN, FC &amp; CS &lt;&gt; FC&amp;CS</t>
  </si>
  <si>
    <t>Contingent Workers in NA and certain EMEA countries</t>
  </si>
  <si>
    <t>CWR Re-Engagement Policy</t>
  </si>
  <si>
    <t>Contingent Workers not in NA and EMEA</t>
  </si>
  <si>
    <t>Action</t>
  </si>
  <si>
    <t>Reason/ Termination Factor</t>
  </si>
  <si>
    <t>Description</t>
  </si>
  <si>
    <t>Reports to Level 2 =  Herrington, Doug
AND
job level = L1 or L2 or L3
AND
job_family &lt;&gt; HR – Human Resources 
AND
(Country = USA, CAN, AUT, BEL, CZE, FIN, FRA, DEU, IRL, ITA, LUX, NLD, POL, ROM, SRB, SVK, ESP, SWE, GBR, TUR, ARE, BHR, BRA, COL, CRI, MAR, MEX)
OR
(Reports to Level 2 = Herrington, Doug  
AND
Reports to Level 3 = Akhil Saxena
AND
job level = L1 or L2 or L3
AND
pay type = Hourly OR Salaried
AND 
job_family &lt;&gt; HR – Human Resources 
AND
(Country =  IND, AUS, CHN, JPN, SAU, UAE, JOR, EGY, ISR, SGP, PHL, ZAF, THA, South Korea)</t>
  </si>
  <si>
    <t>Reports to Level 2 = Herrington, Doug  
AND
Reports to Level 3 &lt;&gt; Akhil Saxena
AND
job level = L1 or L2 or L3
AND 
job_family &lt;&gt; HR – Human Resources 
AND
(Country =  IND, AUS, CHN, JPN, SAU, UAE, JOR, EGY, ISR, SGP, PHL, ZAF, THA, South Korea)</t>
  </si>
  <si>
    <t>Reports to Level 2 = Herrington, Doug
AND
job_family = FC
AND
Country = USA or CAN
AND
job level = L0+</t>
  </si>
  <si>
    <t>Reports to Level 2 = Herrington, Doug
AND
job_family = CS
AND
Country = USA or CAN
AND
job level = L0+</t>
  </si>
  <si>
    <t>(Reports to Level 2 &lt;&gt; Herrington, Doug
AND
Country = USA or CAN
AND 
job level = L0+)
OR
(Reports to Level 2 = Herrington Doug 
AND
job_family  &lt;&gt; FC or CS
AND
Country = USA or CAN
AND
job level = L0+)"</t>
  </si>
  <si>
    <t>Reports to Level 2 = Herrington, Doug
AND
Country &lt;&gt; USA or CAN
AND 
job level = L0+</t>
  </si>
  <si>
    <t>Reports to Level 2 &lt;&gt; Herrington, Doug
AND
Reg_Region &lt;&gt; USA or CAN
AND 
job level = L0+</t>
  </si>
  <si>
    <t>job level = 99
AND
Country = (US, CAN, ARE, BHR, CHE, DNK, EGY, GRC, ISR, JOR, NOR, PRT, SAU, ZAF)</t>
  </si>
  <si>
    <t>job level = 99
AND
Country = (AUT, BEL, CZE, FIN, FRA, DEU, IRL, ITA, LUX, MAR, POL, ROU, SRB, SVK, ESP, SWE, NLD, TUR, UK)</t>
  </si>
  <si>
    <t>job level = 99
AND
Country &lt;&gt; (US, CAN, ARE, BHR, CHE, DNK, EGY, ESP, GRC, ISR, JOR, NOR, PRT, SAU, ZAF,AUT, BEL, CZE, FIN, FRA, DEU, IRL, ITA, LUX, MAR, POL, ROU, SRB, SVK, ESP, SWE, NLD, TUR, UK)</t>
  </si>
  <si>
    <t>TER</t>
  </si>
  <si>
    <t>ADM</t>
  </si>
  <si>
    <t>Administrative</t>
  </si>
  <si>
    <t>Eligible</t>
  </si>
  <si>
    <t>CNO</t>
  </si>
  <si>
    <t>Conversion No OBA</t>
  </si>
  <si>
    <t>CNV</t>
  </si>
  <si>
    <t>OBA Conversion</t>
  </si>
  <si>
    <t>DEA</t>
  </si>
  <si>
    <t>Death</t>
  </si>
  <si>
    <t>DFA</t>
  </si>
  <si>
    <t>Keying Error</t>
  </si>
  <si>
    <t>DUP</t>
  </si>
  <si>
    <t>Duplicate EMPLID</t>
  </si>
  <si>
    <t>JOB</t>
  </si>
  <si>
    <t>Job Abandonment</t>
  </si>
  <si>
    <t>Ineligible for rehire- within waiting period (90 days)</t>
  </si>
  <si>
    <t>Review Required</t>
  </si>
  <si>
    <t>Ineligible (Eligible after 90 day waiting period)</t>
  </si>
  <si>
    <t>MIL</t>
  </si>
  <si>
    <t>Military Service</t>
  </si>
  <si>
    <t>MUA</t>
  </si>
  <si>
    <t>Mutual Agreements</t>
  </si>
  <si>
    <t>NOS</t>
  </si>
  <si>
    <t>No Show On First Day</t>
  </si>
  <si>
    <t>PTQ</t>
  </si>
  <si>
    <t>Paid to Quit</t>
  </si>
  <si>
    <t>Ineligible (Eligible after 5 year waiting period)</t>
  </si>
  <si>
    <t>RTM</t>
  </si>
  <si>
    <t>Retirement</t>
  </si>
  <si>
    <t>TMP</t>
  </si>
  <si>
    <t>End Temporary Employment</t>
  </si>
  <si>
    <t>WOR</t>
  </si>
  <si>
    <t>Involntry w/o Responsibility</t>
  </si>
  <si>
    <t>WRP</t>
  </si>
  <si>
    <t>Involntry with Responsibility</t>
  </si>
  <si>
    <t>INV</t>
  </si>
  <si>
    <t>LIC</t>
  </si>
  <si>
    <t>Lost license relevant to work</t>
  </si>
  <si>
    <t>Ineligible  (Eligible after 5 year waiting period)</t>
  </si>
  <si>
    <t>Ineligible</t>
  </si>
  <si>
    <t>IPV</t>
  </si>
  <si>
    <t>Pivot Termination</t>
  </si>
  <si>
    <t>LNG</t>
  </si>
  <si>
    <t>Language review required</t>
  </si>
  <si>
    <t>MTI</t>
  </si>
  <si>
    <t>Mutual Agreement (Inv)</t>
  </si>
  <si>
    <t>PPF</t>
  </si>
  <si>
    <t>PUP Practical Fail</t>
  </si>
  <si>
    <t>BFI</t>
  </si>
  <si>
    <t>Bradford index</t>
  </si>
  <si>
    <t>TLE</t>
  </si>
  <si>
    <t>Time on leave &gt; time employed</t>
  </si>
  <si>
    <t>PFP</t>
  </si>
  <si>
    <t>Ineligible for rehire- within waiting period (730 days)</t>
  </si>
  <si>
    <t>PTF</t>
  </si>
  <si>
    <t>PUP Theory Fail</t>
  </si>
  <si>
    <t>ATT</t>
  </si>
  <si>
    <t>UTO</t>
  </si>
  <si>
    <t>Unpaid Time Off Overdraft</t>
  </si>
  <si>
    <t>ASI</t>
  </si>
  <si>
    <t>Insufficient Absence Notices</t>
  </si>
  <si>
    <t>OUT</t>
  </si>
  <si>
    <t>Over Utilization of Time-Off</t>
  </si>
  <si>
    <t>BEH</t>
  </si>
  <si>
    <t>Ineligible Indefinitely</t>
  </si>
  <si>
    <t>DIS</t>
  </si>
  <si>
    <t>FAL</t>
  </si>
  <si>
    <t>INS</t>
  </si>
  <si>
    <t>Insubordination</t>
  </si>
  <si>
    <t>MIS</t>
  </si>
  <si>
    <t>RUL</t>
  </si>
  <si>
    <t>ELM</t>
  </si>
  <si>
    <t>Elimination of position</t>
  </si>
  <si>
    <t>OTH</t>
  </si>
  <si>
    <t>Other - DEU use only</t>
  </si>
  <si>
    <t>RED</t>
  </si>
  <si>
    <t>Reduction in Force</t>
  </si>
  <si>
    <t>LAK</t>
  </si>
  <si>
    <t>MED</t>
  </si>
  <si>
    <t>FBC</t>
  </si>
  <si>
    <t>Failed Background Check</t>
  </si>
  <si>
    <t>UNS</t>
  </si>
  <si>
    <t>EGI</t>
  </si>
  <si>
    <t>PFQ</t>
  </si>
  <si>
    <t>VOL</t>
  </si>
  <si>
    <t>ENV</t>
  </si>
  <si>
    <t>Work Environment</t>
  </si>
  <si>
    <t>VMD</t>
  </si>
  <si>
    <t>WRK</t>
  </si>
  <si>
    <t>Physical Environment</t>
  </si>
  <si>
    <t>BUR</t>
  </si>
  <si>
    <t>Bureaucracy - Ability to Bld</t>
  </si>
  <si>
    <t>LDR</t>
  </si>
  <si>
    <t>Manager/Leadership</t>
  </si>
  <si>
    <t>SCH</t>
  </si>
  <si>
    <t>CHL</t>
  </si>
  <si>
    <t>Challenging Work</t>
  </si>
  <si>
    <t>OSB</t>
  </si>
  <si>
    <t>Operational Support Burden</t>
  </si>
  <si>
    <t>PRO</t>
  </si>
  <si>
    <t>REC</t>
  </si>
  <si>
    <t>Recognition for Great Work</t>
  </si>
  <si>
    <t>TLS</t>
  </si>
  <si>
    <t>Tools and Resources</t>
  </si>
  <si>
    <t>NSD</t>
  </si>
  <si>
    <t>No show day 1</t>
  </si>
  <si>
    <t>COM</t>
  </si>
  <si>
    <t>Compensation</t>
  </si>
  <si>
    <t>PER</t>
  </si>
  <si>
    <t>CCG</t>
  </si>
  <si>
    <t>Career Choice Grad</t>
  </si>
  <si>
    <t>ABN</t>
  </si>
  <si>
    <t>RIL</t>
  </si>
  <si>
    <t>Resignation in Lieu of Term</t>
  </si>
  <si>
    <t>EGV</t>
  </si>
  <si>
    <t>Work Eligibility (Authorization)</t>
  </si>
  <si>
    <t>END</t>
  </si>
  <si>
    <t>End of Assignment</t>
  </si>
  <si>
    <t>MTV</t>
  </si>
  <si>
    <t>Mutual Agreement (Vol)</t>
  </si>
  <si>
    <t>VPV</t>
  </si>
  <si>
    <t>RTW</t>
  </si>
  <si>
    <t>Work Authorization</t>
  </si>
  <si>
    <t>Empty</t>
  </si>
  <si>
    <t>NOEL DAS</t>
  </si>
  <si>
    <t>dasnoelp</t>
  </si>
  <si>
    <t>brpracha</t>
  </si>
  <si>
    <t>AUH3</t>
  </si>
  <si>
    <t>Due to Pick up location</t>
  </si>
  <si>
    <t>Due to Health Issue</t>
  </si>
  <si>
    <t>Away Team</t>
  </si>
  <si>
    <t>maxtokpr</t>
  </si>
  <si>
    <t>Maxwell Tokpor</t>
  </si>
  <si>
    <t>gisshara</t>
  </si>
  <si>
    <t>Harazeem Issah</t>
  </si>
  <si>
    <t>bwamoako</t>
  </si>
  <si>
    <t>Benjamin Kwarteng Amoako</t>
  </si>
  <si>
    <t>ashiegbi</t>
  </si>
  <si>
    <t>Clemence Ashiegbi</t>
  </si>
  <si>
    <t>marvingx</t>
  </si>
  <si>
    <t>Marvinge Mokabe Akanang</t>
  </si>
  <si>
    <t>mmensahf</t>
  </si>
  <si>
    <t>Mary Mensah</t>
  </si>
  <si>
    <t>aaisharu</t>
  </si>
  <si>
    <t>asomanib</t>
  </si>
  <si>
    <t>Blessing Asomaning</t>
  </si>
  <si>
    <t>lajlawso</t>
  </si>
  <si>
    <t>Late Flynn Lawson</t>
  </si>
  <si>
    <t>blecband</t>
  </si>
  <si>
    <t>Blessed Twaliky Banda</t>
  </si>
  <si>
    <t>Takundanashe Irvine Chagwedera</t>
  </si>
  <si>
    <t>Alidu Abass</t>
  </si>
  <si>
    <t>Valerie Takaruva</t>
  </si>
  <si>
    <t>gbenclem</t>
  </si>
  <si>
    <t>Clement Kwetey Gbenatey</t>
  </si>
  <si>
    <t>winashcr</t>
  </si>
  <si>
    <t>Winston Desmond Adesumi Ashcroft</t>
  </si>
  <si>
    <t>samutofo</t>
  </si>
  <si>
    <t>Samuel Ofori</t>
  </si>
  <si>
    <t>aoselydi</t>
  </si>
  <si>
    <t>Lydia Osei</t>
  </si>
  <si>
    <t>poifrimp</t>
  </si>
  <si>
    <t>Polycarp Junior Frimpong</t>
  </si>
  <si>
    <t>evkwarte</t>
  </si>
  <si>
    <t>Evans Kwarteng</t>
  </si>
  <si>
    <t>lprinced</t>
  </si>
  <si>
    <t>Prince Dramani</t>
  </si>
  <si>
    <t>tanguimm</t>
  </si>
  <si>
    <t>Immaculate Wiysanyuy Tangu</t>
  </si>
  <si>
    <t>sankosam</t>
  </si>
  <si>
    <t>Sampha Sankoh</t>
  </si>
  <si>
    <t>clarfien</t>
  </si>
  <si>
    <t>Clarise Fienmbu</t>
  </si>
  <si>
    <t>Anthony Owusu</t>
  </si>
  <si>
    <t>Moinya Bockarie</t>
  </si>
  <si>
    <t>Emmanuel Konadu</t>
  </si>
  <si>
    <t>Mary Acheampong</t>
  </si>
  <si>
    <t>Amoako Vida</t>
  </si>
  <si>
    <t>Dorcas Mensah</t>
  </si>
  <si>
    <t>PRACHANDA BK</t>
  </si>
  <si>
    <t>clsngong</t>
  </si>
  <si>
    <t>Clementine Wonah Ngong</t>
  </si>
  <si>
    <t>cctakund</t>
  </si>
  <si>
    <t>abaoalid</t>
  </si>
  <si>
    <t>takaruvv</t>
  </si>
  <si>
    <t>antowusb</t>
  </si>
  <si>
    <t>mbockari</t>
  </si>
  <si>
    <t>ekkonad</t>
  </si>
  <si>
    <t>acheamma</t>
  </si>
  <si>
    <t>amoakviw</t>
  </si>
  <si>
    <t>mensdorc</t>
  </si>
  <si>
    <t>jabbaruj</t>
  </si>
  <si>
    <t>Usama Abdul Jabbar</t>
  </si>
  <si>
    <t>Warehouse Associate (DS)</t>
  </si>
  <si>
    <t>Julia Angela Deligero</t>
  </si>
  <si>
    <t>Last working day</t>
  </si>
  <si>
    <t>Effective Date of Separation (LWD+1)</t>
  </si>
  <si>
    <t>Rehireable</t>
  </si>
  <si>
    <t>Attrition Flag</t>
  </si>
  <si>
    <t>#Days (Tenure)</t>
  </si>
  <si>
    <t>Reason for Leaving</t>
  </si>
  <si>
    <t>Remarks from Exit Interview</t>
  </si>
  <si>
    <t>Date updated by LHR</t>
  </si>
  <si>
    <t>Week No.</t>
  </si>
  <si>
    <t>Updated by</t>
  </si>
  <si>
    <t>Yes</t>
  </si>
  <si>
    <t>No</t>
  </si>
  <si>
    <t>Terminated</t>
  </si>
  <si>
    <t>Policy Breach</t>
  </si>
  <si>
    <t>Fight with other AA</t>
  </si>
  <si>
    <t>Zia</t>
  </si>
  <si>
    <t>Resigned</t>
  </si>
  <si>
    <t>Health Issue</t>
  </si>
  <si>
    <t>AA travelling to his home country for the treatment</t>
  </si>
  <si>
    <t>Ibad</t>
  </si>
  <si>
    <t>sackjohi</t>
  </si>
  <si>
    <t>wyclosei</t>
  </si>
  <si>
    <t>Facility</t>
  </si>
  <si>
    <t>Safety</t>
  </si>
  <si>
    <t>Jackline Kagendo Ireri Ireri</t>
  </si>
  <si>
    <t>Umair Anwar</t>
  </si>
  <si>
    <t>Elizabeth Akuoko</t>
  </si>
  <si>
    <t>Johanna Sackey</t>
  </si>
  <si>
    <t>Osei Wycleff</t>
  </si>
  <si>
    <t>Mohamed Rizvan</t>
  </si>
  <si>
    <t>Learning Associate</t>
  </si>
  <si>
    <t>IT Support Technician</t>
  </si>
  <si>
    <t>Loss Prevention Coordinator</t>
  </si>
  <si>
    <t>OB Lead/PA</t>
  </si>
  <si>
    <t>Picking</t>
  </si>
  <si>
    <t>Sort - Batch</t>
  </si>
  <si>
    <t>Buyer</t>
  </si>
  <si>
    <t>WHS Officer</t>
  </si>
  <si>
    <t>rizvamoh</t>
  </si>
  <si>
    <t>Attendance</t>
  </si>
  <si>
    <t>xaboppon</t>
  </si>
  <si>
    <t>Abdul Aziz Oppong</t>
  </si>
  <si>
    <t>abdxmulu</t>
  </si>
  <si>
    <t>Abdulhakim Mulumba</t>
  </si>
  <si>
    <t>sserutua</t>
  </si>
  <si>
    <t>Adam Sserutuka</t>
  </si>
  <si>
    <t>benjanko</t>
  </si>
  <si>
    <t>Benjamin Ankomahene</t>
  </si>
  <si>
    <t>ahabwebi</t>
  </si>
  <si>
    <t>Bismark Ahabwe</t>
  </si>
  <si>
    <t>ampeirbr</t>
  </si>
  <si>
    <t>Brian Ampeire</t>
  </si>
  <si>
    <t>nsububru</t>
  </si>
  <si>
    <t>BRIAN NSUBUGA</t>
  </si>
  <si>
    <t>derriatt</t>
  </si>
  <si>
    <t>Derrickson Attipoe</t>
  </si>
  <si>
    <t>ebenfbra</t>
  </si>
  <si>
    <t>Ebenezer Brabi</t>
  </si>
  <si>
    <t>sseiedr</t>
  </si>
  <si>
    <t>EDRISA SSEIIMWE</t>
  </si>
  <si>
    <t>badeedwi</t>
  </si>
  <si>
    <t>Edwin Badaki</t>
  </si>
  <si>
    <t>emwanamb</t>
  </si>
  <si>
    <t>Emma Wanabwa</t>
  </si>
  <si>
    <t>eriaxtum</t>
  </si>
  <si>
    <t>Eria Tumwine</t>
  </si>
  <si>
    <t>nkhonesn</t>
  </si>
  <si>
    <t>Esnart Khonje</t>
  </si>
  <si>
    <t>okumarje</t>
  </si>
  <si>
    <t>Jeevan Kumar VIJAY KUMAR</t>
  </si>
  <si>
    <t>tsindijo</t>
  </si>
  <si>
    <t>Jockus Tsindika</t>
  </si>
  <si>
    <t>joelimus</t>
  </si>
  <si>
    <t>Joel Musinguzi</t>
  </si>
  <si>
    <t>nmpakkas</t>
  </si>
  <si>
    <t>Kassim Hija Mpaka</t>
  </si>
  <si>
    <t>marahkel</t>
  </si>
  <si>
    <t>Kelly Hassan Marah</t>
  </si>
  <si>
    <t>kerkonno</t>
  </si>
  <si>
    <t>Kerby Vida Konnor</t>
  </si>
  <si>
    <t>fakiyumr</t>
  </si>
  <si>
    <t>Kiyemba Faizal</t>
  </si>
  <si>
    <t>majsingr</t>
  </si>
  <si>
    <t>Major Singh</t>
  </si>
  <si>
    <t>rkatumma</t>
  </si>
  <si>
    <t>Mark Katumwa</t>
  </si>
  <si>
    <t>muliimar</t>
  </si>
  <si>
    <t>Martin Mulira</t>
  </si>
  <si>
    <t>memoburu</t>
  </si>
  <si>
    <t>Memory Burungudzi</t>
  </si>
  <si>
    <t>kzmichea</t>
  </si>
  <si>
    <t>Micheal Kalema</t>
  </si>
  <si>
    <t>kulmika</t>
  </si>
  <si>
    <t>Mika Musime Kule</t>
  </si>
  <si>
    <t>kamorash</t>
  </si>
  <si>
    <t>Moras KAMAL</t>
  </si>
  <si>
    <t>muniiive</t>
  </si>
  <si>
    <t>Muniina Ivan</t>
  </si>
  <si>
    <t>katumbnb</t>
  </si>
  <si>
    <t>Nasib Katumba</t>
  </si>
  <si>
    <t>paussebb</t>
  </si>
  <si>
    <t>Paul Ssebbunza</t>
  </si>
  <si>
    <t>prosarth</t>
  </si>
  <si>
    <t>Prosper Arthur</t>
  </si>
  <si>
    <t>hrenneaa</t>
  </si>
  <si>
    <t>Renne Assah Assah</t>
  </si>
  <si>
    <t>osalwant</t>
  </si>
  <si>
    <t>Sanjana SALWANT MASIH</t>
  </si>
  <si>
    <t>chashaav</t>
  </si>
  <si>
    <t>Shaavan Chauhan</t>
  </si>
  <si>
    <t>dasidiki</t>
  </si>
  <si>
    <t>Sidiki Daramay</t>
  </si>
  <si>
    <t>nagwsimz</t>
  </si>
  <si>
    <t>Simon Nagwaka</t>
  </si>
  <si>
    <t>siasiimw</t>
  </si>
  <si>
    <t>Simon Asimwe</t>
  </si>
  <si>
    <t>ksesteph</t>
  </si>
  <si>
    <t>Stephen Seeta</t>
  </si>
  <si>
    <t>kanyesst</t>
  </si>
  <si>
    <t>Steven Kanyesigye</t>
  </si>
  <si>
    <t>kswamadu</t>
  </si>
  <si>
    <t>Swamadu Bukenya Kirya</t>
  </si>
  <si>
    <t>timasang</t>
  </si>
  <si>
    <t>Tinaye Churchill Masango</t>
  </si>
  <si>
    <t>wilesing</t>
  </si>
  <si>
    <t>William SINGARA</t>
  </si>
  <si>
    <t>kintuyac</t>
  </si>
  <si>
    <t>Yahaya Kintu</t>
  </si>
  <si>
    <t>hansonay</t>
  </si>
  <si>
    <t>Ayonghe Fusoh Hanson</t>
  </si>
  <si>
    <t>Warehouse Associate (ROH)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</si>
  <si>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</si>
  <si>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</si>
  <si>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</si>
  <si>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</si>
  <si>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</si>
  <si>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</si>
  <si>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</si>
  <si>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</si>
  <si>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</si>
  <si>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</si>
  <si>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kwmaxwel</t>
  </si>
  <si>
    <t>Maxwell Amankwah Kwakye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</si>
  <si>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</si>
  <si>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</si>
  <si>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</si>
  <si>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</si>
  <si>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</si>
  <si>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</si>
  <si>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</si>
  <si>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</si>
  <si>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</si>
  <si>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</si>
  <si>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</si>
  <si>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</si>
  <si>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osemi</t>
  </si>
  <si>
    <t>Michael Osei</t>
  </si>
  <si>
    <t>stephjov</t>
  </si>
  <si>
    <t>Joseph,Stephy</t>
  </si>
  <si>
    <t>ahshahro</t>
  </si>
  <si>
    <t>Shahroz Ahmad</t>
  </si>
  <si>
    <t>randkah</t>
  </si>
  <si>
    <t>Randy Nang Kah</t>
  </si>
  <si>
    <t>jacobegb</t>
  </si>
  <si>
    <t>Jacob Egbe Ako</t>
  </si>
  <si>
    <t>amanabub</t>
  </si>
  <si>
    <t>Abubakar, Amandine</t>
  </si>
  <si>
    <t>lamelich</t>
  </si>
  <si>
    <t>Amelia J Chea</t>
  </si>
  <si>
    <t>syejavel</t>
  </si>
  <si>
    <t>Syed Zulqurnain Javed</t>
  </si>
  <si>
    <t>tthagari</t>
  </si>
  <si>
    <t>Garima Tharu Rajendra Tharu</t>
  </si>
  <si>
    <t>smbangur</t>
  </si>
  <si>
    <t>Mohamed Baba Bangura</t>
  </si>
  <si>
    <t>nlaernes</t>
  </si>
  <si>
    <t>Ernest Larbi</t>
  </si>
  <si>
    <t>salmanhq</t>
  </si>
  <si>
    <t>Salman Sarwar Sarwar Hussain</t>
  </si>
  <si>
    <t>hamumuni</t>
  </si>
  <si>
    <t>Mumuni Hassana</t>
  </si>
  <si>
    <t>tchongd</t>
  </si>
  <si>
    <t>Dany Ornelle Tchonga</t>
  </si>
  <si>
    <t>ahvshaki</t>
  </si>
  <si>
    <t>Shakil Ahmed Shahadat Hossain</t>
  </si>
  <si>
    <t>glortabo</t>
  </si>
  <si>
    <t>Gloria Tado</t>
  </si>
  <si>
    <t>waftabsp</t>
  </si>
  <si>
    <t>Patil,Aftab Sayyadahamad</t>
  </si>
  <si>
    <t>mhenrybo</t>
  </si>
  <si>
    <t>Henry Boateng Mantey</t>
  </si>
  <si>
    <t>mhussmoi</t>
  </si>
  <si>
    <t>Moin Hussain</t>
  </si>
  <si>
    <t>mashokop</t>
  </si>
  <si>
    <t>Mashoko, Preacher</t>
  </si>
  <si>
    <t>pradjira</t>
  </si>
  <si>
    <t>Prince Tetteh Adjirackor</t>
  </si>
  <si>
    <t>leticiny</t>
  </si>
  <si>
    <t>Leticia Nyarko</t>
  </si>
  <si>
    <t>feladde</t>
  </si>
  <si>
    <t>Felicia Addea</t>
  </si>
  <si>
    <t>ritanoh</t>
  </si>
  <si>
    <t>Rita Amenan Tanoh</t>
  </si>
  <si>
    <t>ysoharaf</t>
  </si>
  <si>
    <t>Sohail Ahmed Muhammad Rafiq</t>
  </si>
  <si>
    <t>malmaskh</t>
  </si>
  <si>
    <t>Almas Khan Muhammad Fayyaz Khan</t>
  </si>
  <si>
    <t>oswardmi</t>
  </si>
  <si>
    <t>Osward Miansah Nyisi</t>
  </si>
  <si>
    <t>husehafi</t>
  </si>
  <si>
    <t>Hafiz Muhammad Ahmad Mazhar Hussain</t>
  </si>
  <si>
    <t>mushahen</t>
  </si>
  <si>
    <t>Muhammad Shahenshah</t>
  </si>
  <si>
    <t>eshzahid</t>
  </si>
  <si>
    <t>Zahid Shah Arbab Khan</t>
  </si>
  <si>
    <t>hammadya</t>
  </si>
  <si>
    <t>Yasir, Hammad Tariq</t>
  </si>
  <si>
    <t>aanwfarh</t>
  </si>
  <si>
    <t>Farhan Muhammad Anwar</t>
  </si>
  <si>
    <t>mohmolly</t>
  </si>
  <si>
    <t>Mohammad Molla</t>
  </si>
  <si>
    <t>jarahabx</t>
  </si>
  <si>
    <t>Yussif Jarah Abubakar</t>
  </si>
  <si>
    <t>zohaimaq</t>
  </si>
  <si>
    <t>Zohaib Maqbool</t>
  </si>
  <si>
    <t>varenjem</t>
  </si>
  <si>
    <t>Enjema,Armelle Chanel Namme </t>
  </si>
  <si>
    <t>bismadar</t>
  </si>
  <si>
    <t>Bismark Darko</t>
  </si>
  <si>
    <t>Muhammad Umar Javed</t>
  </si>
  <si>
    <t>Pending</t>
  </si>
  <si>
    <t>Trasnferred</t>
  </si>
  <si>
    <t>Transferred to DXB3</t>
  </si>
  <si>
    <t>kaschara</t>
  </si>
  <si>
    <t>Charan Kasina</t>
  </si>
  <si>
    <t>hkhwabdu</t>
  </si>
  <si>
    <t>Abdul Hanan Khwaja</t>
  </si>
  <si>
    <t>DAD1</t>
  </si>
  <si>
    <t>ALIBALA</t>
  </si>
  <si>
    <t>Aslam Balashi,Ali Muhammad</t>
  </si>
  <si>
    <t>Binil Thomas</t>
  </si>
  <si>
    <t>MQUIRACY</t>
  </si>
  <si>
    <t>Quraicya,Mehraj</t>
  </si>
  <si>
    <t>janenalu</t>
  </si>
  <si>
    <t>Jane Nalule</t>
  </si>
  <si>
    <t>nadwm</t>
  </si>
  <si>
    <t>Moses Nadwula</t>
  </si>
  <si>
    <t>artviviu</t>
  </si>
  <si>
    <t>Vivian Arthur</t>
  </si>
  <si>
    <t>shhadnan</t>
  </si>
  <si>
    <t>Adnan Shaikh</t>
  </si>
  <si>
    <t>ggyasamu</t>
  </si>
  <si>
    <t>Samuel Kwesi Gyasi</t>
  </si>
  <si>
    <t>nazulaix</t>
  </si>
  <si>
    <t>Zulaika Nakabiito</t>
  </si>
  <si>
    <t>kifestuc</t>
  </si>
  <si>
    <t>Festus Kiplimo</t>
  </si>
  <si>
    <t>brighowu</t>
  </si>
  <si>
    <t>Bright Owusu</t>
  </si>
  <si>
    <t>asmanoja</t>
  </si>
  <si>
    <t>Aswin Manoj</t>
  </si>
  <si>
    <t>eddogemy</t>
  </si>
  <si>
    <t>Eddy Ouma Ogembo</t>
  </si>
  <si>
    <t>musokeri</t>
  </si>
  <si>
    <t>Eric Musoke</t>
  </si>
  <si>
    <t>mohanano</t>
  </si>
  <si>
    <t>Anoop Mohanan</t>
  </si>
  <si>
    <t>soannobi</t>
  </si>
  <si>
    <t>Solomon Mensah Annobil</t>
  </si>
  <si>
    <t>mosemwik</t>
  </si>
  <si>
    <t>Moses Malandi Mwikya</t>
  </si>
  <si>
    <t>MADBERNY</t>
  </si>
  <si>
    <t>Berny Madriaga</t>
  </si>
  <si>
    <t>ABDMANI</t>
  </si>
  <si>
    <t>Manik Abdul Khayr</t>
  </si>
  <si>
    <t>DUMMTOMM</t>
  </si>
  <si>
    <t>Tommy Dummayus</t>
  </si>
  <si>
    <t>imum</t>
  </si>
  <si>
    <t>Irfan Muhammad</t>
  </si>
  <si>
    <t>anboatem</t>
  </si>
  <si>
    <t xml:space="preserve">Anthony Boateng </t>
  </si>
  <si>
    <t>boasemma</t>
  </si>
  <si>
    <t>Boakye,Emmanuel</t>
  </si>
  <si>
    <t>quansahp</t>
  </si>
  <si>
    <t>Quansah, Patrick</t>
  </si>
  <si>
    <t>macneldx</t>
  </si>
  <si>
    <t>Temban, Macneld</t>
  </si>
  <si>
    <t>bimyglor</t>
  </si>
  <si>
    <t>Glory Nyah Bimboh</t>
  </si>
  <si>
    <t>makesila</t>
  </si>
  <si>
    <t>Laimo Epse Watkins, Makesiline</t>
  </si>
  <si>
    <t>agbewojo</t>
  </si>
  <si>
    <t>Josephine Agbewornu</t>
  </si>
  <si>
    <t>rnalweyi</t>
  </si>
  <si>
    <t>Rinah Nalweyiso</t>
  </si>
  <si>
    <t>sedirisi</t>
  </si>
  <si>
    <t>Suchira Edirisinghe</t>
  </si>
  <si>
    <t>lushafic</t>
  </si>
  <si>
    <t>SHAFIC LUBEGA</t>
  </si>
  <si>
    <t>qgodkand</t>
  </si>
  <si>
    <t>Godfrey Kiptoo Kandie</t>
  </si>
  <si>
    <t>wandegwa</t>
  </si>
  <si>
    <t>Ndegwa Tumaini Wairimu</t>
  </si>
  <si>
    <t>githambg</t>
  </si>
  <si>
    <t>Grace Monicah Njeri Githambo</t>
  </si>
  <si>
    <t>ruhiahmo</t>
  </si>
  <si>
    <t>Ahmed Ruhinda</t>
  </si>
  <si>
    <t>hngugina</t>
  </si>
  <si>
    <t>Nancy Njeri Ngugi</t>
  </si>
  <si>
    <t>allyxsal</t>
  </si>
  <si>
    <t>Ally Salim</t>
  </si>
  <si>
    <t>dakjoyli</t>
  </si>
  <si>
    <t>JOYLINE AKINYI</t>
  </si>
  <si>
    <t>ruvarash</t>
  </si>
  <si>
    <t>Ruvarashe Chibondo</t>
  </si>
  <si>
    <t>shdchepc</t>
  </si>
  <si>
    <t>Sheila Chepchirchir</t>
  </si>
  <si>
    <t>pruagbor</t>
  </si>
  <si>
    <t>Prudencia Ma Nuhung Agbor</t>
  </si>
  <si>
    <t>halinaka</t>
  </si>
  <si>
    <t>Nakabuubi Halima</t>
  </si>
  <si>
    <t>paoppong</t>
  </si>
  <si>
    <t>Patricia Oppong</t>
  </si>
  <si>
    <t>fadelrai</t>
  </si>
  <si>
    <t>Fadela  Morkah Rashid</t>
  </si>
  <si>
    <t>nhamandn</t>
  </si>
  <si>
    <t>Nashly Ruvarashe Hamandawana</t>
  </si>
  <si>
    <t>duvanees</t>
  </si>
  <si>
    <t>Vaneessa Mawusi Duse</t>
  </si>
  <si>
    <t>andrtafr</t>
  </si>
  <si>
    <t>Afrane Andrews</t>
  </si>
  <si>
    <t>BHOJRD</t>
  </si>
  <si>
    <t>Bhojraj Dangal</t>
  </si>
  <si>
    <t>mfranoto</t>
  </si>
  <si>
    <t>Otoo,Francis Nana Bayin</t>
  </si>
  <si>
    <t>pankkori</t>
  </si>
  <si>
    <t>Pankaj Kori</t>
  </si>
  <si>
    <t>kouoissa</t>
  </si>
  <si>
    <t>Kouotou,Issah</t>
  </si>
  <si>
    <t>shegcare</t>
  </si>
  <si>
    <t>Sheriff Tanimola Carew</t>
  </si>
  <si>
    <t>sfaymusa</t>
  </si>
  <si>
    <t>Musa Faye</t>
  </si>
  <si>
    <t>vingohma</t>
  </si>
  <si>
    <t>Violet Ngoh Mayah</t>
  </si>
  <si>
    <t>vrndichu</t>
  </si>
  <si>
    <t>Rehab Wariara Ndichu</t>
  </si>
  <si>
    <t>islmdsai</t>
  </si>
  <si>
    <t>MD Saiful Islam</t>
  </si>
  <si>
    <t>appiahwi</t>
  </si>
  <si>
    <t>Williams Faithful Appiah</t>
  </si>
  <si>
    <t>oissahad</t>
  </si>
  <si>
    <t>Issah Adam</t>
  </si>
  <si>
    <t>kingklik</t>
  </si>
  <si>
    <t>Kingsford Kliko</t>
  </si>
  <si>
    <t>laryedan</t>
  </si>
  <si>
    <t>Daniel Laryea</t>
  </si>
  <si>
    <t>josdohmo</t>
  </si>
  <si>
    <t>Joseph Gana Dohmovat</t>
  </si>
  <si>
    <t>aemmofuu</t>
  </si>
  <si>
    <t>Emmanuel Ofuubo</t>
  </si>
  <si>
    <t>kriazsai</t>
  </si>
  <si>
    <t>Saim Riaz</t>
  </si>
  <si>
    <t>attavush</t>
  </si>
  <si>
    <t>Attavu Shareek Ganemar Karmar Abubakkar Ganemar Karm</t>
  </si>
  <si>
    <t>abduibah</t>
  </si>
  <si>
    <t xml:space="preserve">Bah,Abdul </t>
  </si>
  <si>
    <t>kormamou</t>
  </si>
  <si>
    <t>Mamoud Koroma</t>
  </si>
  <si>
    <t>aslfaisa</t>
  </si>
  <si>
    <t>Faisal Rehman Muhammad Aslam</t>
  </si>
  <si>
    <t>ifawaero</t>
  </si>
  <si>
    <t>Fawad Ali Sultan E Room</t>
  </si>
  <si>
    <t>bangurmx</t>
  </si>
  <si>
    <t>Mohamed Osman Bangura</t>
  </si>
  <si>
    <t>zmuhamu</t>
  </si>
  <si>
    <t>Muhammad Nadeem</t>
  </si>
  <si>
    <t>muhamhuh</t>
  </si>
  <si>
    <t>Muhammad Shakir Nazar Nazar Hussain</t>
  </si>
  <si>
    <t>nyarkosa</t>
  </si>
  <si>
    <t>Nyarko,Samuel Opoku</t>
  </si>
  <si>
    <t>abrsarfa</t>
  </si>
  <si>
    <t>SARFARAZ ABRAR HUSAIN</t>
  </si>
  <si>
    <t>sashrafx</t>
  </si>
  <si>
    <t>Shabbir Hussain Muhammad Ashraf</t>
  </si>
  <si>
    <t>orahwuak</t>
  </si>
  <si>
    <t>Wuakpo Patience Orah</t>
  </si>
  <si>
    <t>rownmuhg</t>
  </si>
  <si>
    <t>Own Muhammad Muhammad Ramzan</t>
  </si>
  <si>
    <t>gaasamo</t>
  </si>
  <si>
    <t>Gideon Asamoah</t>
  </si>
  <si>
    <t>andinpat</t>
  </si>
  <si>
    <t>Patience Andin</t>
  </si>
  <si>
    <t>akwjacob</t>
  </si>
  <si>
    <t>Jacob akwasi Amponsah</t>
  </si>
  <si>
    <t>HAMEMU</t>
  </si>
  <si>
    <t>Muhammad Hassan Hameed</t>
  </si>
  <si>
    <t>arshbmuh</t>
  </si>
  <si>
    <t>Muhammad Arshad</t>
  </si>
  <si>
    <t>margwalo</t>
  </si>
  <si>
    <t xml:space="preserve">Margaret Walongo </t>
  </si>
  <si>
    <t>laasiimw</t>
  </si>
  <si>
    <t>Landus Asiimwe</t>
  </si>
  <si>
    <t>tebamarc</t>
  </si>
  <si>
    <t>Marcel Mundu Tebah</t>
  </si>
  <si>
    <t>musqremi</t>
  </si>
  <si>
    <t>Musana Remis</t>
  </si>
  <si>
    <t>nimeolar</t>
  </si>
  <si>
    <t>Ninjanahary Meola Rakotovao</t>
  </si>
  <si>
    <t>Reach Truck</t>
  </si>
  <si>
    <t>puthanvv</t>
  </si>
  <si>
    <t>Vibin Puthanpurakkal</t>
  </si>
  <si>
    <t>joakhili</t>
  </si>
  <si>
    <t>Akhil Joy</t>
  </si>
  <si>
    <t>zintunky</t>
  </si>
  <si>
    <t>Kyaw Zin Tun</t>
  </si>
  <si>
    <t>yeaunga</t>
  </si>
  <si>
    <t>Aung Ye</t>
  </si>
  <si>
    <t>allikabe</t>
  </si>
  <si>
    <t>Kabenge Allan</t>
  </si>
  <si>
    <t>funbotom</t>
  </si>
  <si>
    <t>Botomanjava Eulanio Funkel</t>
  </si>
  <si>
    <t>rahimirs</t>
  </si>
  <si>
    <t>Irshad Abdul Rahman</t>
  </si>
  <si>
    <t>rvijeese</t>
  </si>
  <si>
    <t>S.Vijeesh Rag</t>
  </si>
  <si>
    <t>mkaarjun</t>
  </si>
  <si>
    <t>Karki Arjun</t>
  </si>
  <si>
    <t>kiifiank</t>
  </si>
  <si>
    <t>Kingsley Ohene Fianko</t>
  </si>
  <si>
    <t>nejaryee</t>
  </si>
  <si>
    <t>Nehemiah jaryee</t>
  </si>
  <si>
    <t>samnuama</t>
  </si>
  <si>
    <t>Sampson Nuamah</t>
  </si>
  <si>
    <t>ujstanle</t>
  </si>
  <si>
    <t>DEGLE JOSHUA Staniley</t>
  </si>
  <si>
    <t>jephttwe</t>
  </si>
  <si>
    <t>JEPHTER Twenie</t>
  </si>
  <si>
    <t>enyanvbe</t>
  </si>
  <si>
    <t>Benjamin Enyan</t>
  </si>
  <si>
    <t>mfatorib</t>
  </si>
  <si>
    <t>Ibrahim Fatorma Dakowa</t>
  </si>
  <si>
    <t>agyemafy</t>
  </si>
  <si>
    <t>Freduah Agyemang</t>
  </si>
  <si>
    <t>maragbev</t>
  </si>
  <si>
    <t>Mary Agbeviade</t>
  </si>
  <si>
    <t>chikuoab</t>
  </si>
  <si>
    <t>Chiku Omari Abdallah</t>
  </si>
  <si>
    <t>kingwaym</t>
  </si>
  <si>
    <t>Mohamed Kingway Barrie</t>
  </si>
  <si>
    <t>kwaasipe</t>
  </si>
  <si>
    <t>Peter Kwaasi Aswireng</t>
  </si>
  <si>
    <t>amankemq</t>
  </si>
  <si>
    <t>Emmanuel Amankwah Buabeng</t>
  </si>
  <si>
    <t>chrafful</t>
  </si>
  <si>
    <t>Christopher Afful</t>
  </si>
  <si>
    <t>troychim</t>
  </si>
  <si>
    <t>Tatenda Lee Roy Chimunda</t>
  </si>
  <si>
    <t>amensjos</t>
  </si>
  <si>
    <t>Joseph Mensah Afotey</t>
  </si>
  <si>
    <t>evotsink</t>
  </si>
  <si>
    <t>Eva Otsin</t>
  </si>
  <si>
    <t>kwameric</t>
  </si>
  <si>
    <t>Richard Kwame Srogah</t>
  </si>
  <si>
    <t>uernesme</t>
  </si>
  <si>
    <t>Ernest Mensah Awudi</t>
  </si>
  <si>
    <t>ybrendam</t>
  </si>
  <si>
    <t>Precious Brenda Mavhura</t>
  </si>
  <si>
    <t>chinloni</t>
  </si>
  <si>
    <t>Lonica Chindundundu</t>
  </si>
  <si>
    <t>vachampa</t>
  </si>
  <si>
    <t>Champagne Vanessa Djaba</t>
  </si>
  <si>
    <t>abongger</t>
  </si>
  <si>
    <t>Erica Abong Ghogah</t>
  </si>
  <si>
    <t>ayandjul</t>
  </si>
  <si>
    <t>Juliat Ayanda Ngwenya</t>
  </si>
  <si>
    <t>bibrahio</t>
  </si>
  <si>
    <t>Osman Ibrahim</t>
  </si>
  <si>
    <t>gikwameg</t>
  </si>
  <si>
    <t>Gideon Kwame Gyasi</t>
  </si>
  <si>
    <t>bundtenl</t>
  </si>
  <si>
    <t>Tengbeh Bundoo</t>
  </si>
  <si>
    <t>adjosepe</t>
  </si>
  <si>
    <t>Joseph Addi</t>
  </si>
  <si>
    <t>johnyoky</t>
  </si>
  <si>
    <t>John Okyere</t>
  </si>
  <si>
    <t>emmqamuz</t>
  </si>
  <si>
    <t>Emmanuel Amuzu</t>
  </si>
  <si>
    <t>adufbrig</t>
  </si>
  <si>
    <t>Bright Adu</t>
  </si>
  <si>
    <t>proskwak</t>
  </si>
  <si>
    <t>Prosper Kwaku Boateng</t>
  </si>
  <si>
    <t>sunashir</t>
  </si>
  <si>
    <t>Samsudeen Nashiru</t>
  </si>
  <si>
    <t>sibwelli</t>
  </si>
  <si>
    <t>Wellington Sibanda</t>
  </si>
  <si>
    <t>obedtwiz</t>
  </si>
  <si>
    <t>Obed Twizerimana</t>
  </si>
  <si>
    <t>achungak</t>
  </si>
  <si>
    <t>Chelsea Achu Ngako</t>
  </si>
  <si>
    <t>akamaneq</t>
  </si>
  <si>
    <t>Maneesha Akash</t>
  </si>
  <si>
    <t>roycshub</t>
  </si>
  <si>
    <t>Shubhadeep Roy</t>
  </si>
  <si>
    <t>ashoavin</t>
  </si>
  <si>
    <t>Avinash Uddanthod Ashoka Ashoka</t>
  </si>
  <si>
    <t>piraviki</t>
  </si>
  <si>
    <t>Ravi Kiran Pidatala</t>
  </si>
  <si>
    <t>vivekper</t>
  </si>
  <si>
    <t>Vivek Perumandla</t>
  </si>
  <si>
    <t>badanche</t>
  </si>
  <si>
    <t>Adan Chester B. Tundag</t>
  </si>
  <si>
    <t>ramachdw</t>
  </si>
  <si>
    <t>Rama Chandran Devarakonda</t>
  </si>
  <si>
    <t>agthanka</t>
  </si>
  <si>
    <t>Ashil Thankachan</t>
  </si>
  <si>
    <t>lmathewt</t>
  </si>
  <si>
    <t>Tom Mathew</t>
  </si>
  <si>
    <t>abasarud</t>
  </si>
  <si>
    <t>Asarudeen Abdul Razak</t>
  </si>
  <si>
    <t>wmohshak</t>
  </si>
  <si>
    <t>Mohamed Shakir</t>
  </si>
  <si>
    <t>jqpenata</t>
  </si>
  <si>
    <t>Joshua Pena Taduran</t>
  </si>
  <si>
    <t>junfmana</t>
  </si>
  <si>
    <t>Junfel Manaytay</t>
  </si>
  <si>
    <t>muhmohas</t>
  </si>
  <si>
    <t>Mohasin Muhammad</t>
  </si>
  <si>
    <t>nannambr</t>
  </si>
  <si>
    <t>Jamsadh Nannambra Moossa</t>
  </si>
  <si>
    <t>mohaadhq</t>
  </si>
  <si>
    <t>Mohamed Adhal</t>
  </si>
  <si>
    <t>mohkfaro</t>
  </si>
  <si>
    <t>Mohamed Farook</t>
  </si>
  <si>
    <t>pumuzamm</t>
  </si>
  <si>
    <t>Muzammil Puthen Peediyekkal</t>
  </si>
  <si>
    <t>pallikna</t>
  </si>
  <si>
    <t>Nasarudheen Pallikka</t>
  </si>
  <si>
    <t>nedathoo</t>
  </si>
  <si>
    <t>Nithin Edathoot Reghu</t>
  </si>
  <si>
    <t>femamoan</t>
  </si>
  <si>
    <t>Emmanuel Amoanyi</t>
  </si>
  <si>
    <t>joboateq</t>
  </si>
  <si>
    <t>John Boateng Opoku</t>
  </si>
  <si>
    <t>ricowusp</t>
  </si>
  <si>
    <t>Richard Owusu</t>
  </si>
  <si>
    <t>habimsha</t>
  </si>
  <si>
    <t>Sharif Habimana</t>
  </si>
  <si>
    <t>bmargbaa</t>
  </si>
  <si>
    <t>Margaret Baah Otieku</t>
  </si>
  <si>
    <t>abraalfo</t>
  </si>
  <si>
    <t>Abrahim AL Fofana</t>
  </si>
  <si>
    <t>wasnades</t>
  </si>
  <si>
    <t>Nadesh Wase Ndiena</t>
  </si>
  <si>
    <t>apodehan</t>
  </si>
  <si>
    <t>Hans Apodei Agudey</t>
  </si>
  <si>
    <t>innokubw</t>
  </si>
  <si>
    <t>Innocent Kubwimana</t>
  </si>
  <si>
    <t>geradink</t>
  </si>
  <si>
    <t>Geradine Lumafor</t>
  </si>
  <si>
    <t>vajeermo</t>
  </si>
  <si>
    <t>MOHAMED.A,VAJEER</t>
  </si>
  <si>
    <t>Maria Adamachi</t>
  </si>
  <si>
    <t>NCNS</t>
  </si>
  <si>
    <t>Ramp Down</t>
  </si>
  <si>
    <t>OVW(converting under Agency Visa)</t>
  </si>
  <si>
    <t>Personal reasons</t>
  </si>
  <si>
    <t>Doesn’t like the type of work</t>
  </si>
  <si>
    <t>amosbeko</t>
  </si>
  <si>
    <t>Amos Atta Bekoe</t>
  </si>
  <si>
    <t>ucoasant</t>
  </si>
  <si>
    <t>Comfort Asante</t>
  </si>
  <si>
    <t>turaisha</t>
  </si>
  <si>
    <t>ISHA Turay</t>
  </si>
  <si>
    <t>aetelahf</t>
  </si>
  <si>
    <t>Ngwemah Etelah</t>
  </si>
  <si>
    <t>lyjronal</t>
  </si>
  <si>
    <t>Lyagoba Ronald</t>
  </si>
  <si>
    <t>rimohomm</t>
  </si>
  <si>
    <t>Mohommad Rifas</t>
  </si>
  <si>
    <t>qvijayaj</t>
  </si>
  <si>
    <t>Ajin Vijayan Mini</t>
  </si>
  <si>
    <t>manimase</t>
  </si>
  <si>
    <t>Senthil Manimaram</t>
  </si>
  <si>
    <t>sekamdib</t>
  </si>
  <si>
    <t>IBRAHIM SEKAMWA</t>
  </si>
  <si>
    <t>nuwafrag</t>
  </si>
  <si>
    <t>FRANK NUWAHEREZA</t>
  </si>
  <si>
    <t>anssenku</t>
  </si>
  <si>
    <t>ANDREW SSENKUNJA</t>
  </si>
  <si>
    <t>okulyjos</t>
  </si>
  <si>
    <t>JOSHUA OKULA</t>
  </si>
  <si>
    <t>victooju</t>
  </si>
  <si>
    <t>VICTOR OJUMA</t>
  </si>
  <si>
    <t>nuwallat</t>
  </si>
  <si>
    <t>LATIB NUWALIMANYA</t>
  </si>
  <si>
    <t>nkamivan</t>
  </si>
  <si>
    <t>IVAN NKAMUHABWA</t>
  </si>
  <si>
    <t>ctumukut</t>
  </si>
  <si>
    <t>Tumukunde,Christella</t>
  </si>
  <si>
    <t>dzivenub</t>
  </si>
  <si>
    <t>Dzivenu,Benedicta Ami</t>
  </si>
  <si>
    <t>Transferred to DXB5</t>
  </si>
  <si>
    <t>Travelling back to home country</t>
  </si>
  <si>
    <t>rbhattaf</t>
  </si>
  <si>
    <t>ROSHAN BHATTARAI</t>
  </si>
  <si>
    <t>kuxbinay</t>
  </si>
  <si>
    <t>BINAY KUMAR SHAH</t>
  </si>
  <si>
    <t>bahahshe</t>
  </si>
  <si>
    <t>SHER BAHADUR GURUNG</t>
  </si>
  <si>
    <t>milanybk</t>
  </si>
  <si>
    <t>MILAN B K</t>
  </si>
  <si>
    <t>ssegeoff</t>
  </si>
  <si>
    <t>GEOFFREY SSEMPA</t>
  </si>
  <si>
    <t>kssekale</t>
  </si>
  <si>
    <t>KEVIN SSEKALEGGA</t>
  </si>
  <si>
    <t>calwande</t>
  </si>
  <si>
    <t>CALVIN WANDERA</t>
  </si>
  <si>
    <t>elagabae</t>
  </si>
  <si>
    <t>ELIJAH AGABA</t>
  </si>
  <si>
    <t>barmwesi</t>
  </si>
  <si>
    <t>BARNABAS MWESIGA</t>
  </si>
  <si>
    <t>ossemamb</t>
  </si>
  <si>
    <t>SSEMAMBO NADHIIR</t>
  </si>
  <si>
    <t>onekalix</t>
  </si>
  <si>
    <t>ROBERT ONEKALIT</t>
  </si>
  <si>
    <t>tesadamu</t>
  </si>
  <si>
    <t>TEBIGWAYO SADAMU</t>
  </si>
  <si>
    <t>emmamusi</t>
  </si>
  <si>
    <t>EMMANUEL MUSIIME</t>
  </si>
  <si>
    <t>wimumber</t>
  </si>
  <si>
    <t>WILSON MUMBERE</t>
  </si>
  <si>
    <t>shamumbe</t>
  </si>
  <si>
    <t>SHAFFI MUMBERE</t>
  </si>
  <si>
    <t>qmukalaz</t>
  </si>
  <si>
    <t>JACOB MUKALAZI</t>
  </si>
  <si>
    <t>juesaidi</t>
  </si>
  <si>
    <t>SAIDI JUNIOR LUBEGA</t>
  </si>
  <si>
    <t>damiakat</t>
  </si>
  <si>
    <t>DAMIANO KATO</t>
  </si>
  <si>
    <t>kampmesh</t>
  </si>
  <si>
    <t>MESHACH KAMPAME</t>
  </si>
  <si>
    <t>kalyange</t>
  </si>
  <si>
    <t>GERALD KALYANGO</t>
  </si>
  <si>
    <t>muckorom</t>
  </si>
  <si>
    <t>Muctarr Koroma</t>
  </si>
  <si>
    <t>pagyeiok</t>
  </si>
  <si>
    <t>Prince Agyei Okai</t>
  </si>
  <si>
    <t>solokorz</t>
  </si>
  <si>
    <t>Solomon Koranteng Nyarko</t>
  </si>
  <si>
    <t>sboatrob</t>
  </si>
  <si>
    <t>Robert Boateng Agyei</t>
  </si>
  <si>
    <t>roabatab</t>
  </si>
  <si>
    <t>Roland Aba Taboh</t>
  </si>
  <si>
    <t>tabifors</t>
  </si>
  <si>
    <t>Sergeo Tabifor</t>
  </si>
  <si>
    <t>dzlawson</t>
  </si>
  <si>
    <t>Lawson Dzesa</t>
  </si>
  <si>
    <t>eluckpal</t>
  </si>
  <si>
    <t>Essossimna Luc Kpalou</t>
  </si>
  <si>
    <t>ssashram</t>
  </si>
  <si>
    <t>ASHRAF SSERUGO</t>
  </si>
  <si>
    <t>joshirum</t>
  </si>
  <si>
    <t>JOSHUA IRUMBA</t>
  </si>
  <si>
    <t>gossebag</t>
  </si>
  <si>
    <t>GONZAGA SSEBAGEREKA</t>
  </si>
  <si>
    <t>sumankc</t>
  </si>
  <si>
    <t>SUMAN K C</t>
  </si>
  <si>
    <t>biseswak</t>
  </si>
  <si>
    <t>BISESWAR KUMAR THAKUR</t>
  </si>
  <si>
    <t>sagasapk</t>
  </si>
  <si>
    <t>SAGAR SAPKOTA</t>
  </si>
  <si>
    <t>shrrabib</t>
  </si>
  <si>
    <t>RABIN SHRESTHA</t>
  </si>
  <si>
    <t>adhikgok</t>
  </si>
  <si>
    <t>GOKUL ADHIKARI</t>
  </si>
  <si>
    <t>rsutaman</t>
  </si>
  <si>
    <t>SUMAN TAMANG</t>
  </si>
  <si>
    <t>jqkumars</t>
  </si>
  <si>
    <t>JITENDRA KUMAR SHARMA</t>
  </si>
  <si>
    <t>shrashif</t>
  </si>
  <si>
    <t>ASHISH SHRESTHA</t>
  </si>
  <si>
    <t>drabimah</t>
  </si>
  <si>
    <t>RABIN MAHARJAN</t>
  </si>
  <si>
    <t>saugatxg</t>
  </si>
  <si>
    <t>SAUGAT GURUNG</t>
  </si>
  <si>
    <t>wguprajw</t>
  </si>
  <si>
    <t>PRAJWAL GURUNG</t>
  </si>
  <si>
    <t>diptghal</t>
  </si>
  <si>
    <t>DIPTHEN GHALE</t>
  </si>
  <si>
    <t>gautaldi</t>
  </si>
  <si>
    <t>DIPESH GAUTAM</t>
  </si>
  <si>
    <t>hraisali</t>
  </si>
  <si>
    <t>SALIN RAI</t>
  </si>
  <si>
    <t>ankinew</t>
  </si>
  <si>
    <t>ANKIT NEWAR</t>
  </si>
  <si>
    <t>bishfpan</t>
  </si>
  <si>
    <t>BISHAL PANTHI</t>
  </si>
  <si>
    <t>bahaduuh</t>
  </si>
  <si>
    <t>HOM BAHADUR KARKI</t>
  </si>
  <si>
    <t>tkalfran</t>
  </si>
  <si>
    <t>FRANK KALULE</t>
  </si>
  <si>
    <t>henrjora</t>
  </si>
  <si>
    <t>JORAM HENRY WONIALA</t>
  </si>
  <si>
    <t>curtgonl</t>
  </si>
  <si>
    <t>Curtis Gonluee Scell</t>
  </si>
  <si>
    <t>koseihen</t>
  </si>
  <si>
    <t>Henry Osei</t>
  </si>
  <si>
    <t>sbabucan</t>
  </si>
  <si>
    <t>Babucarr Sowe</t>
  </si>
  <si>
    <t>damoahem</t>
  </si>
  <si>
    <t>Emmanuel Damoah</t>
  </si>
  <si>
    <t>benesaah</t>
  </si>
  <si>
    <t>Benedict Saah Camille</t>
  </si>
  <si>
    <t>alibanie</t>
  </si>
  <si>
    <t>Ishmeal Ali Bangura</t>
  </si>
  <si>
    <t>geoppong</t>
  </si>
  <si>
    <t>Enoch Oppong</t>
  </si>
  <si>
    <t>ddommban</t>
  </si>
  <si>
    <t>Stanley Dom Mbang</t>
  </si>
  <si>
    <t>tommbeli</t>
  </si>
  <si>
    <t>Belimon Tommy Sandy</t>
  </si>
  <si>
    <t>mkamarau</t>
  </si>
  <si>
    <t>Mybo Kamara</t>
  </si>
  <si>
    <t>Career opprtunity</t>
  </si>
  <si>
    <t>Got better opportunity</t>
  </si>
  <si>
    <t>verajoey</t>
  </si>
  <si>
    <t>De Vera,Joey Ragus</t>
  </si>
  <si>
    <t>wfrbonsu</t>
  </si>
  <si>
    <t>Francis Bonsu</t>
  </si>
  <si>
    <t>heleahmq</t>
  </si>
  <si>
    <t>Helen Nuru Ahmed</t>
  </si>
  <si>
    <t>kyeisolo</t>
  </si>
  <si>
    <t>Kyei,Solomon</t>
  </si>
  <si>
    <t>MRABEEK</t>
  </si>
  <si>
    <t>Mohammed Rafeek</t>
  </si>
  <si>
    <t>COLUCHUK</t>
  </si>
  <si>
    <t>Oluchukwu Emmanuel</t>
  </si>
  <si>
    <t>awukuset</t>
  </si>
  <si>
    <t>AWUKU SETH</t>
  </si>
  <si>
    <t>clnakiwo</t>
  </si>
  <si>
    <t>Clarie Nakiwogga</t>
  </si>
  <si>
    <t>ancorint</t>
  </si>
  <si>
    <t>Corinta Nung Nji</t>
  </si>
  <si>
    <t>dennmbut</t>
  </si>
  <si>
    <t>DENNIS KIBE MBUTHIA</t>
  </si>
  <si>
    <t>diilinda</t>
  </si>
  <si>
    <t>Dindi,Linda Veronica</t>
  </si>
  <si>
    <t>djamekpa</t>
  </si>
  <si>
    <t>Djamess Delavie Kpadjo</t>
  </si>
  <si>
    <t>edachola</t>
  </si>
  <si>
    <t>Edacholi,Ansha</t>
  </si>
  <si>
    <t>boisaacl</t>
  </si>
  <si>
    <t>Isaac Boahen</t>
  </si>
  <si>
    <t>dzamefej</t>
  </si>
  <si>
    <t>Jennifer Dzamefe</t>
  </si>
  <si>
    <t>chepchlo</t>
  </si>
  <si>
    <t>Lornah Chepchumba</t>
  </si>
  <si>
    <t>djalmaml</t>
  </si>
  <si>
    <t>Mamadu Djam Djalo</t>
  </si>
  <si>
    <t>dmarajon</t>
  </si>
  <si>
    <t>Marantha Tanatswa Jongwe</t>
  </si>
  <si>
    <t>bmsaiful</t>
  </si>
  <si>
    <t>Md Saiful</t>
  </si>
  <si>
    <t>davimily</t>
  </si>
  <si>
    <t>Millicent Riziki Davida</t>
  </si>
  <si>
    <t>hannabay</t>
  </si>
  <si>
    <t>NABAYIMA HANIFAH</t>
  </si>
  <si>
    <t>linjonim</t>
  </si>
  <si>
    <t>Nadia Linjoni, Monni</t>
  </si>
  <si>
    <t>beaodoom</t>
  </si>
  <si>
    <t>Odoom, Beatrice</t>
  </si>
  <si>
    <t>OFORISTE</t>
  </si>
  <si>
    <t>Ofori,Stephen</t>
  </si>
  <si>
    <t>cheshaly</t>
  </si>
  <si>
    <t>Shalyne Cherop</t>
  </si>
  <si>
    <t>PIT operator (DS)</t>
  </si>
  <si>
    <t>asantkel</t>
  </si>
  <si>
    <t>Kelvin Bafo Asante</t>
  </si>
  <si>
    <t>rmohmusa</t>
  </si>
  <si>
    <t>Musah Mohammad</t>
  </si>
  <si>
    <t>kanuprly</t>
  </si>
  <si>
    <t>Kalaiselvan Kalaiselvan,Anuprlya</t>
  </si>
  <si>
    <t>fmuahmed</t>
  </si>
  <si>
    <t>MUNEER AHMED</t>
  </si>
  <si>
    <t>RJAYALFA</t>
  </si>
  <si>
    <t>Alfaro,Remy Jay Ambrocio</t>
  </si>
  <si>
    <t>tuwnaoms</t>
  </si>
  <si>
    <t>Naomi Jepkemoi Tuwei</t>
  </si>
  <si>
    <t>oumsteph</t>
  </si>
  <si>
    <t>Stephen Onyango Ouma</t>
  </si>
  <si>
    <t>abdodouk</t>
  </si>
  <si>
    <t>Abdoulaye Doukoure</t>
  </si>
  <si>
    <t>sibinraj</t>
  </si>
  <si>
    <t>Raj,Sibin</t>
  </si>
  <si>
    <t>baaabdul</t>
  </si>
  <si>
    <t>Baaki, Abdul Razak</t>
  </si>
  <si>
    <t>emmanmbu</t>
  </si>
  <si>
    <t>EMMANUEL GICHIA MBUGUA</t>
  </si>
  <si>
    <t>msaemmag</t>
  </si>
  <si>
    <t>EMMANUEL MARIENGA MSAO</t>
  </si>
  <si>
    <t>dennmwan</t>
  </si>
  <si>
    <t>DENNIS CHEGE MWANGI</t>
  </si>
  <si>
    <t>abwander</t>
  </si>
  <si>
    <t>Abed Wandera</t>
  </si>
  <si>
    <t>bildgith</t>
  </si>
  <si>
    <t>Bildad Kibunja Githongo</t>
  </si>
  <si>
    <t>mureiwle</t>
  </si>
  <si>
    <t>Lenny Wachira Mureithi</t>
  </si>
  <si>
    <t>irhossai</t>
  </si>
  <si>
    <t>Ibrahim Hossein Rafi</t>
  </si>
  <si>
    <t>njugumar</t>
  </si>
  <si>
    <t>Mary Wanjiru Njuguna</t>
  </si>
  <si>
    <t>ranjayma</t>
  </si>
  <si>
    <t>Ranjay Kumar Mahato</t>
  </si>
  <si>
    <t>ngwansax</t>
  </si>
  <si>
    <t>Sabastian Ngwansang Amungwa</t>
  </si>
  <si>
    <t>kinyuagi</t>
  </si>
  <si>
    <t>PIUS KINYUAGICHOBI</t>
  </si>
  <si>
    <t>homudavi</t>
  </si>
  <si>
    <t>DAVID MATATI OMUSI</t>
  </si>
  <si>
    <t>njqdanie</t>
  </si>
  <si>
    <t>DANIEL NGUGI NJUGUNA</t>
  </si>
  <si>
    <t>bwangcar</t>
  </si>
  <si>
    <t>Caroline Njoki Wangondu</t>
  </si>
  <si>
    <t>mkpurity</t>
  </si>
  <si>
    <t>Purity Mission Mkala</t>
  </si>
  <si>
    <t>lmusindi</t>
  </si>
  <si>
    <t>Lillian Daphine Musindi</t>
  </si>
  <si>
    <t>elvissaw</t>
  </si>
  <si>
    <t>Elvis Dzelajei Sawai</t>
  </si>
  <si>
    <t>briaobaf</t>
  </si>
  <si>
    <t xml:space="preserve">Brian Ochieng Obado </t>
  </si>
  <si>
    <t>ssnabong</t>
  </si>
  <si>
    <t>SADDAM NABONGHO</t>
  </si>
  <si>
    <t>valappif</t>
  </si>
  <si>
    <t>Faiz Malikkintakath Valappil</t>
  </si>
  <si>
    <t>mikkipch</t>
  </si>
  <si>
    <t>Mika Kipchirchir</t>
  </si>
  <si>
    <t>emilaine</t>
  </si>
  <si>
    <t>Emilly Ainembabazi</t>
  </si>
  <si>
    <t>patkayon</t>
  </si>
  <si>
    <t>PATRICK BUTERABA KAYONDO</t>
  </si>
  <si>
    <t>namunane</t>
  </si>
  <si>
    <t xml:space="preserve">Mildred Nelima Namunane </t>
  </si>
  <si>
    <t>jasasphi</t>
  </si>
  <si>
    <t>PHILLY ASASIRA</t>
  </si>
  <si>
    <t>yakamina</t>
  </si>
  <si>
    <t>Aminatu Yakubu</t>
  </si>
  <si>
    <t>stepodhi</t>
  </si>
  <si>
    <t>Stephen Okoth Odhiambo</t>
  </si>
  <si>
    <t>kookjibe</t>
  </si>
  <si>
    <t>Jibesh Kookkal</t>
  </si>
  <si>
    <t>ayebared</t>
  </si>
  <si>
    <t>ABIAS AYEBARE</t>
  </si>
  <si>
    <t>vkariuki</t>
  </si>
  <si>
    <t xml:space="preserve">Veronica Njeri Kariuki </t>
  </si>
  <si>
    <t>amoslepo</t>
  </si>
  <si>
    <t>AMOS WAWERU LEPOSO</t>
  </si>
  <si>
    <t>byaruher</t>
  </si>
  <si>
    <t>HERBERT BYARUHANGA</t>
  </si>
  <si>
    <t>wyclifen</t>
  </si>
  <si>
    <t>WYCLIFE ORENGE NYAKWEBA</t>
  </si>
  <si>
    <t>ativince</t>
  </si>
  <si>
    <t>VINCENT MAGATI ATISI</t>
  </si>
  <si>
    <t>perminug</t>
  </si>
  <si>
    <t>PERMINUS KARIUKI GATHENYA</t>
  </si>
  <si>
    <t>toasuwan</t>
  </si>
  <si>
    <t>TOM ASUWAN</t>
  </si>
  <si>
    <t>bntinyar</t>
  </si>
  <si>
    <t>Bridget Ntinyari</t>
  </si>
  <si>
    <t>dorothka</t>
  </si>
  <si>
    <t>Dorothy Karimanjira</t>
  </si>
  <si>
    <t>mzkapiki</t>
  </si>
  <si>
    <t>Memory Kapikinyu</t>
  </si>
  <si>
    <t>yprachep</t>
  </si>
  <si>
    <t>Pracedies Chepchirchir</t>
  </si>
  <si>
    <t>srachaek</t>
  </si>
  <si>
    <t>Rachael Kintu</t>
  </si>
  <si>
    <t>yatichma</t>
  </si>
  <si>
    <t>Maryline Jeruto Yatich</t>
  </si>
  <si>
    <t>hareeadu</t>
  </si>
  <si>
    <t>Hareesh Adukkadukam </t>
  </si>
  <si>
    <t>endesian</t>
  </si>
  <si>
    <t>Juliet Endesian </t>
  </si>
  <si>
    <t>sivankde</t>
  </si>
  <si>
    <t>Deepu Maniyilaparambil Sivankutty</t>
  </si>
  <si>
    <t>fatmibra</t>
  </si>
  <si>
    <t>Fatma Ibrahim </t>
  </si>
  <si>
    <t>torabala</t>
  </si>
  <si>
    <t>Torab Alam</t>
  </si>
  <si>
    <t>rojikjoh</t>
  </si>
  <si>
    <t>Rojin P John</t>
  </si>
  <si>
    <t>chwkulde</t>
  </si>
  <si>
    <t>Kuldeep Christopher</t>
  </si>
  <si>
    <t>iwanjiku</t>
  </si>
  <si>
    <t>Judy Wanjiku</t>
  </si>
  <si>
    <t>aminmbab</t>
  </si>
  <si>
    <t>Aminah Mbabazi</t>
  </si>
  <si>
    <t>koskeibe</t>
  </si>
  <si>
    <t>Betty Chelagat Koskei</t>
  </si>
  <si>
    <t>Warehouse Associate (DS ST)</t>
  </si>
  <si>
    <t>OVW Ramp Down</t>
  </si>
  <si>
    <t>IVAN KATO</t>
  </si>
  <si>
    <t>ABDUL KAREEM KIVUMBI</t>
  </si>
  <si>
    <t>GERALD MUSINGUZI</t>
  </si>
  <si>
    <t>RAUBEN NAMANYA</t>
  </si>
  <si>
    <t>UJWOL TWAYANA</t>
  </si>
  <si>
    <t>DILIP MAGAR</t>
  </si>
  <si>
    <t>DAWA TAMANG</t>
  </si>
  <si>
    <t>IBRAIM MUWANGA SSEWAKIRYANGA</t>
  </si>
  <si>
    <t>DONOZIO NYABANAWE</t>
  </si>
  <si>
    <t>GASTON KIBUGA</t>
  </si>
  <si>
    <t>TIMOTHY KINONGO</t>
  </si>
  <si>
    <t>HARUNAH KIBENGO</t>
  </si>
  <si>
    <t>INNOCENT CLINTON AMANYA</t>
  </si>
  <si>
    <t>LIVING BESIGYE</t>
  </si>
  <si>
    <t>ASANKA D. SABARAGAMUWAGE</t>
  </si>
  <si>
    <t>SELVA K.M. MOSAS</t>
  </si>
  <si>
    <t>PRATHAP T. K. K. B. ARACHCHILAGE</t>
  </si>
  <si>
    <t>SANDIL CHAUDHARY</t>
  </si>
  <si>
    <t>PRADHUMNA SHRESTHA</t>
  </si>
  <si>
    <t>KENNETH TURYAMUREBA</t>
  </si>
  <si>
    <t>RICHARD MUYOMBA</t>
  </si>
  <si>
    <t>JOHN NASASIRA</t>
  </si>
  <si>
    <t>MICHEAL WEERE</t>
  </si>
  <si>
    <t>Kishor Vemula</t>
  </si>
  <si>
    <t>Thopparasu Sivakumar</t>
  </si>
  <si>
    <t>Mohammed Abdullah</t>
  </si>
  <si>
    <t>Azizuddin Mohammed</t>
  </si>
  <si>
    <t>Nikhil Kallingal</t>
  </si>
  <si>
    <t>Md Shahid Ansari</t>
  </si>
  <si>
    <t>avmdshah</t>
  </si>
  <si>
    <t>ivankatl</t>
  </si>
  <si>
    <t>abdubkiv</t>
  </si>
  <si>
    <t>musingge</t>
  </si>
  <si>
    <t>naraubeh</t>
  </si>
  <si>
    <t>ujtwayan</t>
  </si>
  <si>
    <t>jdilmaga</t>
  </si>
  <si>
    <t>damtaman</t>
  </si>
  <si>
    <t>mssewaki</t>
  </si>
  <si>
    <t>nyadonoz</t>
  </si>
  <si>
    <t>kibgasto</t>
  </si>
  <si>
    <t>timokino</t>
  </si>
  <si>
    <t>kkibehar</t>
  </si>
  <si>
    <t>innamany</t>
  </si>
  <si>
    <t>livinbes</t>
  </si>
  <si>
    <t>ksabarag</t>
  </si>
  <si>
    <t>mosaselv</t>
  </si>
  <si>
    <t>prarachy</t>
  </si>
  <si>
    <t>sandilc</t>
  </si>
  <si>
    <t>shrehpra</t>
  </si>
  <si>
    <t>turykenn</t>
  </si>
  <si>
    <t>umuyomri</t>
  </si>
  <si>
    <t>nasasjoh</t>
  </si>
  <si>
    <t>weermich</t>
  </si>
  <si>
    <t>vemulakf</t>
  </si>
  <si>
    <t>thoppasi</t>
  </si>
  <si>
    <t>moabo</t>
  </si>
  <si>
    <t>mohaaziv</t>
  </si>
  <si>
    <t>kallbnik</t>
  </si>
  <si>
    <t xml:space="preserve">vikaskpr </t>
  </si>
  <si>
    <t>Vikas Kumar prajapati</t>
  </si>
  <si>
    <t>kushaani</t>
  </si>
  <si>
    <t>Anil Kushwaha</t>
  </si>
  <si>
    <t>misanurg</t>
  </si>
  <si>
    <t>Anurag Mishra</t>
  </si>
  <si>
    <t>amaharra</t>
  </si>
  <si>
    <t>Ram Balak Mahara</t>
  </si>
  <si>
    <t>joycsarf</t>
  </si>
  <si>
    <t>Joyce Sarfo</t>
  </si>
  <si>
    <t>baraipra</t>
  </si>
  <si>
    <t>Pradeep Barai</t>
  </si>
  <si>
    <t>taprajwa</t>
  </si>
  <si>
    <t>Prajwal Tamang</t>
  </si>
  <si>
    <t>rsamohan</t>
  </si>
  <si>
    <t>Mohan Kumar Sah</t>
  </si>
  <si>
    <t>anjaishi</t>
  </si>
  <si>
    <t>Ananta Jaishi</t>
  </si>
  <si>
    <t>sarkikir</t>
  </si>
  <si>
    <t>Kiran Sarki</t>
  </si>
  <si>
    <t>knabisha</t>
  </si>
  <si>
    <t>Khaja Muhideen,Nabisha Thaslima Abdul Azees</t>
  </si>
  <si>
    <t>faresoal</t>
  </si>
  <si>
    <t>Al Khalifi,Fares Omar Mohammed</t>
  </si>
  <si>
    <t>diddabdu</t>
  </si>
  <si>
    <t>Abdul Hadi Iddrisu</t>
  </si>
  <si>
    <t>etugalex</t>
  </si>
  <si>
    <t>Alexander Etuge</t>
  </si>
  <si>
    <t>rberinea</t>
  </si>
  <si>
    <t>Berine Amoh Lanyang</t>
  </si>
  <si>
    <t>ndiranio</t>
  </si>
  <si>
    <t>Diranie Buteh Omah</t>
  </si>
  <si>
    <t>ayenedid</t>
  </si>
  <si>
    <t>Edith Ayengo</t>
  </si>
  <si>
    <t>kpafatma</t>
  </si>
  <si>
    <t>Fatmata Kpaka</t>
  </si>
  <si>
    <t>felicanf</t>
  </si>
  <si>
    <t>Felicia Marteki Anum</t>
  </si>
  <si>
    <t>tadesfuh</t>
  </si>
  <si>
    <t>Fuhnwi Adeson</t>
  </si>
  <si>
    <t>Hassana Mumuni</t>
  </si>
  <si>
    <t>atuajose</t>
  </si>
  <si>
    <t>JOSEPH ATUAHENE</t>
  </si>
  <si>
    <t>dumsekeh</t>
  </si>
  <si>
    <t>Kelvin Anankeng Azem Ndugakue</t>
  </si>
  <si>
    <t>nsamkeri</t>
  </si>
  <si>
    <t>Kerim Nsambimana</t>
  </si>
  <si>
    <t>matilove</t>
  </si>
  <si>
    <t>Lovejoy Matika</t>
  </si>
  <si>
    <t>ncubemic</t>
  </si>
  <si>
    <t>Michael Chrispen Ncube</t>
  </si>
  <si>
    <t>kipkomik</t>
  </si>
  <si>
    <t>Mike Kipkoech</t>
  </si>
  <si>
    <t>noamohav</t>
  </si>
  <si>
    <t>Mohamed Noah</t>
  </si>
  <si>
    <t>ymohashi</t>
  </si>
  <si>
    <t>Mohammed Ashik</t>
  </si>
  <si>
    <t>muramuny</t>
  </si>
  <si>
    <t>Munyaradzi Muranga</t>
  </si>
  <si>
    <t>kunopatr</t>
  </si>
  <si>
    <t>Patricia Kundu</t>
  </si>
  <si>
    <t>kamarjre</t>
  </si>
  <si>
    <t>Rebecca Kamara</t>
  </si>
  <si>
    <t>remahlun</t>
  </si>
  <si>
    <t>Rebecca Mahlunge</t>
  </si>
  <si>
    <t>dabarich</t>
  </si>
  <si>
    <t>Richard Boateng Ababio</t>
  </si>
  <si>
    <t>sakycric</t>
  </si>
  <si>
    <t>Richard Sakyi</t>
  </si>
  <si>
    <t>rustukhs</t>
  </si>
  <si>
    <t>Rustum Khan</t>
  </si>
  <si>
    <t>rutenmat</t>
  </si>
  <si>
    <t>Rutendo Beaulla Mateyo</t>
  </si>
  <si>
    <t>sadubeas</t>
  </si>
  <si>
    <t>Sarah Adubea</t>
  </si>
  <si>
    <t>sonsiamj</t>
  </si>
  <si>
    <t>Sia Sonsiama</t>
  </si>
  <si>
    <t>folithel</t>
  </si>
  <si>
    <t>Thelma Esinam Foli</t>
  </si>
  <si>
    <t>vaduyebo</t>
  </si>
  <si>
    <t>Theresa Adu Yeboah</t>
  </si>
  <si>
    <t>owuslben</t>
  </si>
  <si>
    <t>lcharlth</t>
  </si>
  <si>
    <t>Charlton Thebe</t>
  </si>
  <si>
    <t>larteydo</t>
  </si>
  <si>
    <t>mensathe</t>
  </si>
  <si>
    <t>Henry Mensah</t>
  </si>
  <si>
    <t>ndugakue</t>
  </si>
  <si>
    <t>cuddlord</t>
  </si>
  <si>
    <t>Lordina Osei Cudjoe</t>
  </si>
  <si>
    <t>nawahbes</t>
  </si>
  <si>
    <t>Nawah Bestman Saye</t>
  </si>
  <si>
    <t>simabili</t>
  </si>
  <si>
    <t>Simbarashe Brandon Mabili</t>
  </si>
  <si>
    <t>simontwe</t>
  </si>
  <si>
    <t>Simon Twene</t>
  </si>
  <si>
    <t>xmakeyak</t>
  </si>
  <si>
    <t>Yakta Koffi Makedjene</t>
  </si>
  <si>
    <t>Keng,Dumse Mannette</t>
  </si>
  <si>
    <t>boashadr</t>
  </si>
  <si>
    <t>Shadrack Boakye</t>
  </si>
  <si>
    <t>abrighta</t>
  </si>
  <si>
    <t>ekndapem</t>
  </si>
  <si>
    <t>Ndape Mabel Ekume</t>
  </si>
  <si>
    <t>Adu,Bright Adu </t>
  </si>
  <si>
    <t>Amra Siddiqui</t>
  </si>
  <si>
    <t>nitnanda</t>
  </si>
  <si>
    <t>Nithin Krishna Raghavan</t>
  </si>
  <si>
    <t>HR Business Partner</t>
  </si>
  <si>
    <t>Facilities Manager</t>
  </si>
  <si>
    <t>Anantth Raaz</t>
  </si>
  <si>
    <t>usamhafi</t>
  </si>
  <si>
    <t>Hafiz Muhammad Usama</t>
  </si>
  <si>
    <t>anasrawi</t>
  </si>
  <si>
    <t>Asseel Nasrawi</t>
  </si>
  <si>
    <t>Facilities Manager,</t>
  </si>
  <si>
    <t>ADNAN MUFTAW</t>
  </si>
  <si>
    <t>DANIEL DOK ATINGA</t>
  </si>
  <si>
    <t>Bright Apraku</t>
  </si>
  <si>
    <t>JACKSON Nkuah</t>
  </si>
  <si>
    <t>MBALU Sumah</t>
  </si>
  <si>
    <t>SAMUEL Agyei</t>
  </si>
  <si>
    <t>GRACE Kodua</t>
  </si>
  <si>
    <t>Francis Kuma</t>
  </si>
  <si>
    <t>Wallace Agyemang-Tuffour</t>
  </si>
  <si>
    <t>Prince Adjah</t>
  </si>
  <si>
    <t>Allan Opoku</t>
  </si>
  <si>
    <t>Priscilla Aboagyewaa Okyere</t>
  </si>
  <si>
    <t>Blama Yamah</t>
  </si>
  <si>
    <t>Fongoh Daiga Kingsly</t>
  </si>
  <si>
    <t>Florence Pedzisa</t>
  </si>
  <si>
    <t>Rita Agborkey</t>
  </si>
  <si>
    <t>Nomsa Maposa</t>
  </si>
  <si>
    <t>Maidei Ganyata</t>
  </si>
  <si>
    <t>appialet</t>
  </si>
  <si>
    <t>Leticia Appiah</t>
  </si>
  <si>
    <t>Haddijatou Jarra</t>
  </si>
  <si>
    <t>Ramatu Osumanu</t>
  </si>
  <si>
    <t>Emmanuel Asante</t>
  </si>
  <si>
    <t>Mohamed S. Kamara</t>
  </si>
  <si>
    <t>BRIGHT NKETIA AGYAPONG</t>
  </si>
  <si>
    <t>Richard Blais Mbatcha</t>
  </si>
  <si>
    <t>adnanmuf</t>
  </si>
  <si>
    <t>daatinga</t>
  </si>
  <si>
    <t>aprakub</t>
  </si>
  <si>
    <t>nkuahjac</t>
  </si>
  <si>
    <t>sumahmba</t>
  </si>
  <si>
    <t>agyedsam</t>
  </si>
  <si>
    <t>kodugraf</t>
  </si>
  <si>
    <t>kufranc</t>
  </si>
  <si>
    <t>waltuffo</t>
  </si>
  <si>
    <t>adjahpri</t>
  </si>
  <si>
    <t>opokunal</t>
  </si>
  <si>
    <t>priokyer</t>
  </si>
  <si>
    <t>blamoyam</t>
  </si>
  <si>
    <t>fodaigak</t>
  </si>
  <si>
    <t>florenvp</t>
  </si>
  <si>
    <t>dagborit</t>
  </si>
  <si>
    <t>nomaposa</t>
  </si>
  <si>
    <t>ganymaid</t>
  </si>
  <si>
    <t>jarrahad</t>
  </si>
  <si>
    <t>osumrama</t>
  </si>
  <si>
    <t>dasaemma</t>
  </si>
  <si>
    <t>mohamkav</t>
  </si>
  <si>
    <t>agyapobr</t>
  </si>
  <si>
    <t>mbatchar</t>
  </si>
  <si>
    <t>AA moving to his home country for good</t>
  </si>
  <si>
    <t>amnajami</t>
  </si>
  <si>
    <t>AMNA JAMIL</t>
  </si>
  <si>
    <t>dwomclif</t>
  </si>
  <si>
    <t>Clifford Dwomoh</t>
  </si>
  <si>
    <t>makonnya</t>
  </si>
  <si>
    <t>Nyasha Medellen Makoni</t>
  </si>
  <si>
    <t>thusaidu</t>
  </si>
  <si>
    <t>Saidu Brima Thullah</t>
  </si>
  <si>
    <t>xjfebeya</t>
  </si>
  <si>
    <t>Febeyan Jimmy</t>
  </si>
  <si>
    <t>mbanzeno</t>
  </si>
  <si>
    <t>Banza Enos</t>
  </si>
  <si>
    <t>ndyamuhi</t>
  </si>
  <si>
    <t>ivan Ndyamuhaki</t>
  </si>
  <si>
    <t>welikja</t>
  </si>
  <si>
    <t>JAMES WELIKHE</t>
  </si>
  <si>
    <t>sundabru</t>
  </si>
  <si>
    <t>Bruce sunday</t>
  </si>
  <si>
    <t>sahaviny</t>
  </si>
  <si>
    <t>AVINASH KUMAR SAH</t>
  </si>
  <si>
    <t>ashmagap</t>
  </si>
  <si>
    <t>GANESH ASHMALI</t>
  </si>
  <si>
    <t>dpbikram</t>
  </si>
  <si>
    <t>BIKRAM DHAKAL</t>
  </si>
  <si>
    <t>dulalsuj</t>
  </si>
  <si>
    <t>SUJAN DULAL</t>
  </si>
  <si>
    <t>ramadhka</t>
  </si>
  <si>
    <t>RAMADHAN KATO</t>
  </si>
  <si>
    <t>collenta</t>
  </si>
  <si>
    <t>COLLEB NTAABWE</t>
  </si>
  <si>
    <t>musisrop</t>
  </si>
  <si>
    <t>ROBERT MUSISI</t>
  </si>
  <si>
    <t>zlcharle</t>
  </si>
  <si>
    <t>CHARLES LUBEGA</t>
  </si>
  <si>
    <t>kizsbria</t>
  </si>
  <si>
    <t>BRIAN KIZZA</t>
  </si>
  <si>
    <t>bkanajib</t>
  </si>
  <si>
    <t>NAJIB RAMAL KAWEESA</t>
  </si>
  <si>
    <t>abdwaak</t>
  </si>
  <si>
    <t>ABDUL WAAKO</t>
  </si>
  <si>
    <t>amanybrf</t>
  </si>
  <si>
    <t>BRIAN AMANYIRE</t>
  </si>
  <si>
    <t>mokausha</t>
  </si>
  <si>
    <t>Mohit Kaushal</t>
  </si>
  <si>
    <t>edinakye</t>
  </si>
  <si>
    <t>Edina kyeremaa</t>
  </si>
  <si>
    <t>alirfanv</t>
  </si>
  <si>
    <t>Ali,Irfan Ali Muhammad</t>
  </si>
  <si>
    <t>Kamil Fraczek</t>
  </si>
  <si>
    <t>visevikr</t>
  </si>
  <si>
    <t>Vikraman,Vishnu</t>
  </si>
  <si>
    <t>WHS Specialist</t>
  </si>
  <si>
    <t>piprani</t>
  </si>
  <si>
    <t>Hassan Piprani</t>
  </si>
  <si>
    <t>Ramp down due to health issues</t>
  </si>
  <si>
    <t>Nithin</t>
  </si>
  <si>
    <t>Joyce Ofosuhene</t>
  </si>
  <si>
    <t>Nelly Assah Fombi</t>
  </si>
  <si>
    <t>Juliet Appiah</t>
  </si>
  <si>
    <t>Festus Nii Darko</t>
  </si>
  <si>
    <t>Joshua Chuchuboy Knight</t>
  </si>
  <si>
    <t>Rose Thea</t>
  </si>
  <si>
    <t>Veronica Awuette</t>
  </si>
  <si>
    <t>Ali Muhammad Danjuma</t>
  </si>
  <si>
    <t>Derrick Inkoom</t>
  </si>
  <si>
    <t>Prosper Gamah</t>
  </si>
  <si>
    <t>Talent Zimbuma</t>
  </si>
  <si>
    <t>Julienne Tchuino Kamche</t>
  </si>
  <si>
    <t>Kwabena Aboagye-Acheampong</t>
  </si>
  <si>
    <t>Chiedza Dangirwa</t>
  </si>
  <si>
    <t>Dickson Kojo Klinogo</t>
  </si>
  <si>
    <t>Isaac Kwame Nkrumah</t>
  </si>
  <si>
    <t>Prisbetty Moyo</t>
  </si>
  <si>
    <t>Kingsley Appiah</t>
  </si>
  <si>
    <t>Stephen Arkosah</t>
  </si>
  <si>
    <t>Mohammed Aminu</t>
  </si>
  <si>
    <t>Ebenezer Twumasi</t>
  </si>
  <si>
    <t>Honorine Eyandong Adang</t>
  </si>
  <si>
    <t>Romeo Mesape Metuge</t>
  </si>
  <si>
    <t>Jescar Mapuranga</t>
  </si>
  <si>
    <t>Dadirai Dhobha</t>
  </si>
  <si>
    <t>Francis Yaw Dogli</t>
  </si>
  <si>
    <t>Tariro Manyetu</t>
  </si>
  <si>
    <t>Mavis Akua Alabila</t>
  </si>
  <si>
    <t>kamarjoy</t>
  </si>
  <si>
    <t>John Philip Kamara</t>
  </si>
  <si>
    <t>tecngong</t>
  </si>
  <si>
    <t>Ngongeh Serge Techu</t>
  </si>
  <si>
    <t>Solomon Kyei</t>
  </si>
  <si>
    <t>Ramp down due to AA is under Police custody</t>
  </si>
  <si>
    <t>naimejes</t>
  </si>
  <si>
    <t>Aime Jesus Nkurunziza</t>
  </si>
  <si>
    <t>Benjamin Yaw Thomas</t>
  </si>
  <si>
    <t>yblankso</t>
  </si>
  <si>
    <t>Blankson Yeboah</t>
  </si>
  <si>
    <t>ayevbrig</t>
  </si>
  <si>
    <t>Bright Owusu Ayesu</t>
  </si>
  <si>
    <t>earthurg</t>
  </si>
  <si>
    <t>Georgina Arthur</t>
  </si>
  <si>
    <t>Gordon Wiafe</t>
  </si>
  <si>
    <t>hamzmohp</t>
  </si>
  <si>
    <t>Hamza Mohammed</t>
  </si>
  <si>
    <t>judibaba</t>
  </si>
  <si>
    <t>Judith Atampoka Baba</t>
  </si>
  <si>
    <t>marietch</t>
  </si>
  <si>
    <t>Mariette Gran Cheken</t>
  </si>
  <si>
    <t>Mercy Ofori</t>
  </si>
  <si>
    <t>arsmuhar</t>
  </si>
  <si>
    <t>Muhammad Ali Arshad</t>
  </si>
  <si>
    <t>nishmd</t>
  </si>
  <si>
    <t>Nisar Ahmad</t>
  </si>
  <si>
    <t>princeor</t>
  </si>
  <si>
    <t>bashsaql</t>
  </si>
  <si>
    <t>Saqlain Bashir</t>
  </si>
  <si>
    <t>Usman Khalid</t>
  </si>
  <si>
    <t>ahmeumef</t>
  </si>
  <si>
    <t>alectilo</t>
  </si>
  <si>
    <t>hyeboahb</t>
  </si>
  <si>
    <t>Bright Junior Yeboah</t>
  </si>
  <si>
    <t>dzidachr</t>
  </si>
  <si>
    <t>Christian Edoh Dzida</t>
  </si>
  <si>
    <t>danieqad</t>
  </si>
  <si>
    <t>Daniel Kwaku Adu</t>
  </si>
  <si>
    <t>tamahdan</t>
  </si>
  <si>
    <t>daangmor</t>
  </si>
  <si>
    <t>emmfofie</t>
  </si>
  <si>
    <t>opoemman</t>
  </si>
  <si>
    <t>emekweni</t>
  </si>
  <si>
    <t>bericyaw</t>
  </si>
  <si>
    <t>geoavorn</t>
  </si>
  <si>
    <t>bethomam</t>
  </si>
  <si>
    <t>wiafgord</t>
  </si>
  <si>
    <t>memercyo</t>
  </si>
  <si>
    <t>hussasm</t>
  </si>
  <si>
    <t>Mohamed,Haris</t>
  </si>
  <si>
    <t>Godwin Awagah</t>
  </si>
  <si>
    <t>Isaac Abdulai</t>
  </si>
  <si>
    <t>Nqobile Lawrence Dingilizwe</t>
  </si>
  <si>
    <t>Cedrick Nkemju Tendongmo</t>
  </si>
  <si>
    <t>Shaka Fullah</t>
  </si>
  <si>
    <t>Alex Nkrumah</t>
  </si>
  <si>
    <t>Hassan K Kamara</t>
  </si>
  <si>
    <t>Ousainou Faye</t>
  </si>
  <si>
    <t>Abu Talib Fofanah</t>
  </si>
  <si>
    <t>Alie Alimamy Bangura</t>
  </si>
  <si>
    <t>Elad Thierry Latar</t>
  </si>
  <si>
    <t>Awa Isidore Kum</t>
  </si>
  <si>
    <t>Derrick Brew Ward</t>
  </si>
  <si>
    <t>Emmanuel Kobina Arthur</t>
  </si>
  <si>
    <t>Kadiatu Sesay</t>
  </si>
  <si>
    <t>Mohamed Ashraf Jani Basha</t>
  </si>
  <si>
    <t>Muhammad Nauman Latif</t>
  </si>
  <si>
    <t>kofileon</t>
  </si>
  <si>
    <t>Richard Yeboah</t>
  </si>
  <si>
    <t>Ramp down because AA has absconded</t>
  </si>
  <si>
    <t>Nahla</t>
  </si>
  <si>
    <t>ofosuhjo</t>
  </si>
  <si>
    <t>ifombnel</t>
  </si>
  <si>
    <t>labcamar</t>
  </si>
  <si>
    <t>appiajul</t>
  </si>
  <si>
    <t>festusnd</t>
  </si>
  <si>
    <t>uknijosh</t>
  </si>
  <si>
    <t>rosethea</t>
  </si>
  <si>
    <t>awuetver</t>
  </si>
  <si>
    <t>danjuali</t>
  </si>
  <si>
    <t>inkooder</t>
  </si>
  <si>
    <t>gamprosp</t>
  </si>
  <si>
    <t>talenzim</t>
  </si>
  <si>
    <t>tchuinok</t>
  </si>
  <si>
    <t>kwaaboag</t>
  </si>
  <si>
    <t>chiedzda</t>
  </si>
  <si>
    <t>diclklin</t>
  </si>
  <si>
    <t>feuelodi</t>
  </si>
  <si>
    <t>isaankru</t>
  </si>
  <si>
    <t>eprisbmo</t>
  </si>
  <si>
    <t>appiakin</t>
  </si>
  <si>
    <t>arkostep</t>
  </si>
  <si>
    <t>amizmoha</t>
  </si>
  <si>
    <t>twumeben</t>
  </si>
  <si>
    <t>honoadan</t>
  </si>
  <si>
    <t>romemetu</t>
  </si>
  <si>
    <t>jescmapu</t>
  </si>
  <si>
    <t>dhobhada</t>
  </si>
  <si>
    <t>dogfranc</t>
  </si>
  <si>
    <t>tamanyet</t>
  </si>
  <si>
    <t>alamavis</t>
  </si>
  <si>
    <t>awagagod</t>
  </si>
  <si>
    <t>hisaabdu</t>
  </si>
  <si>
    <t>alhasjka</t>
  </si>
  <si>
    <t>nqobilel</t>
  </si>
  <si>
    <t>bpetenti</t>
  </si>
  <si>
    <t>senncube</t>
  </si>
  <si>
    <t>laskuman</t>
  </si>
  <si>
    <t>ybbright</t>
  </si>
  <si>
    <t>tendoc</t>
  </si>
  <si>
    <t>conteiby</t>
  </si>
  <si>
    <t>zshafull</t>
  </si>
  <si>
    <t>onacisbr</t>
  </si>
  <si>
    <t>ribnyame</t>
  </si>
  <si>
    <t>emmanhme</t>
  </si>
  <si>
    <t>nkrumaai</t>
  </si>
  <si>
    <t>hakamarp</t>
  </si>
  <si>
    <t>ousainof</t>
  </si>
  <si>
    <t>foabutap</t>
  </si>
  <si>
    <t>bangueal</t>
  </si>
  <si>
    <t>lateladt</t>
  </si>
  <si>
    <t>thtorgbo</t>
  </si>
  <si>
    <t>awaisido</t>
  </si>
  <si>
    <t>derwardz</t>
  </si>
  <si>
    <t>gemmanua</t>
  </si>
  <si>
    <t>sesakadi</t>
  </si>
  <si>
    <t>janibhmo</t>
  </si>
  <si>
    <t>mulatifx</t>
  </si>
  <si>
    <t>rkyeboah</t>
  </si>
  <si>
    <t>Akuoko,Elizbeth</t>
  </si>
  <si>
    <t>hishkutt</t>
  </si>
  <si>
    <t>kuttabin</t>
  </si>
  <si>
    <t>Abin Alex George Alex kutty</t>
  </si>
  <si>
    <t>kushanut</t>
  </si>
  <si>
    <t>SHANU UPENDRAN UPENDRAN KUMARAN</t>
  </si>
  <si>
    <t>kjoseabi</t>
  </si>
  <si>
    <t>ABIN JOSEPH JOSE</t>
  </si>
  <si>
    <t>eliegerf</t>
  </si>
  <si>
    <t>ELIEGER FADERANGA</t>
  </si>
  <si>
    <t>favalapp</t>
  </si>
  <si>
    <t>Farhan Mohammed Kodakkattu Valappil</t>
  </si>
  <si>
    <t>sarshcha</t>
  </si>
  <si>
    <t>SARSHAN CHARLES CHARLES</t>
  </si>
  <si>
    <t>Mack Sylvere Andre Iradukunda</t>
  </si>
  <si>
    <t>jafarsab</t>
  </si>
  <si>
    <t>mmiraduk</t>
  </si>
  <si>
    <t>alreena</t>
  </si>
  <si>
    <t>Sharmilee,Alexander Reena</t>
  </si>
  <si>
    <t>(All)</t>
  </si>
  <si>
    <t>jalanssh</t>
  </si>
  <si>
    <t>mavconte</t>
  </si>
  <si>
    <t>ashrmomi</t>
  </si>
  <si>
    <t>Momin Waseem Ashraf</t>
  </si>
  <si>
    <t>muhathod</t>
  </si>
  <si>
    <t>MUHAMMED FAYIS PATER</t>
  </si>
  <si>
    <t>ntongopo</t>
  </si>
  <si>
    <t>frgontra</t>
  </si>
  <si>
    <t>Francois C Gontran Gbekonsi</t>
  </si>
  <si>
    <t>tuleoleo</t>
  </si>
  <si>
    <t>Leo Leonardo Tumay</t>
  </si>
  <si>
    <t>nichwtak</t>
  </si>
  <si>
    <t>Nicholas Takyi</t>
  </si>
  <si>
    <t>arphimad</t>
  </si>
  <si>
    <t>ARPHIN MADHU BHARGAVAN</t>
  </si>
  <si>
    <t>javmuhak</t>
  </si>
  <si>
    <t>Usman,Muhammad</t>
  </si>
  <si>
    <t>ashabadb</t>
  </si>
  <si>
    <t>Shabad khan,Aiman</t>
  </si>
  <si>
    <t>elizbaku</t>
  </si>
  <si>
    <t>Hub Supervisor</t>
  </si>
  <si>
    <t>ritakawe</t>
  </si>
  <si>
    <t>Rita Kawe Nformi</t>
  </si>
  <si>
    <t>ayussifj</t>
  </si>
  <si>
    <t>Abubakar Yussif Jarah</t>
  </si>
  <si>
    <t>risahrmb</t>
  </si>
  <si>
    <t>Richard Sahr M'Bayo</t>
  </si>
  <si>
    <t>poor social behavior</t>
  </si>
  <si>
    <t>violates Amazon policies(making video inside FC)</t>
  </si>
  <si>
    <t>vvsatish</t>
  </si>
  <si>
    <t>CHILUKURI SATISH</t>
  </si>
  <si>
    <t>Attrition TT</t>
  </si>
  <si>
    <t>Transferred</t>
  </si>
  <si>
    <t>yumangm</t>
  </si>
  <si>
    <t>Mike Yumang</t>
  </si>
  <si>
    <t>Career opportunity</t>
  </si>
  <si>
    <t>lrynk</t>
  </si>
  <si>
    <t>Aryankwatsa,Luka</t>
  </si>
  <si>
    <t>IT Associate 12M</t>
  </si>
  <si>
    <t>Falsification of Documents</t>
  </si>
  <si>
    <t>Visa Issue</t>
  </si>
  <si>
    <t>Theft</t>
  </si>
  <si>
    <t>Andrew Zacca</t>
  </si>
  <si>
    <t>Warehouse Associate 12M</t>
  </si>
  <si>
    <t>Warehouse Associate 8W</t>
  </si>
  <si>
    <t>Warehouse Associate 24M</t>
  </si>
  <si>
    <t>Adecco - Vendor POC</t>
  </si>
  <si>
    <t>Fastlink - Vendor POC</t>
  </si>
  <si>
    <t>Quesscorp - Vendor POC</t>
  </si>
  <si>
    <t>Innovations - Vendor POC</t>
  </si>
  <si>
    <t>Promoted</t>
  </si>
  <si>
    <t>Promoted to L4</t>
  </si>
  <si>
    <t>Contract End</t>
  </si>
  <si>
    <t>9 Hours</t>
  </si>
  <si>
    <t>7 Hours</t>
  </si>
  <si>
    <t>warquak</t>
  </si>
  <si>
    <t>Warqua Kamal</t>
  </si>
  <si>
    <t>Zahid Mohammad</t>
  </si>
  <si>
    <t>Loss Prevention Specialist</t>
  </si>
  <si>
    <t>Terminated due to health issues</t>
  </si>
  <si>
    <t>Safety Violation</t>
  </si>
  <si>
    <t>TDR Violation</t>
  </si>
  <si>
    <t>tarizala</t>
  </si>
  <si>
    <t>Country</t>
  </si>
  <si>
    <t>UAE</t>
  </si>
  <si>
    <t>LOB</t>
  </si>
  <si>
    <t>FC</t>
  </si>
  <si>
    <t>SC</t>
  </si>
  <si>
    <t>iddabdud</t>
  </si>
  <si>
    <t>pmeemman</t>
  </si>
  <si>
    <t>boakbisa</t>
  </si>
  <si>
    <t>rameyaju</t>
  </si>
  <si>
    <t>adarkwno</t>
  </si>
  <si>
    <t>jsamuean</t>
  </si>
  <si>
    <t>SAMUEL ANNOR BOAITEY</t>
  </si>
  <si>
    <t>abdujsul</t>
  </si>
  <si>
    <t>kibkenet</t>
  </si>
  <si>
    <t>KENETH KIBIRIGE</t>
  </si>
  <si>
    <t>MENSAH,EMMANUEL</t>
  </si>
  <si>
    <t>kubiandr</t>
  </si>
  <si>
    <t>KUBI,ANDREWS APPIAH </t>
  </si>
  <si>
    <t>rosadamu</t>
  </si>
  <si>
    <t>Adams,Rose</t>
  </si>
  <si>
    <t>yussipal</t>
  </si>
  <si>
    <t>ALHASSAN,YUSSIF</t>
  </si>
  <si>
    <t>asajohnj</t>
  </si>
  <si>
    <t>Asante,John Junior</t>
  </si>
  <si>
    <t>stelasar</t>
  </si>
  <si>
    <t>Asare,Stella Nyarko</t>
  </si>
  <si>
    <t>kreasied</t>
  </si>
  <si>
    <t>Asiedu-Nyarko,Rebecca</t>
  </si>
  <si>
    <t>millioay</t>
  </si>
  <si>
    <t>Ayele,Million Alemayehu</t>
  </si>
  <si>
    <t>noeliayo</t>
  </si>
  <si>
    <t>Ayong,Noeline Nuck</t>
  </si>
  <si>
    <t>hasbangf</t>
  </si>
  <si>
    <t>BANGURA,HASSAN</t>
  </si>
  <si>
    <t>bisophij</t>
  </si>
  <si>
    <t>Bio,Sophia</t>
  </si>
  <si>
    <t>obridgbr</t>
  </si>
  <si>
    <t>Bridgette,Bridgette</t>
  </si>
  <si>
    <t>brlching</t>
  </si>
  <si>
    <t>Chingombe,Brenda</t>
  </si>
  <si>
    <t>ridadzid</t>
  </si>
  <si>
    <t>Dadzie,Richard</t>
  </si>
  <si>
    <t>giyduodu</t>
  </si>
  <si>
    <t>Duodu,Gideon</t>
  </si>
  <si>
    <t>durodori</t>
  </si>
  <si>
    <t>Durowaa,Doris</t>
  </si>
  <si>
    <t>fondwhit</t>
  </si>
  <si>
    <t>Fondanui,Whitney-Lois Fenui</t>
  </si>
  <si>
    <t>frimpsar</t>
  </si>
  <si>
    <t>Frimpong,Sarah</t>
  </si>
  <si>
    <t>gamorgab</t>
  </si>
  <si>
    <t>Gamor,Gabriel Kwaku</t>
  </si>
  <si>
    <t>abrahgya</t>
  </si>
  <si>
    <t>Gyau,Abraham</t>
  </si>
  <si>
    <t>lharunse</t>
  </si>
  <si>
    <t>Haruna,Seidu</t>
  </si>
  <si>
    <t>jhonnemm</t>
  </si>
  <si>
    <t>JHONNY,EMMANUEL</t>
  </si>
  <si>
    <t>jospatie</t>
  </si>
  <si>
    <t>Joso,Patience Nganje</t>
  </si>
  <si>
    <t>kzdarlee</t>
  </si>
  <si>
    <t>Kahwema,Darleen Chipo</t>
  </si>
  <si>
    <t>abdulgik</t>
  </si>
  <si>
    <t>KAMARA,ABDUL GIBRILLA</t>
  </si>
  <si>
    <t>aliikama</t>
  </si>
  <si>
    <t>KAMARA,ALIE</t>
  </si>
  <si>
    <t>pkamhuru</t>
  </si>
  <si>
    <t>ellenchi</t>
  </si>
  <si>
    <t>Kamuchanyu,Ellen Chido</t>
  </si>
  <si>
    <t>kkecarls</t>
  </si>
  <si>
    <t>Kendang,Carlson Esah</t>
  </si>
  <si>
    <t>skyeseli</t>
  </si>
  <si>
    <t>Kyerewaa,Selina</t>
  </si>
  <si>
    <t>tariroem</t>
  </si>
  <si>
    <t>Magura,Tariro Emma</t>
  </si>
  <si>
    <t>agnesoma</t>
  </si>
  <si>
    <t>Mahe,Agnes Olomo</t>
  </si>
  <si>
    <t>makaflor</t>
  </si>
  <si>
    <t>Makamure,Florence Ottilia Tsitsi</t>
  </si>
  <si>
    <t>mambflor</t>
  </si>
  <si>
    <t>Mambo,Flora Nde</t>
  </si>
  <si>
    <t>mercyema</t>
  </si>
  <si>
    <t>Masuka,Mercy</t>
  </si>
  <si>
    <t>matarmus</t>
  </si>
  <si>
    <t>Matare,Munyaradzi Albert</t>
  </si>
  <si>
    <t>maththum</t>
  </si>
  <si>
    <t>Mathe,Thumelo Ethan</t>
  </si>
  <si>
    <t>tanakasm</t>
  </si>
  <si>
    <t>Mbawa,Tanaka Shantel</t>
  </si>
  <si>
    <t>mdutygwe</t>
  </si>
  <si>
    <t>Mdutshulwa,Gwendoline</t>
  </si>
  <si>
    <t>mensacon</t>
  </si>
  <si>
    <t>Mensah,Confidence</t>
  </si>
  <si>
    <t>moiddris</t>
  </si>
  <si>
    <t>MOHAMMED,IDDRISS</t>
  </si>
  <si>
    <t>mjsherif</t>
  </si>
  <si>
    <t>MOHAMMED,SHERIFF</t>
  </si>
  <si>
    <t>mohamoir</t>
  </si>
  <si>
    <t>Moiwo,Mohamed</t>
  </si>
  <si>
    <t>mugandrn</t>
  </si>
  <si>
    <t>MUGISHA,ANDREW</t>
  </si>
  <si>
    <t>peamukan</t>
  </si>
  <si>
    <t>Mukanoheri,Peace</t>
  </si>
  <si>
    <t>nymunemw</t>
  </si>
  <si>
    <t>Munemo,Nyasha Millicent</t>
  </si>
  <si>
    <t>firstmup</t>
  </si>
  <si>
    <t>Mupetiwa,First</t>
  </si>
  <si>
    <t>harucmus</t>
  </si>
  <si>
    <t>Musah,Harun</t>
  </si>
  <si>
    <t>erndelle</t>
  </si>
  <si>
    <t>Ndelle,Eric Ndelle</t>
  </si>
  <si>
    <t>senoritn</t>
  </si>
  <si>
    <t>wgracech</t>
  </si>
  <si>
    <t>Nhau,Grace Chido</t>
  </si>
  <si>
    <t>nyikadzp</t>
  </si>
  <si>
    <t>Nyikadzino,Patson</t>
  </si>
  <si>
    <t>alberokr</t>
  </si>
  <si>
    <t>Okrah,Alberta Yuwaah</t>
  </si>
  <si>
    <t>tchaosei</t>
  </si>
  <si>
    <t>OSEI,CHARLES</t>
  </si>
  <si>
    <t>oserichm</t>
  </si>
  <si>
    <t>Osei,Richmond</t>
  </si>
  <si>
    <t>otooemml</t>
  </si>
  <si>
    <t>Otoo,Emmanuel</t>
  </si>
  <si>
    <t>owusukda</t>
  </si>
  <si>
    <t>OWUSU,DAVID</t>
  </si>
  <si>
    <t>tonjpesa</t>
  </si>
  <si>
    <t>Pesani,Tonderai</t>
  </si>
  <si>
    <t>davijsam</t>
  </si>
  <si>
    <t>Sam,David</t>
  </si>
  <si>
    <t>seugrace</t>
  </si>
  <si>
    <t>Serwaa,Grace</t>
  </si>
  <si>
    <t>turujohn</t>
  </si>
  <si>
    <t>TURAY,JOHN</t>
  </si>
  <si>
    <t>zirevaik</t>
  </si>
  <si>
    <t>Ziwa,Revai</t>
  </si>
  <si>
    <t>erzaboko</t>
  </si>
  <si>
    <t>ABOKO,ERNEST</t>
  </si>
  <si>
    <t>richaabo</t>
  </si>
  <si>
    <t>ABOWINE,RICHARD ATINTOMBIRE</t>
  </si>
  <si>
    <t>akaayuuf</t>
  </si>
  <si>
    <t>AKAAYUUNE ADAGBIYA,PAUL</t>
  </si>
  <si>
    <t>adasiimw</t>
  </si>
  <si>
    <t>ASIIMWE,DICKSON</t>
  </si>
  <si>
    <t>huzayubs</t>
  </si>
  <si>
    <t>AYUBA,HUZAIF</t>
  </si>
  <si>
    <t>boazodur</t>
  </si>
  <si>
    <t>BOATENG,ODURO</t>
  </si>
  <si>
    <t>boatrobj</t>
  </si>
  <si>
    <t>BOATENG,ROBERT</t>
  </si>
  <si>
    <t>BOHARA,JANARJAN</t>
  </si>
  <si>
    <t>duaheno</t>
  </si>
  <si>
    <t>DUAH,ENOCK</t>
  </si>
  <si>
    <t>Kamanzi,Abdunoor</t>
  </si>
  <si>
    <t>kojoache</t>
  </si>
  <si>
    <t>KOJO ACHEAMPONG,FRANCIS</t>
  </si>
  <si>
    <t>prikwabe</t>
  </si>
  <si>
    <t>KWABENA OFOSU,PRINCE</t>
  </si>
  <si>
    <t>douglakw</t>
  </si>
  <si>
    <t>KWAYIE,DOUGLAS</t>
  </si>
  <si>
    <t>masiedri</t>
  </si>
  <si>
    <t>MASINA,EDRIISA</t>
  </si>
  <si>
    <t>MUKALAZI,SHAFIC</t>
  </si>
  <si>
    <t>MWESIGA,BARNABAS</t>
  </si>
  <si>
    <t>ezemwosb</t>
  </si>
  <si>
    <t>MWOSHO KUSHABA,EZERA</t>
  </si>
  <si>
    <t>kntalekr</t>
  </si>
  <si>
    <t>NTALE KIMBUGWE,KIM</t>
  </si>
  <si>
    <t>ocielorm</t>
  </si>
  <si>
    <t>OCLOO,ELORM</t>
  </si>
  <si>
    <t>oemaxwel</t>
  </si>
  <si>
    <t>OFORI,MAXWELL</t>
  </si>
  <si>
    <t>davomoja</t>
  </si>
  <si>
    <t>OMOJA,DAVID</t>
  </si>
  <si>
    <t>alhajila</t>
  </si>
  <si>
    <t>SAMAH,ALHAJI LAMIN</t>
  </si>
  <si>
    <t>sillahei</t>
  </si>
  <si>
    <t>SILLAH,IDRISSA</t>
  </si>
  <si>
    <t>SSEBAGEREKA,GONZAGA</t>
  </si>
  <si>
    <t>tusasirw</t>
  </si>
  <si>
    <t>TUSASIRWE,ALEX</t>
  </si>
  <si>
    <t>shomuzha</t>
  </si>
  <si>
    <t>Shomuzhanga,Lissa</t>
  </si>
  <si>
    <t>Under performance</t>
  </si>
  <si>
    <t>pparsin</t>
  </si>
  <si>
    <t>Pardeep Singh</t>
  </si>
  <si>
    <t>Transferred to other location</t>
  </si>
  <si>
    <t>N</t>
  </si>
  <si>
    <t>Opportunities</t>
  </si>
  <si>
    <t>Trasnferred to AMZL</t>
  </si>
  <si>
    <t>meshunch</t>
  </si>
  <si>
    <t>CHARLES ESHUN</t>
  </si>
  <si>
    <t>ebenacko</t>
  </si>
  <si>
    <t>EBENEZER ACKON</t>
  </si>
  <si>
    <t>ebenezin</t>
  </si>
  <si>
    <t>EBENEZER PREMPEH INKOOM</t>
  </si>
  <si>
    <t>entettey</t>
  </si>
  <si>
    <t>ENOCK TETTEY</t>
  </si>
  <si>
    <t>segbefev</t>
  </si>
  <si>
    <t>EVANS SEGBEFIA</t>
  </si>
  <si>
    <t>isaackwa</t>
  </si>
  <si>
    <t>ISAAC KWADWO YEBOAH</t>
  </si>
  <si>
    <t>jodansoe</t>
  </si>
  <si>
    <t>JOSEPH KOFI DANSO YEBOAH</t>
  </si>
  <si>
    <t>mamudshe</t>
  </si>
  <si>
    <t>MAMUD SHEIK KOMEH</t>
  </si>
  <si>
    <t>aprinceo</t>
  </si>
  <si>
    <t>PRINCE OWUSU ANIM</t>
  </si>
  <si>
    <t>dprincer</t>
  </si>
  <si>
    <t>PRINCE RICHARD DARKO SRAHA</t>
  </si>
  <si>
    <t>anniipro</t>
  </si>
  <si>
    <t>PROSPER ANNI</t>
  </si>
  <si>
    <t>kwasipre</t>
  </si>
  <si>
    <t>PROSPER NANA KWASI PREMPEH</t>
  </si>
  <si>
    <t>bowusura</t>
  </si>
  <si>
    <t>RABBI OWUSU</t>
  </si>
  <si>
    <t>sulaamar</t>
  </si>
  <si>
    <t>SULAIMAN JAY AMARA</t>
  </si>
  <si>
    <t>koomsoer</t>
  </si>
  <si>
    <t>ERIC KUM KOOMSON</t>
  </si>
  <si>
    <t>markumek</t>
  </si>
  <si>
    <t>MARTIN KUMEKPE</t>
  </si>
  <si>
    <t>kwlsimon</t>
  </si>
  <si>
    <t>SIMON KWAO</t>
  </si>
  <si>
    <t>kisssylv</t>
  </si>
  <si>
    <t>SYLVESTER KISSEIH</t>
  </si>
  <si>
    <t>abdulhmt</t>
  </si>
  <si>
    <t>ABDUL HAMID MOHAMMED</t>
  </si>
  <si>
    <t>somailad</t>
  </si>
  <si>
    <t>IBRAHIM SOMAILA</t>
  </si>
  <si>
    <t>prisarpo</t>
  </si>
  <si>
    <t>PRINCE SARPONG</t>
  </si>
  <si>
    <t>sgsalifu</t>
  </si>
  <si>
    <t>SAFIEW SALIFU</t>
  </si>
  <si>
    <t>yadamsad</t>
  </si>
  <si>
    <t>ADAMS SADICK</t>
  </si>
  <si>
    <t>kjamseky</t>
  </si>
  <si>
    <t>JAMES OWUSU SEKYERE</t>
  </si>
  <si>
    <t>majopoku</t>
  </si>
  <si>
    <t>MAXWELL OPOKU</t>
  </si>
  <si>
    <t>opokbarr</t>
  </si>
  <si>
    <t>BARRIS ASHFORD OPOKU</t>
  </si>
  <si>
    <t>pfenyame</t>
  </si>
  <si>
    <t>FELIX NYAMEKYE</t>
  </si>
  <si>
    <t>mustissi</t>
  </si>
  <si>
    <t>ISSIFU MUSTAPHA</t>
  </si>
  <si>
    <t>awlprinc</t>
  </si>
  <si>
    <t>PRINCE BAFFOUR AWUAH</t>
  </si>
  <si>
    <t>robeayib</t>
  </si>
  <si>
    <t>ROBERT AYIBADE</t>
  </si>
  <si>
    <t>noduroco</t>
  </si>
  <si>
    <t>COLLINS ODURO</t>
  </si>
  <si>
    <t>icudsamu</t>
  </si>
  <si>
    <t>SAMUEL CUDJOE</t>
  </si>
  <si>
    <t>osignati</t>
  </si>
  <si>
    <t>IGNATIUS OSWALT OTENG</t>
  </si>
  <si>
    <t>oseithay</t>
  </si>
  <si>
    <t>HAYFORD OSEI</t>
  </si>
  <si>
    <t>fprinceo</t>
  </si>
  <si>
    <t>PRINCE OPOKU FRIMPONG</t>
  </si>
  <si>
    <t>dacoofos</t>
  </si>
  <si>
    <t>DACOSTA OFOSU</t>
  </si>
  <si>
    <t>amankbal</t>
  </si>
  <si>
    <t>ALFRED AMANKWAH</t>
  </si>
  <si>
    <t>emensahg</t>
  </si>
  <si>
    <t>ERIC MENSAH</t>
  </si>
  <si>
    <t>emmensax</t>
  </si>
  <si>
    <t>EMMANUEL EDEM MENSAH</t>
  </si>
  <si>
    <t>malkmaha</t>
  </si>
  <si>
    <t>MALIK MAHAMA</t>
  </si>
  <si>
    <t>selaryea</t>
  </si>
  <si>
    <t>SETH LARYEA</t>
  </si>
  <si>
    <t>larbiric</t>
  </si>
  <si>
    <t>RICHMOND LARBI</t>
  </si>
  <si>
    <t>zeblarbi</t>
  </si>
  <si>
    <t>EBENEZER LARBI</t>
  </si>
  <si>
    <t>jkissawk</t>
  </si>
  <si>
    <t>KASIM KISSAW</t>
  </si>
  <si>
    <t>issakmuz</t>
  </si>
  <si>
    <t>MUSTAPHA SABIT ISSAKA</t>
  </si>
  <si>
    <t>muhapibr</t>
  </si>
  <si>
    <t>MUHAMMED IBRAHIM</t>
  </si>
  <si>
    <t>ibramoro</t>
  </si>
  <si>
    <t>MORO IBRAHIM</t>
  </si>
  <si>
    <t>ananecle</t>
  </si>
  <si>
    <t>CLEMENT ANANE GEYI</t>
  </si>
  <si>
    <t>dordziur</t>
  </si>
  <si>
    <t>RICHARD DORDZI</t>
  </si>
  <si>
    <t>Area Manager (Step Up)</t>
  </si>
  <si>
    <t>Adam Wojtas</t>
  </si>
  <si>
    <t>Ekta Kaur</t>
  </si>
  <si>
    <t>Eman Badr</t>
  </si>
  <si>
    <t>mshaal</t>
  </si>
  <si>
    <t>Mohamed Mashaal</t>
  </si>
  <si>
    <t>iahfrank</t>
  </si>
  <si>
    <t>FRANK AHEN</t>
  </si>
  <si>
    <t>moghazy</t>
  </si>
  <si>
    <t>Ghazy,Mohamed </t>
  </si>
  <si>
    <t>Transferred to other location - DXB3</t>
  </si>
  <si>
    <t>Medical Issue</t>
  </si>
  <si>
    <t>Medical Issue(pregnant)</t>
  </si>
  <si>
    <t>Ahmed</t>
  </si>
  <si>
    <t>madaoud</t>
  </si>
  <si>
    <t>Mohamed Daoud</t>
  </si>
  <si>
    <t>Nansi Tayar</t>
  </si>
  <si>
    <t>Transferred to DXB19</t>
  </si>
  <si>
    <t>WK16</t>
  </si>
  <si>
    <t>nansitay</t>
  </si>
  <si>
    <t>Transferred to UFG</t>
  </si>
  <si>
    <t>Abdulrahman Alsheaibi</t>
  </si>
  <si>
    <t>WK17</t>
  </si>
  <si>
    <t>Transferred to DXB11</t>
  </si>
  <si>
    <t>WK18</t>
  </si>
  <si>
    <t>rajaniu</t>
  </si>
  <si>
    <t>Rajani U</t>
  </si>
  <si>
    <t>sheshame</t>
  </si>
  <si>
    <t>Shameer,Sheikh Muhammad</t>
  </si>
  <si>
    <t>Performance</t>
  </si>
  <si>
    <t>Adapt low productivity</t>
  </si>
  <si>
    <t>WK19</t>
  </si>
  <si>
    <t>WK20</t>
  </si>
  <si>
    <t>MUSINGUZI,JOEL</t>
  </si>
  <si>
    <t>KULE,MIKA MUSIME</t>
  </si>
  <si>
    <t>SHRESTHA,RABIN</t>
  </si>
  <si>
    <t>KALULE,FRANK</t>
  </si>
  <si>
    <t>charmakp</t>
  </si>
  <si>
    <t>AKPAKA,CHARLES</t>
  </si>
  <si>
    <t>annojust</t>
  </si>
  <si>
    <t>ANNOBIL,JUSTICE</t>
  </si>
  <si>
    <t>evaddaiw</t>
  </si>
  <si>
    <t>ADDAI,EVANS</t>
  </si>
  <si>
    <t>innyodip</t>
  </si>
  <si>
    <t>ODIPIO,INNOCENT NATAL</t>
  </si>
  <si>
    <t>mutugums</t>
  </si>
  <si>
    <t>TUGUME,MUHINDO</t>
  </si>
  <si>
    <t>auguskam</t>
  </si>
  <si>
    <t>KAMANDA,AUGUSTINE</t>
  </si>
  <si>
    <t>danaaoda</t>
  </si>
  <si>
    <t>DANAA,DAVID</t>
  </si>
  <si>
    <t>georkbog</t>
  </si>
  <si>
    <t>BOGYA,GEORGE</t>
  </si>
  <si>
    <t>emuhamia</t>
  </si>
  <si>
    <t>AHMED,MUHAMIN</t>
  </si>
  <si>
    <t>mukailka</t>
  </si>
  <si>
    <t>KASSIM,MUKAILA</t>
  </si>
  <si>
    <t>rzcolema</t>
  </si>
  <si>
    <t>COLEMAN,ROBERT</t>
  </si>
  <si>
    <t>babismar</t>
  </si>
  <si>
    <t>BAAH,BISMARK</t>
  </si>
  <si>
    <t>yawunsam</t>
  </si>
  <si>
    <t>AWUNI,SAMUEL</t>
  </si>
  <si>
    <t>osmanthu</t>
  </si>
  <si>
    <t>THULLAH,OSMAN</t>
  </si>
  <si>
    <t>Warehouse Associate 6W</t>
  </si>
  <si>
    <t>hudamm</t>
  </si>
  <si>
    <t>moazzam,huda</t>
  </si>
  <si>
    <t>Sholder pain</t>
  </si>
  <si>
    <t>Transferred to AMZL</t>
  </si>
  <si>
    <t>WK21</t>
  </si>
  <si>
    <t>asgizaza</t>
  </si>
  <si>
    <t>owusucle</t>
  </si>
  <si>
    <t>adomdani</t>
  </si>
  <si>
    <t>ogxernes</t>
  </si>
  <si>
    <t>dgodfnsi</t>
  </si>
  <si>
    <t>nuhpiddr</t>
  </si>
  <si>
    <t>Ashiraf Gizaza</t>
  </si>
  <si>
    <t>Clement Owusu</t>
  </si>
  <si>
    <t>Ernest Ogbey</t>
  </si>
  <si>
    <t>Godfred Kwaku Nsiah</t>
  </si>
  <si>
    <t>Iddrisu Nuhu</t>
  </si>
  <si>
    <t>LOVELACE NTIAMOAH</t>
  </si>
  <si>
    <t>ROCKSON ATENSU</t>
  </si>
  <si>
    <t>loventia</t>
  </si>
  <si>
    <t>atenrock</t>
  </si>
  <si>
    <t>stepheof</t>
  </si>
  <si>
    <t>wisacola</t>
  </si>
  <si>
    <t>haidyelp</t>
  </si>
  <si>
    <t>Haidy ElSayed</t>
  </si>
  <si>
    <t>FAIZAL,KIYEMBA</t>
  </si>
  <si>
    <t>Long Leave</t>
  </si>
  <si>
    <t>WK22</t>
  </si>
  <si>
    <t xml:space="preserve">Tobacco substance </t>
  </si>
  <si>
    <t>Trasnferred to DAD6</t>
  </si>
  <si>
    <t>WK23</t>
  </si>
  <si>
    <t>Promoted &amp; Transferred to other location</t>
  </si>
  <si>
    <t>alsheaib</t>
  </si>
  <si>
    <t>WK24</t>
  </si>
  <si>
    <t>syshhnz</t>
  </si>
  <si>
    <t>Shah,Syed Najaf Ali</t>
  </si>
  <si>
    <t>WK25</t>
  </si>
  <si>
    <t>danabuak</t>
  </si>
  <si>
    <t>Daniel Abu Akparibo</t>
  </si>
  <si>
    <t>edwamans</t>
  </si>
  <si>
    <t>Edward Ibrahim Mansaray</t>
  </si>
  <si>
    <t>Henry</t>
  </si>
  <si>
    <t>alusikor</t>
  </si>
  <si>
    <t>ALUSINE KOROMA</t>
  </si>
  <si>
    <t>roambili</t>
  </si>
  <si>
    <t>sarpbism</t>
  </si>
  <si>
    <t>BISMARK SARPONG</t>
  </si>
  <si>
    <t>mainaoso</t>
  </si>
  <si>
    <t>Charles Maina Osora</t>
  </si>
  <si>
    <t>cokipchu</t>
  </si>
  <si>
    <t>Cosmas Kipchumba</t>
  </si>
  <si>
    <t>davwangu</t>
  </si>
  <si>
    <t>David Ndungi Wangui</t>
  </si>
  <si>
    <t>debbigit</t>
  </si>
  <si>
    <t>Debbie Charity Wanjiri</t>
  </si>
  <si>
    <t>biyeahe</t>
  </si>
  <si>
    <t>EDWIN BIYEAH</t>
  </si>
  <si>
    <t>kiplagae</t>
  </si>
  <si>
    <t>Emmauel Kiplagat</t>
  </si>
  <si>
    <t>kamaesth</t>
  </si>
  <si>
    <t>Esther Wairimu Kamau</t>
  </si>
  <si>
    <t>florndis</t>
  </si>
  <si>
    <t>Florence Nzulya Ndijya</t>
  </si>
  <si>
    <t>gladysje</t>
  </si>
  <si>
    <t>Gladys Jepkurgat</t>
  </si>
  <si>
    <t>adnjames</t>
  </si>
  <si>
    <t>JAMES ADADE</t>
  </si>
  <si>
    <t>xjonyank</t>
  </si>
  <si>
    <t>JOHN NYANKEY</t>
  </si>
  <si>
    <t>lameckoe</t>
  </si>
  <si>
    <t>LAMECK KIPKURGAT KOECH</t>
  </si>
  <si>
    <t>lydiawwa</t>
  </si>
  <si>
    <t>srlyndac</t>
  </si>
  <si>
    <t>Lynda Sitienei</t>
  </si>
  <si>
    <t>alhasmar</t>
  </si>
  <si>
    <t>MARIAMA ALHASSAN</t>
  </si>
  <si>
    <t>jebetmmi</t>
  </si>
  <si>
    <t>Millicent Jebbet</t>
  </si>
  <si>
    <t>muriipau</t>
  </si>
  <si>
    <t>Muriithi Pauline</t>
  </si>
  <si>
    <t>ukimtani</t>
  </si>
  <si>
    <t>NICHOLAS KIRWA KIMTAI</t>
  </si>
  <si>
    <t>nyabuniv</t>
  </si>
  <si>
    <t>Nivah Moraa Nyabuto</t>
  </si>
  <si>
    <t>oruknoma</t>
  </si>
  <si>
    <t>pechikoz</t>
  </si>
  <si>
    <t>rejinaae</t>
  </si>
  <si>
    <t>Regina Aba Annan</t>
  </si>
  <si>
    <t>etamrele</t>
  </si>
  <si>
    <t>RELENDIS ECHUNJEI TIARA ETAM</t>
  </si>
  <si>
    <t>osnganga</t>
  </si>
  <si>
    <t>SUSAN WANJIKU NG'ANG'A</t>
  </si>
  <si>
    <t>meswsylv</t>
  </si>
  <si>
    <t>Sylvia Jelagat Meswo</t>
  </si>
  <si>
    <t>shatobon</t>
  </si>
  <si>
    <t>TOBON,SHARON CHEPNGETICH</t>
  </si>
  <si>
    <t>virndiku</t>
  </si>
  <si>
    <t>VIRGINIA NDINDA NDIKU</t>
  </si>
  <si>
    <t>Swapna Vishwakarma</t>
  </si>
  <si>
    <t>112792180 </t>
  </si>
  <si>
    <t>Aly Hegazi</t>
  </si>
  <si>
    <t>swavishw</t>
  </si>
  <si>
    <t>WK26</t>
  </si>
  <si>
    <t>Birthday Month</t>
  </si>
  <si>
    <t>Jan</t>
  </si>
  <si>
    <t>Aug</t>
  </si>
  <si>
    <t>Feb</t>
  </si>
  <si>
    <t>Mar</t>
  </si>
  <si>
    <t>Apr</t>
  </si>
  <si>
    <t>May</t>
  </si>
  <si>
    <t>Jun</t>
  </si>
  <si>
    <t>Jul</t>
  </si>
  <si>
    <t>Sept</t>
  </si>
  <si>
    <t>Oct</t>
  </si>
  <si>
    <t>Nov</t>
  </si>
  <si>
    <t>Dec</t>
  </si>
  <si>
    <t>WK28</t>
  </si>
  <si>
    <t>Haris</t>
  </si>
  <si>
    <t>tiacquah</t>
  </si>
  <si>
    <t>tettjaco</t>
  </si>
  <si>
    <t>sattabob</t>
  </si>
  <si>
    <t>kyeqeben</t>
  </si>
  <si>
    <t>abkwaben</t>
  </si>
  <si>
    <t>ivinceas</t>
  </si>
  <si>
    <t>daudmaji</t>
  </si>
  <si>
    <t>takpalgo</t>
  </si>
  <si>
    <t>laadongo</t>
  </si>
  <si>
    <t>georappi</t>
  </si>
  <si>
    <t>chaoseip</t>
  </si>
  <si>
    <t>stepagye</t>
  </si>
  <si>
    <t>raddobed</t>
  </si>
  <si>
    <t>sarpoatt</t>
  </si>
  <si>
    <t>zchowusu</t>
  </si>
  <si>
    <t>abosevan</t>
  </si>
  <si>
    <t>omamudka</t>
  </si>
  <si>
    <t>aglagopr</t>
  </si>
  <si>
    <t>thembjos</t>
  </si>
  <si>
    <t>umaymusa</t>
  </si>
  <si>
    <t>BRIGHT ATTA BOAHENE</t>
  </si>
  <si>
    <t>KWABENA ABOBIRE</t>
  </si>
  <si>
    <t>MAJID DAUDA</t>
  </si>
  <si>
    <t>GODWIN AKPALU</t>
  </si>
  <si>
    <t>LAWRENCE ADONGO</t>
  </si>
  <si>
    <t>GEORGE APPIAH</t>
  </si>
  <si>
    <t>CHARLES TONTO OWUSU</t>
  </si>
  <si>
    <t>EVANS ABOBILA</t>
  </si>
  <si>
    <t>PRINCE AGLAGOVI</t>
  </si>
  <si>
    <t>JOSEPH MUNEYI THEMBO</t>
  </si>
  <si>
    <t>101403804 </t>
  </si>
  <si>
    <t>Aman Mishra</t>
  </si>
  <si>
    <t>205285295 </t>
  </si>
  <si>
    <t>Hassan elrashid</t>
  </si>
  <si>
    <t>Ruth Wanjiru Mbogo</t>
  </si>
  <si>
    <t>Agnes Adomah</t>
  </si>
  <si>
    <t>AHMED MOURSI ALY</t>
  </si>
  <si>
    <t>bjemuasc</t>
  </si>
  <si>
    <t>gittabit</t>
  </si>
  <si>
    <t>ustemain</t>
  </si>
  <si>
    <t>mbruthwa</t>
  </si>
  <si>
    <t>abedmkas</t>
  </si>
  <si>
    <t>chepkodf</t>
  </si>
  <si>
    <t>sentshaf</t>
  </si>
  <si>
    <t>taatinde</t>
  </si>
  <si>
    <t>okwbtere</t>
  </si>
  <si>
    <t>agnadoma</t>
  </si>
  <si>
    <t>murdnase</t>
  </si>
  <si>
    <t>psharonc</t>
  </si>
  <si>
    <t>wnanoeri</t>
  </si>
  <si>
    <t>iankimgi</t>
  </si>
  <si>
    <t>aeahmedm</t>
  </si>
  <si>
    <t>Change Ops</t>
  </si>
  <si>
    <t>WK29</t>
  </si>
  <si>
    <t>Safal Panta</t>
  </si>
  <si>
    <t>vkkatyal</t>
  </si>
  <si>
    <t>Varun Katyal</t>
  </si>
  <si>
    <t>neemazak</t>
  </si>
  <si>
    <t>Thasneem Sakariya</t>
  </si>
  <si>
    <t>WK31</t>
  </si>
  <si>
    <t>Adapt low Quality</t>
  </si>
  <si>
    <t>Visa Conversion</t>
  </si>
  <si>
    <t>WK32</t>
  </si>
  <si>
    <t>safalpan</t>
  </si>
  <si>
    <t>Varun Katayal</t>
  </si>
  <si>
    <t>WK33</t>
  </si>
  <si>
    <t>alamrmog</t>
  </si>
  <si>
    <t>AMZID</t>
  </si>
  <si>
    <t>WK34</t>
  </si>
  <si>
    <t>canudamo</t>
  </si>
  <si>
    <t>Damodaran,Anu</t>
  </si>
  <si>
    <t>WK35</t>
  </si>
  <si>
    <t>robsseku</t>
  </si>
  <si>
    <t>ROBERT SSEKAMAANYA</t>
  </si>
  <si>
    <t>xainorog</t>
  </si>
  <si>
    <t>ROGERS AINOMUGISHA</t>
  </si>
  <si>
    <t>ronakaba</t>
  </si>
  <si>
    <t>RONALD KABAMBA KITENGYE</t>
  </si>
  <si>
    <t>kayosamu</t>
  </si>
  <si>
    <t>SAMUEL KAYONJO</t>
  </si>
  <si>
    <t>shaandhk</t>
  </si>
  <si>
    <t>SHAFIC ANDHI</t>
  </si>
  <si>
    <t>ayshedra</t>
  </si>
  <si>
    <t>SHEDRACK AYEBAZIBWE</t>
  </si>
  <si>
    <t>aijsimoj</t>
  </si>
  <si>
    <t>SIMON AIJUKA</t>
  </si>
  <si>
    <t>luswatst</t>
  </si>
  <si>
    <t>STEPHEN LUSWATA</t>
  </si>
  <si>
    <t>tadetare</t>
  </si>
  <si>
    <t>TADEO TAREMWA</t>
  </si>
  <si>
    <t>ssewante</t>
  </si>
  <si>
    <t>TONNY SSEWANTE</t>
  </si>
  <si>
    <t>muwvicen</t>
  </si>
  <si>
    <t>VICENT MUWONGE</t>
  </si>
  <si>
    <t>yusufoke</t>
  </si>
  <si>
    <t>YUSUF OKELLO</t>
  </si>
  <si>
    <t>zalibasi</t>
  </si>
  <si>
    <t>ZALIMON BASIGHALHA</t>
  </si>
  <si>
    <t>alayebar</t>
  </si>
  <si>
    <t>ALPHA AYEBARE</t>
  </si>
  <si>
    <t>eabbsser</t>
  </si>
  <si>
    <t>ABBEY SSERUNJOGI</t>
  </si>
  <si>
    <t>turinawa</t>
  </si>
  <si>
    <t>AMOS TURINAWE</t>
  </si>
  <si>
    <t>tibainhd</t>
  </si>
  <si>
    <t>DAN TIBAINGANA</t>
  </si>
  <si>
    <t>faroukki</t>
  </si>
  <si>
    <t>FAROUK KIBALAMA</t>
  </si>
  <si>
    <t>abigaboi</t>
  </si>
  <si>
    <t>ONESMAS ABIGABA</t>
  </si>
  <si>
    <t>immasere</t>
  </si>
  <si>
    <t>MORIS MASEREKA</t>
  </si>
  <si>
    <t>achemuta</t>
  </si>
  <si>
    <t>ALICE CHEMUTAI</t>
  </si>
  <si>
    <t>amanmish</t>
  </si>
  <si>
    <t xml:space="preserve">Mishra,Aman </t>
  </si>
  <si>
    <t>awanjuhi</t>
  </si>
  <si>
    <t>ALICE WANJUHI KARUGU</t>
  </si>
  <si>
    <t>anndila</t>
  </si>
  <si>
    <t>ANN NDILA KIKUNG'A</t>
  </si>
  <si>
    <t>affulben</t>
  </si>
  <si>
    <t>BENJAMIN AFFUL</t>
  </si>
  <si>
    <t>fibesufz</t>
  </si>
  <si>
    <t>Besufikad Abera FITA</t>
  </si>
  <si>
    <t>aryeecan</t>
  </si>
  <si>
    <t>CANDY ARYEE</t>
  </si>
  <si>
    <t>carkorir</t>
  </si>
  <si>
    <t>CAROLINE JELIMO KORIR</t>
  </si>
  <si>
    <t>mureiche</t>
  </si>
  <si>
    <t>CHEPTOO ORBA MUREI</t>
  </si>
  <si>
    <t>addlchri</t>
  </si>
  <si>
    <t>CHRISTIANA ADDO</t>
  </si>
  <si>
    <t>ronocoll</t>
  </si>
  <si>
    <t>COLLITTE JEPCHUMBA RONOH</t>
  </si>
  <si>
    <t>namukaba</t>
  </si>
  <si>
    <t>Barbra Christine NAMUKASA</t>
  </si>
  <si>
    <t>kyeicynt</t>
  </si>
  <si>
    <t>CYNTHIA KYEI BAFFOUR</t>
  </si>
  <si>
    <t>rseremda</t>
  </si>
  <si>
    <t>DAISY CHEPKEMBOI SEREM</t>
  </si>
  <si>
    <t>aloielia</t>
  </si>
  <si>
    <t>ELIAS ALOI</t>
  </si>
  <si>
    <t>eucabech</t>
  </si>
  <si>
    <t>EUCABETH CHEMATIA</t>
  </si>
  <si>
    <t>addevely</t>
  </si>
  <si>
    <t>Evelyn Addo</t>
  </si>
  <si>
    <t>fjefaith</t>
  </si>
  <si>
    <t>FAITH JEROP</t>
  </si>
  <si>
    <t>kimufrid</t>
  </si>
  <si>
    <t>FRIDAH JEPTEBKWENY KIMUNJOS</t>
  </si>
  <si>
    <t>gwangari</t>
  </si>
  <si>
    <t>GRACE WANJIRU WANGARI</t>
  </si>
  <si>
    <t>mjosepad</t>
  </si>
  <si>
    <t>JOSEPH ADDO</t>
  </si>
  <si>
    <t>boamejos</t>
  </si>
  <si>
    <t>JOSEPH BOAME</t>
  </si>
  <si>
    <t>fonkengj</t>
  </si>
  <si>
    <t>Joseph Tumbul Fonkeng</t>
  </si>
  <si>
    <t>mlinuski</t>
  </si>
  <si>
    <t>LINUS KIPLETTING MUTAI</t>
  </si>
  <si>
    <t>chepkoil</t>
  </si>
  <si>
    <t>LOICE CHEPKOIR</t>
  </si>
  <si>
    <t>keruboma</t>
  </si>
  <si>
    <t>MARY KERUBO MOSOMI</t>
  </si>
  <si>
    <t>rumauree</t>
  </si>
  <si>
    <t>MAUREEN JEPCHUMBA RUTTO</t>
  </si>
  <si>
    <t>mjjepkem</t>
  </si>
  <si>
    <t>MERCY JEPKEMBOI</t>
  </si>
  <si>
    <t>kibenanc</t>
  </si>
  <si>
    <t>NANCY JEPTOO KIBET</t>
  </si>
  <si>
    <t>kwartnao</t>
  </si>
  <si>
    <t>NAOMI KWARTENG</t>
  </si>
  <si>
    <t>nicnamit</t>
  </si>
  <si>
    <t>NICE GRACE NAMITALA</t>
  </si>
  <si>
    <t>phoeboli</t>
  </si>
  <si>
    <t>PHOEBE OLINDO</t>
  </si>
  <si>
    <t>dantubpr</t>
  </si>
  <si>
    <t>PRECIOUS SARAFINA DANTUO</t>
  </si>
  <si>
    <t>ritavsui</t>
  </si>
  <si>
    <t>Rita Vefor Suitoh</t>
  </si>
  <si>
    <t>stellngm</t>
  </si>
  <si>
    <t>STELLA JONAS NGWITA</t>
  </si>
  <si>
    <t>sydoneye</t>
  </si>
  <si>
    <t>SYDONIE EYE TANGE</t>
  </si>
  <si>
    <t>viappiat</t>
  </si>
  <si>
    <t>VIDA APPIAH</t>
  </si>
  <si>
    <t>sharmugw</t>
  </si>
  <si>
    <t>Sharif Ali</t>
  </si>
  <si>
    <t>jrosenyw</t>
  </si>
  <si>
    <t>ROSE NYANCHERA JAIRUS</t>
  </si>
  <si>
    <t>jwanjird</t>
  </si>
  <si>
    <t>Joy wanjiru</t>
  </si>
  <si>
    <t>ekyeipor</t>
  </si>
  <si>
    <t>PORTIA KYEI</t>
  </si>
  <si>
    <t>puchebiw</t>
  </si>
  <si>
    <t>PURITY CHEBIWOT</t>
  </si>
  <si>
    <t>mibraimb</t>
  </si>
  <si>
    <t>BRIAN AMPEIRE</t>
  </si>
  <si>
    <t>kevin ssekalegga</t>
  </si>
  <si>
    <t>eamosamu</t>
  </si>
  <si>
    <t>Samuel Amoako</t>
  </si>
  <si>
    <t>harthufr</t>
  </si>
  <si>
    <t>FRANCIS ARTHUR</t>
  </si>
  <si>
    <t>cudjoeif</t>
  </si>
  <si>
    <t>FRANCIS CUDJOE</t>
  </si>
  <si>
    <t>pamoesse</t>
  </si>
  <si>
    <t>Prince Amo Essel</t>
  </si>
  <si>
    <t>elrashid,Hassan</t>
  </si>
  <si>
    <t>kjohmens</t>
  </si>
  <si>
    <t>John Mensah</t>
  </si>
  <si>
    <t>gadbolar</t>
  </si>
  <si>
    <t>GADHAFI BOLAR</t>
  </si>
  <si>
    <t>landziey</t>
  </si>
  <si>
    <t>LAWRENCE ANDZIE YEFUL</t>
  </si>
  <si>
    <t>edtwinam</t>
  </si>
  <si>
    <t>EDGAR TWINAMATSIKO</t>
  </si>
  <si>
    <t>wilmande</t>
  </si>
  <si>
    <t>WILSON MANDELA</t>
  </si>
  <si>
    <t>kofibaku</t>
  </si>
  <si>
    <t>DENNIS KOFI BAKUDIE</t>
  </si>
  <si>
    <t>gyamfinp</t>
  </si>
  <si>
    <t>PHILIP GYAMFI</t>
  </si>
  <si>
    <t>coppsamu</t>
  </si>
  <si>
    <t>SAMUEL OPPONG</t>
  </si>
  <si>
    <t>kwakings</t>
  </si>
  <si>
    <t>KINGSLEY KWABENA OCANSEY</t>
  </si>
  <si>
    <t>sasalifu</t>
  </si>
  <si>
    <t>SADICK SALIFU AZUMAH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</si>
  <si>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</si>
  <si>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</si>
  <si>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</si>
  <si>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</si>
  <si>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</si>
  <si>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</si>
  <si>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</si>
  <si>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</si>
  <si>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mugisric</t>
  </si>
  <si>
    <t>MUGISHA,RICHARD</t>
  </si>
  <si>
    <t>Thasneem</t>
  </si>
  <si>
    <t>WK36</t>
  </si>
  <si>
    <t>Adapt Productivity</t>
  </si>
  <si>
    <t>WK37</t>
  </si>
  <si>
    <t>aimansh</t>
  </si>
  <si>
    <t>Aiman Shadab Khan</t>
  </si>
  <si>
    <t>Stephy Joseph</t>
  </si>
  <si>
    <t>nahattab</t>
  </si>
  <si>
    <t>Nagham Hattab</t>
  </si>
  <si>
    <t>WK38</t>
  </si>
  <si>
    <t>ABRAHAM SENIOR OPPONG</t>
  </si>
  <si>
    <t>tumwgben</t>
  </si>
  <si>
    <t>BENSON TUMWINE</t>
  </si>
  <si>
    <t>cmaforun</t>
  </si>
  <si>
    <t>CHANTAL MAFOR UNABI</t>
  </si>
  <si>
    <t>timfelig</t>
  </si>
  <si>
    <t>FELICIA TIMAH</t>
  </si>
  <si>
    <t>roedieme</t>
  </si>
  <si>
    <t>Roland Ediemejang Muankume</t>
  </si>
  <si>
    <t>xakaruga</t>
  </si>
  <si>
    <t>ABRAHAM KARUGABA</t>
  </si>
  <si>
    <t>mpandeal</t>
  </si>
  <si>
    <t>ALEX MPANDE</t>
  </si>
  <si>
    <t>brigtawu</t>
  </si>
  <si>
    <t>cathprom</t>
  </si>
  <si>
    <t>owentumu</t>
  </si>
  <si>
    <t>chepfanc</t>
  </si>
  <si>
    <t>FANCY CHEPKEMOI</t>
  </si>
  <si>
    <t>owandira</t>
  </si>
  <si>
    <t>IBRAHIM WANDIRA</t>
  </si>
  <si>
    <t>masinois</t>
  </si>
  <si>
    <t>ISAAC MASINDE</t>
  </si>
  <si>
    <t>ssemuyai</t>
  </si>
  <si>
    <t>IVAN SSEMUYABA</t>
  </si>
  <si>
    <t>qkejulie</t>
  </si>
  <si>
    <t>JULIET KENEMA</t>
  </si>
  <si>
    <t>umarkas</t>
  </si>
  <si>
    <t>Kassim Umar</t>
  </si>
  <si>
    <t>twenewka</t>
  </si>
  <si>
    <t>kufkamid</t>
  </si>
  <si>
    <t>KUFAM AMIDU</t>
  </si>
  <si>
    <t>nyasnoah</t>
  </si>
  <si>
    <t>okallmba</t>
  </si>
  <si>
    <t>OKALLA MBALLA BEDIE MAURIEL</t>
  </si>
  <si>
    <t>ssettinp</t>
  </si>
  <si>
    <t>PETER SSETTINBA</t>
  </si>
  <si>
    <t>drichani</t>
  </si>
  <si>
    <t>RICHARD ANIM</t>
  </si>
  <si>
    <t>vsadimoh</t>
  </si>
  <si>
    <t>lubangak</t>
  </si>
  <si>
    <t>fynsarah</t>
  </si>
  <si>
    <t>Sarah Fynn Arthur</t>
  </si>
  <si>
    <t>ayukakos</t>
  </si>
  <si>
    <t>SCHOLASTIKA AYUK AKO</t>
  </si>
  <si>
    <t>kkengtis</t>
  </si>
  <si>
    <t>SCOLITITH KENG TIBA</t>
  </si>
  <si>
    <t>ciliatan</t>
  </si>
  <si>
    <t>TANDU CILIA NAMA</t>
  </si>
  <si>
    <t>netofikz</t>
  </si>
  <si>
    <t>gonwisdl</t>
  </si>
  <si>
    <t>gbnyiren</t>
  </si>
  <si>
    <t>rokrumon</t>
  </si>
  <si>
    <t>MONIKA OKRU</t>
  </si>
  <si>
    <t>owunanie</t>
  </si>
  <si>
    <t>NANIES OWUSU ANSAH</t>
  </si>
  <si>
    <t>naoyuohg</t>
  </si>
  <si>
    <t>NAOMI YUOH GHEA</t>
  </si>
  <si>
    <t>oforbpri</t>
  </si>
  <si>
    <t>PRINCE OFORI</t>
  </si>
  <si>
    <t>ICQA Area Manager</t>
  </si>
  <si>
    <t>chinaabo</t>
  </si>
  <si>
    <t>ABOUH CHINARINE EFEUTLAKA</t>
  </si>
  <si>
    <t>bamehami</t>
  </si>
  <si>
    <t>AMINATA BAMEH MARAH</t>
  </si>
  <si>
    <t>owuevely</t>
  </si>
  <si>
    <t>ikomhari</t>
  </si>
  <si>
    <t>agyarjac</t>
  </si>
  <si>
    <t>andrmulv</t>
  </si>
  <si>
    <t>ANDREW MULUUTA</t>
  </si>
  <si>
    <t>lukybadr</t>
  </si>
  <si>
    <t>BADRU LUKYAMUZI</t>
  </si>
  <si>
    <t>fosovict</t>
  </si>
  <si>
    <t>FOSSOH VICTOR PRISO</t>
  </si>
  <si>
    <t>kusiisa</t>
  </si>
  <si>
    <t>ISAAC KUSI MENSAH</t>
  </si>
  <si>
    <t>ikonnmoh</t>
  </si>
  <si>
    <t>MOHAMMED KONNEH</t>
  </si>
  <si>
    <t>nsosteph</t>
  </si>
  <si>
    <t>NSOM STEPHANIE NABO</t>
  </si>
  <si>
    <t>rachmoya</t>
  </si>
  <si>
    <t>RACHEAL MOYAKO DIALE</t>
  </si>
  <si>
    <t>randniia</t>
  </si>
  <si>
    <t>RANDY NII ARYEETY</t>
  </si>
  <si>
    <t>mwesiron</t>
  </si>
  <si>
    <t>Ronnie Mwesigwa Matovu</t>
  </si>
  <si>
    <t>prerosel</t>
  </si>
  <si>
    <t>ROSELYN PRECIOUS KULIMA</t>
  </si>
  <si>
    <t>pauwkona</t>
  </si>
  <si>
    <t>ssjonatm</t>
  </si>
  <si>
    <t>larbiygl</t>
  </si>
  <si>
    <t>araalfra</t>
  </si>
  <si>
    <t>asamoahq</t>
  </si>
  <si>
    <t>forkuron</t>
  </si>
  <si>
    <t>kodjolaw</t>
  </si>
  <si>
    <t>adodorot</t>
  </si>
  <si>
    <t>aduagyem</t>
  </si>
  <si>
    <t>adutwumt</t>
  </si>
  <si>
    <t>apoyasim</t>
  </si>
  <si>
    <t>keyvesvi</t>
  </si>
  <si>
    <t>cjoheyia</t>
  </si>
  <si>
    <t>twinivan</t>
  </si>
  <si>
    <t>feanyane</t>
  </si>
  <si>
    <t>erameng</t>
  </si>
  <si>
    <t>ngabirco</t>
  </si>
  <si>
    <t>abiadcon</t>
  </si>
  <si>
    <t>ibrarasx</t>
  </si>
  <si>
    <t>fatawabd</t>
  </si>
  <si>
    <t>asargrav</t>
  </si>
  <si>
    <t>enanemma</t>
  </si>
  <si>
    <t>alusgidf</t>
  </si>
  <si>
    <t>letiowus</t>
  </si>
  <si>
    <t>dangbaso</t>
  </si>
  <si>
    <t>yebkofia</t>
  </si>
  <si>
    <t>andohogi</t>
  </si>
  <si>
    <t>wiafstep</t>
  </si>
  <si>
    <t>vjoasare</t>
  </si>
  <si>
    <t>kinenray</t>
  </si>
  <si>
    <t>PAULINA KONAMAH BOATENG</t>
  </si>
  <si>
    <t>Jonathan Ssali</t>
  </si>
  <si>
    <t>Gloria Larbi Yeboah</t>
  </si>
  <si>
    <t>FRANCIS ARAALI MUTEGEKI</t>
  </si>
  <si>
    <t>BENJAMIN ASAMOAH</t>
  </si>
  <si>
    <t>NZOTAH FORKU RONICK</t>
  </si>
  <si>
    <t>Lawson Kodjo Osabutey</t>
  </si>
  <si>
    <t>DOROTHY ADOMA OSEI</t>
  </si>
  <si>
    <t>Sylvester Adu Agyemang</t>
  </si>
  <si>
    <t>Tony Adutwum Duah</t>
  </si>
  <si>
    <t>Simon Apoya</t>
  </si>
  <si>
    <t>Kegnide Yves Viadou</t>
  </si>
  <si>
    <t>John Eyiah</t>
  </si>
  <si>
    <t>Ivan Twinamatsiko</t>
  </si>
  <si>
    <t>Felix Anyane</t>
  </si>
  <si>
    <t>Constance Abiadoo Bentum</t>
  </si>
  <si>
    <t>Rasheed Ibrahim</t>
  </si>
  <si>
    <t>Fataw Abdulai</t>
  </si>
  <si>
    <t>Grace Asare</t>
  </si>
  <si>
    <t>Emmanuel Enang Nkwonji</t>
  </si>
  <si>
    <t>Leticia Owusu</t>
  </si>
  <si>
    <t>Daniel Basonege</t>
  </si>
  <si>
    <t>Yeboah Kofi Asamoah</t>
  </si>
  <si>
    <t>Gifty Andoh</t>
  </si>
  <si>
    <t>Stephen Wiafe</t>
  </si>
  <si>
    <t>Josep Asare Yalley</t>
  </si>
  <si>
    <t>Raymond Kinene</t>
  </si>
  <si>
    <t xml:space="preserve">aabidmuh </t>
  </si>
  <si>
    <t>WK39</t>
  </si>
  <si>
    <t>anasomoh</t>
  </si>
  <si>
    <t>Anas Mohammad Habeeb,Mohammad</t>
  </si>
  <si>
    <t>kaijudit</t>
  </si>
  <si>
    <t>JUDITH KABUGHO</t>
  </si>
  <si>
    <t>thxnakop</t>
  </si>
  <si>
    <t>Theresa Nako Petiafo</t>
  </si>
  <si>
    <t>abdababa</t>
  </si>
  <si>
    <t>Abdulai Babah Turay</t>
  </si>
  <si>
    <t>fabusadi</t>
  </si>
  <si>
    <t xml:space="preserve">Abu Sadick </t>
  </si>
  <si>
    <t>kajannab</t>
  </si>
  <si>
    <t>Annabel Kalumba</t>
  </si>
  <si>
    <t>obiarrey</t>
  </si>
  <si>
    <t>Benedict Obi Arrey</t>
  </si>
  <si>
    <t>kuncarol</t>
  </si>
  <si>
    <t>CAROLINE WANJA</t>
  </si>
  <si>
    <t>ngcicilx</t>
  </si>
  <si>
    <t>Cicilia Wairimu</t>
  </si>
  <si>
    <t>cynttanu</t>
  </si>
  <si>
    <t>Cynthia jepkoech tanui</t>
  </si>
  <si>
    <t>jebenowu</t>
  </si>
  <si>
    <t>Ebenezer Owusu</t>
  </si>
  <si>
    <t>remmanda</t>
  </si>
  <si>
    <t>Emmanuel Dapaa</t>
  </si>
  <si>
    <t>omondiev</t>
  </si>
  <si>
    <t>Evans omondi</t>
  </si>
  <si>
    <t>frsagyem</t>
  </si>
  <si>
    <t>Freda Agyemang</t>
  </si>
  <si>
    <t>njaugeor</t>
  </si>
  <si>
    <t>George ngugi njau</t>
  </si>
  <si>
    <t>inusahmu</t>
  </si>
  <si>
    <t>Inusah Musah</t>
  </si>
  <si>
    <t>janengit</t>
  </si>
  <si>
    <t>Jane Njeri Gitau</t>
  </si>
  <si>
    <t>ngumaryw</t>
  </si>
  <si>
    <t>Mary wambui nguru</t>
  </si>
  <si>
    <t>xmurunro</t>
  </si>
  <si>
    <t>Murungi Rose</t>
  </si>
  <si>
    <t>ibranuru</t>
  </si>
  <si>
    <t>Nurudeen Ibrahim</t>
  </si>
  <si>
    <t>reginodj</t>
  </si>
  <si>
    <t>Odjam Regina Narkie</t>
  </si>
  <si>
    <t>tarkopet</t>
  </si>
  <si>
    <t>Peterson Tarko</t>
  </si>
  <si>
    <t>adorrabq</t>
  </si>
  <si>
    <t>Rabbi Ador</t>
  </si>
  <si>
    <t>rtinoten</t>
  </si>
  <si>
    <t>Ralph Tinotenda Maindidze</t>
  </si>
  <si>
    <t>kakramen</t>
  </si>
  <si>
    <t>Ransford Kakra Mensah</t>
  </si>
  <si>
    <t>jersheim</t>
  </si>
  <si>
    <t>Sheila jerono</t>
  </si>
  <si>
    <t>appsolom</t>
  </si>
  <si>
    <t>Solomon Appiah Kubi</t>
  </si>
  <si>
    <t>marymubw</t>
  </si>
  <si>
    <t>WAUSI,MARY MUTIO</t>
  </si>
  <si>
    <t>WK40</t>
  </si>
  <si>
    <t>tckinuth</t>
  </si>
  <si>
    <t>Kinuthia,Caroline Wachera</t>
  </si>
  <si>
    <t>abdalomc</t>
  </si>
  <si>
    <t>ABDALLA OMAR</t>
  </si>
  <si>
    <t>amoahabe</t>
  </si>
  <si>
    <t>Abednego Amoah</t>
  </si>
  <si>
    <t>chulleab</t>
  </si>
  <si>
    <t>Abhishek CV</t>
  </si>
  <si>
    <t>mtaherbh</t>
  </si>
  <si>
    <t>Bilal Taher</t>
  </si>
  <si>
    <t>chancink</t>
  </si>
  <si>
    <t>CHANCELINE INKIE MBI</t>
  </si>
  <si>
    <t>fuhnclov</t>
  </si>
  <si>
    <t>CLOVIS FUH NEBA</t>
  </si>
  <si>
    <t>emelimaw</t>
  </si>
  <si>
    <t>Emelia Mawutor Torsu</t>
  </si>
  <si>
    <t>emmaunea</t>
  </si>
  <si>
    <t>EMMAUNEL AYENSU</t>
  </si>
  <si>
    <t>erneyebo</t>
  </si>
  <si>
    <t>ERNESTINA YEBOAH</t>
  </si>
  <si>
    <t>sgiftyaw</t>
  </si>
  <si>
    <t>Gifty Awuah Ghanaian</t>
  </si>
  <si>
    <t>prempegi</t>
  </si>
  <si>
    <t>Gifty Prempeh</t>
  </si>
  <si>
    <t>ibrahnds</t>
  </si>
  <si>
    <t>IBRAHIM NYONGESA</t>
  </si>
  <si>
    <t>isabarim</t>
  </si>
  <si>
    <t>ISAAC BARIMAH TWUM</t>
  </si>
  <si>
    <t>jamesmwy</t>
  </si>
  <si>
    <t>JAMES MWANGI KINYUA</t>
  </si>
  <si>
    <t>gjameswa</t>
  </si>
  <si>
    <t>James Wachiuri Gichohi</t>
  </si>
  <si>
    <t>wlajeffr</t>
  </si>
  <si>
    <t>Jeffrey Laryea Kwei Kumah</t>
  </si>
  <si>
    <t>kevirgin</t>
  </si>
  <si>
    <t>Kedze Virgin Ie Nalowa</t>
  </si>
  <si>
    <t>kevndung</t>
  </si>
  <si>
    <t>Kevin Ndungu Kosgei</t>
  </si>
  <si>
    <t>leocardp</t>
  </si>
  <si>
    <t>LEO CARDOZ</t>
  </si>
  <si>
    <t>mitabifo</t>
  </si>
  <si>
    <t>MICHAEL TABIFOR</t>
  </si>
  <si>
    <t>waltunoa</t>
  </si>
  <si>
    <t xml:space="preserve">Noah Walt Kwaku Amoaben </t>
  </si>
  <si>
    <t>nyasuflo</t>
  </si>
  <si>
    <t>Nyasu Florence Ladu Ezbon</t>
  </si>
  <si>
    <t>saberhet</t>
  </si>
  <si>
    <t>SAMIAL BERHE TEKLEHAYMANOT</t>
  </si>
  <si>
    <t>kiprsill</t>
  </si>
  <si>
    <t>Sila kipruto</t>
  </si>
  <si>
    <t>arvadimu</t>
  </si>
  <si>
    <t>Siyad.A.M</t>
  </si>
  <si>
    <t>alisalsu</t>
  </si>
  <si>
    <t>Suleiman Ali Saleh</t>
  </si>
  <si>
    <t>tshomuzh</t>
  </si>
  <si>
    <t>THERESA SHOMUZHANGA</t>
  </si>
  <si>
    <t>xvyshnam</t>
  </si>
  <si>
    <t>Vyshnav.mk</t>
  </si>
  <si>
    <t>jedaisyt</t>
  </si>
  <si>
    <t>Jepkurui,Daisy</t>
  </si>
  <si>
    <t>harickda</t>
  </si>
  <si>
    <t>fnjuliet</t>
  </si>
  <si>
    <t>nanziril</t>
  </si>
  <si>
    <t>musahrap</t>
  </si>
  <si>
    <t>mwansamw</t>
  </si>
  <si>
    <t>bmythri</t>
  </si>
  <si>
    <t>MYTHRI BALAIAHGAR</t>
  </si>
  <si>
    <t>oahabdi</t>
  </si>
  <si>
    <t>kipngehi</t>
  </si>
  <si>
    <t>janewanm</t>
  </si>
  <si>
    <t>johnngek</t>
  </si>
  <si>
    <t>chirviol</t>
  </si>
  <si>
    <t>ashrajin</t>
  </si>
  <si>
    <t>ASHISH RAJINDER KUMAR</t>
  </si>
  <si>
    <t>nbritoth</t>
  </si>
  <si>
    <t>BRITON THEMBO</t>
  </si>
  <si>
    <t>djoegich</t>
  </si>
  <si>
    <t>DENNIS JOE GICHUHI</t>
  </si>
  <si>
    <t>eribedia</t>
  </si>
  <si>
    <t>ERIC BEDIAKO OFORI</t>
  </si>
  <si>
    <t>nyfridax</t>
  </si>
  <si>
    <t>Fridah Kwamboka</t>
  </si>
  <si>
    <t>bintuhaj</t>
  </si>
  <si>
    <t>HAJA BINTU KAMARA</t>
  </si>
  <si>
    <t>manyarjw</t>
  </si>
  <si>
    <t>Jacqueline wangechi</t>
  </si>
  <si>
    <t>agyeklin</t>
  </si>
  <si>
    <t>KLINSMAN AGYEI</t>
  </si>
  <si>
    <t>tysonasm</t>
  </si>
  <si>
    <t>MAC TYSON ANCHE NGWAFONG</t>
  </si>
  <si>
    <t>pyisikib</t>
  </si>
  <si>
    <t>PILATE YISIKIBA MBENKUM</t>
  </si>
  <si>
    <t>ssebamom</t>
  </si>
  <si>
    <t>Ssebamobe Mike</t>
  </si>
  <si>
    <t>9 hours</t>
  </si>
  <si>
    <t>anolyatu</t>
  </si>
  <si>
    <t>Anolyne Atukwatse</t>
  </si>
  <si>
    <t>chebesha</t>
  </si>
  <si>
    <t>Sharon Chebet</t>
  </si>
  <si>
    <t>bushirna</t>
  </si>
  <si>
    <t>Nassonko Bushirah</t>
  </si>
  <si>
    <t>fcherono</t>
  </si>
  <si>
    <t>Faith cherono</t>
  </si>
  <si>
    <t>jepkirtf</t>
  </si>
  <si>
    <t>Faith Jepkirui</t>
  </si>
  <si>
    <t>omwcecil</t>
  </si>
  <si>
    <t>Ceciliah omwando</t>
  </si>
  <si>
    <t>vivianjb</t>
  </si>
  <si>
    <t>Vivian chepchumba</t>
  </si>
  <si>
    <t>maurrono</t>
  </si>
  <si>
    <t>Maureen Chebet Rono</t>
  </si>
  <si>
    <t>ysheilaj</t>
  </si>
  <si>
    <t>Sheila jepchumba yator</t>
  </si>
  <si>
    <t>chkwinni</t>
  </si>
  <si>
    <t>Winnie Chepchichir</t>
  </si>
  <si>
    <t>jermercy</t>
  </si>
  <si>
    <t>MERCY JERUTO</t>
  </si>
  <si>
    <t>jemutmer</t>
  </si>
  <si>
    <t>Mercy jemutai</t>
  </si>
  <si>
    <t>ericaffg</t>
  </si>
  <si>
    <t>Erica Afful</t>
  </si>
  <si>
    <t>WK41</t>
  </si>
  <si>
    <t>khaztanv</t>
  </si>
  <si>
    <t>WK42</t>
  </si>
  <si>
    <t>SAMUEL OLUWALE LANGLEY</t>
  </si>
  <si>
    <t>GARVIN MARK ALIGAWEESA</t>
  </si>
  <si>
    <t>LAURA AMBIRAKUM ANJOYONG</t>
  </si>
  <si>
    <t xml:space="preserve">MARTHA APOLOT </t>
  </si>
  <si>
    <t>VICENTIA ELLEN IDUN</t>
  </si>
  <si>
    <t>CARINE AYONG BIH</t>
  </si>
  <si>
    <t>WENDY POKUAAH</t>
  </si>
  <si>
    <t xml:space="preserve">GLORIA ADU </t>
  </si>
  <si>
    <t>CECILIA CHISHIMBA</t>
  </si>
  <si>
    <t>CATHERINE CHINENGUNDU</t>
  </si>
  <si>
    <t>ANITA OFORIWAA ADU</t>
  </si>
  <si>
    <t>JOYCE AMA ABBAN</t>
  </si>
  <si>
    <t>OWUSU AKYEA OPARE</t>
  </si>
  <si>
    <t>OSEI ERNEST</t>
  </si>
  <si>
    <t>HOPELINE TONGWO</t>
  </si>
  <si>
    <t>KEZIAH OYE</t>
  </si>
  <si>
    <t>Christiana Asamoah Boatemaa</t>
  </si>
  <si>
    <t>Veronica Tetteh</t>
  </si>
  <si>
    <t>kisaeliz</t>
  </si>
  <si>
    <t>Elizabeth,Kisakye</t>
  </si>
  <si>
    <t>aboaerne</t>
  </si>
  <si>
    <t>ABOAGYE ERNEST</t>
  </si>
  <si>
    <t>hannmuru</t>
  </si>
  <si>
    <t>Ann Murugi</t>
  </si>
  <si>
    <t>ujeptanu</t>
  </si>
  <si>
    <t>Beatrice Jeptanui</t>
  </si>
  <si>
    <t>daviboag</t>
  </si>
  <si>
    <t>BOATENG DAVID</t>
  </si>
  <si>
    <t>jboatenv</t>
  </si>
  <si>
    <t>BOATENG JOSEPH</t>
  </si>
  <si>
    <t>depporah</t>
  </si>
  <si>
    <t>Depporah Nyamusi</t>
  </si>
  <si>
    <t>egyyjohn</t>
  </si>
  <si>
    <t>EGYIR JOHN</t>
  </si>
  <si>
    <t>opokderi</t>
  </si>
  <si>
    <t>Eric Opoku</t>
  </si>
  <si>
    <t>fsarckoh</t>
  </si>
  <si>
    <t>FATU F SARCKOH BONARWOLO</t>
  </si>
  <si>
    <t>ishmabaz</t>
  </si>
  <si>
    <t>ISHMAEL BAIDOO</t>
  </si>
  <si>
    <t>ansahpro</t>
  </si>
  <si>
    <t>OWUSU ANSAH PRINCE</t>
  </si>
  <si>
    <t>oforsonk</t>
  </si>
  <si>
    <t>OWUSU FORSON</t>
  </si>
  <si>
    <t>lasannij</t>
  </si>
  <si>
    <t>SANNI LARRY</t>
  </si>
  <si>
    <t>ndagirsh</t>
  </si>
  <si>
    <t>Shams Nagagire</t>
  </si>
  <si>
    <t>mungaita</t>
  </si>
  <si>
    <t>Tabitha Mungai</t>
  </si>
  <si>
    <t>jeptanui</t>
  </si>
  <si>
    <t>Violah Jeptanui</t>
  </si>
  <si>
    <t>cchrisas</t>
  </si>
  <si>
    <t>hopelint</t>
  </si>
  <si>
    <t>oykeziah</t>
  </si>
  <si>
    <t>tewveron</t>
  </si>
  <si>
    <t>anitofoc</t>
  </si>
  <si>
    <t>ayoncari</t>
  </si>
  <si>
    <t>cmchinen</t>
  </si>
  <si>
    <t>cecchish</t>
  </si>
  <si>
    <t>garvmark</t>
  </si>
  <si>
    <t>glortadu</t>
  </si>
  <si>
    <t>joycamaa</t>
  </si>
  <si>
    <t>ambirlau</t>
  </si>
  <si>
    <t>maapolot</t>
  </si>
  <si>
    <t>kerneose</t>
  </si>
  <si>
    <t>gakyeaop</t>
  </si>
  <si>
    <t>samoluwa</t>
  </si>
  <si>
    <t>ellvicen</t>
  </si>
  <si>
    <t>wendpoku</t>
  </si>
  <si>
    <t>amkkamar</t>
  </si>
  <si>
    <t>mambbfra</t>
  </si>
  <si>
    <t>bwalhell</t>
  </si>
  <si>
    <t>farmajos</t>
  </si>
  <si>
    <t>korjosev</t>
  </si>
  <si>
    <t>sevellan</t>
  </si>
  <si>
    <t>mamallah</t>
  </si>
  <si>
    <t>jamamad</t>
  </si>
  <si>
    <t>cooksmat</t>
  </si>
  <si>
    <t>opariyar</t>
  </si>
  <si>
    <t>sahajame</t>
  </si>
  <si>
    <t>ikamsaid</t>
  </si>
  <si>
    <t>jfsheila</t>
  </si>
  <si>
    <t>isasylvi</t>
  </si>
  <si>
    <t>conteeun</t>
  </si>
  <si>
    <t>nyazacha</t>
  </si>
  <si>
    <t>ZAHARAH NAMUTEBI</t>
  </si>
  <si>
    <t>TINOTENDA PRISCILLA MUPERI</t>
  </si>
  <si>
    <t>CATHERINE EKEMA NALOVA</t>
  </si>
  <si>
    <t>TANAKA LESLIE NYAMVURA</t>
  </si>
  <si>
    <t>BENEDICTA ESI RAMSON</t>
  </si>
  <si>
    <t>RUGIATU DUMBUYA</t>
  </si>
  <si>
    <t>DAN AINOMUGISHA</t>
  </si>
  <si>
    <t>HAULAH NABUKENYA</t>
  </si>
  <si>
    <t>UMAR SSEMPIJJA</t>
  </si>
  <si>
    <t>EMMANUEL MBAZIIRA</t>
  </si>
  <si>
    <t>ALORO ALEX</t>
  </si>
  <si>
    <t>KALIBBALA BRIAN</t>
  </si>
  <si>
    <t>SANDE BENJAMIN</t>
  </si>
  <si>
    <t>KISOLO JOHN</t>
  </si>
  <si>
    <t>KISOLO KEZIRON ISAAC</t>
  </si>
  <si>
    <t>KIBUUKA JAMES</t>
  </si>
  <si>
    <t>SSEMUGAGGA CHARLES</t>
  </si>
  <si>
    <t>KALULE RASHID</t>
  </si>
  <si>
    <t>ATEGEKA FREDRICK</t>
  </si>
  <si>
    <t>NSUBUGA MULUMBA MATHIAS MARTIN</t>
  </si>
  <si>
    <t>NGABIRANO FRED</t>
  </si>
  <si>
    <t>SAMUEL NANA KWESI DJAN</t>
  </si>
  <si>
    <t>zaharana</t>
  </si>
  <si>
    <t>tiprisci</t>
  </si>
  <si>
    <t>ekemanac</t>
  </si>
  <si>
    <t>lestanak</t>
  </si>
  <si>
    <t>esiraben</t>
  </si>
  <si>
    <t>drugiatu</t>
  </si>
  <si>
    <t>ainomugi</t>
  </si>
  <si>
    <t>haulahna</t>
  </si>
  <si>
    <t>umarssem</t>
  </si>
  <si>
    <t>embaziir</t>
  </si>
  <si>
    <t>ialoalex</t>
  </si>
  <si>
    <t>brikalib</t>
  </si>
  <si>
    <t>sabenjau</t>
  </si>
  <si>
    <t>jokisolo</t>
  </si>
  <si>
    <t>kezirkis</t>
  </si>
  <si>
    <t>kibujame</t>
  </si>
  <si>
    <t>ssecharl</t>
  </si>
  <si>
    <t>raskkalu</t>
  </si>
  <si>
    <t>ategefre</t>
  </si>
  <si>
    <t>ansubugm</t>
  </si>
  <si>
    <t>dngafred</t>
  </si>
  <si>
    <t>sakwesid</t>
  </si>
  <si>
    <t>kemeelij</t>
  </si>
  <si>
    <t>ijameasa</t>
  </si>
  <si>
    <t>ELIJAH KEMEI</t>
  </si>
  <si>
    <t>ASABA JAMES</t>
  </si>
  <si>
    <t>HUMPHREY BUWEMBO</t>
  </si>
  <si>
    <t>MARTINE MUDIMI WONIALA</t>
  </si>
  <si>
    <t>HADIJA MOHAMMED</t>
  </si>
  <si>
    <t>WINFRED MWONGELI</t>
  </si>
  <si>
    <t>jeniffer wanjiku</t>
  </si>
  <si>
    <t>ADOMBILLA AWINIMI</t>
  </si>
  <si>
    <t>MILLICENT BOADI</t>
  </si>
  <si>
    <t>JELSY CHEPKOGEY</t>
  </si>
  <si>
    <t>ESTHER MUMBE NZOMO</t>
  </si>
  <si>
    <t>PINHAS MUHUTHIA</t>
  </si>
  <si>
    <t>Irtaza Waheed</t>
  </si>
  <si>
    <t>ABDUL AZIZ</t>
  </si>
  <si>
    <t>KIWEESI IAN</t>
  </si>
  <si>
    <t>MUHIMBISE JACKSON</t>
  </si>
  <si>
    <t>hurbuwem</t>
  </si>
  <si>
    <t>marimudi</t>
  </si>
  <si>
    <t>kunorahk</t>
  </si>
  <si>
    <t>modhadij</t>
  </si>
  <si>
    <t>uwinfred</t>
  </si>
  <si>
    <t>jgichuhi</t>
  </si>
  <si>
    <t>adombill</t>
  </si>
  <si>
    <t>milldboa</t>
  </si>
  <si>
    <t>chepkoge</t>
  </si>
  <si>
    <t>nestherm</t>
  </si>
  <si>
    <t>muhpinha</t>
  </si>
  <si>
    <t>waheedir</t>
  </si>
  <si>
    <t>sallabdj</t>
  </si>
  <si>
    <t>iankiwee</t>
  </si>
  <si>
    <t>muhimbis</t>
  </si>
  <si>
    <t>lraghava</t>
  </si>
  <si>
    <t>Sai Raghavendra Reddy Lakkireddy</t>
  </si>
  <si>
    <t>nsaluall</t>
  </si>
  <si>
    <t xml:space="preserve">SALUDO DIMAFELIX,ALLYZA ASHLEY </t>
  </si>
  <si>
    <t>WK44</t>
  </si>
  <si>
    <t>Converted to BB</t>
  </si>
  <si>
    <t>WK45</t>
  </si>
  <si>
    <t>For Higher Studies</t>
  </si>
  <si>
    <t>WK46</t>
  </si>
  <si>
    <t>ssegilbe</t>
  </si>
  <si>
    <t>andebayi</t>
  </si>
  <si>
    <t>adebugar</t>
  </si>
  <si>
    <t>tadekizi</t>
  </si>
  <si>
    <t>kasobfra</t>
  </si>
  <si>
    <t>jactwine</t>
  </si>
  <si>
    <t>keizokre</t>
  </si>
  <si>
    <t>isandyam</t>
  </si>
  <si>
    <t>lukerabr</t>
  </si>
  <si>
    <t>martssek</t>
  </si>
  <si>
    <t>dshahaet</t>
  </si>
  <si>
    <t>mjsunday</t>
  </si>
  <si>
    <t>adinanum</t>
  </si>
  <si>
    <t>khaalexx</t>
  </si>
  <si>
    <t>samumuza</t>
  </si>
  <si>
    <t>Gilbert Ssembogga</t>
  </si>
  <si>
    <t>Bayingana Anderson</t>
  </si>
  <si>
    <t>Rahumata Adebuga</t>
  </si>
  <si>
    <t>Tadeo Kizito</t>
  </si>
  <si>
    <t>Francis Kasobya</t>
  </si>
  <si>
    <t>Jacob Twine Kigongo</t>
  </si>
  <si>
    <t>Reuben Keizo Kisembo</t>
  </si>
  <si>
    <t>Isaac ndyamuhaki</t>
  </si>
  <si>
    <t>Brian Lukera Amanyire</t>
  </si>
  <si>
    <t>Martin Bisaso Ssekitoleko</t>
  </si>
  <si>
    <t>Shahadu Etutula</t>
  </si>
  <si>
    <t>Mohammed Sunday</t>
  </si>
  <si>
    <t>Adinan Umar</t>
  </si>
  <si>
    <t>Alex Khan Were</t>
  </si>
  <si>
    <t>Samuel Muzahura</t>
  </si>
  <si>
    <t xml:space="preserve">Personal Reason </t>
  </si>
  <si>
    <t>WK 46</t>
  </si>
  <si>
    <t>Arafat Katumwa</t>
  </si>
  <si>
    <t>Tumusiime Frank</t>
  </si>
  <si>
    <t>Muwonge Hassan</t>
  </si>
  <si>
    <t>Yusuf Bulesa</t>
  </si>
  <si>
    <t>nabaeria</t>
  </si>
  <si>
    <t>tamawand</t>
  </si>
  <si>
    <t>akatumwa</t>
  </si>
  <si>
    <t>tumufran</t>
  </si>
  <si>
    <t>muwonhao</t>
  </si>
  <si>
    <t>yusuzbul</t>
  </si>
  <si>
    <t>delusmuj</t>
  </si>
  <si>
    <t>Transferred to DUF3</t>
  </si>
  <si>
    <t>Promoted to BB</t>
  </si>
  <si>
    <t>February</t>
  </si>
  <si>
    <t>June</t>
  </si>
  <si>
    <t>WK47</t>
  </si>
  <si>
    <t>WF Swag Status</t>
  </si>
  <si>
    <t>Collected</t>
  </si>
  <si>
    <t>anrdhj</t>
  </si>
  <si>
    <t>Anirudh Joshi</t>
  </si>
  <si>
    <t>WK48</t>
  </si>
  <si>
    <t>WK49</t>
  </si>
  <si>
    <t>Personal Reason</t>
  </si>
  <si>
    <t>WK50</t>
  </si>
  <si>
    <t>abanebar</t>
  </si>
  <si>
    <t>ABAHO,NEBART</t>
  </si>
  <si>
    <t>kasasabd</t>
  </si>
  <si>
    <t>ABDUL,KASASA</t>
  </si>
  <si>
    <t>umarpahm</t>
  </si>
  <si>
    <t>AHMED,UMAR</t>
  </si>
  <si>
    <t>arinaitp</t>
  </si>
  <si>
    <t>ARINAITWE,PAUL</t>
  </si>
  <si>
    <t>akagwisa</t>
  </si>
  <si>
    <t>BOB,KAGWISAGYE</t>
  </si>
  <si>
    <t>bwambaro</t>
  </si>
  <si>
    <t>BWAMBALE,RONALDO</t>
  </si>
  <si>
    <t>charkyal</t>
  </si>
  <si>
    <t>CHARLES,KYABAWAMPI</t>
  </si>
  <si>
    <t>mpoudani</t>
  </si>
  <si>
    <t>DANIEL,MPOZA</t>
  </si>
  <si>
    <t>husskaso</t>
  </si>
  <si>
    <t>HUSSEIN,KASOZI</t>
  </si>
  <si>
    <t>katojavi</t>
  </si>
  <si>
    <t>JAVIIRA,KATO</t>
  </si>
  <si>
    <t>vkanyesi</t>
  </si>
  <si>
    <t>KANYESIGYE,VICTOR</t>
  </si>
  <si>
    <t>muwofaha</t>
  </si>
  <si>
    <t>MUWONGE,FAHAD</t>
  </si>
  <si>
    <t>markanak</t>
  </si>
  <si>
    <t>NAKHAIMA,MARK</t>
  </si>
  <si>
    <t>omallhva</t>
  </si>
  <si>
    <t>OMALLA,VALENTINE</t>
  </si>
  <si>
    <t>omathiaf</t>
  </si>
  <si>
    <t>OMOLLO,MATHIAS</t>
  </si>
  <si>
    <t>onyangri</t>
  </si>
  <si>
    <t>ONYANGO,RICHARD</t>
  </si>
  <si>
    <t>huslssen</t>
  </si>
  <si>
    <t>SSENYONGA,HUSAMA</t>
  </si>
  <si>
    <t>osttugum</t>
  </si>
  <si>
    <t>STEPHEN,TUGUME</t>
  </si>
  <si>
    <t>tumjoshu</t>
  </si>
  <si>
    <t>TUMWINE,JOSHUA</t>
  </si>
  <si>
    <t>twinamas</t>
  </si>
  <si>
    <t>TWINAMASIKO,COLLINS</t>
  </si>
  <si>
    <t>helrashd</t>
  </si>
  <si>
    <t>WK51</t>
  </si>
  <si>
    <t>Dint return from Annual Leave</t>
  </si>
  <si>
    <t>Deus Mujuni</t>
  </si>
  <si>
    <t>WK52</t>
  </si>
  <si>
    <t>Muhangi Rodgers</t>
  </si>
  <si>
    <t>Justus Wasswa Kakulu</t>
  </si>
  <si>
    <t>Tumwesigye Benedicto</t>
  </si>
  <si>
    <t>Joel Bubolo</t>
  </si>
  <si>
    <t>Ayubu Mukama</t>
  </si>
  <si>
    <t>William Kadumbula</t>
  </si>
  <si>
    <t>James Asiimwe</t>
  </si>
  <si>
    <t>Ibrahim Atuhairwe</t>
  </si>
  <si>
    <t>Timothy Tmore Magumba</t>
  </si>
  <si>
    <t>Simon Musisi Nangoli</t>
  </si>
  <si>
    <t>Vitas Ngabirano</t>
  </si>
  <si>
    <t>Kamulegeya Disan </t>
  </si>
  <si>
    <t>Akankwatsa Brian</t>
  </si>
  <si>
    <t>Peter Okwalinga</t>
  </si>
  <si>
    <t>Matovu Jackson </t>
  </si>
  <si>
    <t>Mubiru Rajeshi</t>
  </si>
  <si>
    <t>Ahumuza Antorney</t>
  </si>
  <si>
    <t>Innocent Akampa</t>
  </si>
  <si>
    <t>William Ssensalire</t>
  </si>
  <si>
    <t>Fred Bakisula</t>
  </si>
  <si>
    <t>Ashiraf Abu</t>
  </si>
  <si>
    <t>Julius Ssemakula</t>
  </si>
  <si>
    <t>Muhammad Kinobe</t>
  </si>
  <si>
    <t>Isaya Mutuba</t>
  </si>
  <si>
    <t>Agrey Tsau</t>
  </si>
  <si>
    <t>muhanrod</t>
  </si>
  <si>
    <t>wasjustu</t>
  </si>
  <si>
    <t>benetumw</t>
  </si>
  <si>
    <t>jobubolo</t>
  </si>
  <si>
    <t>mukamaay</t>
  </si>
  <si>
    <t>kadumbul</t>
  </si>
  <si>
    <t>asiimwja</t>
  </si>
  <si>
    <t>ibratuha</t>
  </si>
  <si>
    <t>tmoretim</t>
  </si>
  <si>
    <t>simocmus</t>
  </si>
  <si>
    <t>vitasnga</t>
  </si>
  <si>
    <t>dkamuleg</t>
  </si>
  <si>
    <t>akanbria</t>
  </si>
  <si>
    <t>peterokw</t>
  </si>
  <si>
    <t>matovjac</t>
  </si>
  <si>
    <t>mubirura</t>
  </si>
  <si>
    <t>antorahu</t>
  </si>
  <si>
    <t>akaminno</t>
  </si>
  <si>
    <t>wilssens</t>
  </si>
  <si>
    <t>bakisurf</t>
  </si>
  <si>
    <t>ashiraab</t>
  </si>
  <si>
    <t>mssemjul</t>
  </si>
  <si>
    <t>imkinobe</t>
  </si>
  <si>
    <t>isamutub</t>
  </si>
  <si>
    <t>tsauagre</t>
  </si>
  <si>
    <t>Katyal,Varun</t>
  </si>
  <si>
    <t>Mishra,Aman</t>
  </si>
  <si>
    <t>gismaiki</t>
  </si>
  <si>
    <t>Ismail Kiweewa</t>
  </si>
  <si>
    <t>rssekizz</t>
  </si>
  <si>
    <t>Roggers Ssekizziyivu</t>
  </si>
  <si>
    <t>ssoijose</t>
  </si>
  <si>
    <t>Joseph Ssonko</t>
  </si>
  <si>
    <t>davawaya</t>
  </si>
  <si>
    <t>Davis Wayabira</t>
  </si>
  <si>
    <t>weppeter</t>
  </si>
  <si>
    <t>Peter Wepukhulu</t>
  </si>
  <si>
    <t>ymasengm</t>
  </si>
  <si>
    <t>Mark Masengere</t>
  </si>
  <si>
    <t>sawaiswa</t>
  </si>
  <si>
    <t>Waiswa Sadam</t>
  </si>
  <si>
    <t>mikssonk</t>
  </si>
  <si>
    <t>Ssonko Mike</t>
  </si>
  <si>
    <t>victoain</t>
  </si>
  <si>
    <t>Ainebusinge Victor Louis</t>
  </si>
  <si>
    <t>ssebbria</t>
  </si>
  <si>
    <t>Ssebuliba Brian</t>
  </si>
  <si>
    <t>maluandr</t>
  </si>
  <si>
    <t>Malumba Andrew</t>
  </si>
  <si>
    <t>hamuzawa</t>
  </si>
  <si>
    <t>Wandera Hamuza</t>
  </si>
  <si>
    <t>mickyeyu</t>
  </si>
  <si>
    <t>Kyeyune Michael</t>
  </si>
  <si>
    <t>btugumea</t>
  </si>
  <si>
    <t>Tugume Brian</t>
  </si>
  <si>
    <t>danibuyi</t>
  </si>
  <si>
    <t>Buyinza Daniel</t>
  </si>
  <si>
    <t>etusasir</t>
  </si>
  <si>
    <t>Emmanuel Tusasirwe</t>
  </si>
  <si>
    <t>oivanssn</t>
  </si>
  <si>
    <t>Nkata Ivan Ssendi </t>
  </si>
  <si>
    <t>omalpete</t>
  </si>
  <si>
    <t>Peter Omala</t>
  </si>
  <si>
    <t>mosekiiz</t>
  </si>
  <si>
    <t>Kiiza Moses</t>
  </si>
  <si>
    <t>muliivan</t>
  </si>
  <si>
    <t>Ivan Muliika</t>
  </si>
  <si>
    <t xml:space="preserve">Misconduct </t>
  </si>
  <si>
    <t>GLORIA QUANSAH</t>
  </si>
  <si>
    <t>JOSEPHINE NKUMBU CHI</t>
  </si>
  <si>
    <t>KENCHO SAMDRUP</t>
  </si>
  <si>
    <t>ERIC ANANE BEKOE</t>
  </si>
  <si>
    <t>CRUZ NOREEN NYONI</t>
  </si>
  <si>
    <t>globquan</t>
  </si>
  <si>
    <t>knkumbuj</t>
  </si>
  <si>
    <t>asamdrke</t>
  </si>
  <si>
    <t>ericanah</t>
  </si>
  <si>
    <t>noreencr</t>
  </si>
  <si>
    <t>vdelacyr</t>
  </si>
  <si>
    <t>CYRIL DELA AMAVIE</t>
  </si>
  <si>
    <t>bbenjowu</t>
  </si>
  <si>
    <t>Owusu Benjamin</t>
  </si>
  <si>
    <t>mnengnfl</t>
  </si>
  <si>
    <t>FLAVIN NENG NKHAN</t>
  </si>
  <si>
    <t>artigawi</t>
  </si>
  <si>
    <t>WISDOM ARTIGAH</t>
  </si>
  <si>
    <t>margdufi</t>
  </si>
  <si>
    <t>DUFIE MARY</t>
  </si>
  <si>
    <t>VANDIVEL NCHEMTY AKO</t>
  </si>
  <si>
    <t>MAIVA TSAGUE DONFACK EPSE NDONGO</t>
  </si>
  <si>
    <t>NJI ASAH TABITHA</t>
  </si>
  <si>
    <t>RAFICK MUSTAPHA</t>
  </si>
  <si>
    <t>SANDRA AHIAKOR</t>
  </si>
  <si>
    <t>SIMBARASHE CLIVE MANYATHELA</t>
  </si>
  <si>
    <t>DE GRAFT ROBBINSON MENSAH</t>
  </si>
  <si>
    <t>MAGDALENE NYARKOA ASANT</t>
  </si>
  <si>
    <t>GEORGE SENFUKA</t>
  </si>
  <si>
    <t>FERAND WERENGA AMANG</t>
  </si>
  <si>
    <t>HERMAN KIBUUKA</t>
  </si>
  <si>
    <t>SHARON AKINYI OYUGA</t>
  </si>
  <si>
    <t>SAMUEL KASSAH</t>
  </si>
  <si>
    <t>SULAH LUBWAMA</t>
  </si>
  <si>
    <t>simocan</t>
  </si>
  <si>
    <t>SIMON OCAN </t>
  </si>
  <si>
    <t>ELIJAH MUKISA WABWIRE</t>
  </si>
  <si>
    <t>RICHARD TURYASINGURA</t>
  </si>
  <si>
    <t>MOSES NANDALA NANGONO</t>
  </si>
  <si>
    <t>momatovu</t>
  </si>
  <si>
    <t>MATOVUMOHAMMAD</t>
  </si>
  <si>
    <t>LUWUNGE JAMES</t>
  </si>
  <si>
    <t>BOGERE ABDU</t>
  </si>
  <si>
    <t>SILUS ANERU</t>
  </si>
  <si>
    <t>HUSSEIN OBANDYO</t>
  </si>
  <si>
    <t>kibamboa</t>
  </si>
  <si>
    <t xml:space="preserve">KIBAMBO AYASI </t>
  </si>
  <si>
    <t>NAJJIBU SHARRIFU</t>
  </si>
  <si>
    <t>OKELLO FRED</t>
  </si>
  <si>
    <t>KAYIRA MOSES</t>
  </si>
  <si>
    <t>EMMANUEL MUKISA</t>
  </si>
  <si>
    <t>KAZIBWA SIRAGI</t>
  </si>
  <si>
    <t>NSEGERA ALEX</t>
  </si>
  <si>
    <t>DOUGLAS ALEXANDA BIYUNGU</t>
  </si>
  <si>
    <t>MISUSERA DAVID LUBWAMA</t>
  </si>
  <si>
    <t>ALLAN NAHURIRA</t>
  </si>
  <si>
    <t>BENJAMIN OJAKOL ISAAC</t>
  </si>
  <si>
    <t>NDUGGA TWAHA</t>
  </si>
  <si>
    <t>MUGENYI RAYMOND</t>
  </si>
  <si>
    <t>GUMOSHABE JONAN</t>
  </si>
  <si>
    <t>KIYIMBA VICENT</t>
  </si>
  <si>
    <t>WALUSIMBI MARK</t>
  </si>
  <si>
    <t>MWESIGA ALEX</t>
  </si>
  <si>
    <t>SALIMU MUGWANA</t>
  </si>
  <si>
    <t>xaijueli</t>
  </si>
  <si>
    <t xml:space="preserve">AIJUKA ELIYA </t>
  </si>
  <si>
    <t>zkasabda</t>
  </si>
  <si>
    <t xml:space="preserve">ABDALLAH KASSIM </t>
  </si>
  <si>
    <t>ASANTIANO MICHAEL MWANGULE</t>
  </si>
  <si>
    <t>AFIDHU SWAMADU RAMADHANI</t>
  </si>
  <si>
    <t>EMMANUEL JOSEPH KALEMBO</t>
  </si>
  <si>
    <t>HAMISI FUNDI MUSSA</t>
  </si>
  <si>
    <t>bakabdal</t>
  </si>
  <si>
    <t>ABDALLAH ABDALLAH ISSA</t>
  </si>
  <si>
    <t>RAKIB ZINGIRA</t>
  </si>
  <si>
    <t>ALLAN DDUMBA SSENTAMU</t>
  </si>
  <si>
    <t>ASHIRAF KIYIMBA</t>
  </si>
  <si>
    <t>FRED BAKUNDANA</t>
  </si>
  <si>
    <t>jkaboggo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</si>
  <si>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</si>
  <si>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</si>
  <si>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</si>
  <si>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</si>
  <si>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</si>
  <si>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</si>
  <si>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</si>
  <si>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</si>
  <si>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</si>
  <si>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vandinch</t>
  </si>
  <si>
    <t>mtsagued</t>
  </si>
  <si>
    <t>tabinjia</t>
  </si>
  <si>
    <t>rmustapy</t>
  </si>
  <si>
    <t>ahiakosa</t>
  </si>
  <si>
    <t>simbacli</t>
  </si>
  <si>
    <t>robbifde</t>
  </si>
  <si>
    <t>magdanya</t>
  </si>
  <si>
    <t>georpsen</t>
  </si>
  <si>
    <t>ferawerk</t>
  </si>
  <si>
    <t>hekibuuk</t>
  </si>
  <si>
    <t>sakinyio</t>
  </si>
  <si>
    <t>samukasz</t>
  </si>
  <si>
    <t>lubsulah</t>
  </si>
  <si>
    <t>elimukis</t>
  </si>
  <si>
    <t>turyaric</t>
  </si>
  <si>
    <t>nangodmo</t>
  </si>
  <si>
    <t>zluwunge</t>
  </si>
  <si>
    <t>bogerabd</t>
  </si>
  <si>
    <t>siluaner</t>
  </si>
  <si>
    <t>obanhuss</t>
  </si>
  <si>
    <t>sharrifn</t>
  </si>
  <si>
    <t>freokelc</t>
  </si>
  <si>
    <t>kayimose</t>
  </si>
  <si>
    <t>emmgmuki</t>
  </si>
  <si>
    <t>kazibwas</t>
  </si>
  <si>
    <t>xnsegera</t>
  </si>
  <si>
    <t>douglalx</t>
  </si>
  <si>
    <t>damisuse</t>
  </si>
  <si>
    <t>nahurall</t>
  </si>
  <si>
    <t>ojakolob</t>
  </si>
  <si>
    <t>nduggadt</t>
  </si>
  <si>
    <t>ramugeny</t>
  </si>
  <si>
    <t>gumoshab</t>
  </si>
  <si>
    <t>vkiyimba</t>
  </si>
  <si>
    <t>walusmar</t>
  </si>
  <si>
    <t>mwesvale</t>
  </si>
  <si>
    <t>mugwanas</t>
  </si>
  <si>
    <t>asantimb</t>
  </si>
  <si>
    <t>ramaafid</t>
  </si>
  <si>
    <t>emmanajo</t>
  </si>
  <si>
    <t>xfunhami</t>
  </si>
  <si>
    <t>zinrakib</t>
  </si>
  <si>
    <t>ddumalla</t>
  </si>
  <si>
    <t>kiyimash</t>
  </si>
  <si>
    <t>afrbakun</t>
  </si>
  <si>
    <t xml:space="preserve">9 Hours </t>
  </si>
  <si>
    <t xml:space="preserve">Long Leave </t>
  </si>
  <si>
    <t>WK53</t>
  </si>
  <si>
    <t>Anis sohail</t>
  </si>
  <si>
    <t>MANFRED AGBATORNU</t>
  </si>
  <si>
    <t>ALEXANDER NARTEY KUSI</t>
  </si>
  <si>
    <t>PRINCESS MELVINA YALLEY</t>
  </si>
  <si>
    <t>ARNAUD RAVEL NSOM MEYE</t>
  </si>
  <si>
    <t>MUGOMBA DOMINIC</t>
  </si>
  <si>
    <t>HENRY KOFI</t>
  </si>
  <si>
    <t>ABDUL LATIF OTUBUAH</t>
  </si>
  <si>
    <t>UMARUH MABIRIZI</t>
  </si>
  <si>
    <t>EMBATA VIVIAN</t>
  </si>
  <si>
    <t>PASWELL GYAMFI</t>
  </si>
  <si>
    <t>CLINTON MAFFO TEHOSOP</t>
  </si>
  <si>
    <t>BETTY NAKIMULI</t>
  </si>
  <si>
    <t>GONZAGA MIKE SSEBUTINDE</t>
  </si>
  <si>
    <t>ANDREW MUREKYEZI</t>
  </si>
  <si>
    <t>CHRISTINE NABBOSA</t>
  </si>
  <si>
    <t>RUTH MERVEILLE TCHINDA NE</t>
  </si>
  <si>
    <t>IDRIS CHIAFUKEH NCHAM</t>
  </si>
  <si>
    <t>FON VALDEZ TAMSANG</t>
  </si>
  <si>
    <t>BARBARA NZANG MINANG</t>
  </si>
  <si>
    <t>SERAPHINE MBIAGBOR NKONGHO</t>
  </si>
  <si>
    <t>OBED MENSAH</t>
  </si>
  <si>
    <t>MERCY MABHEKA</t>
  </si>
  <si>
    <t>TAPIWA JURU</t>
  </si>
  <si>
    <t>ANDY OPOKU ASARE</t>
  </si>
  <si>
    <t>EDEL TAH EPIE NZAMS</t>
  </si>
  <si>
    <t>GODFRED FRIMPONG</t>
  </si>
  <si>
    <t>FRANCIS ANIM</t>
  </si>
  <si>
    <t>FAROUK KYOBE</t>
  </si>
  <si>
    <t>KALULE GERALD</t>
  </si>
  <si>
    <t>OCHOM JOHN CHARLES</t>
  </si>
  <si>
    <t>MUTAGUBYA FRANCIS</t>
  </si>
  <si>
    <t>ALPHA ATHANASIO KINYAPALA</t>
  </si>
  <si>
    <t>agbatorn</t>
  </si>
  <si>
    <t>naralexu</t>
  </si>
  <si>
    <t>melvprin</t>
  </si>
  <si>
    <t>ravarnau</t>
  </si>
  <si>
    <t>dmugomba</t>
  </si>
  <si>
    <t>lkofhenr</t>
  </si>
  <si>
    <t>abdudlat</t>
  </si>
  <si>
    <t>umarmabi</t>
  </si>
  <si>
    <t>embatavi</t>
  </si>
  <si>
    <t>paswellx</t>
  </si>
  <si>
    <t>clmaffot</t>
  </si>
  <si>
    <t>nakbetty</t>
  </si>
  <si>
    <t>gmikesse</t>
  </si>
  <si>
    <t>anmureky</t>
  </si>
  <si>
    <t>nabbosac</t>
  </si>
  <si>
    <t>merverut</t>
  </si>
  <si>
    <t>idchiafe</t>
  </si>
  <si>
    <t>valdezfo</t>
  </si>
  <si>
    <t>lbarnzan</t>
  </si>
  <si>
    <t>mbiagser</t>
  </si>
  <si>
    <t>ymensaho</t>
  </si>
  <si>
    <t>mercmabh</t>
  </si>
  <si>
    <t>jurutapi</t>
  </si>
  <si>
    <t>andyopok</t>
  </si>
  <si>
    <t>tahepedm</t>
  </si>
  <si>
    <t>godfrfri</t>
  </si>
  <si>
    <t>ganifran</t>
  </si>
  <si>
    <t>faroukyj</t>
  </si>
  <si>
    <t>kalugerk</t>
  </si>
  <si>
    <t>ocpjohnc</t>
  </si>
  <si>
    <t>bfranmut</t>
  </si>
  <si>
    <t>alphaatk</t>
  </si>
  <si>
    <t xml:space="preserve">Night shift </t>
  </si>
  <si>
    <t>Agyemang,Samuel</t>
  </si>
  <si>
    <t>Malemuhg</t>
  </si>
  <si>
    <t>CATHERINE PROMISE NAMale</t>
  </si>
  <si>
    <t>GRIFFEN TAMale</t>
  </si>
  <si>
    <t>getaMale</t>
  </si>
  <si>
    <t>WK2</t>
  </si>
  <si>
    <t>ALICE NJAMBI WANJIKU</t>
  </si>
  <si>
    <t>AUDIA JERUTO</t>
  </si>
  <si>
    <t>Batseba Bosibori</t>
  </si>
  <si>
    <t>BEATRICE NYOKABI</t>
  </si>
  <si>
    <t>BRIAN SAGWE ONDEYO</t>
  </si>
  <si>
    <t>CAROLINE JEMUTAI</t>
  </si>
  <si>
    <t>CECILIA WANGECHI NDERITU</t>
  </si>
  <si>
    <t>CYNTHIA CHEPCHUMBA</t>
  </si>
  <si>
    <t>DOUGLAS OKARI CHOROGE</t>
  </si>
  <si>
    <t>AISHA NANTONGO</t>
  </si>
  <si>
    <t>EVERLYNE MBULA</t>
  </si>
  <si>
    <t>FAITH JEPNGETICH NGIROIN</t>
  </si>
  <si>
    <t>FAITH JEROTICH</t>
  </si>
  <si>
    <t>Felix Adator</t>
  </si>
  <si>
    <t>FELIX KIPROTICH</t>
  </si>
  <si>
    <t>FELIX MENSAH NKRUMAH</t>
  </si>
  <si>
    <t>GRASHA CHEROP</t>
  </si>
  <si>
    <t>Jane Jepkirui</t>
  </si>
  <si>
    <t>JEPCHIRCHIR VALENTINE</t>
  </si>
  <si>
    <t>Brian Kipchumba</t>
  </si>
  <si>
    <t>JOYCE CHEROP CHERUIYOT</t>
  </si>
  <si>
    <t>MAXIMILAR JEPCHUM</t>
  </si>
  <si>
    <t>MERABEL FENIBEE</t>
  </si>
  <si>
    <t>Clinton Amukhoywa</t>
  </si>
  <si>
    <t>MERCY JERUTO MIHESO</t>
  </si>
  <si>
    <t>MICHELLE MUSUNGU</t>
  </si>
  <si>
    <t>MOKA EKWALLA KWEDI</t>
  </si>
  <si>
    <t>PATRICIA ASARE</t>
  </si>
  <si>
    <t>RUTH JEMUTAI BITTOK</t>
  </si>
  <si>
    <t>RUTH JEPKERMBOI</t>
  </si>
  <si>
    <t>RUTH JEPLETING</t>
  </si>
  <si>
    <t>SANDRA NAMARA</t>
  </si>
  <si>
    <t>SHARON CHELANGAT</t>
  </si>
  <si>
    <t>Sharon Jepkemboi</t>
  </si>
  <si>
    <t>STELLAH JEROP</t>
  </si>
  <si>
    <t>SYLYN CHEROP KITUR</t>
  </si>
  <si>
    <t>Elosias Kiptoo Yego</t>
  </si>
  <si>
    <t>ERICK KIPCHIRCHIR</t>
  </si>
  <si>
    <t>Evans Munyao Kaswii</t>
  </si>
  <si>
    <t>Ezra Kipkoech</t>
  </si>
  <si>
    <t>Fullera Issaka</t>
  </si>
  <si>
    <t xml:space="preserve">Grace Kaaley Commey </t>
  </si>
  <si>
    <t>jepchval</t>
  </si>
  <si>
    <t>DENNIS OKIOMERI</t>
  </si>
  <si>
    <t>okiomerd</t>
  </si>
  <si>
    <t>micmusun</t>
  </si>
  <si>
    <t>bmaximki</t>
  </si>
  <si>
    <t>merabelf</t>
  </si>
  <si>
    <t>cabusien</t>
  </si>
  <si>
    <t>alicewan</t>
  </si>
  <si>
    <t>jerutaum</t>
  </si>
  <si>
    <t>nyangbat</t>
  </si>
  <si>
    <t>beatwait</t>
  </si>
  <si>
    <t>ondeyobr</t>
  </si>
  <si>
    <t>ndececil</t>
  </si>
  <si>
    <t>chepchcy</t>
  </si>
  <si>
    <t>dochorog</t>
  </si>
  <si>
    <t>aisnantm</t>
  </si>
  <si>
    <t>evermbul</t>
  </si>
  <si>
    <t>faitdngi</t>
  </si>
  <si>
    <t>jerodfai</t>
  </si>
  <si>
    <t>yadafeli</t>
  </si>
  <si>
    <t>kiprotfe</t>
  </si>
  <si>
    <t>nkrfelix</t>
  </si>
  <si>
    <t>cheropeg</t>
  </si>
  <si>
    <t>jepkirja</t>
  </si>
  <si>
    <t>kipchumn</t>
  </si>
  <si>
    <t>chjoycec</t>
  </si>
  <si>
    <t>amukclin</t>
  </si>
  <si>
    <t>memiheso</t>
  </si>
  <si>
    <t>mokkwedh</t>
  </si>
  <si>
    <t>asarpate</t>
  </si>
  <si>
    <t>bittorut</t>
  </si>
  <si>
    <t>rutjepke</t>
  </si>
  <si>
    <t>jeplerut</t>
  </si>
  <si>
    <t>sandrnam</t>
  </si>
  <si>
    <t>schelanw</t>
  </si>
  <si>
    <t>jepsharo</t>
  </si>
  <si>
    <t>jerstelt</t>
  </si>
  <si>
    <t>ikitusyl</t>
  </si>
  <si>
    <t>elosbyeg</t>
  </si>
  <si>
    <t>erickipc</t>
  </si>
  <si>
    <t>evakaswi</t>
  </si>
  <si>
    <t>kipkezra</t>
  </si>
  <si>
    <t>fuissaka</t>
  </si>
  <si>
    <t>commeygs</t>
  </si>
  <si>
    <t>Muhammad Narshad</t>
  </si>
  <si>
    <t>Transferred to DXB8</t>
  </si>
  <si>
    <t>Alcohol Use</t>
  </si>
  <si>
    <t>niwjames</t>
  </si>
  <si>
    <t>kavumauu</t>
  </si>
  <si>
    <t>sserusro</t>
  </si>
  <si>
    <t>muzamirm</t>
  </si>
  <si>
    <t>mugerwsi</t>
  </si>
  <si>
    <t>lumhenrm</t>
  </si>
  <si>
    <t>kivuanto</t>
  </si>
  <si>
    <t>frmayeng</t>
  </si>
  <si>
    <t>habertmu</t>
  </si>
  <si>
    <t>yamikani</t>
  </si>
  <si>
    <t>tchilemb</t>
  </si>
  <si>
    <t>blewyson</t>
  </si>
  <si>
    <t>winthala</t>
  </si>
  <si>
    <t>odurfraa</t>
  </si>
  <si>
    <t>phiodela</t>
  </si>
  <si>
    <t>lngongch</t>
  </si>
  <si>
    <t>abeltaan</t>
  </si>
  <si>
    <t>echubobo</t>
  </si>
  <si>
    <t>edwitane</t>
  </si>
  <si>
    <t>enembong</t>
  </si>
  <si>
    <t>batefrid</t>
  </si>
  <si>
    <t>eliasabu</t>
  </si>
  <si>
    <t>gideopwa</t>
  </si>
  <si>
    <t>wilfwood</t>
  </si>
  <si>
    <t>gideboak</t>
  </si>
  <si>
    <t>sselugya</t>
  </si>
  <si>
    <t>vwillgeo</t>
  </si>
  <si>
    <t>nbashali</t>
  </si>
  <si>
    <t>banjatab</t>
  </si>
  <si>
    <t>wafulakv</t>
  </si>
  <si>
    <t>chegjohn</t>
  </si>
  <si>
    <t>jepkemby</t>
  </si>
  <si>
    <t>kenukipk</t>
  </si>
  <si>
    <t>JAMES NIWARINDA</t>
  </si>
  <si>
    <t>UKACHA KAVUMA</t>
  </si>
  <si>
    <t>RONALD SSERUKEERA</t>
  </si>
  <si>
    <t>MUZAMIRU MWANJE</t>
  </si>
  <si>
    <t>SIMON MUGERWA</t>
  </si>
  <si>
    <t>HENRY LUMU</t>
  </si>
  <si>
    <t>ANTONY KAVNUNBI LUTAAYA</t>
  </si>
  <si>
    <t>FRANK MAYENGO</t>
  </si>
  <si>
    <t>HABERT MUHINDO</t>
  </si>
  <si>
    <t>YAMIKANI CHRIS KAYUNI</t>
  </si>
  <si>
    <t>JOSEPH CHILEMBA</t>
  </si>
  <si>
    <t>WYSON BLESSINGS MULINGA</t>
  </si>
  <si>
    <t>WILLIAM NTHALA</t>
  </si>
  <si>
    <t>FRANCIS ODURO</t>
  </si>
  <si>
    <t>PHILIP DELADEM AKABOA</t>
  </si>
  <si>
    <t>LEONARD NGONG CHACK</t>
  </si>
  <si>
    <t>ANESU ABEL TAKARUVA</t>
  </si>
  <si>
    <t>BORIS ECHUBOU NANA</t>
  </si>
  <si>
    <t>EDWIN TANETSWA MPOFU</t>
  </si>
  <si>
    <t>EMMANUEL NEMBONGWE</t>
  </si>
  <si>
    <t>FRIDA BATE ENOW</t>
  </si>
  <si>
    <t>ELIASU ABUBAKARI</t>
  </si>
  <si>
    <t>GIDEON WANJALA WEYAULA</t>
  </si>
  <si>
    <t>WILFRED WOODE BROWN</t>
  </si>
  <si>
    <t>GIDEON BOAKYE ABABIO</t>
  </si>
  <si>
    <t>SADAT SSELUGYA</t>
  </si>
  <si>
    <t>GEORGE WILLIAM SSEBUMPENJE</t>
  </si>
  <si>
    <t>ALI BASHIR KASAGA</t>
  </si>
  <si>
    <t>BANJATA B JAH</t>
  </si>
  <si>
    <t>EMMANUEL WAFULA KHAMILA</t>
  </si>
  <si>
    <t>John Waruinge Chege</t>
  </si>
  <si>
    <t>Judith Jepkemboi</t>
  </si>
  <si>
    <t>KENUS KIPKOGEI</t>
  </si>
  <si>
    <t>Blessings Mponda</t>
  </si>
  <si>
    <t>Colvin Ngwira</t>
  </si>
  <si>
    <t>David Chilunjika</t>
  </si>
  <si>
    <t>Davie Bwerera</t>
  </si>
  <si>
    <t>Emmanuel Kamalizeni</t>
  </si>
  <si>
    <t>Everson Makwele</t>
  </si>
  <si>
    <t>Gift Nasson Kasanga</t>
  </si>
  <si>
    <t>Phillip Epau</t>
  </si>
  <si>
    <t>Dan Samayna</t>
  </si>
  <si>
    <t>Vincent Amati</t>
  </si>
  <si>
    <t>Kaad Musa Amanga</t>
  </si>
  <si>
    <t>Ryan Kaweesi</t>
  </si>
  <si>
    <t>Badru Matovu</t>
  </si>
  <si>
    <t>Davis Lawrence Sserumaga</t>
  </si>
  <si>
    <t>Mathew Buluma</t>
  </si>
  <si>
    <t>Derrick Kabuye</t>
  </si>
  <si>
    <t>Francis Afema</t>
  </si>
  <si>
    <t>Quraish Ssematimba</t>
  </si>
  <si>
    <t>Joab Masereka</t>
  </si>
  <si>
    <t>John Derrick Mulungi</t>
  </si>
  <si>
    <t>Adam Isaac Kachito</t>
  </si>
  <si>
    <t>Muyinda Daglas</t>
  </si>
  <si>
    <t>Chebet Ivan</t>
  </si>
  <si>
    <t>Mulinde Ronald</t>
  </si>
  <si>
    <t>David Kwaku Abukari</t>
  </si>
  <si>
    <t>Henry Kahunde</t>
  </si>
  <si>
    <t>Buggo Lawrence</t>
  </si>
  <si>
    <t>Nasulu Ainebyona</t>
  </si>
  <si>
    <t>Isma Ssesanga</t>
  </si>
  <si>
    <t>Ssebiragala Obedi</t>
  </si>
  <si>
    <t>ossebira</t>
  </si>
  <si>
    <t>AmazonID</t>
  </si>
  <si>
    <t>AnisSohail</t>
  </si>
  <si>
    <t>WarehouseAssociate24M</t>
  </si>
  <si>
    <t>WarehouseAssociate8W</t>
  </si>
  <si>
    <t>AHMEDRASHIDABDI</t>
  </si>
  <si>
    <t>Ajeem,Syed</t>
  </si>
  <si>
    <t>AlecTilowakuti</t>
  </si>
  <si>
    <t>AlfredSWilliams</t>
  </si>
  <si>
    <t>AmbiliaRop</t>
  </si>
  <si>
    <t>AscaJemutai</t>
  </si>
  <si>
    <t>BavaMeera</t>
  </si>
  <si>
    <t>BinodGurung</t>
  </si>
  <si>
    <t>BRENDANYIRENDASINGINI</t>
  </si>
  <si>
    <t>BrendaRubaya</t>
  </si>
  <si>
    <t>BrightBonah</t>
  </si>
  <si>
    <t>BRIGHTONTAWUYANARGWO</t>
  </si>
  <si>
    <t>CHARLESOKRAH</t>
  </si>
  <si>
    <t>CHARLESOSEI-POKU</t>
  </si>
  <si>
    <t>ChristianaYamigmahSampana</t>
  </si>
  <si>
    <t>CongratesMoforkengNdanze</t>
  </si>
  <si>
    <t>CosmaNgabirano</t>
  </si>
  <si>
    <t>DanielBoahen</t>
  </si>
  <si>
    <t>DanielKwekuTamah</t>
  </si>
  <si>
    <t>DanielOwusu</t>
  </si>
  <si>
    <t>DanielTeye-KwasiAngmortey</t>
  </si>
  <si>
    <t>DerickLacapDayrit</t>
  </si>
  <si>
    <t>DhakshinamoorthySundaramoorthy</t>
  </si>
  <si>
    <t>DiogratiasNgunangTche</t>
  </si>
  <si>
    <t>EbenezerAyikuTettey</t>
  </si>
  <si>
    <t>EliasKaduwa</t>
  </si>
  <si>
    <t>ElodieDianeFeuboug</t>
  </si>
  <si>
    <t>EmmanuelBrobbey</t>
  </si>
  <si>
    <t>EmmanuelFianu</t>
  </si>
  <si>
    <t>EmmanuelFofie</t>
  </si>
  <si>
    <t>EmmanuelGyamfiOpoku</t>
  </si>
  <si>
    <t>EmmanuelMensah</t>
  </si>
  <si>
    <t>EmmanuelObaseEkweni</t>
  </si>
  <si>
    <t>EMMANUELOWENTUMUWEREZE</t>
  </si>
  <si>
    <t>EnockAsante</t>
  </si>
  <si>
    <t>EricAmengor</t>
  </si>
  <si>
    <t>EricYawBruku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</si>
  <si>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</si>
  <si>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</si>
  <si>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</si>
  <si>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</si>
  <si>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</si>
  <si>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</si>
  <si>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</si>
  <si>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</si>
  <si>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</si>
  <si>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</si>
  <si>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GoodluckEugenShiyo</t>
  </si>
  <si>
    <t>GraceManjengwa</t>
  </si>
  <si>
    <t>HARICKDANSO</t>
  </si>
  <si>
    <t>HishamhashimHashimonEssaKutty</t>
  </si>
  <si>
    <t>IanKimathiGithungu</t>
  </si>
  <si>
    <t>IbrahimAConteh</t>
  </si>
  <si>
    <t>ISAACBOAKYE</t>
  </si>
  <si>
    <t>IVOAWAKHAN</t>
  </si>
  <si>
    <t>JACOBELAGYARE</t>
  </si>
  <si>
    <t>JafarAbdallah</t>
  </si>
  <si>
    <t>JamilatuSessie</t>
  </si>
  <si>
    <t>Janewanguiwambui</t>
  </si>
  <si>
    <t>JaneWanjikuMwiiro</t>
  </si>
  <si>
    <t>JaypeeLopez</t>
  </si>
  <si>
    <t>JISHNUKIDANGAYATHBALAKRISHNAN</t>
  </si>
  <si>
    <t>JoanaAliceAgyekum</t>
  </si>
  <si>
    <t>JohnNdung'UMwaura</t>
  </si>
  <si>
    <t>Johnngerekiarie</t>
  </si>
  <si>
    <t>JohnpaulJeckinzKarugaba</t>
  </si>
  <si>
    <t>JonnathanOseiTutu</t>
  </si>
  <si>
    <t>JOSEPHBELMOHFARMA</t>
  </si>
  <si>
    <t>JosephGanaDohmovat</t>
  </si>
  <si>
    <t>JOSEPHKOROMA</t>
  </si>
  <si>
    <t>JOSEPHOBLIEANANG</t>
  </si>
  <si>
    <t>JosephOsei</t>
  </si>
  <si>
    <t>JulietNanyombi</t>
  </si>
  <si>
    <t>JulietOkyere</t>
  </si>
  <si>
    <t>JUSTICEAMEYAW</t>
  </si>
  <si>
    <t>KamalAlhassan</t>
  </si>
  <si>
    <t>Kamhuru,SharonShingirirai</t>
  </si>
  <si>
    <t>KATETWENEWAA</t>
  </si>
  <si>
    <t>KouassiDanielKramo</t>
  </si>
  <si>
    <t>KYEMSTEPHENEBENEZER</t>
  </si>
  <si>
    <t>LamissiAbatala</t>
  </si>
  <si>
    <t>LANSANASEVELLIE</t>
  </si>
  <si>
    <t>LeeyntengMarienette</t>
  </si>
  <si>
    <t>LeonardKofie</t>
  </si>
  <si>
    <t>LillianNanziri</t>
  </si>
  <si>
    <t>LindaSallyAbit</t>
  </si>
  <si>
    <t>LloydQuaye</t>
  </si>
  <si>
    <t>LydiaWangari</t>
  </si>
  <si>
    <t>MALLAHMANSARAY</t>
  </si>
  <si>
    <t>MAMADUFALILUJALLOH</t>
  </si>
  <si>
    <t>MAMUDUKASSIM</t>
  </si>
  <si>
    <t>MARIONCONTEH</t>
  </si>
  <si>
    <t>MARTINAGABA</t>
  </si>
  <si>
    <t>MARTINMWANGU</t>
  </si>
  <si>
    <t>MaryEssumang</t>
  </si>
  <si>
    <t>MaryNamutebi</t>
  </si>
  <si>
    <t>MATTHEWCOOKSON</t>
  </si>
  <si>
    <t>MawandaAndrewKasagga</t>
  </si>
  <si>
    <t>MelodyChingore</t>
  </si>
  <si>
    <t>MkasiMwalimuAbedi</t>
  </si>
  <si>
    <t>MuhammadAdil</t>
  </si>
  <si>
    <t>MUHAMMEDKIWANUKAMale</t>
  </si>
  <si>
    <t>MuhammedPurakkal</t>
  </si>
  <si>
    <t>MumuniIbrahim</t>
  </si>
  <si>
    <t>MusaNkataMwebe</t>
  </si>
  <si>
    <t>NabasaEriah</t>
  </si>
  <si>
    <t>NaserianNaiponiMurdaa</t>
  </si>
  <si>
    <t>NdutuMbellaGilbert</t>
  </si>
  <si>
    <t>NELSONNDIMAKO</t>
  </si>
  <si>
    <t>NEWTONMWEBAZEMUGANZI</t>
  </si>
  <si>
    <t>NOAHADARKWAH</t>
  </si>
  <si>
    <t>NOAHNYASHABUNU</t>
  </si>
  <si>
    <t>NoemiTongoPosas</t>
  </si>
  <si>
    <t>NoerineMukuzaNalwanga</t>
  </si>
  <si>
    <t>NureniSalifu</t>
  </si>
  <si>
    <t>OBEDADDO</t>
  </si>
  <si>
    <t>OnacisBrew</t>
  </si>
  <si>
    <t>PeterMwakuniChikodza</t>
  </si>
  <si>
    <t>PeterNti</t>
  </si>
  <si>
    <t>PhumuzileNdlovu</t>
  </si>
  <si>
    <t>PrinceNyanson</t>
  </si>
  <si>
    <t>PrinceOhenebaJackson</t>
  </si>
  <si>
    <t>RafeekTheruvathVeettil</t>
  </si>
  <si>
    <t>RAHANRAJRAJEEVAN</t>
  </si>
  <si>
    <t>RaphaelMusah</t>
  </si>
  <si>
    <t>RichmondNyame</t>
  </si>
  <si>
    <t>RocksonAwusiJunior</t>
  </si>
  <si>
    <t>RuthJacklineEshun</t>
  </si>
  <si>
    <t>SabinaPariyar</t>
  </si>
  <si>
    <t>SADIQMOHAMMED</t>
  </si>
  <si>
    <t>SAHRELISHAJAMES</t>
  </si>
  <si>
    <t>SAIDUKAMARA</t>
  </si>
  <si>
    <t>SAMSONJOSEPH</t>
  </si>
  <si>
    <t>SAMUELLUBANGAKENE</t>
  </si>
  <si>
    <t>SamwelMwangiKamau</t>
  </si>
  <si>
    <t>SandrtaNalubegaKasozi</t>
  </si>
  <si>
    <t>SANJUTHOMAS</t>
  </si>
  <si>
    <t>SELVAK.M.MOSAS</t>
  </si>
  <si>
    <t>SenzoNcube</t>
  </si>
  <si>
    <t>ShafikSentongo</t>
  </si>
  <si>
    <t>SharonCheronoPsaima</t>
  </si>
  <si>
    <t>SheilahKuttohJeptoo</t>
  </si>
  <si>
    <t>SilethembaNcube</t>
  </si>
  <si>
    <t>SIMONPETEROBIT</t>
  </si>
  <si>
    <t>SolangeSombongNgwemukum</t>
  </si>
  <si>
    <t>SolomonOwusu</t>
  </si>
  <si>
    <t>SONUKRISHNASUDHA</t>
  </si>
  <si>
    <t>StellaNakkazi</t>
  </si>
  <si>
    <t>STEPHENAGYEI</t>
  </si>
  <si>
    <t>STEPHENSEETA</t>
  </si>
  <si>
    <t>STEVEMBUGUAMAINA</t>
  </si>
  <si>
    <t>SULEMANABDUL-KADIR</t>
  </si>
  <si>
    <t>SuzzyFoli</t>
  </si>
  <si>
    <t>SylviaSachikanda</t>
  </si>
  <si>
    <t>TabiPeterTabi</t>
  </si>
  <si>
    <t>TabithaMonicaAtinde</t>
  </si>
  <si>
    <t>TABITHAWANJIRAGITAU</t>
  </si>
  <si>
    <t>TashingaWiddyDumba</t>
  </si>
  <si>
    <t>TeresiaStacyOkwemba</t>
  </si>
  <si>
    <t>TETTEHJACOB</t>
  </si>
  <si>
    <t>TheophilusTorgbor</t>
  </si>
  <si>
    <t>TofikNegash</t>
  </si>
  <si>
    <t>TOMTUHAISE</t>
  </si>
  <si>
    <t>UMARUMUSAMUBI</t>
  </si>
  <si>
    <t>UNISAA.CONTEH</t>
  </si>
  <si>
    <t>VeraAnyangweBih</t>
  </si>
  <si>
    <t>VICTORIAQUAYSON</t>
  </si>
  <si>
    <t>VINCENTASHITEY</t>
  </si>
  <si>
    <t>Violachepkemboichirchir</t>
  </si>
  <si>
    <t>VISHNURAJBABYRAJAN</t>
  </si>
  <si>
    <t>WILLIAMMASOLE</t>
  </si>
  <si>
    <t>WISDOMGONDO</t>
  </si>
  <si>
    <t>YAKUBUABONEKA</t>
  </si>
  <si>
    <t>ZachariaNyaosiNyang</t>
  </si>
  <si>
    <t>DanielKwabenaAdoma</t>
  </si>
  <si>
    <t>DorcasLarteleyLartey</t>
  </si>
  <si>
    <t>EdwardTaMale</t>
  </si>
  <si>
    <t>Fotsing,GeorgyOmerDorian</t>
  </si>
  <si>
    <t>Neh,SenoritaNkwenti</t>
  </si>
  <si>
    <t>NORAHKULUDHI</t>
  </si>
  <si>
    <t>STEPHENNYADUOFORI</t>
  </si>
  <si>
    <t>WISDOMDELEACOLATSE</t>
  </si>
  <si>
    <t>mpoables</t>
  </si>
  <si>
    <t>congwira</t>
  </si>
  <si>
    <t>chilunji</t>
  </si>
  <si>
    <t>bwedavie</t>
  </si>
  <si>
    <t>kamalize</t>
  </si>
  <si>
    <t>makevers</t>
  </si>
  <si>
    <t>giftnasz</t>
  </si>
  <si>
    <t>phillepd</t>
  </si>
  <si>
    <t>ssamayda</t>
  </si>
  <si>
    <t>amativin</t>
  </si>
  <si>
    <t>musakaad</t>
  </si>
  <si>
    <t>kaweerya</t>
  </si>
  <si>
    <t>ibadrmat</t>
  </si>
  <si>
    <t>sserumad</t>
  </si>
  <si>
    <t>ymathewb</t>
  </si>
  <si>
    <t>derrkabu</t>
  </si>
  <si>
    <t>frapafem</t>
  </si>
  <si>
    <t>ssqurais</t>
  </si>
  <si>
    <t>joabmase</t>
  </si>
  <si>
    <t>johmulun</t>
  </si>
  <si>
    <t>kachiada</t>
  </si>
  <si>
    <t>dagmuyin</t>
  </si>
  <si>
    <t>irchebet</t>
  </si>
  <si>
    <t>hmulinro</t>
  </si>
  <si>
    <t>yabukari</t>
  </si>
  <si>
    <t>kahuhenx</t>
  </si>
  <si>
    <t>vbulawre</t>
  </si>
  <si>
    <t>nasaineb</t>
  </si>
  <si>
    <t>sseangji</t>
  </si>
  <si>
    <t>otchaste</t>
  </si>
  <si>
    <t>Steven Bills Otchan</t>
  </si>
  <si>
    <t>khumulth</t>
  </si>
  <si>
    <t>Thomson Khumula</t>
  </si>
  <si>
    <t>msisktho</t>
  </si>
  <si>
    <t>Thomson Msiska</t>
  </si>
  <si>
    <t>chilovic</t>
  </si>
  <si>
    <t>Victor Chilolo</t>
  </si>
  <si>
    <t>umitomon</t>
  </si>
  <si>
    <t>Felix Mitomon</t>
  </si>
  <si>
    <t>mkelvkac</t>
  </si>
  <si>
    <t>Kelvin Chiyembekezo Kachoka</t>
  </si>
  <si>
    <t>mnserekn</t>
  </si>
  <si>
    <t>Nicodemus Nsereko</t>
  </si>
  <si>
    <t>shakasag</t>
  </si>
  <si>
    <t>Shafic Kasagga</t>
  </si>
  <si>
    <t>btayebwe</t>
  </si>
  <si>
    <t>Benon Tayebwe</t>
  </si>
  <si>
    <t>irifrann</t>
  </si>
  <si>
    <t>Francis Irigei</t>
  </si>
  <si>
    <t>irimstep</t>
  </si>
  <si>
    <t>Stephen Irimo</t>
  </si>
  <si>
    <t>labanwob</t>
  </si>
  <si>
    <t>Laban Wobuna</t>
  </si>
  <si>
    <t>bakawesa</t>
  </si>
  <si>
    <t>Bashiri Kawesa</t>
  </si>
  <si>
    <t>jamesskh</t>
  </si>
  <si>
    <t>James Soliyam Khunga</t>
  </si>
  <si>
    <t>audrkade</t>
  </si>
  <si>
    <t>Audrey Kadeka</t>
  </si>
  <si>
    <t>vincphir</t>
  </si>
  <si>
    <t>Vincent Phiri</t>
  </si>
  <si>
    <t>kanyadpa</t>
  </si>
  <si>
    <t>Paul Kanyada</t>
  </si>
  <si>
    <t>ngraciou</t>
  </si>
  <si>
    <t>Gracious Pamhwanya Nyirenda</t>
  </si>
  <si>
    <t>frasernk</t>
  </si>
  <si>
    <t>Fraser Nkosana</t>
  </si>
  <si>
    <t>almsukwf</t>
  </si>
  <si>
    <t>Alex Msukwa</t>
  </si>
  <si>
    <t>malingum</t>
  </si>
  <si>
    <t>Malingumu Jackson</t>
  </si>
  <si>
    <t>emmankii</t>
  </si>
  <si>
    <t>Kiiza Emmanuel</t>
  </si>
  <si>
    <t>skatambz</t>
  </si>
  <si>
    <t>Katamba Sufian</t>
  </si>
  <si>
    <t>musijohz</t>
  </si>
  <si>
    <t>Musinguzi John</t>
  </si>
  <si>
    <t>candkolu</t>
  </si>
  <si>
    <t>Koluwo Andrew</t>
  </si>
  <si>
    <t>busnabuw</t>
  </si>
  <si>
    <t>gchancel</t>
  </si>
  <si>
    <t>Bushilah Nabuwembo</t>
  </si>
  <si>
    <t>Chanceline Fongwi Muluh</t>
  </si>
  <si>
    <t>WK3</t>
  </si>
  <si>
    <t>Abdel Koudous Njitari Mah</t>
  </si>
  <si>
    <t>Abdourahamane Camara</t>
  </si>
  <si>
    <t>ABDURASHID KIWANUKA</t>
  </si>
  <si>
    <t>ABDULMALIK IDDRISU</t>
  </si>
  <si>
    <t>AbdulRahman Sholay Shaw</t>
  </si>
  <si>
    <t>ACQUAH TIMOTHY</t>
  </si>
  <si>
    <t>Ahmed Tidjan Mefire Nchankou</t>
  </si>
  <si>
    <t>Aisha Athumani Haruna</t>
  </si>
  <si>
    <t>ALIMAMY MANSARAY</t>
  </si>
  <si>
    <t>AMIDU KAMARA</t>
  </si>
  <si>
    <t>AMON ABAASA</t>
  </si>
  <si>
    <t>ATTA AGYEKUM SARPONG</t>
  </si>
  <si>
    <t>Bernadette Tarrio Chimhau</t>
  </si>
  <si>
    <t>ALAN SHIJU SHIJU</t>
  </si>
  <si>
    <t>Alex Owusu</t>
  </si>
  <si>
    <t>Allafha Ali</t>
  </si>
  <si>
    <t>Eunice Njoroge</t>
  </si>
  <si>
    <t>FAITH JEBIWOTT KIBET</t>
  </si>
  <si>
    <t>FAITH MUENI MBATHA</t>
  </si>
  <si>
    <t>Gloriah Kemunto</t>
  </si>
  <si>
    <t>Jackie Namubiru</t>
  </si>
  <si>
    <t>Jael Chepchirchir</t>
  </si>
  <si>
    <t>JENNIFFER NYAMBURA WAMBUI</t>
  </si>
  <si>
    <t>CYNTHIA JEROTICH</t>
  </si>
  <si>
    <t>Joyce Wambui</t>
  </si>
  <si>
    <t>Lilian Njuguna</t>
  </si>
  <si>
    <t>Maxmillila Jeruto</t>
  </si>
  <si>
    <t>Mercy Makena Sabana</t>
  </si>
  <si>
    <t>MONICA JEPKOECH</t>
  </si>
  <si>
    <t>NAOM NYABOKE ANDREW</t>
  </si>
  <si>
    <t>RAHAB NJERI MUCHINA</t>
  </si>
  <si>
    <t>REGINA AKINYI OKAYO</t>
  </si>
  <si>
    <t>Sandra Ndunge Mutinda</t>
  </si>
  <si>
    <t>SYNTHIA WATIRI MWANGI</t>
  </si>
  <si>
    <t>Vicody Kiplagat</t>
  </si>
  <si>
    <t>Viphian Cheptanui</t>
  </si>
  <si>
    <t>VIVIAN CHEBICHII BETT</t>
  </si>
  <si>
    <t>Winnie Jesang</t>
  </si>
  <si>
    <t>Serah Muthoni</t>
  </si>
  <si>
    <t>Traicy Chebet Maina</t>
  </si>
  <si>
    <t>Venick Kemuma Mokua</t>
  </si>
  <si>
    <t>WILKISTER NYARANGI NYAKANGA</t>
  </si>
  <si>
    <t>Abdimajid Ahmed Hassan</t>
  </si>
  <si>
    <t>Aubrey Murema</t>
  </si>
  <si>
    <t>DUKE ONYWERE NYATUNDO</t>
  </si>
  <si>
    <t>Jullius Nyawira</t>
  </si>
  <si>
    <t>jnamubir</t>
  </si>
  <si>
    <t>njeunice</t>
  </si>
  <si>
    <t>faithkib</t>
  </si>
  <si>
    <t>mfaithmu</t>
  </si>
  <si>
    <t>kgloriah</t>
  </si>
  <si>
    <t>chepchi</t>
  </si>
  <si>
    <t>jewambuh</t>
  </si>
  <si>
    <t>jeroticc</t>
  </si>
  <si>
    <t>joywambu</t>
  </si>
  <si>
    <t>njugulil</t>
  </si>
  <si>
    <t>maxmijer</t>
  </si>
  <si>
    <t>sabanmer</t>
  </si>
  <si>
    <t>jepkomon</t>
  </si>
  <si>
    <t>anaomnya</t>
  </si>
  <si>
    <t>vrahmuch</t>
  </si>
  <si>
    <t>reginaao</t>
  </si>
  <si>
    <t>sandrmut</t>
  </si>
  <si>
    <t>cmwasynt</t>
  </si>
  <si>
    <t>vkiplaga</t>
  </si>
  <si>
    <t>cheptanv</t>
  </si>
  <si>
    <t>betvivin</t>
  </si>
  <si>
    <t>rwinniej</t>
  </si>
  <si>
    <t>semuthos</t>
  </si>
  <si>
    <t>utraicym</t>
  </si>
  <si>
    <t>venemoku</t>
  </si>
  <si>
    <t>wnyakang</t>
  </si>
  <si>
    <t>thaabdim</t>
  </si>
  <si>
    <t>xaumurem</t>
  </si>
  <si>
    <t>dnyatund</t>
  </si>
  <si>
    <t>julnyawi</t>
  </si>
  <si>
    <t>musittez</t>
  </si>
  <si>
    <t>MUSITAFA TEZIKUBA</t>
  </si>
  <si>
    <t>aliokorw</t>
  </si>
  <si>
    <t>ALICE KORWOR</t>
  </si>
  <si>
    <t>ritjuoke</t>
  </si>
  <si>
    <t>RITA JUO KEDZE</t>
  </si>
  <si>
    <t>osaeasam</t>
  </si>
  <si>
    <t>SAMUEL OSAE ASHONG</t>
  </si>
  <si>
    <t>kipkcoll</t>
  </si>
  <si>
    <t>Collins Kipkemboi</t>
  </si>
  <si>
    <t>violjepk</t>
  </si>
  <si>
    <t>Violah Jepkemei</t>
  </si>
  <si>
    <t>annwamum</t>
  </si>
  <si>
    <t>ANN WAMBUI MUHIAH</t>
  </si>
  <si>
    <t>damadche</t>
  </si>
  <si>
    <t>DAMARIS CHELAGAT</t>
  </si>
  <si>
    <t>wadianan</t>
  </si>
  <si>
    <t>DIANA NDULU WAMBUA</t>
  </si>
  <si>
    <t>elizmung</t>
  </si>
  <si>
    <t>ELIZABETH NDUNGE MUNGUTI</t>
  </si>
  <si>
    <t>kibevely</t>
  </si>
  <si>
    <t>EVELYN KIBAGE</t>
  </si>
  <si>
    <t>jeropfar</t>
  </si>
  <si>
    <t>mukkelvi</t>
  </si>
  <si>
    <t>KELVIN MUKAWA</t>
  </si>
  <si>
    <t>basmagan</t>
  </si>
  <si>
    <t>BASHIR MAGANDA</t>
  </si>
  <si>
    <t>huzamita</t>
  </si>
  <si>
    <t>HUZAIFAH MITALA</t>
  </si>
  <si>
    <t>awudkale</t>
  </si>
  <si>
    <t>AWUDU KALENZI</t>
  </si>
  <si>
    <t>mwakagod</t>
  </si>
  <si>
    <t>GODWIN MWAKA</t>
  </si>
  <si>
    <t>lydwcheb</t>
  </si>
  <si>
    <t>LYDIA JELAGAT CHEBII</t>
  </si>
  <si>
    <t>lyjepkor</t>
  </si>
  <si>
    <t>Lydia Jepkorir</t>
  </si>
  <si>
    <t>margakit</t>
  </si>
  <si>
    <t>MARGARET DAMA KITSAO</t>
  </si>
  <si>
    <t>mkamarak</t>
  </si>
  <si>
    <t>Mariatu Alusine Kamara</t>
  </si>
  <si>
    <t>muthonma</t>
  </si>
  <si>
    <t>MARY WANJIRA MUTHONI</t>
  </si>
  <si>
    <t>mbarakhm</t>
  </si>
  <si>
    <t>MBARAK HASSAN MOHAMMED</t>
  </si>
  <si>
    <t>mcheruiy</t>
  </si>
  <si>
    <t>Michael Cheruiyot</t>
  </si>
  <si>
    <t>zmwimzee</t>
  </si>
  <si>
    <t>Mwikaa Omar Mzee</t>
  </si>
  <si>
    <t>momnicho</t>
  </si>
  <si>
    <t>Nicholus Obioto Momanyi</t>
  </si>
  <si>
    <t>wsakariu</t>
  </si>
  <si>
    <t>Samuel Kariuki</t>
  </si>
  <si>
    <t>shakipng</t>
  </si>
  <si>
    <t>Shadrack Kipngetich</t>
  </si>
  <si>
    <t>acharero</t>
  </si>
  <si>
    <t>Ali Omar Charero</t>
  </si>
  <si>
    <t>javahmai</t>
  </si>
  <si>
    <t>Javanes Kingori Maina</t>
  </si>
  <si>
    <t>WK4</t>
  </si>
  <si>
    <t>Noman Kenyani Oruta</t>
  </si>
  <si>
    <t>Vera Asare</t>
  </si>
  <si>
    <t>Viola Jebet Rop</t>
  </si>
  <si>
    <t>Wendy Wanja KINYAGA</t>
  </si>
  <si>
    <t>WILBROAD ATWEBEMBEIRE</t>
  </si>
  <si>
    <t>Zipporah Kbura Njoroge</t>
  </si>
  <si>
    <t>Sandrine Mvo</t>
  </si>
  <si>
    <t>asad ullah</t>
  </si>
  <si>
    <t>Abubakar Abdalla Abubakar</t>
  </si>
  <si>
    <t>Caroline Rumbidzai Chingore</t>
  </si>
  <si>
    <t>Breda chepkmoi Koech</t>
  </si>
  <si>
    <t>JUVITA AJUNEI</t>
  </si>
  <si>
    <t>JANATU KABBAY</t>
  </si>
  <si>
    <t>Beatrice Jemeli</t>
  </si>
  <si>
    <t>Clare Gathoni Mina</t>
  </si>
  <si>
    <t>Jeniffer Jepchirchir</t>
  </si>
  <si>
    <t>Rebecca Jeptoo</t>
  </si>
  <si>
    <t>SHARON JEROTICH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</si>
  <si>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</si>
  <si>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</si>
  <si>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</si>
  <si>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</si>
  <si>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</si>
  <si>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</si>
  <si>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</si>
  <si>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</si>
  <si>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</si>
  <si>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</si>
  <si>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</si>
  <si>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</si>
  <si>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</si>
  <si>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Elkanah Mokua MATURI</t>
  </si>
  <si>
    <t>James Ochieng</t>
  </si>
  <si>
    <t>Joseph Wekesa</t>
  </si>
  <si>
    <t>Lawrencious Mutindi Mbeneka</t>
  </si>
  <si>
    <t>MARIAM KAGOYA NAMUDIRA</t>
  </si>
  <si>
    <t>mvsandri</t>
  </si>
  <si>
    <t>SSEMAKULA SAM</t>
  </si>
  <si>
    <t>MANENO LONGWE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</si>
  <si>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</si>
  <si>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</si>
  <si>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</si>
  <si>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</si>
  <si>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</si>
  <si>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</si>
  <si>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</si>
  <si>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</si>
  <si>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</si>
  <si>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</si>
  <si>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</si>
  <si>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</si>
  <si>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</si>
  <si>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</si>
  <si>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</si>
  <si>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pbmateke</t>
  </si>
  <si>
    <t>fsangula</t>
  </si>
  <si>
    <t>razaxmo</t>
  </si>
  <si>
    <t>Mohammad Khalid Raza</t>
  </si>
  <si>
    <t>shigreag</t>
  </si>
  <si>
    <t>Reagan Muhanga Shigami</t>
  </si>
  <si>
    <t>andleemu</t>
  </si>
  <si>
    <t>ndantony</t>
  </si>
  <si>
    <t>jacobkip</t>
  </si>
  <si>
    <t>miyencfr</t>
  </si>
  <si>
    <t>shadraat</t>
  </si>
  <si>
    <t>rmuthosi</t>
  </si>
  <si>
    <t>kipkosgj</t>
  </si>
  <si>
    <t>fredrimw</t>
  </si>
  <si>
    <t>limabrra</t>
  </si>
  <si>
    <t>kengachu</t>
  </si>
  <si>
    <t>kimutcol</t>
  </si>
  <si>
    <t>jhabshai</t>
  </si>
  <si>
    <t>efhayfor</t>
  </si>
  <si>
    <t>islmehez</t>
  </si>
  <si>
    <t>eindrakr</t>
  </si>
  <si>
    <t>kanyoalb</t>
  </si>
  <si>
    <t>sanjajev</t>
  </si>
  <si>
    <t>ssaamike</t>
  </si>
  <si>
    <t>kiremkel</t>
  </si>
  <si>
    <t>damatile</t>
  </si>
  <si>
    <t>denmbium</t>
  </si>
  <si>
    <t>lewmaina</t>
  </si>
  <si>
    <t>cosmkibe</t>
  </si>
  <si>
    <t>chucopet</t>
  </si>
  <si>
    <t>tabiayuj</t>
  </si>
  <si>
    <t>ukipetej</t>
  </si>
  <si>
    <t>kelvinki</t>
  </si>
  <si>
    <t>mautfra</t>
  </si>
  <si>
    <t>isaacotw</t>
  </si>
  <si>
    <t>rjwanjir</t>
  </si>
  <si>
    <t>boickelv</t>
  </si>
  <si>
    <t>wedwinki</t>
  </si>
  <si>
    <t>shadraob</t>
  </si>
  <si>
    <t>hossamdj</t>
  </si>
  <si>
    <t>ntwaivan</t>
  </si>
  <si>
    <t>adesfuhn</t>
  </si>
  <si>
    <t>hblandre</t>
  </si>
  <si>
    <t>Lee Muriuki Ndeke</t>
  </si>
  <si>
    <t>Antony Wanjohi Ndirangu</t>
  </si>
  <si>
    <t>Jacob Kipketer</t>
  </si>
  <si>
    <t>Frederic Miyenga Toto</t>
  </si>
  <si>
    <t>Shadrack Atela</t>
  </si>
  <si>
    <t>SIMON KINYANJUI Muthoni</t>
  </si>
  <si>
    <t>MATHEW KIMELI KIPKOSGEI</t>
  </si>
  <si>
    <t>FREDRICK MWENDWA MWANIKI</t>
  </si>
  <si>
    <t>ABRRAHAM KIPRONO LIMO</t>
  </si>
  <si>
    <t>Kennedy Maina Gachui</t>
  </si>
  <si>
    <t>Collins Kimutai</t>
  </si>
  <si>
    <t>Habeeb Shaik</t>
  </si>
  <si>
    <t>Hayford Effah</t>
  </si>
  <si>
    <t>Mehebub Islam</t>
  </si>
  <si>
    <t>Indra Kumar Ray</t>
  </si>
  <si>
    <t>Albert Kanyoro</t>
  </si>
  <si>
    <t>SANJAY JERALD</t>
  </si>
  <si>
    <t>Mike Ssaabwe</t>
  </si>
  <si>
    <t>Kelvin Munene Kirema</t>
  </si>
  <si>
    <t>Tilesh Damai</t>
  </si>
  <si>
    <t>Dennis Mbiu</t>
  </si>
  <si>
    <t>Lewis Maina</t>
  </si>
  <si>
    <t>Cosmas Kirwa Kibet</t>
  </si>
  <si>
    <t>Peter Njoroge Chuchi</t>
  </si>
  <si>
    <t>Arrey Tabiayuk Brandon</t>
  </si>
  <si>
    <t>JORAM KIPETER</t>
  </si>
  <si>
    <t>KELVIN KIPKOGEI KIBET</t>
  </si>
  <si>
    <t>FRANCIS OKECHI MAUTI</t>
  </si>
  <si>
    <t>ISAAC OTWOMA MAINYE</t>
  </si>
  <si>
    <t>JOSEPH NJUGUNA WANJIRU</t>
  </si>
  <si>
    <t>KELVIN KIMUTAI BOIT</t>
  </si>
  <si>
    <t>Edwin Kimani Wandui</t>
  </si>
  <si>
    <t>Shadrack Obi</t>
  </si>
  <si>
    <t>MD Monir Hossain</t>
  </si>
  <si>
    <t>Ivan Ntwatwa</t>
  </si>
  <si>
    <t>Adeson Fuhnwi</t>
  </si>
  <si>
    <t>Andrews Ennor Blay</t>
  </si>
  <si>
    <t>WK5</t>
  </si>
  <si>
    <t>muhzirfa</t>
  </si>
  <si>
    <t xml:space="preserve">Irfan,Muhammad </t>
  </si>
  <si>
    <t>asarvera</t>
  </si>
  <si>
    <t>ropviol</t>
  </si>
  <si>
    <t>kinyawen</t>
  </si>
  <si>
    <t>wilbatwe</t>
  </si>
  <si>
    <t>zippornj</t>
  </si>
  <si>
    <t>ullazasa</t>
  </si>
  <si>
    <t>qaabubak</t>
  </si>
  <si>
    <t>chinbcar</t>
  </si>
  <si>
    <t>bredacko</t>
  </si>
  <si>
    <t>ajjuvita</t>
  </si>
  <si>
    <t>kajanatu</t>
  </si>
  <si>
    <t>beatjeme</t>
  </si>
  <si>
    <t>tclamina</t>
  </si>
  <si>
    <t>jejeniff</t>
  </si>
  <si>
    <t>jerebech</t>
  </si>
  <si>
    <t>shjeroti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</si>
  <si>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</si>
  <si>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</si>
  <si>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</si>
  <si>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</si>
  <si>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</si>
  <si>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</si>
  <si>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</si>
  <si>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</si>
  <si>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</si>
  <si>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</si>
  <si>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</si>
  <si>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</si>
  <si>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</si>
  <si>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maturelk</t>
  </si>
  <si>
    <t>ochijame</t>
  </si>
  <si>
    <t>wekejose</t>
  </si>
  <si>
    <t>lmbeneka</t>
  </si>
  <si>
    <t>namudirq</t>
  </si>
  <si>
    <t>samssema</t>
  </si>
  <si>
    <t>lomaneno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</si>
  <si>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</si>
  <si>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</si>
  <si>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</si>
  <si>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</si>
  <si>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</si>
  <si>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</si>
  <si>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</si>
  <si>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</si>
  <si>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</si>
  <si>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</si>
  <si>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</si>
  <si>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</si>
  <si>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kwailaga</t>
  </si>
  <si>
    <t>geofogat</t>
  </si>
  <si>
    <t>Geoffrey Atandi Ogato</t>
  </si>
  <si>
    <t>imoncyru</t>
  </si>
  <si>
    <t>CYRUS MOMANYI MONARI</t>
  </si>
  <si>
    <t>kiprdenn</t>
  </si>
  <si>
    <t>Dennis Kipruto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</si>
  <si>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</si>
  <si>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</si>
  <si>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</si>
  <si>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</si>
  <si>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</si>
  <si>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</si>
  <si>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</si>
  <si>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</si>
  <si>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malmukon</t>
  </si>
  <si>
    <t>Malvern Tashinga Mukonori</t>
  </si>
  <si>
    <t>ygandada</t>
  </si>
  <si>
    <t>Ganesh Singh Dadal</t>
  </si>
  <si>
    <t>appiador</t>
  </si>
  <si>
    <t>Dorcas Niamah Appiah</t>
  </si>
  <si>
    <t>bremwang</t>
  </si>
  <si>
    <t>Brenda Wangui Mwangi</t>
  </si>
  <si>
    <t>kourever</t>
  </si>
  <si>
    <t>Everline Nyamoita Ouru</t>
  </si>
  <si>
    <t>fanqgise</t>
  </si>
  <si>
    <t>Giselle Fuen Fang</t>
  </si>
  <si>
    <t>htameklo</t>
  </si>
  <si>
    <t>Happy Tamekloe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</si>
  <si>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</si>
  <si>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</si>
  <si>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</si>
  <si>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</si>
  <si>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</si>
  <si>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</si>
  <si>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</si>
  <si>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</si>
  <si>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mumonicv</t>
  </si>
  <si>
    <t>MUTUA,MONICA MUENI</t>
  </si>
  <si>
    <t>jingekwa</t>
  </si>
  <si>
    <t>JINA MOSINGA EKWALLA</t>
  </si>
  <si>
    <t>jopkolin</t>
  </si>
  <si>
    <t>JOPKOEECH,LINDAH</t>
  </si>
  <si>
    <t>catelenw</t>
  </si>
  <si>
    <t xml:space="preserve">MUCHERU,CATELEN WANJIRA </t>
  </si>
  <si>
    <t>Fondwhit</t>
  </si>
  <si>
    <t>Whitney-Lois Fenui Fondanui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</si>
  <si>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</si>
  <si>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</si>
  <si>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</si>
  <si>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</si>
  <si>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</si>
  <si>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</si>
  <si>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</si>
  <si>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</si>
  <si>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</si>
  <si>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</si>
  <si>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</si>
  <si>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</si>
  <si>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</si>
  <si>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</si>
  <si>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</si>
  <si>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</si>
  <si>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</si>
  <si>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</si>
  <si>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</si>
  <si>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</si>
  <si>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rkocarol</t>
  </si>
  <si>
    <t>CAROLINE JEPKOECH KORIR</t>
  </si>
  <si>
    <t>kialicew</t>
  </si>
  <si>
    <t>Alice Wanjiru Kinyanjui</t>
  </si>
  <si>
    <t>dnyaguch</t>
  </si>
  <si>
    <t>Damaris Kerubo NYAGUCHA</t>
  </si>
  <si>
    <t>muirurch</t>
  </si>
  <si>
    <t>Christopher Irungu Muiruri</t>
  </si>
  <si>
    <t>jmaranco</t>
  </si>
  <si>
    <t>COLLINS MUGENDI MARANGU</t>
  </si>
  <si>
    <t>oduorabr</t>
  </si>
  <si>
    <t>ABRAHAM ODHIAMBO ODUOR</t>
  </si>
  <si>
    <t>akumdalm</t>
  </si>
  <si>
    <t>DALMUS ORICHO AKUMA</t>
  </si>
  <si>
    <t>kangemat</t>
  </si>
  <si>
    <t>Mathew Gitau Kangethe</t>
  </si>
  <si>
    <t>meahyema</t>
  </si>
  <si>
    <t>Mercy Ahyemang</t>
  </si>
  <si>
    <t>mrabbuud</t>
  </si>
  <si>
    <t>Mohammed Ashafkhan Rabbu Uduman Sheikh</t>
  </si>
  <si>
    <t>mosesmay</t>
  </si>
  <si>
    <t>Moses Mayenga Kennedy</t>
  </si>
  <si>
    <t>jeptoonf</t>
  </si>
  <si>
    <t>Nancy Jeptoo</t>
  </si>
  <si>
    <t>ngnathae</t>
  </si>
  <si>
    <t>NATHAN NGUURO</t>
  </si>
  <si>
    <t>gkanelly</t>
  </si>
  <si>
    <t>Nelly katthambi</t>
  </si>
  <si>
    <t>patrisir</t>
  </si>
  <si>
    <t>Patrick BARZILAI SIRGOI</t>
  </si>
  <si>
    <t>ncubefpr</t>
  </si>
  <si>
    <t>Prosper Ncube</t>
  </si>
  <si>
    <t>ronbenda</t>
  </si>
  <si>
    <t>Ronald Benda</t>
  </si>
  <si>
    <t>xsamkhat</t>
  </si>
  <si>
    <t>Samina Khatoon</t>
  </si>
  <si>
    <t>makorsam</t>
  </si>
  <si>
    <t>Samwel Makori</t>
  </si>
  <si>
    <t>chepkosh</t>
  </si>
  <si>
    <t>Sheila Chepkoech</t>
  </si>
  <si>
    <t>mohasopj</t>
  </si>
  <si>
    <t>Sophia Andaiyi Mohammed</t>
  </si>
  <si>
    <t>susanwak</t>
  </si>
  <si>
    <t>Susan Waruguru Kanyi</t>
  </si>
  <si>
    <t>dianahje</t>
  </si>
  <si>
    <t>AGUI,DIANAH JEROTICH</t>
  </si>
  <si>
    <t>ALLAN MUBANGIZI</t>
  </si>
  <si>
    <t>allanmub</t>
  </si>
  <si>
    <t>asamugis</t>
  </si>
  <si>
    <t>bogerear</t>
  </si>
  <si>
    <t>aarangum</t>
  </si>
  <si>
    <t>jumakamb</t>
  </si>
  <si>
    <t>bkiplimo</t>
  </si>
  <si>
    <t>ukargjoh</t>
  </si>
  <si>
    <t>ibrnafig</t>
  </si>
  <si>
    <t>ASAPH MUGISHA</t>
  </si>
  <si>
    <t>ARON BOGERE</t>
  </si>
  <si>
    <t>AARON ANGUMYA</t>
  </si>
  <si>
    <t>Juma Kambi Jogi</t>
  </si>
  <si>
    <t>Barnaba Kiplimo</t>
  </si>
  <si>
    <t>JOHN KARGBO</t>
  </si>
  <si>
    <t>Nafiu Ibrahim</t>
  </si>
  <si>
    <t xml:space="preserve">JEROP FAITH </t>
  </si>
  <si>
    <t>JOSEPHATE KUSASIRA</t>
  </si>
  <si>
    <t>GILBERT NABIMANYA</t>
  </si>
  <si>
    <t>SUMAN SAG</t>
  </si>
  <si>
    <t>Bridget LUCINDA Razunguzwa</t>
  </si>
  <si>
    <t>MISAEL STEVEN BULIANI</t>
  </si>
  <si>
    <t>NAHABWE RODGERS</t>
  </si>
  <si>
    <t>jkusasir</t>
  </si>
  <si>
    <t>nabimang</t>
  </si>
  <si>
    <t>sagsumaq</t>
  </si>
  <si>
    <t>razunbri</t>
  </si>
  <si>
    <t>misaelst</t>
  </si>
  <si>
    <t>rpnahabw</t>
  </si>
  <si>
    <t>GREGORY MAINA MWANGI</t>
  </si>
  <si>
    <t>ABDUL SEMED NUHU IBRAHIM</t>
  </si>
  <si>
    <t>mwanggre</t>
  </si>
  <si>
    <t>nuhuiabd</t>
  </si>
  <si>
    <t>vricadje</t>
  </si>
  <si>
    <t>ADJEI,RICHMOND</t>
  </si>
  <si>
    <t>Asamoah Gyamfi Kumanin</t>
  </si>
  <si>
    <t>WK6</t>
  </si>
  <si>
    <t>TUESday</t>
  </si>
  <si>
    <t>Count of EmployeeName</t>
  </si>
  <si>
    <t>PFP(Performance – Productivity</t>
  </si>
  <si>
    <t>WK7</t>
  </si>
  <si>
    <t xml:space="preserve">Attendance </t>
  </si>
  <si>
    <t>Shift Difference</t>
  </si>
  <si>
    <t>Working Hours</t>
  </si>
  <si>
    <t>WK8</t>
  </si>
  <si>
    <t>Benjamin Owusu</t>
  </si>
  <si>
    <t>denjeria</t>
  </si>
  <si>
    <t>Denin Jeril</t>
  </si>
  <si>
    <t>Transfer</t>
  </si>
  <si>
    <t>WK9</t>
  </si>
  <si>
    <t>Makenge,Brian Chacha</t>
  </si>
  <si>
    <t>aomali</t>
  </si>
  <si>
    <t>Ahmed,Ali</t>
  </si>
  <si>
    <t>ediradim</t>
  </si>
  <si>
    <t xml:space="preserve">Geo,Edilbert Geo Antony </t>
  </si>
  <si>
    <t>chachabf</t>
  </si>
  <si>
    <t>WK11</t>
  </si>
  <si>
    <t>WK13</t>
  </si>
  <si>
    <t xml:space="preserve">Ikome Mbah,Harikia </t>
  </si>
  <si>
    <t>HELLEN tanasho BWALYA</t>
  </si>
  <si>
    <t>Hillary kipropkipngetich</t>
  </si>
  <si>
    <t xml:space="preserve">Health Issue </t>
  </si>
  <si>
    <t>WK15</t>
  </si>
  <si>
    <t>RME Coordinator</t>
  </si>
  <si>
    <t>Current HC on 15th Apr</t>
  </si>
  <si>
    <t>Count of AmazonID</t>
  </si>
  <si>
    <t>WK14</t>
  </si>
  <si>
    <t>WK12</t>
  </si>
  <si>
    <t>thembik</t>
  </si>
  <si>
    <t>Kuchicha,Thembi</t>
  </si>
  <si>
    <t>ashifzah</t>
  </si>
  <si>
    <t>AHAMED,ASHIF</t>
  </si>
  <si>
    <t>arathikx</t>
  </si>
  <si>
    <t>KARICHERY,ARATHI </t>
  </si>
  <si>
    <t>thomtonp</t>
  </si>
  <si>
    <t>THOMAS JOSEPH,TONY</t>
  </si>
  <si>
    <t>Column Labels</t>
  </si>
  <si>
    <t>Adjustment OFF to avoid 5+ days working</t>
  </si>
  <si>
    <t>halzaabi</t>
  </si>
  <si>
    <t>Alzaabi,Hamad</t>
  </si>
  <si>
    <t>Travelling to home country</t>
  </si>
  <si>
    <t>Edilbert</t>
  </si>
  <si>
    <t>Transfer to AMZL</t>
  </si>
  <si>
    <t>Police Issue</t>
  </si>
  <si>
    <t>Mis Conduct</t>
  </si>
  <si>
    <t>Mid Shift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</si>
  <si>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</si>
  <si>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</si>
  <si>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</si>
  <si>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</si>
  <si>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</si>
  <si>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</si>
  <si>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De Guzman,Gaylord Baliwag</t>
  </si>
  <si>
    <t>Joshi,Anirudh</t>
  </si>
  <si>
    <t>Wk26</t>
  </si>
  <si>
    <t>WK27</t>
  </si>
  <si>
    <t>Safety Coordinator</t>
  </si>
  <si>
    <t>palamabd</t>
  </si>
  <si>
    <t>Abdulla Alameri</t>
  </si>
  <si>
    <t>Kamal,Warqua</t>
  </si>
  <si>
    <t>Effec July 1, extra off on July 1</t>
  </si>
  <si>
    <t>Effec July 1, Extra off on July 1</t>
  </si>
  <si>
    <t>Effec July 1, Extra Off on July 1 and July 2</t>
  </si>
  <si>
    <t>Effec July 1, Extra off on July 3</t>
  </si>
  <si>
    <t>Effec July 1, Extra off on July 4</t>
  </si>
  <si>
    <t>Effec July 1, Extra off July 1 and July 2</t>
  </si>
  <si>
    <t>Effec July 1, Extra off on July 1 and July 2</t>
  </si>
  <si>
    <t>Effec July 1, Extra off on July 3 &amp; 4</t>
  </si>
  <si>
    <t>Effec July 1, Extra Off on July 1</t>
  </si>
  <si>
    <t>Effec July 1, Extra off on July 1,2</t>
  </si>
  <si>
    <t>Effec July 1, Extra off on July 3 and 4</t>
  </si>
  <si>
    <t>Effec July 1, Extra off on July 2</t>
  </si>
  <si>
    <t>Effec July 5, Extra off on July 5</t>
  </si>
  <si>
    <t>abbaszoo</t>
  </si>
  <si>
    <t>Almarzooqi,Abbas</t>
  </si>
  <si>
    <t>ansammar</t>
  </si>
  <si>
    <t>Ansari,Ammar Abdullah</t>
  </si>
  <si>
    <t>Time Theft</t>
  </si>
  <si>
    <t>WK30</t>
  </si>
  <si>
    <t xml:space="preserve">Wednesday </t>
  </si>
  <si>
    <t xml:space="preserve">Thursday </t>
  </si>
  <si>
    <t>ismchasy</t>
  </si>
  <si>
    <t>Ismail,Syed</t>
  </si>
  <si>
    <t>purakkal</t>
  </si>
  <si>
    <t>Karthi Ravi</t>
  </si>
  <si>
    <t>Ammar AbdElhakim</t>
  </si>
  <si>
    <t>NELSON NDIM AKO</t>
  </si>
  <si>
    <t>Congrates Moforkeng Ndanze</t>
  </si>
  <si>
    <t>Emmanuel Mensah</t>
  </si>
  <si>
    <t>Emmanuel Fofie</t>
  </si>
  <si>
    <t xml:space="preserve">ABDI,AHMED RASHID </t>
  </si>
  <si>
    <t>Mirza Kashif</t>
  </si>
  <si>
    <t>Jilu George</t>
  </si>
  <si>
    <t>Ali Ahmed</t>
  </si>
  <si>
    <t>Kamal Mahamood</t>
  </si>
  <si>
    <t>Ajith Rajendran</t>
  </si>
  <si>
    <t>Muhammed Purakkal</t>
  </si>
  <si>
    <t>Rest day on 08/02</t>
  </si>
  <si>
    <t>Rest day on 08/01</t>
  </si>
  <si>
    <t>Rest day on 08/04</t>
  </si>
  <si>
    <t>Rest day on 08/03</t>
  </si>
  <si>
    <t>OWUSU,BENJAMIN</t>
  </si>
  <si>
    <t>WOODE BROWN,WILFRED</t>
  </si>
  <si>
    <t>ABUBAKARI,ELIASU</t>
  </si>
  <si>
    <t>Tanui,Cynthia Jepkoech</t>
  </si>
  <si>
    <t>Jogi,Juma Kambi</t>
  </si>
  <si>
    <t>Mwangi,Brenda Wangui</t>
  </si>
  <si>
    <t>Rono,Maureen Chebet</t>
  </si>
  <si>
    <t>MUTUA,MONICA MUEN</t>
  </si>
  <si>
    <t>Ngethe,Cicilia Wairimu</t>
  </si>
  <si>
    <t>Appiah,Dorcas Niamah</t>
  </si>
  <si>
    <t>Fang,Giselle Fuen</t>
  </si>
  <si>
    <t>Ssaabwe,Mike</t>
  </si>
  <si>
    <t>Jeptanui,Violah</t>
  </si>
  <si>
    <t>MUCHERU,CATELEN WANJIRA</t>
  </si>
  <si>
    <t>NABUWEMBO,BUSHILAH</t>
  </si>
  <si>
    <t>KIBAGE,EVELYN</t>
  </si>
  <si>
    <t xml:space="preserve">No of breaks </t>
  </si>
  <si>
    <t xml:space="preserve">1 hour break 1 time </t>
  </si>
  <si>
    <t xml:space="preserve">30minutes break 2 times total is 1hour </t>
  </si>
  <si>
    <t xml:space="preserve">Shift timings </t>
  </si>
  <si>
    <t xml:space="preserve">8AM TO 6PM </t>
  </si>
  <si>
    <t xml:space="preserve">6:10PM to next day 4:10AM </t>
  </si>
  <si>
    <t xml:space="preserve">8AM TO 4PM </t>
  </si>
  <si>
    <t xml:space="preserve">6:10PM to next day 2:10AM </t>
  </si>
  <si>
    <t>2am to 11:59pm</t>
  </si>
  <si>
    <t xml:space="preserve">6AM TO 5PM </t>
  </si>
  <si>
    <t xml:space="preserve">10PM to next day 8AM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</si>
</sst>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yyyy\-mm\-dd;@"/>
    <numFmt numFmtId="165" formatCode="[$-F400]h:mm:ss\ AM/PM"/>
    <numFmt numFmtId="166" formatCode="[$-409]d\-mmm\-yy;@"/>
    <numFmt numFmtId="167" formatCode="[$-409]dd\-mmm\-yy;@"/>
    <numFmt numFmtId="168" formatCode="[$-F800]dddd\,\ mmmm\ dd\,\ yyyy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Arial Unicode MS"/>
    </font>
    <font>
      <b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FF0000"/>
      </patternFill>
    </fill>
    <fill>
      <patternFill patternType="solid">
        <fgColor theme="7" tint="0.79998168889431442"/>
        <bgColor auto="1"/>
      </patternFill>
    </fill>
    <fill>
      <patternFill patternType="solid">
        <fgColor rgb="FF7030A0"/>
        <bgColor theme="0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FF0000"/>
      </patternFill>
    </fill>
    <fill>
      <patternFill patternType="solid">
        <fgColor rgb="FFFFC000"/>
        <bgColor auto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7" fillId="0" borderId="0"/>
    <xf numFmtId="0" fontId="11" fillId="0" borderId="0"/>
    <xf numFmtId="0" fontId="15" fillId="0" borderId="0" applyNumberFormat="0" applyFill="0" applyBorder="0" applyAlignment="0" applyProtection="0"/>
    <xf numFmtId="0" fontId="22" fillId="0" borderId="0"/>
    <xf numFmtId="0" fontId="26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0" borderId="0" applyBorder="0"/>
    <xf numFmtId="43" fontId="1" fillId="0" borderId="0" applyFont="0" applyFill="0" applyBorder="0" applyAlignment="0" applyProtection="0"/>
  </cellStyleXfs>
  <cellXfs count="157">
    <xf numFmtId="0" fontId="0" fillId="0" borderId="0" xfId="0"/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left" vertical="center"/>
    </xf>
    <xf numFmtId="0" fontId="9" fillId="3" borderId="2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49" fontId="12" fillId="4" borderId="1" xfId="2" applyNumberFormat="1" applyFont="1" applyFill="1" applyBorder="1" applyAlignment="1">
      <alignment horizontal="center"/>
    </xf>
    <xf numFmtId="49" fontId="9" fillId="3" borderId="3" xfId="2" applyNumberFormat="1" applyFont="1" applyFill="1" applyBorder="1" applyAlignment="1">
      <alignment vertical="center"/>
    </xf>
    <xf numFmtId="49" fontId="1" fillId="3" borderId="1" xfId="2" applyNumberFormat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49" fontId="9" fillId="3" borderId="1" xfId="2" applyNumberFormat="1" applyFont="1" applyFill="1" applyBorder="1" applyAlignment="1">
      <alignment vertical="center"/>
    </xf>
    <xf numFmtId="0" fontId="1" fillId="3" borderId="1" xfId="1" applyFont="1" applyFill="1" applyBorder="1"/>
    <xf numFmtId="0" fontId="1" fillId="3" borderId="4" xfId="1" applyFont="1" applyFill="1" applyBorder="1"/>
    <xf numFmtId="49" fontId="1" fillId="3" borderId="1" xfId="2" applyNumberFormat="1" applyFont="1" applyFill="1" applyBorder="1"/>
    <xf numFmtId="49" fontId="0" fillId="3" borderId="1" xfId="2" applyNumberFormat="1" applyFont="1" applyFill="1" applyBorder="1"/>
    <xf numFmtId="0" fontId="0" fillId="3" borderId="1" xfId="1" applyFont="1" applyFill="1" applyBorder="1"/>
    <xf numFmtId="0" fontId="14" fillId="0" borderId="1" xfId="1" applyFont="1" applyBorder="1"/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7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14" fontId="18" fillId="9" borderId="1" xfId="0" applyNumberFormat="1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/>
    </xf>
    <xf numFmtId="168" fontId="20" fillId="12" borderId="1" xfId="0" applyNumberFormat="1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49" fontId="1" fillId="3" borderId="4" xfId="2" applyNumberFormat="1" applyFont="1" applyFill="1" applyBorder="1" applyAlignment="1">
      <alignment horizontal="left"/>
    </xf>
    <xf numFmtId="49" fontId="1" fillId="3" borderId="4" xfId="2" applyNumberFormat="1" applyFont="1" applyFill="1" applyBorder="1"/>
    <xf numFmtId="0" fontId="14" fillId="22" borderId="0" xfId="0" applyFont="1" applyFill="1" applyAlignment="1">
      <alignment horizontal="center" vertical="center"/>
    </xf>
    <xf numFmtId="0" fontId="14" fillId="23" borderId="0" xfId="7" applyFont="1" applyFill="1" applyAlignment="1">
      <alignment horizontal="center" vertical="center"/>
    </xf>
    <xf numFmtId="0" fontId="1" fillId="23" borderId="0" xfId="7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7" quotePrefix="1" applyFont="1" applyBorder="1" applyAlignment="1">
      <alignment horizontal="center" vertical="center" wrapText="1"/>
    </xf>
    <xf numFmtId="0" fontId="1" fillId="24" borderId="1" xfId="7" applyFill="1" applyBorder="1" applyAlignment="1">
      <alignment horizontal="center" vertical="center"/>
    </xf>
    <xf numFmtId="0" fontId="1" fillId="24" borderId="1" xfId="5" applyFont="1" applyFill="1" applyBorder="1" applyAlignment="1">
      <alignment horizontal="center" vertical="center"/>
    </xf>
    <xf numFmtId="0" fontId="1" fillId="24" borderId="1" xfId="6" applyFont="1" applyFill="1" applyBorder="1" applyAlignment="1">
      <alignment horizontal="center" vertical="center"/>
    </xf>
    <xf numFmtId="0" fontId="0" fillId="24" borderId="1" xfId="6" applyFont="1" applyFill="1" applyBorder="1" applyAlignment="1">
      <alignment horizontal="center" vertical="center"/>
    </xf>
    <xf numFmtId="0" fontId="1" fillId="0" borderId="1" xfId="7" applyBorder="1" applyAlignment="1">
      <alignment horizontal="center" vertical="center"/>
    </xf>
    <xf numFmtId="0" fontId="0" fillId="0" borderId="1" xfId="7" applyFont="1" applyBorder="1" applyAlignment="1">
      <alignment horizontal="center" vertical="center"/>
    </xf>
    <xf numFmtId="0" fontId="1" fillId="25" borderId="1" xfId="7" applyFill="1" applyBorder="1" applyAlignment="1">
      <alignment horizontal="center" vertical="center"/>
    </xf>
    <xf numFmtId="0" fontId="0" fillId="25" borderId="1" xfId="7" applyFont="1" applyFill="1" applyBorder="1" applyAlignment="1">
      <alignment horizontal="center" vertical="center"/>
    </xf>
    <xf numFmtId="0" fontId="1" fillId="26" borderId="1" xfId="7" applyFill="1" applyBorder="1" applyAlignment="1">
      <alignment horizontal="center" vertical="center"/>
    </xf>
    <xf numFmtId="0" fontId="14" fillId="26" borderId="1" xfId="7" applyFont="1" applyFill="1" applyBorder="1" applyAlignment="1">
      <alignment horizontal="center" vertical="center"/>
    </xf>
    <xf numFmtId="0" fontId="1" fillId="27" borderId="1" xfId="7" applyFill="1" applyBorder="1" applyAlignment="1">
      <alignment horizontal="center" vertical="center"/>
    </xf>
    <xf numFmtId="0" fontId="1" fillId="3" borderId="1" xfId="7" applyFill="1" applyBorder="1" applyAlignment="1">
      <alignment horizontal="center" vertical="center"/>
    </xf>
    <xf numFmtId="0" fontId="1" fillId="28" borderId="1" xfId="7" applyFill="1" applyBorder="1" applyAlignment="1">
      <alignment horizontal="center" vertical="center"/>
    </xf>
    <xf numFmtId="0" fontId="1" fillId="29" borderId="1" xfId="7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" fillId="0" borderId="5" xfId="7" applyBorder="1" applyAlignment="1">
      <alignment horizontal="center" vertical="center"/>
    </xf>
    <xf numFmtId="0" fontId="14" fillId="25" borderId="1" xfId="7" applyFont="1" applyFill="1" applyBorder="1" applyAlignment="1">
      <alignment horizontal="center" vertical="center"/>
    </xf>
    <xf numFmtId="0" fontId="14" fillId="27" borderId="1" xfId="7" applyFont="1" applyFill="1" applyBorder="1" applyAlignment="1">
      <alignment horizontal="center" vertical="center"/>
    </xf>
    <xf numFmtId="0" fontId="1" fillId="25" borderId="1" xfId="6" applyFont="1" applyFill="1" applyBorder="1" applyAlignment="1">
      <alignment horizontal="center" vertical="center"/>
    </xf>
    <xf numFmtId="0" fontId="1" fillId="26" borderId="1" xfId="6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5" fontId="29" fillId="0" borderId="1" xfId="0" applyNumberFormat="1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6" fillId="30" borderId="10" xfId="0" applyFont="1" applyFill="1" applyBorder="1" applyAlignment="1">
      <alignment horizontal="center" vertical="center"/>
    </xf>
    <xf numFmtId="0" fontId="6" fillId="30" borderId="7" xfId="0" applyFont="1" applyFill="1" applyBorder="1" applyAlignment="1">
      <alignment horizontal="center" vertical="center"/>
    </xf>
    <xf numFmtId="166" fontId="6" fillId="30" borderId="7" xfId="0" applyNumberFormat="1" applyFont="1" applyFill="1" applyBorder="1" applyAlignment="1">
      <alignment horizontal="center" vertical="center"/>
    </xf>
    <xf numFmtId="0" fontId="6" fillId="30" borderId="9" xfId="0" applyFont="1" applyFill="1" applyBorder="1" applyAlignment="1">
      <alignment horizontal="center" vertical="center"/>
    </xf>
    <xf numFmtId="14" fontId="31" fillId="5" borderId="1" xfId="0" applyNumberFormat="1" applyFont="1" applyFill="1" applyBorder="1" applyAlignment="1">
      <alignment horizontal="center" vertical="center"/>
    </xf>
    <xf numFmtId="14" fontId="32" fillId="9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166" fontId="33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5" fontId="34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165" fontId="5" fillId="9" borderId="1" xfId="0" applyNumberFormat="1" applyFont="1" applyFill="1" applyBorder="1" applyAlignment="1">
      <alignment horizontal="center" vertical="center"/>
    </xf>
    <xf numFmtId="43" fontId="3" fillId="2" borderId="1" xfId="8" applyFont="1" applyFill="1" applyBorder="1" applyAlignment="1">
      <alignment horizontal="center" vertical="center"/>
    </xf>
    <xf numFmtId="43" fontId="4" fillId="0" borderId="1" xfId="8" applyFont="1" applyBorder="1" applyAlignment="1">
      <alignment horizontal="center" vertical="center"/>
    </xf>
    <xf numFmtId="43" fontId="4" fillId="0" borderId="1" xfId="8" applyFont="1" applyBorder="1" applyAlignment="1">
      <alignment horizontal="center" vertical="center" wrapText="1"/>
    </xf>
    <xf numFmtId="43" fontId="0" fillId="0" borderId="0" xfId="8" applyFont="1" applyAlignment="1">
      <alignment horizontal="center" vertical="center"/>
    </xf>
    <xf numFmtId="164" fontId="4" fillId="25" borderId="1" xfId="0" applyNumberFormat="1" applyFont="1" applyFill="1" applyBorder="1" applyAlignment="1">
      <alignment horizontal="center" vertical="center"/>
    </xf>
    <xf numFmtId="165" fontId="5" fillId="25" borderId="1" xfId="0" applyNumberFormat="1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167" fontId="4" fillId="25" borderId="1" xfId="0" applyNumberFormat="1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/>
    </xf>
    <xf numFmtId="0" fontId="4" fillId="25" borderId="1" xfId="0" applyFont="1" applyFill="1" applyBorder="1" applyAlignment="1">
      <alignment horizontal="center"/>
    </xf>
    <xf numFmtId="166" fontId="4" fillId="25" borderId="1" xfId="0" applyNumberFormat="1" applyFont="1" applyFill="1" applyBorder="1" applyAlignment="1">
      <alignment horizontal="center"/>
    </xf>
    <xf numFmtId="0" fontId="35" fillId="25" borderId="1" xfId="0" applyFont="1" applyFill="1" applyBorder="1" applyAlignment="1">
      <alignment horizontal="center" vertical="center" wrapText="1"/>
    </xf>
    <xf numFmtId="0" fontId="35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 wrapText="1"/>
    </xf>
    <xf numFmtId="15" fontId="4" fillId="25" borderId="1" xfId="0" applyNumberFormat="1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 wrapText="1"/>
    </xf>
    <xf numFmtId="164" fontId="5" fillId="25" borderId="1" xfId="0" applyNumberFormat="1" applyFont="1" applyFill="1" applyBorder="1" applyAlignment="1">
      <alignment horizontal="center" vertical="center"/>
    </xf>
    <xf numFmtId="15" fontId="5" fillId="25" borderId="1" xfId="0" applyNumberFormat="1" applyFont="1" applyFill="1" applyBorder="1" applyAlignment="1">
      <alignment horizontal="center" vertical="center"/>
    </xf>
    <xf numFmtId="15" fontId="4" fillId="25" borderId="1" xfId="0" applyNumberFormat="1" applyFont="1" applyFill="1" applyBorder="1" applyAlignment="1">
      <alignment horizontal="center"/>
    </xf>
    <xf numFmtId="166" fontId="4" fillId="25" borderId="1" xfId="0" applyNumberFormat="1" applyFont="1" applyFill="1" applyBorder="1" applyAlignment="1">
      <alignment horizontal="center" wrapText="1"/>
    </xf>
    <xf numFmtId="15" fontId="4" fillId="25" borderId="1" xfId="0" applyNumberFormat="1" applyFont="1" applyFill="1" applyBorder="1" applyAlignment="1">
      <alignment horizontal="center" wrapText="1"/>
    </xf>
    <xf numFmtId="166" fontId="4" fillId="25" borderId="1" xfId="0" applyNumberFormat="1" applyFont="1" applyFill="1" applyBorder="1" applyAlignment="1">
      <alignment horizontal="center" vertical="center"/>
    </xf>
    <xf numFmtId="43" fontId="4" fillId="25" borderId="1" xfId="8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 wrapText="1"/>
    </xf>
    <xf numFmtId="15" fontId="4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9">
    <cellStyle name="Bad" xfId="6" builtinId="27"/>
    <cellStyle name="Comma" xfId="8" builtinId="3"/>
    <cellStyle name="Good" xfId="5" builtinId="26"/>
    <cellStyle name="Hyperlink" xfId="3" builtinId="8"/>
    <cellStyle name="Normal" xfId="0" builtinId="0"/>
    <cellStyle name="Normal 2" xfId="1" xr:uid="{8B50DCAE-52D3-4960-AC27-FC5487296905}"/>
    <cellStyle name="Normal 3" xfId="4" xr:uid="{7A4EF80D-DBFD-4AC7-BC2C-A215BFCF75BC}"/>
    <cellStyle name="Normal 4" xfId="7" xr:uid="{F7371CF3-3C6F-4D3B-93BF-39F367EF4E43}"/>
    <cellStyle name="Normal_Sheet1" xfId="2" xr:uid="{A1FE82F6-7879-405D-A60E-040CA8B99AEB}"/>
  </cellStyles>
  <dxfs count="222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6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6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6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835460EA-D95A-414C-827F-67D5286648DA}">
      <tableStyleElement type="firstRowStripe" dxfId="22253"/>
    </tableStyle>
    <tableStyle name="Table Style 2" pivot="0" count="2" xr9:uid="{5A8CF197-6469-45BB-B040-378F6C031A92}">
      <tableStyleElement type="headerRow" dxfId="22252"/>
      <tableStyleElement type="firstRowStripe" dxfId="222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hamreh/Downloads/employeeList-AUH1%20(28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hared%20With%20Me\AUH1\Off-boarding%20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hared%20With%20Me\AUH1\AUH%20HC%20list\2025\June\AUH1-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List-AUH1 (28)"/>
    </sheetNames>
    <sheetDataSet>
      <sheetData sheetId="0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son for Term 9 Records"/>
      <sheetName val="Manager Self Service"/>
      <sheetName val="Off-board list"/>
      <sheetName val="Quicklinks"/>
      <sheetName val="Termination Types-Reasons"/>
      <sheetName val="Dashboard"/>
      <sheetName val="Roster"/>
      <sheetName val="Sheet1"/>
    </sheetNames>
    <sheetDataSet>
      <sheetData sheetId="0">
        <row r="3">
          <cell r="C3" t="str">
            <v xml:space="preserve">Termination Reason </v>
          </cell>
          <cell r="D3" t="str">
            <v>Termination Reason Code</v>
          </cell>
        </row>
        <row r="4">
          <cell r="C4" t="str">
            <v>Attendance/Tardiness</v>
          </cell>
          <cell r="D4" t="str">
            <v>ATT</v>
          </cell>
        </row>
        <row r="5">
          <cell r="C5" t="str">
            <v>Bradford Index</v>
          </cell>
          <cell r="D5" t="str">
            <v>BFI</v>
          </cell>
        </row>
        <row r="6">
          <cell r="C6" t="str">
            <v>Bureaucracy - Ability to Bld</v>
          </cell>
          <cell r="D6" t="str">
            <v>BUR</v>
          </cell>
        </row>
        <row r="7">
          <cell r="C7" t="str">
            <v>Career Choice Grad</v>
          </cell>
          <cell r="D7" t="str">
            <v>CCG</v>
          </cell>
        </row>
        <row r="8">
          <cell r="C8" t="str">
            <v>Challenging Work</v>
          </cell>
          <cell r="D8" t="str">
            <v>CHL</v>
          </cell>
        </row>
        <row r="9">
          <cell r="C9" t="str">
            <v>Compensation</v>
          </cell>
          <cell r="D9" t="str">
            <v>COM</v>
          </cell>
        </row>
        <row r="10">
          <cell r="C10" t="str">
            <v>Develop/Career/Promo</v>
          </cell>
          <cell r="D10" t="str">
            <v>PRO</v>
          </cell>
        </row>
        <row r="11">
          <cell r="C11" t="str">
            <v>Dishonesty</v>
          </cell>
          <cell r="D11" t="str">
            <v>DIS</v>
          </cell>
        </row>
        <row r="12">
          <cell r="C12" t="str">
            <v>Elimination of position</v>
          </cell>
          <cell r="D12" t="str">
            <v>ELM</v>
          </cell>
        </row>
        <row r="13">
          <cell r="C13" t="str">
            <v>End of Assignment</v>
          </cell>
          <cell r="D13" t="str">
            <v>END</v>
          </cell>
        </row>
        <row r="14">
          <cell r="C14" t="str">
            <v>Failed Background Check</v>
          </cell>
          <cell r="D14" t="str">
            <v>FBC</v>
          </cell>
        </row>
        <row r="15">
          <cell r="C15" t="str">
            <v>Falsifictn of application docs</v>
          </cell>
          <cell r="D15" t="str">
            <v>FAL</v>
          </cell>
        </row>
        <row r="16">
          <cell r="C16" t="str">
            <v>Family Move or Circumstances</v>
          </cell>
          <cell r="D16" t="str">
            <v>PER</v>
          </cell>
        </row>
        <row r="17">
          <cell r="C17" t="str">
            <v>Insubordination</v>
          </cell>
          <cell r="D17" t="str">
            <v>INS</v>
          </cell>
        </row>
        <row r="18">
          <cell r="C18" t="str">
            <v>Lack of Work</v>
          </cell>
          <cell r="D18" t="str">
            <v>INS</v>
          </cell>
        </row>
        <row r="19">
          <cell r="C19" t="str">
            <v>Lost License relevant to work</v>
          </cell>
          <cell r="D19" t="str">
            <v>LIC</v>
          </cell>
        </row>
        <row r="20">
          <cell r="C20" t="str">
            <v>Manager/Leadership</v>
          </cell>
          <cell r="D20" t="str">
            <v>LDR</v>
          </cell>
        </row>
        <row r="21">
          <cell r="C21" t="str">
            <v>Med-unable to perf essent fxn</v>
          </cell>
          <cell r="D21" t="str">
            <v>VMD</v>
          </cell>
        </row>
        <row r="22">
          <cell r="C22" t="str">
            <v>Misconduct</v>
          </cell>
          <cell r="D22" t="str">
            <v>MIS</v>
          </cell>
        </row>
        <row r="23">
          <cell r="C23" t="str">
            <v xml:space="preserve">Mutual Agreement (Vol)  </v>
          </cell>
          <cell r="D23" t="str">
            <v>MTV</v>
          </cell>
        </row>
        <row r="24">
          <cell r="C24" t="str">
            <v xml:space="preserve">Mutual Agreement (Inv)  </v>
          </cell>
          <cell r="D24" t="str">
            <v>MTI</v>
          </cell>
        </row>
        <row r="25">
          <cell r="C25" t="str">
            <v>No Show Day One</v>
          </cell>
          <cell r="D25" t="str">
            <v>NSD</v>
          </cell>
        </row>
        <row r="26">
          <cell r="C26" t="str">
            <v>Operational Support Burden</v>
          </cell>
          <cell r="D26" t="str">
            <v>OSB</v>
          </cell>
        </row>
        <row r="27">
          <cell r="C27" t="str">
            <v>Performance – Productivity</v>
          </cell>
          <cell r="D27" t="str">
            <v>PFP</v>
          </cell>
        </row>
        <row r="28">
          <cell r="C28" t="str">
            <v>Performance – Quality</v>
          </cell>
          <cell r="D28" t="str">
            <v>PFQ</v>
          </cell>
        </row>
        <row r="29">
          <cell r="C29" t="str">
            <v>Physical Environment</v>
          </cell>
          <cell r="D29" t="str">
            <v>WRK</v>
          </cell>
        </row>
        <row r="30">
          <cell r="C30" t="str">
            <v>Pivot: Termination</v>
          </cell>
          <cell r="D30" t="str">
            <v>VPV</v>
          </cell>
        </row>
        <row r="31">
          <cell r="C31" t="str">
            <v>Pivot: Termination</v>
          </cell>
          <cell r="D31" t="str">
            <v>VPV</v>
          </cell>
        </row>
        <row r="32">
          <cell r="C32" t="str">
            <v>Recognition for Great Work</v>
          </cell>
          <cell r="D32" t="str">
            <v>REC</v>
          </cell>
        </row>
        <row r="33">
          <cell r="C33" t="str">
            <v>Reduction in Force</v>
          </cell>
          <cell r="D33" t="str">
            <v>RED</v>
          </cell>
        </row>
        <row r="34">
          <cell r="C34" t="str">
            <v>Resignation in Lieu of Term</v>
          </cell>
          <cell r="D34" t="str">
            <v>RIL</v>
          </cell>
        </row>
        <row r="35">
          <cell r="C35" t="str">
            <v>Return to School</v>
          </cell>
          <cell r="D35" t="str">
            <v>SCH</v>
          </cell>
        </row>
        <row r="36">
          <cell r="C36" t="str">
            <v>Social Behavior</v>
          </cell>
          <cell r="D36" t="str">
            <v>BEH</v>
          </cell>
        </row>
        <row r="37">
          <cell r="C37" t="str">
            <v>Time on Leave &gt; Time employed</v>
          </cell>
          <cell r="D37" t="str">
            <v>TLE</v>
          </cell>
        </row>
        <row r="38">
          <cell r="C38" t="str">
            <v>Tools and Resources</v>
          </cell>
          <cell r="D38" t="str">
            <v>TLS</v>
          </cell>
        </row>
        <row r="39">
          <cell r="C39" t="str">
            <v>Unsatisfactory Performance</v>
          </cell>
          <cell r="D39" t="str">
            <v>UNS</v>
          </cell>
        </row>
        <row r="40">
          <cell r="C40" t="str">
            <v>Violation of rules/policy</v>
          </cell>
          <cell r="D40" t="str">
            <v>RUL</v>
          </cell>
        </row>
        <row r="41">
          <cell r="C41" t="str">
            <v>Work Environment</v>
          </cell>
          <cell r="D41" t="str">
            <v>ENV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 vs roster validation"/>
      <sheetName val="HC split"/>
      <sheetName val="Roster"/>
      <sheetName val="Released"/>
      <sheetName val="Adj OFF &amp; Shift Roster changes"/>
      <sheetName val="Transferred"/>
      <sheetName val="Management"/>
      <sheetName val="Termination Types-Reasons"/>
      <sheetName val="Termination codes"/>
      <sheetName val="AUH1-3006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oulrazek, Mohamed" refreshedDate="45513.780016319448" createdVersion="7" refreshedVersion="7" minRefreshableVersion="3" recordCount="653" xr:uid="{896511A2-5DCC-443C-BA3F-5295CA5B0DBE}">
  <cacheSource type="worksheet">
    <worksheetSource ref="B2:M2" sheet="Roster"/>
  </cacheSource>
  <cacheFields count="28">
    <cacheField name="Psoft ID" numFmtId="1">
      <sharedItems containsSemiMixedTypes="0" containsString="0" containsNumber="1" containsInteger="1" minValue="102205456" maxValue="203741324"/>
    </cacheField>
    <cacheField name="Amazon ID" numFmtId="0">
      <sharedItems/>
    </cacheField>
    <cacheField name="Employee Name" numFmtId="0">
      <sharedItems/>
    </cacheField>
    <cacheField name="DOJ" numFmtId="167">
      <sharedItems containsSemiMixedTypes="0" containsNonDate="0" containsDate="1" containsString="0" minDate="2017-05-13T00:00:00" maxDate="2024-07-30T00:00:00"/>
    </cacheField>
    <cacheField name="Employment Type" numFmtId="164">
      <sharedItems/>
    </cacheField>
    <cacheField name="Building" numFmtId="0">
      <sharedItems/>
    </cacheField>
    <cacheField name="Cost Center" numFmtId="0">
      <sharedItems containsSemiMixedTypes="0" containsString="0" containsNumber="1" containsInteger="1" minValue="1181" maxValue="1551"/>
    </cacheField>
    <cacheField name="Shift" numFmtId="165">
      <sharedItems/>
    </cacheField>
    <cacheField name="OFF" numFmtId="165">
      <sharedItems/>
    </cacheField>
    <cacheField name="OFF2" numFmtId="165">
      <sharedItems/>
    </cacheField>
    <cacheField name="Job Title" numFmtId="164">
      <sharedItems/>
    </cacheField>
    <cacheField name="Is Away team? (Y/N)" numFmtId="164">
      <sharedItems/>
    </cacheField>
    <cacheField name="Department" numFmtId="165">
      <sharedItems count="6">
        <s v="CRET"/>
        <s v="ICQA"/>
        <s v="Inbound"/>
        <s v="Warehouse Deals"/>
        <s v="Outbound"/>
        <s v="Sort Center"/>
      </sharedItems>
    </cacheField>
    <cacheField name="AUH1 start date" numFmtId="167">
      <sharedItems containsSemiMixedTypes="0" containsNonDate="0" containsDate="1" containsString="0" minDate="2024-08-05T00:00:00" maxDate="2024-08-26T00:00:00"/>
    </cacheField>
    <cacheField name="Process Path" numFmtId="164">
      <sharedItems containsBlank="1"/>
    </cacheField>
    <cacheField name="Type" numFmtId="0">
      <sharedItems/>
    </cacheField>
    <cacheField name="Pickup point" numFmtId="0">
      <sharedItems containsNonDate="0" containsString="0" containsBlank="1"/>
    </cacheField>
    <cacheField name="Locker Number" numFmtId="0">
      <sharedItems containsString="0" containsBlank="1" containsNumber="1" containsInteger="1" minValue="1" maxValue="1805"/>
    </cacheField>
    <cacheField name="Floor" numFmtId="0">
      <sharedItems containsBlank="1"/>
    </cacheField>
    <cacheField name="Phone number" numFmtId="0">
      <sharedItems containsBlank="1"/>
    </cacheField>
    <cacheField name="Home county" numFmtId="0">
      <sharedItems containsBlank="1"/>
    </cacheField>
    <cacheField name="3P" numFmtId="0">
      <sharedItems/>
    </cacheField>
    <cacheField name="Line Manager Login" numFmtId="164">
      <sharedItems containsBlank="1"/>
    </cacheField>
    <cacheField name="Line Manager" numFmtId="164">
      <sharedItems containsBlank="1"/>
    </cacheField>
    <cacheField name="Gender" numFmtId="164">
      <sharedItems containsBlank="1"/>
    </cacheField>
    <cacheField name="Tshirt Size" numFmtId="164">
      <sharedItems containsBlank="1"/>
    </cacheField>
    <cacheField name="Job level" numFmtId="0">
      <sharedItems containsSemiMixedTypes="0" containsString="0" containsNumber="1" containsInteger="1" minValue="1" maxValue="99"/>
    </cacheField>
    <cacheField name="Site syst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a, Mohammed" refreshedDate="46058.465477662037" createdVersion="7" refreshedVersion="8" minRefreshableVersion="3" recordCount="1862" xr:uid="{100BCD00-80F2-406C-8403-90376D0E6F80}">
  <cacheSource type="worksheet">
    <worksheetSource ref="B1:B1048576" sheet="Roster"/>
  </cacheSource>
  <cacheFields count="34">
    <cacheField name="SR" numFmtId="0">
      <sharedItems containsString="0" containsBlank="1" containsNumber="1" containsInteger="1" minValue="1" maxValue="1861"/>
    </cacheField>
    <cacheField name="BadgeID" numFmtId="0">
      <sharedItems containsBlank="1" containsMixedTypes="1" containsNumber="1" containsInteger="1" minValue="744" maxValue="15399597"/>
    </cacheField>
    <cacheField name="PsoftID" numFmtId="0">
      <sharedItems containsBlank="1" containsMixedTypes="1" containsNumber="1" containsInteger="1" minValue="102205456" maxValue="206962223"/>
    </cacheField>
    <cacheField name="AmazonID" numFmtId="0">
      <sharedItems containsBlank="1"/>
    </cacheField>
    <cacheField name="EmployeeName" numFmtId="0">
      <sharedItems containsBlank="1"/>
    </cacheField>
    <cacheField name="EmploymentType" numFmtId="0">
      <sharedItems containsBlank="1"/>
    </cacheField>
    <cacheField name="Country" numFmtId="0">
      <sharedItems containsBlank="1"/>
    </cacheField>
    <cacheField name="Building" numFmtId="0">
      <sharedItems containsBlank="1" count="4">
        <s v="AUH1"/>
        <s v="AUH3"/>
        <s v="DAD1"/>
        <m/>
      </sharedItems>
    </cacheField>
    <cacheField name="LOB" numFmtId="0">
      <sharedItems containsBlank="1"/>
    </cacheField>
    <cacheField name="CostCenter" numFmtId="0">
      <sharedItems containsString="0" containsBlank="1" containsNumber="1" containsInteger="1" minValue="1181" maxValue="1728"/>
    </cacheField>
    <cacheField name="Shift" numFmtId="0">
      <sharedItems containsBlank="1" count="6">
        <s v="Night Shift"/>
        <s v="Day Shift"/>
        <s v="Early Night Shift"/>
        <s v="Mid Shift"/>
        <m/>
        <s v="Mid Shift " u="1"/>
      </sharedItems>
    </cacheField>
    <cacheField name="ShiftDifference" numFmtId="0">
      <sharedItems containsBlank="1"/>
    </cacheField>
    <cacheField name="OFF1" numFmtId="0">
      <sharedItems containsBlank="1" count="10">
        <s v="Sunday"/>
        <s v="Tuesday"/>
        <s v="Wednesday"/>
        <s v="Friday"/>
        <s v="Thursday"/>
        <s v="Monday"/>
        <s v="Saturday"/>
        <s v="Wednesday "/>
        <m/>
        <s v="Sunday " u="1"/>
      </sharedItems>
    </cacheField>
    <cacheField name="OFF2" numFmtId="0">
      <sharedItems containsBlank="1"/>
    </cacheField>
    <cacheField name="JobTitle" numFmtId="0">
      <sharedItems containsBlank="1"/>
    </cacheField>
    <cacheField name="Department" numFmtId="0">
      <sharedItems containsBlank="1" count="14">
        <s v="CRET"/>
        <s v="ICQA"/>
        <s v="Inbound"/>
        <s v="Outbound"/>
        <s v="Warehouse Deals"/>
        <s v="Facility"/>
        <s v="HR"/>
        <s v="IT"/>
        <s v="L&amp;D"/>
        <s v="LP"/>
        <s v="Procurement"/>
        <s v="Safety"/>
        <m/>
        <s v="Outbound " u="1"/>
      </sharedItems>
    </cacheField>
    <cacheField name="Type" numFmtId="0">
      <sharedItems containsBlank="1" count="4">
        <s v="Direct"/>
        <s v="Support"/>
        <m/>
        <s v="Direct " u="1"/>
      </sharedItems>
    </cacheField>
    <cacheField name="3P" numFmtId="0">
      <sharedItems containsBlank="1"/>
    </cacheField>
    <cacheField name="LineManagerLogin" numFmtId="0">
      <sharedItems containsBlank="1"/>
    </cacheField>
    <cacheField name="LineManager" numFmtId="0">
      <sharedItems containsBlank="1"/>
    </cacheField>
    <cacheField name="Critical/Non-Critical" numFmtId="0">
      <sharedItems containsBlank="1"/>
    </cacheField>
    <cacheField name="Remarks" numFmtId="0">
      <sharedItems containsNonDate="0" containsString="0" containsBlank="1"/>
    </cacheField>
    <cacheField name="DOJ" numFmtId="0">
      <sharedItems containsNonDate="0" containsDate="1" containsString="0" containsBlank="1" minDate="2017-05-13T00:00:00" maxDate="2026-01-30T00:00:00"/>
    </cacheField>
    <cacheField name="ProcessPath" numFmtId="0">
      <sharedItems containsBlank="1"/>
    </cacheField>
    <cacheField name="BirthdayMonth" numFmtId="0">
      <sharedItems containsBlank="1"/>
    </cacheField>
    <cacheField name="WorkingHours" numFmtId="0">
      <sharedItems containsBlank="1"/>
    </cacheField>
    <cacheField name="Gender" numFmtId="0">
      <sharedItems containsBlank="1"/>
    </cacheField>
    <cacheField name="TshirtSize" numFmtId="0">
      <sharedItems containsBlank="1"/>
    </cacheField>
    <cacheField name="Joblevel" numFmtId="0">
      <sharedItems containsString="0" containsBlank="1" containsNumber="1" containsInteger="1" minValue="1" maxValue="99"/>
    </cacheField>
    <cacheField name="Tenureend" numFmtId="0">
      <sharedItems containsDate="1" containsBlank="1" containsMixedTypes="1" minDate="2024-09-23T00:00:00" maxDate="2028-01-29T00:00:00"/>
    </cacheField>
    <cacheField name="Pickuppoint" numFmtId="0">
      <sharedItems containsBlank="1" containsMixedTypes="1" containsNumber="1" containsInteger="1" minValue="0" maxValue="0"/>
    </cacheField>
    <cacheField name="Phonenumber" numFmtId="0">
      <sharedItems containsBlank="1" containsMixedTypes="1" containsNumber="1" containsInteger="1" minValue="0" maxValue="971589947970"/>
    </cacheField>
    <cacheField name="Emailaddress" numFmtId="0">
      <sharedItems containsBlank="1" containsMixedTypes="1" containsNumber="1" containsInteger="1" minValue="0" maxValue="0"/>
    </cacheField>
    <cacheField name="Homecoun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van, Nithin Krishna" refreshedDate="46184.574203587959" createdVersion="8" refreshedVersion="8" minRefreshableVersion="3" recordCount="1595" xr:uid="{D0CAB8A7-2B7F-472D-8F6D-EF8AD1503D13}">
  <cacheSource type="worksheet">
    <worksheetSource ref="A1:N1323" sheet="Roster"/>
  </cacheSource>
  <cacheFields count="36">
    <cacheField name="SR" numFmtId="0">
      <sharedItems containsSemiMixedTypes="0" containsString="0" containsNumber="1" containsInteger="1" minValue="1" maxValue="1595"/>
    </cacheField>
    <cacheField name="Badge ID" numFmtId="0">
      <sharedItems containsMixedTypes="1" containsNumber="1" containsInteger="1" minValue="744" maxValue="15399597"/>
    </cacheField>
    <cacheField name="Psoft ID" numFmtId="0">
      <sharedItems containsSemiMixedTypes="0" containsString="0" containsNumber="1" containsInteger="1" minValue="102205456" maxValue="207383780"/>
    </cacheField>
    <cacheField name="AmazonID" numFmtId="0">
      <sharedItems/>
    </cacheField>
    <cacheField name="Employee Name" numFmtId="0">
      <sharedItems/>
    </cacheField>
    <cacheField name="Employment Type" numFmtId="0">
      <sharedItems count="2">
        <s v="Temporary"/>
        <s v="Regular"/>
      </sharedItems>
    </cacheField>
    <cacheField name="Country" numFmtId="0">
      <sharedItems/>
    </cacheField>
    <cacheField name="Building" numFmtId="0">
      <sharedItems/>
    </cacheField>
    <cacheField name="LOB" numFmtId="0">
      <sharedItems/>
    </cacheField>
    <cacheField name="Cost Center" numFmtId="0">
      <sharedItems containsSemiMixedTypes="0" containsString="0" containsNumber="1" containsInteger="1" minValue="1181" maxValue="1728"/>
    </cacheField>
    <cacheField name="Shift" numFmtId="165">
      <sharedItems/>
    </cacheField>
    <cacheField name="Shift Difference" numFmtId="165">
      <sharedItems/>
    </cacheField>
    <cacheField name="OFF1" numFmtId="165">
      <sharedItems containsBlank="1" count="11">
        <s v="Saturday"/>
        <s v="Sunday"/>
        <s v="Tuesday"/>
        <s v="Wednesday"/>
        <s v="Thursday"/>
        <s v="Friday"/>
        <s v="Monday"/>
        <e v="#N/A" u="1"/>
        <s v="Monday " u="1"/>
        <s v="NA" u="1"/>
        <m u="1"/>
      </sharedItems>
    </cacheField>
    <cacheField name="OFF2" numFmtId="165">
      <sharedItems/>
    </cacheField>
    <cacheField name="Job Title" numFmtId="0">
      <sharedItems/>
    </cacheField>
    <cacheField name="Department" numFmtId="0">
      <sharedItems containsBlank="1" count="13">
        <s v="CRET"/>
        <s v="ICQA"/>
        <s v="Safety"/>
        <s v="Inbound"/>
        <s v="Outbound"/>
        <s v="Warehouse Deals"/>
        <s v="Facility"/>
        <s v="HR"/>
        <s v="IT"/>
        <s v="L&amp;D"/>
        <s v="LP"/>
        <s v="Procurement"/>
        <m u="1"/>
      </sharedItems>
    </cacheField>
    <cacheField name="Type" numFmtId="0">
      <sharedItems containsBlank="1" count="3">
        <s v="Direct"/>
        <s v="Support"/>
        <m u="1"/>
      </sharedItems>
    </cacheField>
    <cacheField name="3P" numFmtId="0">
      <sharedItems/>
    </cacheField>
    <cacheField name="Line Manager Login" numFmtId="0">
      <sharedItems/>
    </cacheField>
    <cacheField name="Line Manager" numFmtId="0">
      <sharedItems/>
    </cacheField>
    <cacheField name="Critical /Non-Critical" numFmtId="0">
      <sharedItems containsBlank="1"/>
    </cacheField>
    <cacheField name="Remarks" numFmtId="0">
      <sharedItems containsNonDate="0" containsString="0" containsBlank="1"/>
    </cacheField>
    <cacheField name="DOJ" numFmtId="167">
      <sharedItems containsSemiMixedTypes="0" containsNonDate="0" containsDate="1" containsString="0" minDate="2017-05-13T00:00:00" maxDate="2026-05-06T00:00:00"/>
    </cacheField>
    <cacheField name="Process Path" numFmtId="0">
      <sharedItems/>
    </cacheField>
    <cacheField name="Birthday Month" numFmtId="0">
      <sharedItems containsBlank="1"/>
    </cacheField>
    <cacheField name="Working Hours" numFmtId="0">
      <sharedItems containsBlank="1"/>
    </cacheField>
    <cacheField name="Gender" numFmtId="0">
      <sharedItems containsBlank="1"/>
    </cacheField>
    <cacheField name="Tshirt Size" numFmtId="0">
      <sharedItems containsBlank="1"/>
    </cacheField>
    <cacheField name="Jobl evel" numFmtId="0">
      <sharedItems containsSemiMixedTypes="0" containsString="0" containsNumber="1" containsInteger="1" minValue="1" maxValue="99"/>
    </cacheField>
    <cacheField name="Tenure end" numFmtId="0">
      <sharedItems containsDate="1" containsBlank="1" containsMixedTypes="1" minDate="2024-09-23T00:00:00" maxDate="2028-01-29T00:00:00"/>
    </cacheField>
    <cacheField name="Pickup point" numFmtId="0">
      <sharedItems containsBlank="1" containsMixedTypes="1" containsNumber="1" containsInteger="1" minValue="0" maxValue="0"/>
    </cacheField>
    <cacheField name="Phone number" numFmtId="0">
      <sharedItems containsBlank="1" containsMixedTypes="1" containsNumber="1" containsInteger="1" minValue="0" maxValue="971589947970"/>
    </cacheField>
    <cacheField name="Email address" numFmtId="0">
      <sharedItems containsBlank="1" containsMixedTypes="1" containsNumber="1" containsInteger="1" minValue="0" maxValue="0"/>
    </cacheField>
    <cacheField name="Home county" numFmtId="0">
      <sharedItems containsBlank="1"/>
    </cacheField>
    <cacheField name="Religion" numFmtId="0">
      <sharedItems containsMixedTypes="1" containsNumber="1" containsInteger="1" minValue="0" maxValue="0"/>
    </cacheField>
    <cacheField name="Current HC on 15th Apr" numFmtId="0">
      <sharedItems count="4">
        <s v="AUH1"/>
        <e v="#N/A"/>
        <s v="AUH3"/>
        <s v="DAD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, Edilbert" refreshedDate="46238.346117129629" createdVersion="8" refreshedVersion="8" minRefreshableVersion="3" recordCount="1412" xr:uid="{B1095649-125A-4B26-99B8-C9BDA73A82E2}">
  <cacheSource type="worksheet">
    <worksheetSource ref="A1:N1048576" sheet="Roster"/>
  </cacheSource>
  <cacheFields count="35">
    <cacheField name="SR" numFmtId="0">
      <sharedItems containsString="0" containsBlank="1" containsNumber="1" containsInteger="1" minValue="1" maxValue="1409"/>
    </cacheField>
    <cacheField name="Badge ID" numFmtId="0">
      <sharedItems containsBlank="1" containsMixedTypes="1" containsNumber="1" containsInteger="1" minValue="943" maxValue="15399597"/>
    </cacheField>
    <cacheField name="Psoft ID" numFmtId="0">
      <sharedItems containsString="0" containsBlank="1" containsNumber="1" containsInteger="1" minValue="102205456" maxValue="207574273"/>
    </cacheField>
    <cacheField name="AmazonID" numFmtId="0">
      <sharedItems containsBlank="1"/>
    </cacheField>
    <cacheField name="Employee Name" numFmtId="0">
      <sharedItems containsBlank="1"/>
    </cacheField>
    <cacheField name="Employment Type" numFmtId="0">
      <sharedItems containsBlank="1"/>
    </cacheField>
    <cacheField name="Country" numFmtId="0">
      <sharedItems containsBlank="1"/>
    </cacheField>
    <cacheField name="Building" numFmtId="0">
      <sharedItems containsBlank="1" count="4">
        <s v="AUH1"/>
        <s v="AUH3"/>
        <s v="DAD1"/>
        <m/>
      </sharedItems>
    </cacheField>
    <cacheField name="LOB" numFmtId="0">
      <sharedItems containsBlank="1"/>
    </cacheField>
    <cacheField name="Cost Center" numFmtId="0">
      <sharedItems containsString="0" containsBlank="1" containsNumber="1" containsInteger="1" minValue="1181" maxValue="1728"/>
    </cacheField>
    <cacheField name="Shift" numFmtId="0">
      <sharedItems containsBlank="1" count="4">
        <s v="Day Shift"/>
        <s v="Night Shift"/>
        <s v="Mid Shift"/>
        <m/>
      </sharedItems>
    </cacheField>
    <cacheField name="Shift Difference" numFmtId="0">
      <sharedItems containsBlank="1"/>
    </cacheField>
    <cacheField name="OFF1" numFmtId="0">
      <sharedItems containsBlank="1" count="11">
        <s v="Sunday"/>
        <s v="Saturday"/>
        <s v="Wednesday"/>
        <s v="Thursday"/>
        <s v="Friday"/>
        <s v="Monday"/>
        <s v="Tuesday"/>
        <m/>
        <s v="Wednesday " u="1"/>
        <s v="Friday " u="1"/>
        <s v="Monday " u="1"/>
      </sharedItems>
    </cacheField>
    <cacheField name="OFF2" numFmtId="0">
      <sharedItems containsBlank="1"/>
    </cacheField>
    <cacheField name="Job Title" numFmtId="0">
      <sharedItems containsBlank="1"/>
    </cacheField>
    <cacheField name="Department" numFmtId="0">
      <sharedItems containsBlank="1" count="13">
        <s v="CRET"/>
        <s v="Warehouse Deals"/>
        <s v="ICQA"/>
        <s v="Inbound"/>
        <s v="Outbound"/>
        <s v="Facility"/>
        <s v="HR"/>
        <s v="IT"/>
        <s v="L&amp;D"/>
        <s v="LP"/>
        <s v="Procurement"/>
        <s v="Safety"/>
        <m/>
      </sharedItems>
    </cacheField>
    <cacheField name="Type" numFmtId="0">
      <sharedItems containsBlank="1" count="3">
        <s v="Direct"/>
        <s v="Support"/>
        <m/>
      </sharedItems>
    </cacheField>
    <cacheField name="3P" numFmtId="0">
      <sharedItems containsBlank="1"/>
    </cacheField>
    <cacheField name="Line Manager Login" numFmtId="0">
      <sharedItems containsBlank="1"/>
    </cacheField>
    <cacheField name="Line Manager" numFmtId="0">
      <sharedItems containsBlank="1"/>
    </cacheField>
    <cacheField name="Critical /Non-Critical" numFmtId="0">
      <sharedItems containsBlank="1"/>
    </cacheField>
    <cacheField name="Remarks" numFmtId="0">
      <sharedItems containsNonDate="0" containsString="0" containsBlank="1"/>
    </cacheField>
    <cacheField name="DOJ" numFmtId="0">
      <sharedItems containsNonDate="0" containsDate="1" containsString="0" containsBlank="1" minDate="2017-05-13T00:00:00" maxDate="2026-07-28T00:00:00"/>
    </cacheField>
    <cacheField name="Process Path" numFmtId="0">
      <sharedItems containsBlank="1"/>
    </cacheField>
    <cacheField name="Birthday Month" numFmtId="0">
      <sharedItems containsDate="1" containsBlank="1" containsMixedTypes="1" minDate="1899-12-30T00:00:00" maxDate="1899-12-31T00:00:00"/>
    </cacheField>
    <cacheField name="Working Hours" numFmtId="0">
      <sharedItems containsBlank="1"/>
    </cacheField>
    <cacheField name="Gender" numFmtId="0">
      <sharedItems containsBlank="1"/>
    </cacheField>
    <cacheField name="Tshirt Size" numFmtId="0">
      <sharedItems containsDate="1" containsBlank="1" containsMixedTypes="1" minDate="1899-12-30T00:00:00" maxDate="1899-12-31T00:00:00"/>
    </cacheField>
    <cacheField name="Jobl evel" numFmtId="0">
      <sharedItems containsString="0" containsBlank="1" containsNumber="1" containsInteger="1" minValue="1" maxValue="99"/>
    </cacheField>
    <cacheField name="Tenure end" numFmtId="0">
      <sharedItems containsDate="1" containsBlank="1" containsMixedTypes="1" minDate="1899-12-30T00:00:00" maxDate="2028-01-29T00:00:00"/>
    </cacheField>
    <cacheField name="Pickup point" numFmtId="0">
      <sharedItems containsDate="1" containsBlank="1" containsMixedTypes="1" minDate="1899-12-30T00:00:00" maxDate="1899-12-31T00:00:00"/>
    </cacheField>
    <cacheField name="Phone number" numFmtId="0">
      <sharedItems containsBlank="1" containsMixedTypes="1" containsNumber="1" containsInteger="1" minValue="0" maxValue="971589947970"/>
    </cacheField>
    <cacheField name="Email address" numFmtId="0">
      <sharedItems containsDate="1" containsBlank="1" containsMixedTypes="1" minDate="1899-12-31T00:00:00" maxDate="1899-12-31T00:00:00"/>
    </cacheField>
    <cacheField name="Home county" numFmtId="0">
      <sharedItems containsDate="1" containsBlank="1" containsMixedTypes="1" minDate="1899-12-30T00:00:00" maxDate="1899-12-31T00:00:00"/>
    </cacheField>
    <cacheField name="Religion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3">
  <r>
    <n v="203469401"/>
    <s v="pmwauraj"/>
    <s v="John Ndung'U Mwaura 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129"/>
    <s v="Mezzanine Level"/>
    <e v="#N/A"/>
    <s v="Kenya"/>
    <s v="Adecco"/>
    <s v="anshafik"/>
    <s v="Shafik,Andrew Adel"/>
    <s v="Male "/>
    <s v="NA"/>
    <n v="99"/>
    <s v="AUH1"/>
  </r>
  <r>
    <n v="203469402"/>
    <s v="samotabi"/>
    <s v="Samuel Essel Otabil 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130"/>
    <s v="Mezzanine Level"/>
    <e v="#N/A"/>
    <s v="Ghana"/>
    <s v="Adecco"/>
    <s v="anshafik"/>
    <s v="Shafik,Andrew Adel"/>
    <s v="Male "/>
    <s v="NA"/>
    <n v="99"/>
    <s v="AUH1"/>
  </r>
  <r>
    <n v="203469449"/>
    <s v="daniboah"/>
    <s v="Daniel Boahen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132"/>
    <s v="Mezzanine Level"/>
    <e v="#N/A"/>
    <s v="Ghana"/>
    <s v="Adecco"/>
    <s v="anshafik"/>
    <s v="Shafik,Andrew Adel"/>
    <s v="Male "/>
    <s v="NA"/>
    <n v="99"/>
    <s v="AUH1"/>
  </r>
  <r>
    <n v="203469398"/>
    <s v="twdiogra"/>
    <s v="Diogratias Ngunang Tche"/>
    <d v="2024-06-13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151"/>
    <s v="Mezzanine Level"/>
    <e v="#N/A"/>
    <s v="Cameroon"/>
    <s v="Adecco"/>
    <s v="anshafik"/>
    <s v="Shafik,Andrew Adel"/>
    <s v="Male "/>
    <s v="NA"/>
    <n v="99"/>
    <s v="AUH1"/>
  </r>
  <r>
    <n v="203469399"/>
    <s v="everxmil"/>
    <s v="Everlyne Mills"/>
    <d v="2024-06-13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51"/>
    <s v="Mezzanine Level"/>
    <e v="#N/A"/>
    <s v="Ghana"/>
    <s v="Adecco"/>
    <s v="anshafik"/>
    <s v="Shafik,Andrew Adel"/>
    <s v="Female "/>
    <s v="NA"/>
    <n v="99"/>
    <s v="AUH1"/>
  </r>
  <r>
    <n v="203469397"/>
    <s v="mfredmut"/>
    <s v="Fred Muteesa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27"/>
    <s v="Mezzanine Level"/>
    <e v="#N/A"/>
    <s v="Uganda"/>
    <s v="Adecco"/>
    <s v="anshafik"/>
    <s v="Shafik,Andrew Adel"/>
    <s v="Male "/>
    <s v="NA"/>
    <n v="99"/>
    <s v="AUH1"/>
  </r>
  <r>
    <n v="203469400"/>
    <s v="jglakuma"/>
    <s v="Glory Akumawah"/>
    <d v="2024-06-13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52"/>
    <s v="Mezzanine Level"/>
    <e v="#N/A"/>
    <s v="Ghana"/>
    <s v="Adecco"/>
    <s v="anshafik"/>
    <s v="Shafik,Andrew Adel"/>
    <s v="Female "/>
    <s v="NA"/>
    <n v="99"/>
    <s v="AUH1"/>
  </r>
  <r>
    <n v="203469395"/>
    <s v="mwiiroja"/>
    <s v="Jane Wanjiku Mwiiro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49"/>
    <s v="Mezzanine Level"/>
    <e v="#N/A"/>
    <s v="Kenya"/>
    <s v="Adecco"/>
    <s v="anshafik"/>
    <s v="Shafik,Andrew Adel"/>
    <s v="Female "/>
    <s v="NA"/>
    <n v="99"/>
    <s v="AUH1"/>
  </r>
  <r>
    <n v="203469396"/>
    <s v="namutmar"/>
    <s v="Mary Namutebi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50"/>
    <s v="Mezzanine Level"/>
    <e v="#N/A"/>
    <s v="Uganda"/>
    <s v="Adecco"/>
    <s v="anshafik"/>
    <s v="Shafik,Andrew Adel"/>
    <s v="Female "/>
    <s v="NA"/>
    <n v="99"/>
    <s v="AUH1"/>
  </r>
  <r>
    <n v="203469404"/>
    <s v="musakmwe"/>
    <s v="Musa Nkata Mwebe   "/>
    <d v="2024-06-13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31"/>
    <s v="Mezzanine Level"/>
    <e v="#N/A"/>
    <s v="Uganda"/>
    <s v="Adecco"/>
    <s v="anshafik"/>
    <s v="Shafik,Andrew Adel"/>
    <s v="Male "/>
    <s v="NA"/>
    <n v="99"/>
    <s v="AUH1"/>
  </r>
  <r>
    <n v="203469406"/>
    <s v="ncusilet"/>
    <s v="Silethemba Ncube"/>
    <d v="2024-06-13T00:00:00"/>
    <s v="Temporary"/>
    <s v="AUH1"/>
    <n v="1299"/>
    <s v="Day Shift"/>
    <s v="Wednesday"/>
    <s v="Thursday"/>
    <s v="Warehouse Associate (AUH)"/>
    <s v="N"/>
    <x v="0"/>
    <d v="2024-08-11T00:00:00"/>
    <s v="Customer Returns"/>
    <s v="Direct"/>
    <m/>
    <n v="1554"/>
    <s v="Mezzanine Level"/>
    <e v="#N/A"/>
    <s v="Zimbabwe"/>
    <s v="Adecco"/>
    <s v="anshafik"/>
    <s v="Shafik,Andrew Adel"/>
    <s v="Male "/>
    <s v="NA"/>
    <n v="99"/>
    <s v="AUH1"/>
  </r>
  <r>
    <n v="203469458"/>
    <s v="ndanzyco"/>
    <s v="Congrates Moforkeng Ndanze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35"/>
    <s v="Mezzanine Level"/>
    <e v="#N/A"/>
    <s v="Cameroon"/>
    <s v="Adecco"/>
    <s v="anshafik"/>
    <s v="Shafik,Andrew Adel"/>
    <s v="Male"/>
    <s v="NA"/>
    <n v="99"/>
    <s v="AUH1"/>
  </r>
  <r>
    <n v="203469452"/>
    <s v="emmbrobb"/>
    <s v="Emmanuel Brobbey"/>
    <d v="2024-06-13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33"/>
    <s v="Mezzanine Level"/>
    <e v="#N/A"/>
    <s v="Ghana"/>
    <s v="Adecco"/>
    <s v="anshafik"/>
    <s v="Shafik,Andrew Adel"/>
    <s v="Male"/>
    <s v="M"/>
    <n v="99"/>
    <s v="AUH1"/>
  </r>
  <r>
    <n v="203469996"/>
    <s v="kwiocwin"/>
    <s v="Rehema Kwiocwiny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57"/>
    <s v="Mezzanine Level"/>
    <e v="#N/A"/>
    <s v="Tanzania"/>
    <s v="Adecco"/>
    <s v="anshafik"/>
    <s v="Shafik,Andrew Adel"/>
    <s v="Female"/>
    <s v="NA"/>
    <n v="99"/>
    <s v="AUH1"/>
  </r>
  <r>
    <n v="203035218"/>
    <s v="musahsal"/>
    <s v="Salifu Musah"/>
    <d v="2024-06-13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20"/>
    <s v="Mezzanine Level"/>
    <e v="#N/A"/>
    <s v="Ghana"/>
    <s v="Adecco"/>
    <s v="anshafik"/>
    <s v="Shafik,Andrew Adel"/>
    <s v="Male"/>
    <s v="NA"/>
    <n v="99"/>
    <s v="AUH1"/>
  </r>
  <r>
    <n v="203469455"/>
    <s v="sandrtka"/>
    <s v="Sandrta Nalubega Kasozi"/>
    <d v="2024-06-13T00:00:00"/>
    <s v="Temporary"/>
    <s v="AUH1"/>
    <n v="1299"/>
    <s v="Day Shift"/>
    <s v="Wednesday"/>
    <s v="Thursday"/>
    <s v="Warehouse Associate (AUH)"/>
    <s v="N"/>
    <x v="0"/>
    <d v="2024-08-11T00:00:00"/>
    <s v="Customer Returns"/>
    <s v="Direct"/>
    <m/>
    <n v="1556"/>
    <s v="Mezzanine Level"/>
    <e v="#N/A"/>
    <s v="Uganda"/>
    <s v="Adecco"/>
    <s v="anshafik"/>
    <s v="Shafik,Andrew Adel"/>
    <s v="Female"/>
    <s v="M"/>
    <n v="99"/>
    <s v="AUH1"/>
  </r>
  <r>
    <n v="203469451"/>
    <s v="stellnao"/>
    <s v="Stella Nakkazi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555"/>
    <s v="Mezzanine Level"/>
    <e v="#N/A"/>
    <s v="Uganda"/>
    <s v="Adecco"/>
    <s v="anshafik"/>
    <s v="Shafik,Andrew Adel"/>
    <s v="Female"/>
    <s v="M"/>
    <n v="99"/>
    <s v="AUH1"/>
  </r>
  <r>
    <n v="203469997"/>
    <s v="chnabatt"/>
    <s v="Charity Nabatte"/>
    <d v="2024-06-13T00:00:00"/>
    <s v="Temporary"/>
    <s v="AUH1"/>
    <n v="1299"/>
    <s v="Day Shift"/>
    <s v="Sunday"/>
    <s v="Monday"/>
    <s v="Warehouse Associate (AUH)"/>
    <s v="N"/>
    <x v="1"/>
    <d v="2024-08-11T00:00:00"/>
    <m/>
    <s v="Direct"/>
    <m/>
    <n v="1518"/>
    <s v="Mezzanine Level"/>
    <e v="#N/A"/>
    <s v="Uganda"/>
    <s v="Adecco"/>
    <s v="fraczekk"/>
    <s v="Fraczek, Kamil"/>
    <m/>
    <m/>
    <n v="99"/>
    <s v="AUH1"/>
  </r>
  <r>
    <n v="203470579"/>
    <s v="fzizinga"/>
    <s v="Zizinga Faizal"/>
    <d v="2024-06-13T00:00:00"/>
    <s v="Temporary"/>
    <s v="AUH1"/>
    <n v="1299"/>
    <s v="Day Shift"/>
    <s v="Saturday"/>
    <s v="Sunday"/>
    <s v="Warehouse Associate (AUH)"/>
    <s v="N"/>
    <x v="1"/>
    <d v="2024-08-11T00:00:00"/>
    <m/>
    <s v="Direct"/>
    <m/>
    <n v="1020"/>
    <s v="Mezzanine Level"/>
    <e v="#N/A"/>
    <s v="Uganda"/>
    <s v="Adecco"/>
    <s v="fraczekk"/>
    <s v="Fraczek, Kamil"/>
    <m/>
    <m/>
    <n v="99"/>
    <s v="AUH1"/>
  </r>
  <r>
    <n v="203470082"/>
    <s v="pyaeomau"/>
    <s v="Pyae Phyo Maung"/>
    <d v="2024-06-13T00:00:00"/>
    <s v="Temporary"/>
    <s v="AUH1"/>
    <n v="1299"/>
    <s v="Day Shift"/>
    <s v="Sunday"/>
    <s v="Monday"/>
    <s v="Warehouse Associate (AUH)"/>
    <s v="N"/>
    <x v="1"/>
    <d v="2024-08-11T00:00:00"/>
    <m/>
    <s v="Direct"/>
    <m/>
    <n v="1019"/>
    <s v="Mezzanine Level"/>
    <e v="#N/A"/>
    <s v="Myanmar"/>
    <s v="Adecco"/>
    <s v="fraczekk"/>
    <s v="Fraczek, Kamil"/>
    <m/>
    <m/>
    <n v="99"/>
    <s v="AUH1"/>
  </r>
  <r>
    <n v="203469891"/>
    <s v="veqquans"/>
    <s v="Veronica Quansah"/>
    <d v="2024-06-13T00:00:00"/>
    <s v="Temporary"/>
    <s v="AUH1"/>
    <n v="1299"/>
    <s v="Day Shift"/>
    <s v="Sunday"/>
    <s v="Monday"/>
    <s v="Warehouse Associate (AUH)"/>
    <s v="N"/>
    <x v="1"/>
    <d v="2024-08-11T00:00:00"/>
    <m/>
    <s v="Direct"/>
    <m/>
    <n v="1517"/>
    <s v="Mezzanine Level"/>
    <e v="#N/A"/>
    <s v="Ghana"/>
    <s v="Adecco"/>
    <s v="fraczekk"/>
    <s v="Fraczek, Kamil"/>
    <m/>
    <m/>
    <n v="99"/>
    <s v="AUH1"/>
  </r>
  <r>
    <n v="203522267"/>
    <s v="narkumap"/>
    <s v="Naresh Kumar"/>
    <d v="2024-06-20T00:00:00"/>
    <s v="Temporary"/>
    <s v="AUH1"/>
    <n v="1299"/>
    <s v="Day Shift"/>
    <s v="Saturday"/>
    <s v="Sunday"/>
    <s v="Warehouse Associate (AUH)"/>
    <s v="N"/>
    <x v="1"/>
    <d v="2024-08-11T00:00:00"/>
    <m/>
    <s v="Direct"/>
    <m/>
    <n v="1022"/>
    <s v="Mezzanine Level"/>
    <e v="#N/A"/>
    <s v="India"/>
    <s v="Adecco"/>
    <s v="fraczekk"/>
    <s v="Fraczek, Kamil"/>
    <m/>
    <m/>
    <n v="99"/>
    <s v="AUH1"/>
  </r>
  <r>
    <n v="203522265"/>
    <s v="safbishn"/>
    <s v="Sahil Bishnu"/>
    <d v="2024-06-20T00:00:00"/>
    <s v="Temporary"/>
    <s v="AUH1"/>
    <n v="1299"/>
    <s v="Day Shift"/>
    <s v="Monday"/>
    <s v="Tuesday"/>
    <s v="Warehouse Associate (AUH)"/>
    <s v="N"/>
    <x v="1"/>
    <d v="2024-08-11T00:00:00"/>
    <m/>
    <s v="Direct"/>
    <m/>
    <n v="1021"/>
    <s v="Mezzanine Level"/>
    <e v="#N/A"/>
    <s v="India"/>
    <s v="Adecco"/>
    <s v="fraczekk"/>
    <s v="Fraczek, Kamil"/>
    <m/>
    <m/>
    <n v="99"/>
    <s v="AUH1"/>
  </r>
  <r>
    <n v="203522266"/>
    <s v="sapyakan"/>
    <s v="Sapinatou Yakan A Ngon"/>
    <d v="2024-06-20T00:00:00"/>
    <s v="Temporary"/>
    <s v="AUH1"/>
    <n v="1299"/>
    <s v="Day Shift"/>
    <s v="Thursday"/>
    <s v="Friday"/>
    <s v="Warehouse Associate (AUH)"/>
    <s v="N"/>
    <x v="1"/>
    <d v="2024-08-11T00:00:00"/>
    <m/>
    <s v="Direct"/>
    <m/>
    <n v="1519"/>
    <s v="Mezzanine Level"/>
    <e v="#N/A"/>
    <s v="Cameroon"/>
    <s v="Adecco"/>
    <s v="fraczekk"/>
    <s v="Fraczek, Kamil"/>
    <m/>
    <m/>
    <n v="99"/>
    <s v="AUH1"/>
  </r>
  <r>
    <n v="203522906"/>
    <s v="sherchik"/>
    <s v="Sheriz Chikombe "/>
    <d v="2024-06-20T00:00:00"/>
    <s v="Temporary"/>
    <s v="AUH1"/>
    <n v="1299"/>
    <s v="Day Shift"/>
    <s v="Sunday"/>
    <s v="Monday"/>
    <s v="Warehouse Associate (AUH)"/>
    <s v="N"/>
    <x v="1"/>
    <d v="2024-08-11T00:00:00"/>
    <m/>
    <s v="Direct"/>
    <m/>
    <n v="1520"/>
    <s v="Mezzanine Level"/>
    <e v="#N/A"/>
    <s v="Cameroon"/>
    <s v="Adecco"/>
    <s v="fraczekk"/>
    <s v="Fraczek, Kamil"/>
    <m/>
    <m/>
    <n v="99"/>
    <s v="AUH1"/>
  </r>
  <r>
    <n v="203522892"/>
    <s v="umagmili"/>
    <s v="Milinda Umasha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19"/>
    <s v="Ground Level"/>
    <e v="#N/A"/>
    <s v="Ghana"/>
    <s v="Adecco"/>
    <m/>
    <m/>
    <m/>
    <m/>
    <n v="99"/>
    <s v="AUH1"/>
  </r>
  <r>
    <n v="203555789"/>
    <s v="kwakglaw"/>
    <s v="Lawrence Kwaku"/>
    <d v="2024-06-27T00:00:00"/>
    <s v="Temporary"/>
    <s v="AUH1"/>
    <n v="1299"/>
    <s v="Day Shift"/>
    <s v="Monday"/>
    <s v="Tuesday"/>
    <s v="Warehouse Associate (AUH)"/>
    <s v="N"/>
    <x v="2"/>
    <d v="2024-08-11T00:00:00"/>
    <s v="Receive Dock"/>
    <s v="Direct"/>
    <m/>
    <n v="20"/>
    <s v="Ground Level"/>
    <e v="#N/A"/>
    <s v="Ghana"/>
    <s v="Adecco"/>
    <s v="jangelad"/>
    <s v="Julia Angela Deligero"/>
    <s v="Male"/>
    <s v="NA"/>
    <n v="99"/>
    <s v="AUH1"/>
  </r>
  <r>
    <n v="203682331"/>
    <s v="franokai"/>
    <s v="Francis Okai"/>
    <d v="2024-07-15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136"/>
    <s v="Mezzanine Level"/>
    <e v="#N/A"/>
    <s v="Ghana"/>
    <s v="Adecco"/>
    <s v="anshafik"/>
    <s v="Shafik,Andrew Adel"/>
    <s v="Male"/>
    <s v="NA"/>
    <n v="99"/>
    <s v="AUH1"/>
  </r>
  <r>
    <n v="203687851"/>
    <s v="nbalakji"/>
    <s v="JISHNU KIDANGAYATH BALAKRISHNAN"/>
    <d v="2024-07-15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37"/>
    <s v="Mezzanine Level"/>
    <e v="#N/A"/>
    <s v="India"/>
    <s v="Adecco"/>
    <s v="anshafik"/>
    <s v="Shafik,Andrew Adel"/>
    <s v="Male"/>
    <s v="NA"/>
    <n v="99"/>
    <s v="AUH1"/>
  </r>
  <r>
    <n v="102205456"/>
    <s v="PURAKKAL"/>
    <s v="Muhammed Purakkal"/>
    <d v="2017-05-13T00:00:00"/>
    <s v="Regular"/>
    <s v="AUH1"/>
    <n v="1299"/>
    <s v="Day Shift"/>
    <s v="Tuesday"/>
    <s v="Wednesday"/>
    <s v="HA Technician"/>
    <s v="N"/>
    <x v="0"/>
    <d v="2024-08-11T00:00:00"/>
    <s v="Customer Returns"/>
    <s v="Direct"/>
    <m/>
    <n v="1110"/>
    <s v="Mezzanine Level"/>
    <e v="#N/A"/>
    <m/>
    <s v="Blue Badge"/>
    <s v="anshafik"/>
    <s v="Shafik,Andrew Adel"/>
    <s v="Male"/>
    <s v="L"/>
    <n v="1"/>
    <s v="DXB3"/>
  </r>
  <r>
    <n v="103476446"/>
    <s v="RAJUGHIM"/>
    <s v="Ghimire,Raju"/>
    <d v="2018-07-25T00:00:00"/>
    <s v="Regular"/>
    <s v="AUH1"/>
    <n v="1299"/>
    <s v="Day Shift"/>
    <s v="Saturday"/>
    <s v="Sunday"/>
    <s v="Device Associates"/>
    <s v="N"/>
    <x v="0"/>
    <d v="2024-08-11T00:00:00"/>
    <s v="Customer Returns"/>
    <s v="Direct"/>
    <m/>
    <n v="1118"/>
    <s v="Mezzanine Level"/>
    <e v="#N/A"/>
    <m/>
    <s v="Blue Badge"/>
    <s v="anshafik"/>
    <s v="Shafik,Andrew Adel"/>
    <s v="Male"/>
    <s v="M"/>
    <n v="1"/>
    <s v="DXB3"/>
  </r>
  <r>
    <n v="102434091"/>
    <s v="GEOJA"/>
    <s v="James,Geo"/>
    <d v="2017-06-18T00:00:00"/>
    <s v="Regular"/>
    <s v="AUH1"/>
    <n v="1299"/>
    <s v="Day Shift"/>
    <s v="Thursday"/>
    <s v="Friday"/>
    <s v="Warehouse Associate"/>
    <s v="N"/>
    <x v="0"/>
    <d v="2024-08-11T00:00:00"/>
    <s v="Customer Returns"/>
    <s v="Direct"/>
    <m/>
    <n v="1114"/>
    <s v="Mezzanine Level"/>
    <e v="#N/A"/>
    <m/>
    <s v="Blue Badge"/>
    <s v="anshafik"/>
    <s v="Shafik,Andrew Adel"/>
    <s v="Male"/>
    <s v="L"/>
    <n v="1"/>
    <s v="DXB3"/>
  </r>
  <r>
    <n v="102582334"/>
    <s v="JAYPEEL"/>
    <s v="Jaypee Lopez"/>
    <d v="2017-08-13T00:00:00"/>
    <s v="Regular"/>
    <s v="AUH1"/>
    <n v="1299"/>
    <s v="Day Shift"/>
    <s v="Monday"/>
    <s v="Tuesday"/>
    <s v="Warehouse Associate"/>
    <s v="N"/>
    <x v="0"/>
    <d v="2024-08-11T00:00:00"/>
    <s v="Customer Returns"/>
    <s v="Direct"/>
    <m/>
    <n v="1117"/>
    <s v="Mezzanine Level"/>
    <e v="#N/A"/>
    <m/>
    <s v="Blue Badge"/>
    <s v="anshafik"/>
    <s v="Shafik,Andrew Adel"/>
    <s v="Male"/>
    <s v="M"/>
    <n v="1"/>
    <s v="DXB3"/>
  </r>
  <r>
    <n v="102434115"/>
    <s v="NCARDINE"/>
    <s v="Noel Cardines"/>
    <d v="2017-06-18T00:00:00"/>
    <s v="Regular"/>
    <s v="AUH1"/>
    <n v="1299"/>
    <s v="Day Shift"/>
    <s v="Monday"/>
    <s v="Tuesday"/>
    <s v="Warehouse Associate"/>
    <s v="N"/>
    <x v="0"/>
    <d v="2024-08-11T00:00:00"/>
    <s v="Customer Returns"/>
    <s v="Direct"/>
    <m/>
    <n v="1116"/>
    <s v="Mezzanine Level"/>
    <e v="#N/A"/>
    <m/>
    <s v="Blue Badge"/>
    <s v="anshafik"/>
    <s v="Shafik,Andrew Adel"/>
    <s v="Male"/>
    <s v="NA"/>
    <n v="1"/>
    <s v="DXB3"/>
  </r>
  <r>
    <n v="102434105"/>
    <s v="THATTYOD"/>
    <s v="Thattyodan,Sarang"/>
    <d v="2017-05-28T00:00:00"/>
    <s v="Regular"/>
    <s v="AUH1"/>
    <n v="1299"/>
    <s v="Day Shift"/>
    <s v="Saturday"/>
    <s v="Sunday"/>
    <s v="Warehouse Associate"/>
    <s v="N"/>
    <x v="0"/>
    <d v="2024-08-11T00:00:00"/>
    <s v="Customer Returns"/>
    <s v="Direct"/>
    <m/>
    <n v="1115"/>
    <s v="Mezzanine Level"/>
    <e v="#N/A"/>
    <m/>
    <s v="Blue Badge"/>
    <s v="anshafik"/>
    <s v="Shafik,Andrew Adel"/>
    <s v="Male"/>
    <s v="M"/>
    <n v="1"/>
    <s v="DXB3"/>
  </r>
  <r>
    <n v="102207650"/>
    <s v="SUNDARAD"/>
    <s v="Dhakshinamoorthy Sundaramoorthy"/>
    <d v="2017-05-13T00:00:00"/>
    <s v="Regular"/>
    <s v="AUH1"/>
    <n v="1299"/>
    <s v="Day Shift"/>
    <s v="Tuesday"/>
    <s v="Wednesday"/>
    <s v="Warehouse Associate"/>
    <s v="N"/>
    <x v="0"/>
    <d v="2024-08-11T00:00:00"/>
    <s v="Customer Returns"/>
    <s v="Direct"/>
    <m/>
    <n v="1112"/>
    <s v="Mezzanine Level"/>
    <e v="#N/A"/>
    <m/>
    <s v="Blue Badge"/>
    <s v="anshafik"/>
    <s v="Shafik,Andrew Adel"/>
    <s v="Male"/>
    <s v="L"/>
    <n v="1"/>
    <s v="DXB3"/>
  </r>
  <r>
    <n v="102206211"/>
    <s v="ADIMUHAM"/>
    <s v="Muhammad Adil"/>
    <d v="2017-05-13T00:00:00"/>
    <s v="Regular"/>
    <s v="AUH1"/>
    <n v="1299"/>
    <s v="Day Shift"/>
    <s v="Sunday"/>
    <s v="Monday"/>
    <s v="Laptop Technician"/>
    <s v="N"/>
    <x v="0"/>
    <d v="2024-08-11T00:00:00"/>
    <s v="Customer Returns"/>
    <s v="Direct"/>
    <m/>
    <n v="1111"/>
    <s v="Mezzanine Level"/>
    <e v="#N/A"/>
    <m/>
    <s v="Blue Badge"/>
    <s v="anshafik"/>
    <s v="Shafik,Andrew Adel"/>
    <s v="Male"/>
    <s v="L"/>
    <n v="1"/>
    <s v="DXB3"/>
  </r>
  <r>
    <n v="102207652"/>
    <s v="RVEETIL"/>
    <s v="Rafeek Theruvath Veettil"/>
    <d v="2017-05-13T00:00:00"/>
    <s v="Regular"/>
    <s v="AUH1"/>
    <n v="1299"/>
    <s v="Day Shift"/>
    <s v="Saturday"/>
    <s v="Sunday"/>
    <s v="Warehouse Associate"/>
    <s v="N"/>
    <x v="0"/>
    <d v="2024-08-11T00:00:00"/>
    <s v="Customer Returns"/>
    <s v="Direct"/>
    <m/>
    <n v="1113"/>
    <s v="Mezzanine Level"/>
    <e v="#N/A"/>
    <m/>
    <s v="Blue Badge"/>
    <s v="anshafik"/>
    <s v="Shafik,Andrew Adel"/>
    <s v="Male"/>
    <s v="M"/>
    <n v="1"/>
    <s v="DXB3"/>
  </r>
  <r>
    <n v="107117478"/>
    <s v="lmohsyed"/>
    <s v="Ajeem, Syed"/>
    <d v="2022-08-24T00:00:00"/>
    <s v="Regular"/>
    <s v="AUH1"/>
    <n v="1299"/>
    <s v="Day Shift"/>
    <s v="Wednesday"/>
    <s v="Thursday"/>
    <s v="FC Associate I"/>
    <s v="N"/>
    <x v="0"/>
    <d v="2024-08-11T00:00:00"/>
    <s v="Customer Returns"/>
    <s v="Direct"/>
    <m/>
    <n v="1119"/>
    <s v="Mezzanine Level"/>
    <e v="#N/A"/>
    <m/>
    <s v="Blue Badge"/>
    <s v="anshafik"/>
    <s v="Shafik,Andrew Adel"/>
    <s v="Male"/>
    <s v="XL"/>
    <n v="1"/>
    <s v="DXB3"/>
  </r>
  <r>
    <n v="103775146"/>
    <s v="SMUHAMA"/>
    <s v="Muhammad Shahzad"/>
    <d v="2020-08-24T00:00:00"/>
    <s v="Regular"/>
    <s v="AUH1"/>
    <n v="1299"/>
    <s v="Day Shift"/>
    <s v="Thursday"/>
    <s v="Friday"/>
    <s v="FC associate"/>
    <s v="N"/>
    <x v="1"/>
    <d v="2024-08-11T00:00:00"/>
    <m/>
    <s v="Direct"/>
    <m/>
    <n v="1010"/>
    <s v="Mezzanine Level"/>
    <e v="#N/A"/>
    <m/>
    <s v="Blue Badge"/>
    <s v="fraczekk"/>
    <s v="Fraczek, Kamil"/>
    <m/>
    <m/>
    <n v="1"/>
    <s v="DXB5"/>
  </r>
  <r>
    <n v="103875256"/>
    <s v="mkhlim"/>
    <s v="Muhammad Khalid"/>
    <d v="2022-08-09T00:00:00"/>
    <s v="Regular"/>
    <s v="AUH1"/>
    <n v="1299"/>
    <s v="Day Shift"/>
    <s v="Thursday"/>
    <s v="Friday"/>
    <s v="FC Associate I"/>
    <s v="N"/>
    <x v="1"/>
    <d v="2024-08-11T00:00:00"/>
    <s v="IC/QA/CS"/>
    <s v="Direct"/>
    <m/>
    <n v="1011"/>
    <s v="Mezzanine Level"/>
    <e v="#N/A"/>
    <m/>
    <s v="Blue Badge"/>
    <s v="fraczekk"/>
    <s v="Fraczek, Kamil"/>
    <s v="Male"/>
    <s v="M"/>
    <n v="1"/>
    <s v="DXB3"/>
  </r>
  <r>
    <n v="106268319"/>
    <s v="jemaisen"/>
    <s v="Jemaisen Hermano Plaza"/>
    <d v="2022-07-15T00:00:00"/>
    <s v="Regular"/>
    <s v="AUH1"/>
    <n v="1299"/>
    <s v="Day Shift"/>
    <s v="Sunday"/>
    <s v="Monday"/>
    <s v="FC Associate I"/>
    <s v="N"/>
    <x v="1"/>
    <d v="2024-08-11T00:00:00"/>
    <s v="IC/QA/CS"/>
    <s v="Direct"/>
    <m/>
    <n v="1514"/>
    <s v="Mezzanine Level"/>
    <e v="#N/A"/>
    <m/>
    <s v="Blue Badge"/>
    <s v="fraczekk"/>
    <s v="Fraczek, Kamil"/>
    <s v="Female"/>
    <s v="XL"/>
    <n v="1"/>
    <s v="DXB3"/>
  </r>
  <r>
    <n v="106268210"/>
    <s v="zemensij"/>
    <s v="Zemenay Tsega Siyum"/>
    <d v="2022-07-15T00:00:00"/>
    <s v="Regular"/>
    <s v="AUH1"/>
    <n v="1299"/>
    <s v="Day Shift"/>
    <s v="Friday"/>
    <s v="Saturday"/>
    <s v="FC Associate I"/>
    <s v="N"/>
    <x v="1"/>
    <d v="2024-08-11T00:00:00"/>
    <s v="IC/QA/CS"/>
    <s v="Direct"/>
    <m/>
    <n v="1513"/>
    <s v="Mezzanine Level"/>
    <e v="#N/A"/>
    <m/>
    <s v="Blue Badge"/>
    <s v="fraczekk"/>
    <s v="Fraczek, Kamil"/>
    <s v="Female"/>
    <s v="XL"/>
    <n v="1"/>
    <s v="DXB3"/>
  </r>
  <r>
    <n v="103986189"/>
    <s v="irfmali"/>
    <s v="Muhammad,Malik"/>
    <d v="2022-08-09T00:00:00"/>
    <s v="Regular"/>
    <s v="AUH1"/>
    <n v="1299"/>
    <s v="Day Shift"/>
    <s v="Sunday"/>
    <s v="Monday"/>
    <s v="FC Associate I"/>
    <s v="N"/>
    <x v="2"/>
    <d v="2024-08-11T00:00:00"/>
    <m/>
    <s v="Direct"/>
    <m/>
    <n v="5"/>
    <s v="Ground Level"/>
    <e v="#N/A"/>
    <m/>
    <s v="Blue Badge"/>
    <m/>
    <m/>
    <m/>
    <m/>
    <n v="1"/>
    <s v="DXB5"/>
  </r>
  <r>
    <n v="106262694"/>
    <s v="gautasu"/>
    <s v="Suresh Gautam"/>
    <d v="2022-07-15T00:00:00"/>
    <s v="Regular"/>
    <s v="AUH1"/>
    <n v="1299"/>
    <s v="Day Shift"/>
    <s v="Tuesday"/>
    <s v="Wednesday"/>
    <s v="FC Associate I"/>
    <s v="N"/>
    <x v="2"/>
    <d v="2024-08-11T00:00:00"/>
    <m/>
    <s v="Direct"/>
    <m/>
    <n v="8"/>
    <s v="Ground Level"/>
    <e v="#N/A"/>
    <m/>
    <s v="Blue Badge"/>
    <m/>
    <m/>
    <m/>
    <m/>
    <n v="1"/>
    <s v="DXB5"/>
  </r>
  <r>
    <n v="109749061"/>
    <s v="naemalla"/>
    <s v="Malladi, NagaBhushananm"/>
    <d v="2022-09-27T00:00:00"/>
    <s v="Regular"/>
    <s v="AUH1"/>
    <n v="1299"/>
    <s v="Day Shift"/>
    <s v="Tuesday"/>
    <s v="Wednesday"/>
    <s v="FC Associate I"/>
    <s v="N"/>
    <x v="2"/>
    <d v="2024-08-11T00:00:00"/>
    <s v="Replenishment"/>
    <s v="Direct"/>
    <m/>
    <n v="7"/>
    <s v="Ground Level"/>
    <e v="#N/A"/>
    <m/>
    <s v="Blue Badge"/>
    <s v="ahssma"/>
    <s v="Ahmed Madbouly"/>
    <s v="Male"/>
    <s v="XL"/>
    <n v="1"/>
    <s v="DXB3"/>
  </r>
  <r>
    <n v="102570041"/>
    <s v="JJOSAMZ"/>
    <s v="Joseph,John"/>
    <d v="2017-08-20T00:00:00"/>
    <s v="Regular"/>
    <s v="AUH1"/>
    <n v="1299"/>
    <s v="Day Shift"/>
    <s v="Thursday"/>
    <s v="Friday"/>
    <s v="Warehouse Associate"/>
    <s v="N"/>
    <x v="2"/>
    <d v="2024-08-11T00:00:00"/>
    <s v="IB Lead/PA"/>
    <s v="Direct"/>
    <m/>
    <n v="1"/>
    <s v="Ground Level"/>
    <e v="#N/A"/>
    <m/>
    <s v="Blue Badge"/>
    <s v="ahmadzr"/>
    <s v="Ahmad Adly Ahmad Al- Zoubi"/>
    <s v="Male"/>
    <s v="L"/>
    <n v="1"/>
    <s v="DXB3"/>
  </r>
  <r>
    <n v="102718052"/>
    <s v="PRASADOP"/>
    <s v="Omprakash Prasad"/>
    <d v="2017-09-12T00:00:00"/>
    <s v="Regular"/>
    <s v="AUH1"/>
    <n v="1299"/>
    <s v="Day Shift"/>
    <s v="Saturday"/>
    <s v="Sunday"/>
    <s v="Warehouse Associate"/>
    <s v="N"/>
    <x v="2"/>
    <d v="2024-08-11T00:00:00"/>
    <s v="Vendor receive"/>
    <s v="Direct"/>
    <m/>
    <n v="2"/>
    <s v="Ground Level"/>
    <e v="#N/A"/>
    <m/>
    <s v="Blue Badge"/>
    <s v="ahmadzr"/>
    <s v="Ahmad Adly Ahmad Al- Zoubi"/>
    <s v="Male"/>
    <s v="M"/>
    <n v="1"/>
    <s v="DXB3"/>
  </r>
  <r>
    <n v="104147044"/>
    <s v="madhavau"/>
    <s v="Valiyaparambil Madhavan,Unnikrishnan"/>
    <d v="2022-10-27T00:00:00"/>
    <s v="Regular"/>
    <s v="AUH1"/>
    <n v="1299"/>
    <s v="Day Shift"/>
    <s v="Sunday"/>
    <s v="Monday"/>
    <s v="FC Associate I"/>
    <s v="N"/>
    <x v="2"/>
    <d v="2024-08-11T00:00:00"/>
    <s v="Inbound Stow"/>
    <s v="Direct"/>
    <m/>
    <n v="6"/>
    <s v="Ground Level"/>
    <e v="#N/A"/>
    <m/>
    <s v="Blue Badge"/>
    <s v="ahssma"/>
    <s v="Ahmed Madbouly"/>
    <s v="Male"/>
    <s v="M"/>
    <n v="1"/>
    <s v="DXB3"/>
  </r>
  <r>
    <n v="109468376"/>
    <s v="ykkoffi"/>
    <s v="Koffi,Yao Pacome"/>
    <d v="2022-09-08T00:00:00"/>
    <s v="Regular"/>
    <s v="AUH1"/>
    <n v="1299"/>
    <s v="Day Shift"/>
    <s v="Friday"/>
    <s v="Saturday"/>
    <s v="FC Associate I"/>
    <s v="N"/>
    <x v="2"/>
    <d v="2024-08-11T00:00:00"/>
    <s v="Inbound Stow"/>
    <s v="Direct"/>
    <m/>
    <n v="9"/>
    <s v="Ground Level"/>
    <e v="#N/A"/>
    <m/>
    <s v="Blue Badge"/>
    <s v="ahssma"/>
    <s v="Ahmed Madbouly"/>
    <s v="Male"/>
    <s v="XL"/>
    <n v="1"/>
    <s v="DXB3"/>
  </r>
  <r>
    <n v="103055719"/>
    <s v="VALILLAT"/>
    <s v="Sumeshmohan Madhumohanan"/>
    <d v="2017-12-27T00:00:00"/>
    <s v="Regular"/>
    <s v="AUH1"/>
    <n v="1299"/>
    <s v="Day Shift"/>
    <s v="Monday"/>
    <s v="Tuesday"/>
    <s v="Forklift Operator"/>
    <s v="N"/>
    <x v="2"/>
    <d v="2024-08-11T00:00:00"/>
    <s v="Inbound Stow"/>
    <s v="Direct"/>
    <m/>
    <n v="3"/>
    <s v="Ground Level"/>
    <e v="#N/A"/>
    <m/>
    <s v="Blue Badge"/>
    <s v="ahssma"/>
    <s v="Ahmed Madbouly"/>
    <s v="Male"/>
    <s v="M"/>
    <n v="1"/>
    <s v="DXB3"/>
  </r>
  <r>
    <n v="111231851"/>
    <s v="ajmalaa"/>
    <s v="Abdul Qadir Muhammad Ajmal"/>
    <d v="2022-08-09T00:00:00"/>
    <s v="Regular"/>
    <s v="AUH1"/>
    <n v="1299"/>
    <s v="Day Shift"/>
    <s v="Saturday"/>
    <s v="Sunday"/>
    <s v="FC Associate I"/>
    <s v="N"/>
    <x v="2"/>
    <d v="2024-08-11T00:00:00"/>
    <m/>
    <s v="Direct"/>
    <m/>
    <n v="11"/>
    <s v="Ground Level"/>
    <e v="#N/A"/>
    <m/>
    <s v="Blue Badge"/>
    <m/>
    <m/>
    <m/>
    <m/>
    <n v="1"/>
    <s v="DXB5"/>
  </r>
  <r>
    <n v="110330601"/>
    <s v="alhajban"/>
    <s v="Alhaji Amara Rahman Bangura"/>
    <d v="2022-07-15T00:00:00"/>
    <s v="Regular"/>
    <s v="AUH1"/>
    <n v="1299"/>
    <s v="Day Shift"/>
    <s v="Friday"/>
    <s v="Saturday"/>
    <s v="FC Associate I"/>
    <s v="N"/>
    <x v="2"/>
    <d v="2024-08-11T00:00:00"/>
    <m/>
    <s v="Direct"/>
    <m/>
    <n v="10"/>
    <s v="Ground Level"/>
    <e v="#N/A"/>
    <m/>
    <s v="Blue Badge"/>
    <m/>
    <m/>
    <m/>
    <m/>
    <n v="1"/>
    <s v="DXB5"/>
  </r>
  <r>
    <n v="104277448"/>
    <s v="ABERIAJ"/>
    <s v="Jennifer Bacsa Aberia"/>
    <d v="2020-08-24T00:00:00"/>
    <s v="Regular"/>
    <s v="AUH1"/>
    <n v="1299"/>
    <s v="Day Shift"/>
    <s v="Monday"/>
    <s v="Tuesday"/>
    <s v="FC associate"/>
    <s v="N"/>
    <x v="2"/>
    <d v="2024-08-11T00:00:00"/>
    <m/>
    <s v="Direct"/>
    <m/>
    <n v="505"/>
    <s v="Ground Level"/>
    <e v="#N/A"/>
    <m/>
    <s v="Blue Badge"/>
    <m/>
    <m/>
    <m/>
    <m/>
    <n v="1"/>
    <s v="DXB5"/>
  </r>
  <r>
    <n v="103060279"/>
    <s v="BENTEROE"/>
    <s v="Edito Bentero"/>
    <d v="2017-12-11T00:00:00"/>
    <s v="Regular"/>
    <s v="AUH1"/>
    <n v="1299"/>
    <s v="Day Shift"/>
    <s v="Monday"/>
    <s v="Tuesday"/>
    <s v="Warehouse Associate"/>
    <s v="N"/>
    <x v="2"/>
    <d v="2024-08-11T00:00:00"/>
    <m/>
    <s v="Direct"/>
    <m/>
    <n v="4"/>
    <s v="Ground Level"/>
    <e v="#N/A"/>
    <m/>
    <s v="Blue Badge"/>
    <m/>
    <m/>
    <m/>
    <m/>
    <n v="1"/>
    <s v="DXB5"/>
  </r>
  <r>
    <n v="203469072"/>
    <s v="aliallaf"/>
    <s v="Allafha Ali"/>
    <d v="2024-06-13T00:00:00"/>
    <s v="Temporary"/>
    <s v="AUH1"/>
    <n v="1299"/>
    <s v="Day Shift"/>
    <s v="Monday"/>
    <s v="Tuesday"/>
    <s v="Warehouse Associate (AUH)"/>
    <s v="N"/>
    <x v="0"/>
    <d v="2024-08-11T00:00:00"/>
    <s v="Receive Dock"/>
    <s v="Direct"/>
    <m/>
    <n v="1548"/>
    <s v="Mezzanine Level"/>
    <e v="#N/A"/>
    <s v="Nigeria"/>
    <s v="Fastlink"/>
    <s v="anshafik"/>
    <s v="Shafik,Andrew Adel"/>
    <s v="Female"/>
    <s v="XL"/>
    <n v="99"/>
    <s v="AUH1"/>
  </r>
  <r>
    <n v="203469100"/>
    <s v="ngarista"/>
    <s v="Aristarchus Nyongue Nganjoh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25"/>
    <s v="Mezzanine Level"/>
    <e v="#N/A"/>
    <s v="Cameroon"/>
    <s v="Fastlink"/>
    <s v="anshafik"/>
    <s v="Shafik,Andrew Adel"/>
    <s v="Male"/>
    <s v="NA"/>
    <n v="99"/>
    <s v="AUH1"/>
  </r>
  <r>
    <n v="203469051"/>
    <s v="bowusuda"/>
    <s v="Daniel Owusu"/>
    <d v="2024-06-13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21"/>
    <s v="Mezzanine Level"/>
    <e v="#N/A"/>
    <s v="Ghana"/>
    <s v="Fastlink"/>
    <s v="anshafik"/>
    <s v="Shafik,Andrew Adel"/>
    <s v="Male"/>
    <s v="NA"/>
    <n v="99"/>
    <s v="AUH1"/>
  </r>
  <r>
    <n v="203469090"/>
    <s v="xebenead"/>
    <s v="Ebenezer Aduhene"/>
    <d v="2024-06-13T00:00:00"/>
    <s v="Temporary"/>
    <s v="AUH1"/>
    <n v="1299"/>
    <s v="Day Shift"/>
    <s v="Thursday"/>
    <s v="Friday"/>
    <s v="Warehouse Associate (AUH)"/>
    <s v="N"/>
    <x v="0"/>
    <d v="2024-08-11T00:00:00"/>
    <s v="Receive Dock"/>
    <s v="Direct"/>
    <m/>
    <n v="1123"/>
    <s v="Mezzanine Level"/>
    <e v="#N/A"/>
    <s v="Ghana"/>
    <s v="Fastlink"/>
    <s v="anshafik"/>
    <s v="Shafik,Andrew Adel"/>
    <s v="Male"/>
    <s v="M"/>
    <n v="99"/>
    <s v="AUH1"/>
  </r>
  <r>
    <n v="203469167"/>
    <s v="tetteben"/>
    <s v="Ebenezer Ayiku Tettey"/>
    <d v="2024-06-13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26"/>
    <s v="Mezzanine Level"/>
    <e v="#N/A"/>
    <s v="Ghana"/>
    <s v="Fastlink"/>
    <s v="anshafik"/>
    <s v="Shafik,Andrew Adel"/>
    <s v="Male"/>
    <s v="NA"/>
    <n v="99"/>
    <s v="AUH1"/>
  </r>
  <r>
    <n v="203469060"/>
    <s v="manjegra"/>
    <s v="Grace Manjengwa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47"/>
    <s v="Mezzanine Level"/>
    <e v="#N/A"/>
    <s v="Zimbabwe"/>
    <s v="Fastlink"/>
    <s v="anshafik"/>
    <s v="Shafik,Andrew Adel"/>
    <s v="Female"/>
    <s v="NA"/>
    <n v="99"/>
    <s v="AUH1"/>
  </r>
  <r>
    <n v="203469053"/>
    <s v="joaagyek"/>
    <s v="Joana Alice Agyekum"/>
    <d v="2024-06-13T00:00:00"/>
    <s v="Temporary"/>
    <s v="AUH1"/>
    <n v="1299"/>
    <s v="Day Shift"/>
    <s v="Monday"/>
    <s v="Tuesday"/>
    <s v="Warehouse Associate (AUH)"/>
    <s v="N"/>
    <x v="0"/>
    <d v="2024-08-11T00:00:00"/>
    <s v="Receive Dock"/>
    <s v="Direct"/>
    <m/>
    <n v="1571"/>
    <s v="Mezzanine Level"/>
    <e v="#N/A"/>
    <s v="Ghana"/>
    <s v="Fastlink"/>
    <s v="anshafik"/>
    <s v="Shafik,Andrew Adel"/>
    <s v="Female"/>
    <s v="L"/>
    <n v="99"/>
    <s v="AUH1"/>
  </r>
  <r>
    <n v="203469078"/>
    <s v="karugaba"/>
    <s v="Johnpaul Jeckinz Karugaba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45"/>
    <s v="Mezzanine Level"/>
    <e v="#N/A"/>
    <s v="Uganda"/>
    <s v="Fastlink"/>
    <s v="anshafik"/>
    <s v="Shafik,Andrew Adel"/>
    <s v="Male"/>
    <s v="NA"/>
    <n v="99"/>
    <s v="AUH1"/>
  </r>
  <r>
    <n v="203469052"/>
    <s v="jonztutu"/>
    <s v="Jonnathan Osei Tutu"/>
    <d v="2024-06-13T00:00:00"/>
    <s v="Temporary"/>
    <s v="AUH1"/>
    <n v="1299"/>
    <s v="Day Shift"/>
    <s v="Wednesday"/>
    <s v="Thursday"/>
    <s v="Warehouse Associate (AUH)"/>
    <s v="N"/>
    <x v="0"/>
    <d v="2024-08-11T00:00:00"/>
    <s v="Receive Dock"/>
    <s v="Direct"/>
    <m/>
    <n v="1144"/>
    <s v="Mezzanine Level"/>
    <e v="#N/A"/>
    <s v="Ghana"/>
    <s v="Fastlink"/>
    <s v="anshafik"/>
    <s v="Shafik,Andrew Adel"/>
    <s v="Male"/>
    <s v="NA"/>
    <n v="99"/>
    <s v="AUH1"/>
  </r>
  <r>
    <n v="203469169"/>
    <s v="quayeell"/>
    <s v="Lloyd Quaye"/>
    <d v="2024-06-13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49"/>
    <s v="Mezzanine Level"/>
    <e v="#N/A"/>
    <s v="Ghana"/>
    <s v="Fastlink"/>
    <s v="anshafik"/>
    <s v="Shafik,Andrew Adel"/>
    <s v="Male"/>
    <s v="NA"/>
    <n v="99"/>
    <s v="AUH1"/>
  </r>
  <r>
    <n v="203469083"/>
    <s v="jrockson"/>
    <s v="Rockson Awusi Junior"/>
    <d v="2024-06-13T00:00:00"/>
    <s v="Temporary"/>
    <s v="AUH1"/>
    <n v="1299"/>
    <s v="Day Shift"/>
    <s v="Saturday"/>
    <s v="Sunday"/>
    <s v="Warehouse Associate (AUH)"/>
    <s v="N"/>
    <x v="0"/>
    <d v="2024-08-11T00:00:00"/>
    <s v="Receive Dock"/>
    <s v="Direct"/>
    <m/>
    <n v="1146"/>
    <s v="Mezzanine Level"/>
    <e v="#N/A"/>
    <s v="Ghana"/>
    <s v="Fastlink"/>
    <s v="anshafik"/>
    <s v="Shafik,Andrew Adel"/>
    <s v="Male"/>
    <s v="M"/>
    <n v="99"/>
    <s v="AUH1"/>
  </r>
  <r>
    <n v="203469114"/>
    <s v="owususol"/>
    <s v="Solomon Owusu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147"/>
    <s v="Mezzanine Level"/>
    <e v="#N/A"/>
    <s v="Ghana"/>
    <s v="Fastlink"/>
    <s v="anshafik"/>
    <s v="Shafik,Andrew Adel"/>
    <s v="Male"/>
    <s v="NA"/>
    <n v="99"/>
    <s v="AUH1"/>
  </r>
  <r>
    <n v="203469168"/>
    <s v="tabtabi"/>
    <s v="Tabi Peter Tabi"/>
    <d v="2024-06-13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48"/>
    <s v="Mezzanine Level"/>
    <e v="#N/A"/>
    <s v="Cameroon"/>
    <s v="Fastlink"/>
    <s v="anshafik"/>
    <s v="Shafik,Andrew Adel"/>
    <s v="Male"/>
    <s v="NA"/>
    <n v="99"/>
    <s v="AUH1"/>
  </r>
  <r>
    <n v="203468316"/>
    <s v="abafffoe"/>
    <s v="Abigail Bafffoe"/>
    <d v="2024-06-13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508"/>
    <s v="Ground Level"/>
    <e v="#N/A"/>
    <s v="Ghana"/>
    <s v="Fastlink"/>
    <m/>
    <m/>
    <m/>
    <m/>
    <n v="99"/>
    <s v="AUH1"/>
  </r>
  <r>
    <n v="203468308"/>
    <s v="bakaltwa"/>
    <s v="Twaha Bakali"/>
    <d v="2024-06-13T00:00:00"/>
    <s v="Temporary"/>
    <s v="AUH1"/>
    <n v="1299"/>
    <s v="Day Shift"/>
    <s v="Friday"/>
    <s v="Saturday"/>
    <s v="Warehouse Associate (AUH)"/>
    <s v="N"/>
    <x v="2"/>
    <d v="2024-08-11T00:00:00"/>
    <m/>
    <s v="Direct"/>
    <m/>
    <n v="14"/>
    <s v="Ground Level"/>
    <e v="#N/A"/>
    <s v="Ghana"/>
    <s v="Fastlink"/>
    <m/>
    <m/>
    <m/>
    <m/>
    <n v="99"/>
    <s v="AUH1"/>
  </r>
  <r>
    <n v="203468310"/>
    <s v="blesndu"/>
    <s v="Blessing Anya Ndu"/>
    <d v="2024-06-13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06"/>
    <s v="Ground Level"/>
    <e v="#N/A"/>
    <s v="Ghana"/>
    <s v="Fastlink"/>
    <m/>
    <m/>
    <m/>
    <m/>
    <n v="99"/>
    <s v="AUH1"/>
  </r>
  <r>
    <n v="203468309"/>
    <s v="chiraurm"/>
    <s v="Chiraura Trinity Mapendere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15"/>
    <s v="Ground Level"/>
    <e v="#N/A"/>
    <s v="Ghana"/>
    <s v="Fastlink"/>
    <m/>
    <m/>
    <m/>
    <m/>
    <n v="99"/>
    <s v="AUH1"/>
  </r>
  <r>
    <n v="203468318"/>
    <s v="dorasare"/>
    <s v="Dorothy Asare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09"/>
    <s v="Ground Level"/>
    <e v="#N/A"/>
    <s v="Ghana"/>
    <s v="Fastlink"/>
    <m/>
    <m/>
    <m/>
    <m/>
    <n v="99"/>
    <s v="AUH1"/>
  </r>
  <r>
    <n v="203468312"/>
    <s v="impriagl"/>
    <s v="Gloria Impriam"/>
    <d v="2024-06-13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07"/>
    <s v="Ground Level"/>
    <e v="#N/A"/>
    <s v="Ghana"/>
    <s v="Fastlink"/>
    <m/>
    <m/>
    <m/>
    <m/>
    <n v="99"/>
    <s v="AUH1"/>
  </r>
  <r>
    <n v="203468307"/>
    <s v="lovakomb"/>
    <s v="Lovet Akombi"/>
    <d v="2024-06-13T00:00:00"/>
    <s v="Temporary"/>
    <s v="AUH1"/>
    <n v="1299"/>
    <s v="Day Shift"/>
    <s v="Friday"/>
    <s v="Saturday"/>
    <s v="Warehouse Associate (AUH)"/>
    <s v="N"/>
    <x v="2"/>
    <d v="2024-08-11T00:00:00"/>
    <m/>
    <s v="Direct"/>
    <m/>
    <n v="13"/>
    <s v="Ground Level"/>
    <e v="#N/A"/>
    <s v="Ghana"/>
    <s v="Fastlink"/>
    <m/>
    <m/>
    <m/>
    <m/>
    <n v="99"/>
    <s v="AUH1"/>
  </r>
  <r>
    <n v="203470694"/>
    <s v="mausabus"/>
    <s v="Maureen Sabum"/>
    <d v="2024-06-13T00:00:00"/>
    <s v="Temporary"/>
    <s v="AUH1"/>
    <n v="1299"/>
    <s v="Day Shift"/>
    <s v="Tuesday"/>
    <s v="Wednesday"/>
    <s v="Warehouse Associate (AUH)"/>
    <s v="N"/>
    <x v="2"/>
    <d v="2024-08-11T00:00:00"/>
    <m/>
    <s v="Direct"/>
    <m/>
    <n v="510"/>
    <s v="Ground Level"/>
    <e v="#N/A"/>
    <s v="Ghana"/>
    <s v="Fastlink"/>
    <m/>
    <m/>
    <m/>
    <m/>
    <n v="99"/>
    <s v="AUH1"/>
  </r>
  <r>
    <n v="203468317"/>
    <s v="pdavadom"/>
    <s v="David Benjamin Adom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16"/>
    <s v="Ground Level"/>
    <e v="#N/A"/>
    <s v="Ghana"/>
    <s v="Fastlink"/>
    <m/>
    <m/>
    <m/>
    <m/>
    <n v="99"/>
    <s v="AUH1"/>
  </r>
  <r>
    <n v="203468319"/>
    <s v="pshaabas"/>
    <s v="Sharif Abass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18"/>
    <s v="Ground Level"/>
    <e v="#N/A"/>
    <s v="Ghana"/>
    <s v="Fastlink"/>
    <m/>
    <m/>
    <m/>
    <m/>
    <n v="99"/>
    <s v="AUH1"/>
  </r>
  <r>
    <n v="203468311"/>
    <s v="tatwgwar"/>
    <s v="Tatenda Gwara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"/>
    <s v="Ground Level"/>
    <e v="#N/A"/>
    <s v="Ghana"/>
    <s v="Fastlink"/>
    <m/>
    <m/>
    <m/>
    <m/>
    <n v="99"/>
    <s v="AUH1"/>
  </r>
  <r>
    <n v="203468508"/>
    <s v="amaduga"/>
    <s v="Ganiu Amadu"/>
    <d v="2024-06-13T00:00:00"/>
    <s v="Temporary"/>
    <s v="AUH1"/>
    <n v="1299"/>
    <s v="Day Shift"/>
    <s v="Monday"/>
    <s v="Tuesday"/>
    <s v="Warehouse Associate (AUH)"/>
    <s v="N"/>
    <x v="1"/>
    <d v="2024-08-11T00:00:00"/>
    <m/>
    <s v="Direct"/>
    <m/>
    <n v="1015"/>
    <s v="Mezzanine Level"/>
    <e v="#N/A"/>
    <s v="Ghana"/>
    <s v="Fastlink"/>
    <s v="fraczekk"/>
    <s v="Fraczek, Kamil"/>
    <m/>
    <m/>
    <n v="99"/>
    <s v="AUH1"/>
  </r>
  <r>
    <n v="203468507"/>
    <s v="boamhenr"/>
    <s v="Henry Asiamah Boamah"/>
    <d v="2024-06-13T00:00:00"/>
    <s v="Temporary"/>
    <s v="AUH1"/>
    <n v="1299"/>
    <s v="Day Shift"/>
    <s v="Friday"/>
    <s v="Saturday"/>
    <s v="Warehouse Associate (AUH)"/>
    <s v="N"/>
    <x v="1"/>
    <d v="2024-08-11T00:00:00"/>
    <m/>
    <s v="Direct"/>
    <m/>
    <n v="1014"/>
    <s v="Mezzanine Level"/>
    <e v="#N/A"/>
    <s v="Ghana"/>
    <s v="Fastlink"/>
    <s v="fraczekk"/>
    <s v="Fraczek, Kamil"/>
    <m/>
    <m/>
    <n v="99"/>
    <s v="AUH1"/>
  </r>
  <r>
    <n v="203468511"/>
    <s v="eboppong"/>
    <s v="Ebenezer Oppong"/>
    <d v="2024-06-13T00:00:00"/>
    <s v="Temporary"/>
    <s v="AUH1"/>
    <n v="1299"/>
    <s v="Day Shift"/>
    <s v="Wednesday"/>
    <s v="Thursday"/>
    <s v="Warehouse Associate (AUH)"/>
    <s v="N"/>
    <x v="1"/>
    <d v="2024-08-11T00:00:00"/>
    <m/>
    <s v="Direct"/>
    <m/>
    <n v="1162"/>
    <s v="Mezzanine Level"/>
    <e v="#N/A"/>
    <s v="Ghana"/>
    <s v="Fastlink"/>
    <s v="fraczekk"/>
    <s v="Fraczek, Kamil"/>
    <m/>
    <m/>
    <n v="99"/>
    <s v="AUH1"/>
  </r>
  <r>
    <n v="203468510"/>
    <s v="kombabep"/>
    <s v="Abel Bayelema Kombat"/>
    <d v="2024-06-13T00:00:00"/>
    <s v="Temporary"/>
    <s v="AUH1"/>
    <n v="1299"/>
    <s v="Day Shift"/>
    <s v="Friday"/>
    <s v="Saturday"/>
    <s v="Warehouse Associate (AUH)"/>
    <s v="N"/>
    <x v="1"/>
    <d v="2024-08-11T00:00:00"/>
    <m/>
    <s v="Direct"/>
    <m/>
    <n v="1017"/>
    <s v="Mezzanine Level"/>
    <e v="#N/A"/>
    <s v="Ghana"/>
    <s v="Fastlink"/>
    <s v="fraczekk"/>
    <s v="Fraczek, Kamil"/>
    <m/>
    <m/>
    <n v="99"/>
    <s v="AUH1"/>
  </r>
  <r>
    <n v="203468509"/>
    <s v="xcemmanu"/>
    <s v="Emmanuel Cudjoe"/>
    <d v="2024-06-13T00:00:00"/>
    <s v="Temporary"/>
    <s v="AUH1"/>
    <n v="1299"/>
    <s v="Day Shift"/>
    <s v="Tuesday"/>
    <s v="Wednesday"/>
    <s v="Warehouse Associate (AUH)"/>
    <s v="N"/>
    <x v="1"/>
    <d v="2024-08-11T00:00:00"/>
    <m/>
    <s v="Direct"/>
    <m/>
    <n v="1016"/>
    <s v="Mezzanine Level"/>
    <e v="#N/A"/>
    <s v="Ghana"/>
    <s v="Fastlink"/>
    <s v="fraczekk"/>
    <s v="Fraczek, Kamil"/>
    <m/>
    <m/>
    <n v="99"/>
    <s v="AUH1"/>
  </r>
  <r>
    <n v="203468396"/>
    <s v="asomakin"/>
    <s v="Kingsley Asomaning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3"/>
    <s v="Ground Level"/>
    <e v="#N/A"/>
    <s v="Ghana"/>
    <s v="Fastlink"/>
    <m/>
    <m/>
    <m/>
    <m/>
    <n v="99"/>
    <s v="AUH1"/>
  </r>
  <r>
    <n v="203468404"/>
    <s v="darkjosh"/>
    <s v="Joshua Okyere Darko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1"/>
    <s v="Ground Level"/>
    <e v="#N/A"/>
    <s v="Ghana"/>
    <s v="Fastlink"/>
    <m/>
    <m/>
    <m/>
    <m/>
    <n v="99"/>
    <s v="AUH1"/>
  </r>
  <r>
    <n v="203468403"/>
    <s v="emmenniu"/>
    <s v="Emmanuel Asare Ennin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0"/>
    <s v="Ground Level"/>
    <e v="#N/A"/>
    <s v="Ghana"/>
    <s v="Fastlink"/>
    <m/>
    <m/>
    <m/>
    <m/>
    <n v="99"/>
    <s v="AUH1"/>
  </r>
  <r>
    <n v="203468401"/>
    <s v="francpam"/>
    <s v="Francis Ampong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8"/>
    <s v="Ground Level"/>
    <e v="#N/A"/>
    <s v="Ghana"/>
    <s v="Fastlink"/>
    <m/>
    <m/>
    <m/>
    <m/>
    <n v="99"/>
    <s v="AUH1"/>
  </r>
  <r>
    <n v="203468395"/>
    <s v="frimpofr"/>
    <s v="Francis Owusu Frimpong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"/>
    <s v="Ground Level"/>
    <e v="#N/A"/>
    <s v="Ghana"/>
    <s v="Fastlink"/>
    <m/>
    <m/>
    <m/>
    <m/>
    <n v="99"/>
    <s v="AUH1"/>
  </r>
  <r>
    <n v="203468402"/>
    <s v="mbvirapf"/>
    <s v="Rogers Francis Mbvira Pfouma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9"/>
    <s v="Ground Level"/>
    <e v="#N/A"/>
    <s v="Ghana"/>
    <s v="Fastlink"/>
    <m/>
    <m/>
    <m/>
    <m/>
    <n v="99"/>
    <s v="AUH1"/>
  </r>
  <r>
    <n v="203468399"/>
    <s v="nrahamoh"/>
    <s v="Mohammad Abdul Rahaman"/>
    <d v="2024-06-13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26"/>
    <s v="Ground Level"/>
    <e v="#N/A"/>
    <s v="Ghana"/>
    <s v="Fastlink"/>
    <m/>
    <m/>
    <m/>
    <m/>
    <n v="99"/>
    <s v="AUH1"/>
  </r>
  <r>
    <n v="203468398"/>
    <s v="nunojere"/>
    <s v="Jeremiah Nunoo"/>
    <d v="2024-06-13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25"/>
    <s v="Ground Level"/>
    <e v="#N/A"/>
    <s v="Ghana"/>
    <s v="Fastlink"/>
    <m/>
    <m/>
    <m/>
    <m/>
    <n v="99"/>
    <s v="AUH1"/>
  </r>
  <r>
    <n v="203468397"/>
    <s v="pagyemam"/>
    <s v="Prince Abe Agyemang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"/>
    <s v="Ground Level"/>
    <e v="#N/A"/>
    <s v="Ghana"/>
    <s v="Fastlink"/>
    <m/>
    <m/>
    <m/>
    <m/>
    <n v="99"/>
    <s v="AUH1"/>
  </r>
  <r>
    <n v="203468400"/>
    <s v="pmushang"/>
    <s v="Prosper Mushangwe"/>
    <d v="2024-06-13T00:00:00"/>
    <s v="Temporary"/>
    <s v="AUH1"/>
    <n v="1299"/>
    <s v="Day Shift"/>
    <s v="Wednesday"/>
    <s v="Thursday"/>
    <s v="Warehouse Associate (AUH)"/>
    <s v="N"/>
    <x v="2"/>
    <d v="2024-08-11T00:00:00"/>
    <m/>
    <s v="Direct"/>
    <m/>
    <n v="27"/>
    <s v="Ground Level"/>
    <e v="#N/A"/>
    <s v="Ghana"/>
    <s v="Fastlink"/>
    <m/>
    <m/>
    <m/>
    <m/>
    <n v="99"/>
    <s v="AUH1"/>
  </r>
  <r>
    <n v="203521525"/>
    <s v="agorgije"/>
    <s v="Jonathan Agorgi"/>
    <d v="2024-06-20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42"/>
    <s v="Ground Level"/>
    <e v="#N/A"/>
    <s v="Ghana"/>
    <s v="Fastlink"/>
    <m/>
    <m/>
    <m/>
    <m/>
    <n v="99"/>
    <s v="AUH1"/>
  </r>
  <r>
    <n v="203521523"/>
    <s v="ayematil"/>
    <s v="Matilda Ayesu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11"/>
    <s v="Ground Level"/>
    <e v="#N/A"/>
    <s v="Ghana"/>
    <s v="Fastlink"/>
    <m/>
    <m/>
    <m/>
    <m/>
    <n v="99"/>
    <s v="AUH1"/>
  </r>
  <r>
    <n v="203521524"/>
    <s v="bretatas"/>
    <s v="Brendan Rohka Tatah"/>
    <d v="2024-06-20T00:00:00"/>
    <s v="Temporary"/>
    <s v="AUH1"/>
    <n v="1299"/>
    <s v="Day Shift"/>
    <s v="Wednesday"/>
    <s v="Thursday"/>
    <s v="Warehouse Associate (AUH)"/>
    <s v="N"/>
    <x v="2"/>
    <d v="2024-08-11T00:00:00"/>
    <m/>
    <s v="Direct"/>
    <m/>
    <n v="41"/>
    <s v="Ground Level"/>
    <e v="#N/A"/>
    <s v="Cameroon"/>
    <s v="Fastlink"/>
    <m/>
    <m/>
    <m/>
    <m/>
    <n v="99"/>
    <s v="AUH1"/>
  </r>
  <r>
    <n v="203521526"/>
    <s v="darkwamj"/>
    <s v="Michael Darkwah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43"/>
    <s v="Ground Level"/>
    <e v="#N/A"/>
    <s v="Ghana"/>
    <s v="Fastlink"/>
    <m/>
    <m/>
    <m/>
    <m/>
    <n v="99"/>
    <s v="AUH1"/>
  </r>
  <r>
    <n v="203521522"/>
    <s v="dirnkain"/>
    <s v="Dirane Nkinen Nkainen"/>
    <d v="2024-06-20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40"/>
    <s v="Ground Level"/>
    <e v="#N/A"/>
    <s v="Cameroon"/>
    <s v="Fastlink"/>
    <m/>
    <m/>
    <m/>
    <m/>
    <n v="99"/>
    <s v="AUH1"/>
  </r>
  <r>
    <n v="203521521"/>
    <s v="kabbrigg"/>
    <s v="Briggs Mudiwa Kabaya"/>
    <d v="2024-06-20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39"/>
    <s v="Ground Level"/>
    <e v="#N/A"/>
    <s v="Ghana"/>
    <s v="Fastlink"/>
    <m/>
    <m/>
    <m/>
    <m/>
    <n v="99"/>
    <s v="AUH1"/>
  </r>
  <r>
    <n v="203521427"/>
    <s v="kamargib"/>
    <s v="Gibrilla Kamara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7"/>
    <s v="Ground Level"/>
    <e v="#N/A"/>
    <s v="Sierra Leone"/>
    <s v="Fastlink"/>
    <m/>
    <m/>
    <m/>
    <m/>
    <n v="99"/>
    <s v="AUH1"/>
  </r>
  <r>
    <n v="203521426"/>
    <s v="sadatayu"/>
    <s v="Sadat Ayuba"/>
    <d v="2024-06-20T00:00:00"/>
    <s v="Temporary"/>
    <s v="AUH1"/>
    <n v="1299"/>
    <s v="Day Shift"/>
    <s v="Monday"/>
    <s v="Tuesday"/>
    <s v="Warehouse Associate (AUH)"/>
    <s v="N"/>
    <x v="2"/>
    <d v="2024-08-11T00:00:00"/>
    <m/>
    <s v="Direct"/>
    <m/>
    <n v="36"/>
    <s v="Ground Level"/>
    <e v="#N/A"/>
    <s v="Ghana"/>
    <s v="Fastlink"/>
    <m/>
    <m/>
    <m/>
    <m/>
    <n v="99"/>
    <s v="AUH1"/>
  </r>
  <r>
    <n v="203521425"/>
    <s v="samlisaa"/>
    <s v="Isaac Sam"/>
    <d v="2024-06-20T00:00:00"/>
    <s v="Temporary"/>
    <s v="AUH1"/>
    <n v="1299"/>
    <s v="Day Shift"/>
    <s v="Friday"/>
    <s v="Saturday"/>
    <s v="Warehouse Associate (AUH)"/>
    <s v="N"/>
    <x v="2"/>
    <d v="2024-08-11T00:00:00"/>
    <m/>
    <s v="Direct"/>
    <m/>
    <n v="35"/>
    <s v="Ground Level"/>
    <e v="#N/A"/>
    <s v="Ghana"/>
    <s v="Fastlink"/>
    <m/>
    <m/>
    <m/>
    <m/>
    <n v="99"/>
    <s v="AUH1"/>
  </r>
  <r>
    <n v="203521428"/>
    <s v="soebenep"/>
    <s v="Ebenezer Somiah"/>
    <d v="2024-06-20T00:00:00"/>
    <s v="Temporary"/>
    <s v="AUH1"/>
    <n v="1299"/>
    <s v="Day Shift"/>
    <s v="Wednesday"/>
    <s v="Thursday"/>
    <s v="Warehouse Associate (AUH)"/>
    <s v="N"/>
    <x v="2"/>
    <d v="2024-08-11T00:00:00"/>
    <m/>
    <s v="Direct"/>
    <m/>
    <n v="38"/>
    <s v="Ground Level"/>
    <e v="#N/A"/>
    <s v="Ghana"/>
    <s v="Fastlink"/>
    <m/>
    <m/>
    <m/>
    <m/>
    <n v="99"/>
    <s v="AUH1"/>
  </r>
  <r>
    <n v="203521133"/>
    <s v="agyeieem"/>
    <s v="Emmanuel Yeboah Agyei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3"/>
    <s v="Ground Level"/>
    <e v="#N/A"/>
    <s v="Ghana"/>
    <s v="Fastlink"/>
    <m/>
    <m/>
    <m/>
    <m/>
    <n v="99"/>
    <s v="AUH1"/>
  </r>
  <r>
    <n v="203521135"/>
    <s v="alaabuhh"/>
    <s v="Alain Ajeh Abuh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34"/>
    <s v="Ground Level"/>
    <e v="#N/A"/>
    <s v="Ghana"/>
    <s v="Fastlink"/>
    <m/>
    <m/>
    <m/>
    <m/>
    <n v="99"/>
    <s v="AUH1"/>
  </r>
  <r>
    <n v="203521129"/>
    <s v="bismopok"/>
    <s v="Bismark Opoku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2"/>
    <s v="Ground Level"/>
    <e v="#N/A"/>
    <s v="Ghana"/>
    <s v="Fastlink"/>
    <m/>
    <m/>
    <m/>
    <m/>
    <n v="99"/>
    <s v="AUH1"/>
  </r>
  <r>
    <n v="203521137"/>
    <s v="earbajen"/>
    <s v="Jennifer Arbah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15"/>
    <s v="Ground Level"/>
    <e v="#N/A"/>
    <s v="Ghana"/>
    <s v="Fastlink"/>
    <m/>
    <m/>
    <m/>
    <m/>
    <n v="99"/>
    <s v="AUH1"/>
  </r>
  <r>
    <n v="203521134"/>
    <s v="evanasam"/>
    <s v="Evans Asamoah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1"/>
    <s v="Ground Level"/>
    <e v="#N/A"/>
    <s v="Ghana"/>
    <s v="Fastlink"/>
    <m/>
    <m/>
    <m/>
    <m/>
    <n v="99"/>
    <s v="AUH1"/>
  </r>
  <r>
    <n v="203521128"/>
    <s v="hissahza"/>
    <s v="Zainab Issah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13"/>
    <s v="Ground Level"/>
    <e v="#N/A"/>
    <s v="Ghana"/>
    <s v="Fastlink"/>
    <m/>
    <m/>
    <m/>
    <m/>
    <n v="99"/>
    <s v="AUH1"/>
  </r>
  <r>
    <n v="203521138"/>
    <s v="mamvumur"/>
    <s v="Murombo Jeremiah Mamvura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2"/>
    <s v="Ground Level"/>
    <e v="#N/A"/>
    <s v="Zimbabwe"/>
    <s v="Fastlink"/>
    <m/>
    <m/>
    <m/>
    <m/>
    <n v="99"/>
    <s v="AUH1"/>
  </r>
  <r>
    <n v="203521131"/>
    <s v="ndedjose"/>
    <s v="Joseph Ndede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49"/>
    <s v="Ground Level"/>
    <e v="#N/A"/>
    <s v="Ghana"/>
    <s v="Fastlink"/>
    <m/>
    <m/>
    <m/>
    <m/>
    <n v="99"/>
    <s v="AUH1"/>
  </r>
  <r>
    <n v="203521132"/>
    <s v="qmichtut"/>
    <s v="Michael Osei Tutu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0"/>
    <s v="Ground Level"/>
    <e v="#N/A"/>
    <s v="Ghana"/>
    <s v="Fastlink"/>
    <m/>
    <m/>
    <m/>
    <m/>
    <n v="99"/>
    <s v="AUH1"/>
  </r>
  <r>
    <n v="203521136"/>
    <s v="yvetteaj"/>
    <s v="Yvette Wucha Ajah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14"/>
    <s v="Ground Level"/>
    <e v="#N/A"/>
    <s v="Ghana"/>
    <s v="Fastlink"/>
    <m/>
    <m/>
    <m/>
    <m/>
    <n v="99"/>
    <s v="AUH1"/>
  </r>
  <r>
    <n v="203555403"/>
    <s v="chsampan"/>
    <s v="Christiana Yamigmah Sampana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6"/>
    <s v="Mezzanine Level"/>
    <e v="#N/A"/>
    <s v="Ghana"/>
    <s v="Fastlink"/>
    <s v="anshafik"/>
    <s v="Shafik,Andrew Adel"/>
    <s v="Female"/>
    <s v="NA"/>
    <n v="99"/>
    <s v="AUH1"/>
  </r>
  <r>
    <n v="203555400"/>
    <s v="asiamahb"/>
    <s v="Georgina Asiamah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9"/>
    <s v="Mezzanine Level"/>
    <e v="#N/A"/>
    <s v="Ghana"/>
    <s v="Fastlink"/>
    <s v="anshafik"/>
    <s v="Shafik,Andrew Adel"/>
    <s v="Female"/>
    <s v="NA"/>
    <n v="99"/>
    <s v="AUH1"/>
  </r>
  <r>
    <n v="203555407"/>
    <s v="leeyntem"/>
    <s v="Leeynteng Marienette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2"/>
    <s v="Mezzanine Level"/>
    <e v="#N/A"/>
    <s v="Ghana"/>
    <s v="Fastlink"/>
    <s v="anshafik"/>
    <s v="Shafik,Andrew Adel"/>
    <s v="Female"/>
    <s v="NA"/>
    <n v="99"/>
    <s v="AUH1"/>
  </r>
  <r>
    <n v="203555404"/>
    <s v="tashindu"/>
    <s v="Tashinga Widdy Dumba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5"/>
    <s v="Mezzanine Level"/>
    <e v="#N/A"/>
    <s v="Zimbabwe"/>
    <s v="Fastlink"/>
    <s v="anshafik"/>
    <s v="Shafik,Andrew Adel"/>
    <s v="Male"/>
    <s v="NA"/>
    <n v="99"/>
    <s v="AUH1"/>
  </r>
  <r>
    <n v="203555406"/>
    <s v="bihveraf"/>
    <s v="Vera Anyangwe Bih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3"/>
    <s v="Mezzanine Level"/>
    <e v="#N/A"/>
    <s v="Cameroon"/>
    <s v="Fastlink"/>
    <s v="anshafik"/>
    <s v="Shafik,Andrew Adel"/>
    <s v="Female"/>
    <s v="NA"/>
    <n v="99"/>
    <s v="AUH1"/>
  </r>
  <r>
    <n v="203555714"/>
    <s v="tsadorca"/>
    <s v="Dorcas Sakyiamah"/>
    <d v="2024-06-27T00:00:00"/>
    <s v="Temporary"/>
    <s v="AUH1"/>
    <n v="1299"/>
    <s v="Day Shift"/>
    <s v="Friday"/>
    <s v="Saturday"/>
    <s v="Warehouse Associate (AUH)"/>
    <s v="N"/>
    <x v="2"/>
    <d v="2024-08-11T00:00:00"/>
    <s v="Receive Dock"/>
    <s v="Direct"/>
    <m/>
    <n v="516"/>
    <s v="Ground Level"/>
    <e v="#N/A"/>
    <s v="Ghana"/>
    <s v="Fastlink"/>
    <s v="jangelad"/>
    <s v="Julia Angela Deligero"/>
    <s v="Female"/>
    <s v="NA"/>
    <n v="99"/>
    <s v="AUH1"/>
  </r>
  <r>
    <n v="203555399"/>
    <s v="berchimh"/>
    <s v="Bernadette Tarrio Chimhau"/>
    <d v="2024-06-27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570"/>
    <s v="Mezzanine Level"/>
    <e v="#N/A"/>
    <s v="Zimbabwe"/>
    <s v="Fastlink"/>
    <s v="anshafik"/>
    <s v="Shafik,Andrew Adel"/>
    <s v="Male"/>
    <s v="NA"/>
    <n v="99"/>
    <s v="AUH1"/>
  </r>
  <r>
    <n v="203555402"/>
    <s v="brerubay"/>
    <s v="Brenda Rubaya"/>
    <d v="2024-06-27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567"/>
    <s v="Mezzanine Level"/>
    <e v="#N/A"/>
    <s v="Zimbabwe"/>
    <s v="Fastlink"/>
    <s v="anshafik"/>
    <s v="Shafik,Andrew Adel"/>
    <s v="Female"/>
    <s v="NA"/>
    <n v="99"/>
    <s v="AUH1"/>
  </r>
  <r>
    <n v="203555405"/>
    <s v="essummau"/>
    <s v="Mary Essumang"/>
    <d v="2024-06-27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564"/>
    <s v="Mezzanine Level"/>
    <e v="#N/A"/>
    <s v="Ghana"/>
    <s v="Fastlink"/>
    <s v="anshafik"/>
    <s v="Shafik,Andrew Adel"/>
    <s v="Female"/>
    <s v="NA"/>
    <n v="99"/>
    <s v="AUH1"/>
  </r>
  <r>
    <n v="203555401"/>
    <s v="chingmel"/>
    <s v="Melody Chingore"/>
    <d v="2024-06-27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68"/>
    <s v="Mezzanine Level"/>
    <e v="#N/A"/>
    <s v="Zimbabwe"/>
    <s v="Fastlink"/>
    <s v="anshafik"/>
    <s v="Shafik,Andrew Adel"/>
    <s v="Female"/>
    <s v="NA"/>
    <n v="99"/>
    <s v="AUH1"/>
  </r>
  <r>
    <n v="203555408"/>
    <s v="ngwesola"/>
    <s v="Solange Sombong Ngwemukum"/>
    <d v="2024-06-27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561"/>
    <s v="Mezzanine Level"/>
    <e v="#N/A"/>
    <s v="Cameroon"/>
    <s v="Fastlink"/>
    <s v="anshafik"/>
    <s v="Shafik,Andrew Adel"/>
    <s v="Male"/>
    <s v="NA"/>
    <n v="99"/>
    <s v="AUH1"/>
  </r>
  <r>
    <n v="203679309"/>
    <s v="njitaria"/>
    <s v="Abdel Koudous Njitari Mah"/>
    <d v="2024-07-15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53"/>
    <s v="Mezzanine Level"/>
    <e v="#N/A"/>
    <s v="Ghana"/>
    <s v="Fastlink"/>
    <s v="anshafik"/>
    <s v="Shafik,Andrew Adel"/>
    <s v="Male"/>
    <s v="NA"/>
    <n v="99"/>
    <s v="AUH1"/>
  </r>
  <r>
    <n v="203679314"/>
    <s v="sholayab"/>
    <s v="AbdulRahman Sholay Shaw"/>
    <d v="2024-07-15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56"/>
    <s v="Mezzanine Level"/>
    <e v="#N/A"/>
    <s v="Ghana"/>
    <s v="Fastlink"/>
    <s v="anshafik"/>
    <s v="Shafik,Andrew Adel"/>
    <s v="Male"/>
    <s v="NA"/>
    <n v="99"/>
    <s v="AUH1"/>
  </r>
  <r>
    <n v="203083928"/>
    <s v="galeowus"/>
    <s v="Alex Owusu"/>
    <d v="2024-07-15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43"/>
    <s v="Mezzanine Level"/>
    <e v="#N/A"/>
    <s v="Ghana"/>
    <s v="Fastlink"/>
    <s v="anshafik"/>
    <s v="Shafik,Andrew Adel"/>
    <s v="Male"/>
    <s v="NA"/>
    <n v="99"/>
    <s v="AUH1"/>
  </r>
  <r>
    <n v="203679312"/>
    <s v="swalfrez"/>
    <s v="Alfred S Williams"/>
    <d v="2024-07-15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54"/>
    <s v="Mezzanine Level"/>
    <e v="#N/A"/>
    <s v="Ghana"/>
    <s v="Fastlink"/>
    <s v="anshafik"/>
    <s v="Shafik,Andrew Adel"/>
    <s v="Male"/>
    <s v="NA"/>
    <n v="99"/>
    <s v="AUH1"/>
  </r>
  <r>
    <n v="203679316"/>
    <s v="attebriy"/>
    <s v="Bright Atteh"/>
    <d v="2024-07-15T00:00:00"/>
    <s v="Temporary"/>
    <s v="AUH1"/>
    <n v="1299"/>
    <s v="Day Shift"/>
    <s v="Wednesday"/>
    <s v="Thursday"/>
    <s v="Warehouse Associate (AUH)"/>
    <s v="N"/>
    <x v="0"/>
    <d v="2024-08-11T00:00:00"/>
    <s v="Customer Returns"/>
    <s v="Direct"/>
    <m/>
    <n v="1157"/>
    <s v="Mezzanine Level"/>
    <e v="#N/A"/>
    <s v="Ghana"/>
    <s v="Fastlink"/>
    <s v="anshafik"/>
    <s v="Shafik,Andrew Adel"/>
    <s v="Male"/>
    <s v="NA"/>
    <n v="99"/>
    <s v="AUH1"/>
  </r>
  <r>
    <n v="203679313"/>
    <s v="kadelias"/>
    <s v="Elias Kaduwa"/>
    <d v="2024-07-15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55"/>
    <s v="Mezzanine Level"/>
    <e v="#N/A"/>
    <s v="Uganda"/>
    <s v="Fastlink"/>
    <s v="anshafik"/>
    <s v="Shafik,Andrew Adel"/>
    <s v="Male"/>
    <s v="NA"/>
    <n v="99"/>
    <s v="AUH1"/>
  </r>
  <r>
    <n v="203679308"/>
    <s v="cenocasa"/>
    <s v="Enock Asante"/>
    <d v="2024-07-15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52"/>
    <s v="Mezzanine Level"/>
    <e v="#N/A"/>
    <s v="Ghana"/>
    <s v="Fastlink"/>
    <s v="anshafik"/>
    <s v="Shafik,Andrew Adel"/>
    <s v="Male"/>
    <s v="NA"/>
    <n v="99"/>
    <s v="AUH1"/>
  </r>
  <r>
    <n v="203679317"/>
    <s v="goodeuge"/>
    <s v="Goodluck Eugen Shiyo"/>
    <d v="2024-07-15T00:00:00"/>
    <s v="Temporary"/>
    <s v="AUH1"/>
    <n v="1299"/>
    <s v="Day Shift"/>
    <s v="Wednesday"/>
    <s v="Thursday"/>
    <s v="Warehouse Associate (AUH)"/>
    <s v="N"/>
    <x v="0"/>
    <d v="2024-08-11T00:00:00"/>
    <s v="Customer Returns"/>
    <s v="Direct"/>
    <m/>
    <n v="1158"/>
    <s v="Mezzanine Level"/>
    <e v="#N/A"/>
    <s v="Uganda"/>
    <s v="Fastlink"/>
    <s v="anshafik"/>
    <s v="Shafik,Andrew Adel"/>
    <s v="Male"/>
    <s v="NA"/>
    <n v="99"/>
    <s v="AUH1"/>
  </r>
  <r>
    <n v="203679319"/>
    <s v="osjosepf"/>
    <s v="Joseph Osei"/>
    <d v="2024-07-15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59"/>
    <s v="Mezzanine Level"/>
    <e v="#N/A"/>
    <s v="Ghana"/>
    <s v="Fastlink"/>
    <s v="anshafik"/>
    <s v="Shafik,Andrew Adel"/>
    <s v="Male"/>
    <s v="NA"/>
    <n v="99"/>
    <s v="AUH1"/>
  </r>
  <r>
    <n v="203679318"/>
    <s v="julieoky"/>
    <s v="Juliet Okyere"/>
    <d v="2024-07-15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60"/>
    <s v="Mezzanine Level"/>
    <e v="#N/A"/>
    <s v="Ghana"/>
    <s v="Fastlink"/>
    <s v="anshafik"/>
    <s v="Shafik,Andrew Adel"/>
    <s v="Female"/>
    <s v="NA"/>
    <n v="99"/>
    <s v="AUH1"/>
  </r>
  <r>
    <n v="203679322"/>
    <s v="limosesa"/>
    <s v="Liona Moses"/>
    <d v="2024-07-15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59"/>
    <s v="Mezzanine Level"/>
    <e v="#N/A"/>
    <s v="Ghana"/>
    <s v="Fastlink"/>
    <s v="anshafik"/>
    <s v="Shafik,Andrew Adel"/>
    <s v="Female"/>
    <s v="NA"/>
    <n v="99"/>
    <s v="AUH1"/>
  </r>
  <r>
    <n v="203679325"/>
    <s v="nyanprin"/>
    <s v="Prince Nyanson"/>
    <d v="2024-07-15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60"/>
    <s v="Mezzanine Level"/>
    <e v="#N/A"/>
    <s v="Ghana"/>
    <s v="Fastlink"/>
    <s v="anshafik"/>
    <s v="Shafik,Andrew Adel"/>
    <s v="Male"/>
    <s v="NA"/>
    <n v="99"/>
    <s v="AUH1"/>
  </r>
  <r>
    <n v="203679326"/>
    <s v="ruteshun"/>
    <s v="Ruth Jackline Eshun"/>
    <d v="2024-07-15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58"/>
    <s v="Mezzanine Level"/>
    <e v="#N/A"/>
    <s v="Ghana"/>
    <s v="Fastlink"/>
    <s v="anshafik"/>
    <s v="Shafik,Andrew Adel"/>
    <s v="Female"/>
    <s v="NA"/>
    <n v="99"/>
    <s v="AUH1"/>
  </r>
  <r>
    <n v="102207613"/>
    <s v="emalaban"/>
    <s v="Erwin Malabanan"/>
    <d v="2017-05-13T00:00:00"/>
    <s v="Regular"/>
    <s v="AUH1"/>
    <n v="1299"/>
    <s v="Day Shift"/>
    <s v="Saturday"/>
    <s v="Sunday"/>
    <s v="OPERATIONS LEAD"/>
    <s v="N"/>
    <x v="0"/>
    <d v="2024-08-05T00:00:00"/>
    <s v="Customer Returns"/>
    <s v="Direct"/>
    <m/>
    <n v="1140"/>
    <s v="Mezzanine Level"/>
    <e v="#N/A"/>
    <m/>
    <s v="Blue Badge"/>
    <s v="anshafik"/>
    <s v="Shafik,Andrew Adel"/>
    <s v="Male"/>
    <s v="L"/>
    <n v="3"/>
    <s v="DXB3"/>
  </r>
  <r>
    <n v="102865827"/>
    <s v="bavameer"/>
    <s v="Bava Meera"/>
    <d v="2017-10-04T00:00:00"/>
    <s v="Regular"/>
    <s v="AUH1"/>
    <n v="1299"/>
    <s v="Day Shift"/>
    <s v="Thursday"/>
    <s v="Friday"/>
    <s v="OPERATIONS LEAD"/>
    <s v="N"/>
    <x v="0"/>
    <d v="2024-08-05T00:00:00"/>
    <s v="Customer Returns"/>
    <s v="Direct"/>
    <m/>
    <n v="1141"/>
    <s v="Mezzanine Level"/>
    <e v="#N/A"/>
    <m/>
    <s v="Blue Badge"/>
    <s v="anshafik"/>
    <s v="Shafik,Andrew Adel"/>
    <s v="Male"/>
    <s v="M"/>
    <n v="3"/>
    <s v="DXB3"/>
  </r>
  <r>
    <n v="202444324"/>
    <s v="kebedeed"/>
    <s v="Eden Dinberu Kebede"/>
    <d v="2024-07-08T00:00:00"/>
    <s v="Regular"/>
    <s v="AUH1"/>
    <n v="1299"/>
    <s v="Day Shift"/>
    <s v="Saturday"/>
    <s v="Sunday"/>
    <s v="ICQA Supervisor"/>
    <s v="N"/>
    <x v="1"/>
    <d v="2024-08-05T00:00:00"/>
    <m/>
    <s v="Direct"/>
    <m/>
    <n v="1516"/>
    <s v="Mezzanine Level"/>
    <e v="#N/A"/>
    <m/>
    <s v="Blue Badge"/>
    <s v="fraczekk"/>
    <s v="Fraczek, Kamil"/>
    <m/>
    <m/>
    <n v="3"/>
    <s v="AUH1"/>
  </r>
  <r>
    <n v="102207562"/>
    <s v="merma"/>
    <s v="Mohammad Ahmed Kamal Mohamed Amer"/>
    <d v="2017-05-13T00:00:00"/>
    <s v="Regular"/>
    <s v="AUH1"/>
    <n v="1299"/>
    <s v="Day Shift"/>
    <s v="Thursday"/>
    <s v="Friday"/>
    <s v="OPERATIONS LEAD"/>
    <s v="N"/>
    <x v="0"/>
    <d v="2024-08-05T00:00:00"/>
    <m/>
    <s v="Direct"/>
    <m/>
    <n v="1139"/>
    <s v="Mezzanine Level"/>
    <e v="#N/A"/>
    <m/>
    <s v="Blue Badge"/>
    <m/>
    <m/>
    <m/>
    <m/>
    <n v="3"/>
    <s v="DXB3"/>
  </r>
  <r>
    <n v="103823094"/>
    <s v="riamajid"/>
    <s v="Riaz,Majid"/>
    <d v="2020-08-24T00:00:00"/>
    <s v="Regular"/>
    <s v="AUH1"/>
    <n v="1299"/>
    <s v="Day Shift"/>
    <s v="Friday"/>
    <s v="Saturday"/>
    <s v="OPERATIONS LEAD"/>
    <s v="N"/>
    <x v="2"/>
    <d v="2024-08-05T00:00:00"/>
    <s v="Inbound Stow"/>
    <s v="Direct"/>
    <m/>
    <n v="139"/>
    <s v="Ground Level"/>
    <e v="#N/A"/>
    <m/>
    <s v="Blue Badge"/>
    <s v="ahssma"/>
    <s v="Ahmed Madbouly"/>
    <s v="Male"/>
    <s v="L"/>
    <n v="3"/>
    <s v="DXB3"/>
  </r>
  <r>
    <n v="102434103"/>
    <s v="ksukuma"/>
    <s v="Sukumar Kamaraj"/>
    <d v="2017-05-28T00:00:00"/>
    <s v="Regular"/>
    <s v="AUH1"/>
    <n v="1299"/>
    <s v="Day Shift"/>
    <s v="Sunday"/>
    <s v="Monday"/>
    <s v="OPERATIONS LEAD"/>
    <s v="N"/>
    <x v="2"/>
    <d v="2024-08-05T00:00:00"/>
    <s v="Inbound Stow"/>
    <s v="Direct"/>
    <m/>
    <n v="45"/>
    <s v="Ground Level"/>
    <e v="#N/A"/>
    <m/>
    <s v="Blue Badge"/>
    <s v="ahssma"/>
    <s v="Ahmed Madbouly"/>
    <s v="Male"/>
    <s v="L"/>
    <n v="3"/>
    <s v="DXB3"/>
  </r>
  <r>
    <n v="102207617"/>
    <s v="mangondi"/>
    <s v="Mangondili,Lilac Jayawon"/>
    <d v="2017-05-13T00:00:00"/>
    <s v="Regular"/>
    <s v="AUH1"/>
    <n v="1299"/>
    <s v="Day Shift"/>
    <s v="Thursday"/>
    <s v="Friday"/>
    <s v="OPERATIONS LEAD"/>
    <s v="N"/>
    <x v="2"/>
    <d v="2024-08-05T00:00:00"/>
    <s v="Inbound Stow"/>
    <s v="Direct"/>
    <m/>
    <n v="512"/>
    <s v="Ground Level"/>
    <e v="#N/A"/>
    <m/>
    <s v="Blue Badge"/>
    <s v="ahmadzr"/>
    <s v="Ahmad Adly Ahmad Al- Zoubi"/>
    <s v="Female"/>
    <s v="XS"/>
    <n v="3"/>
    <s v="DXB3"/>
  </r>
  <r>
    <n v="102207554"/>
    <s v="adarayan"/>
    <s v="Oliver Mago Adarayan"/>
    <d v="2017-05-13T00:00:00"/>
    <s v="Regular"/>
    <s v="AUH1"/>
    <n v="1299"/>
    <s v="Day Shift"/>
    <s v="Tuesday"/>
    <s v="Wednesday"/>
    <s v="Area Manager (Temp)"/>
    <s v="N"/>
    <x v="2"/>
    <d v="2024-08-05T00:00:00"/>
    <s v="Vendor receive"/>
    <s v="Direct"/>
    <m/>
    <n v="44"/>
    <s v="Ground Level"/>
    <e v="#N/A"/>
    <m/>
    <s v="Blue Badge"/>
    <s v="ahssma"/>
    <s v="Ahmed Madbouly"/>
    <s v="Male"/>
    <s v="XL"/>
    <n v="3"/>
    <s v="DXB3"/>
  </r>
  <r>
    <n v="102434104"/>
    <s v="kmadhusr"/>
    <s v="Kandala Madhusudhan Rao"/>
    <d v="2017-05-28T00:00:00"/>
    <s v="Regular"/>
    <s v="AUH1"/>
    <n v="1299"/>
    <s v="Day Shift"/>
    <s v="Monday"/>
    <s v="Tuesday"/>
    <s v="FC Lead"/>
    <s v="N"/>
    <x v="2"/>
    <d v="2024-08-05T00:00:00"/>
    <m/>
    <s v="Direct"/>
    <m/>
    <n v="46"/>
    <s v="Ground Level"/>
    <e v="#N/A"/>
    <m/>
    <s v="Blue Badge"/>
    <m/>
    <m/>
    <m/>
    <m/>
    <n v="3"/>
    <s v="DXB5"/>
  </r>
  <r>
    <n v="102582327"/>
    <s v="dimohanr"/>
    <s v="DineshKumar Mohanraj"/>
    <d v="2017-08-13T00:00:00"/>
    <s v="Regular"/>
    <s v="AUH1"/>
    <n v="1299"/>
    <s v="Day Shift"/>
    <s v="Wednesday"/>
    <s v="Thursday"/>
    <s v="FC Supervisor"/>
    <s v="N"/>
    <x v="2"/>
    <d v="2024-08-05T00:00:00"/>
    <s v="Inbound Stow"/>
    <s v="Direct"/>
    <m/>
    <n v="47"/>
    <s v="Ground Level"/>
    <e v="#N/A"/>
    <m/>
    <s v="Blue Badge"/>
    <s v="ahssma"/>
    <s v="Ahmed Madbouly"/>
    <s v="Male"/>
    <s v="L"/>
    <n v="3"/>
    <s v="AUH1"/>
  </r>
  <r>
    <n v="113294418"/>
    <s v="mahrouso"/>
    <s v="Mohamed Mahrous"/>
    <d v="2023-04-03T00:00:00"/>
    <s v="Regular"/>
    <s v="AUH1"/>
    <n v="1299"/>
    <s v="Day Shift"/>
    <s v="Saturday"/>
    <s v="Sunday"/>
    <s v="ICQA Supervisor"/>
    <s v="N"/>
    <x v="1"/>
    <d v="2024-08-05T00:00:00"/>
    <s v="IC/QA/CS"/>
    <s v="Direct"/>
    <m/>
    <n v="1013"/>
    <s v="Mezzanine Level"/>
    <e v="#N/A"/>
    <m/>
    <s v="Blue Badge"/>
    <s v="fraczekk"/>
    <s v="Fraczek, Kamil"/>
    <s v="Male"/>
    <s v="L"/>
    <n v="3"/>
    <s v="DXB3"/>
  </r>
  <r>
    <n v="103965703"/>
    <s v="jackssaw"/>
    <s v="Sancho, Jackson Nkwenui"/>
    <d v="2022-07-18T00:00:00"/>
    <s v="Regular"/>
    <s v="AUH1"/>
    <n v="1299"/>
    <s v="Day Shift"/>
    <s v="Saturday"/>
    <s v="Sunday"/>
    <s v="ICQA Supervisor"/>
    <s v="N"/>
    <x v="1"/>
    <d v="2024-08-05T00:00:00"/>
    <m/>
    <s v="Direct"/>
    <m/>
    <n v="1012"/>
    <s v="Mezzanine Level"/>
    <e v="#N/A"/>
    <m/>
    <s v="Blue Badge"/>
    <s v="fraczekk"/>
    <s v="Fraczek, Kamil"/>
    <m/>
    <m/>
    <n v="3"/>
    <s v="DXB5"/>
  </r>
  <r>
    <n v="102577243"/>
    <s v="kmmohami"/>
    <s v="K M Mohamed Imran"/>
    <d v="2017-06-27T00:00:00"/>
    <s v="Regular"/>
    <s v="AUH1"/>
    <n v="1299"/>
    <s v="Day Shift"/>
    <s v="Friday"/>
    <s v="Saturday"/>
    <s v="Ext. Fulfillment Specialist"/>
    <s v="N"/>
    <x v="1"/>
    <d v="2024-08-05T00:00:00"/>
    <m/>
    <s v="Direct"/>
    <m/>
    <n v="1009"/>
    <s v="Mezzanine Level"/>
    <e v="#N/A"/>
    <m/>
    <s v="Blue Badge"/>
    <s v="fraczekk"/>
    <s v="Fraczek, Kamil"/>
    <m/>
    <m/>
    <n v="3"/>
    <s v="DXB6"/>
  </r>
  <r>
    <n v="113232656"/>
    <s v="laabuman"/>
    <s v="Lara Mahmoud Abumandil"/>
    <d v="2023-01-02T00:00:00"/>
    <s v="Regular"/>
    <s v="AUH1"/>
    <n v="1551"/>
    <s v="Day Shift"/>
    <s v="Saturday"/>
    <s v="Sunday"/>
    <s v="ICQA Escalation Specialist"/>
    <s v="N"/>
    <x v="1"/>
    <d v="2024-08-05T00:00:00"/>
    <m/>
    <s v="Direct"/>
    <m/>
    <n v="1515"/>
    <s v="Mezzanine Level"/>
    <e v="#N/A"/>
    <m/>
    <s v="Blue Badge"/>
    <s v="fraczekk"/>
    <s v="Fraczek, Kamil"/>
    <m/>
    <m/>
    <n v="3"/>
    <s v="AUH1"/>
  </r>
  <r>
    <n v="203709878"/>
    <s v="latuntun"/>
    <s v="Tun Tun Linn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438"/>
    <s v="Ground Level"/>
    <e v="#N/A"/>
    <s v="Myanmar"/>
    <s v="Adecco"/>
    <s v="fraczekk"/>
    <s v="Fraczek, Kamil"/>
    <m/>
    <m/>
    <n v="99"/>
    <s v="AUH1"/>
  </r>
  <r>
    <n v="203709883"/>
    <s v="minooxye"/>
    <s v="Ye Min Oo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439"/>
    <s v="Ground Level"/>
    <e v="#N/A"/>
    <s v="Myanmar"/>
    <s v="Adecco"/>
    <s v="fraczekk"/>
    <s v="Fraczek, Kamil"/>
    <m/>
    <m/>
    <n v="99"/>
    <s v="AUH1"/>
  </r>
  <r>
    <n v="203709877"/>
    <s v="nyeineb"/>
    <s v="Ei Ei Nyein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999"/>
    <s v="Ground Level"/>
    <e v="#N/A"/>
    <s v="Myanmar"/>
    <s v="Adecco"/>
    <s v="fraczekk"/>
    <s v="Fraczek, Kamil"/>
    <m/>
    <m/>
    <n v="99"/>
    <s v="AUH1"/>
  </r>
  <r>
    <n v="203709884"/>
    <s v="pyaminso"/>
    <s v="Yamin Kyaw Soe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1000"/>
    <s v="Ground Level"/>
    <e v="#N/A"/>
    <s v="Myanmar"/>
    <s v="Adecco"/>
    <s v="fraczekk"/>
    <s v="Fraczek, Kamil"/>
    <m/>
    <m/>
    <n v="99"/>
    <s v="AUH1"/>
  </r>
  <r>
    <n v="203709876"/>
    <s v="qkhinmek"/>
    <s v="Khin Me Me Ko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1001"/>
    <s v="Ground Level"/>
    <e v="#N/A"/>
    <s v="Myanmar"/>
    <s v="Adecco"/>
    <s v="fraczekk"/>
    <s v="Fraczek, Kamil"/>
    <m/>
    <m/>
    <n v="99"/>
    <s v="AUH1"/>
  </r>
  <r>
    <n v="203709880"/>
    <s v="shiwabha"/>
    <s v="Bhawana Shiwakoti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1002"/>
    <s v="Ground Level"/>
    <e v="#N/A"/>
    <s v="Nepal"/>
    <s v="Adecco"/>
    <s v="fraczekk"/>
    <s v="Fraczek, Kamil"/>
    <m/>
    <m/>
    <n v="99"/>
    <s v="AUH1"/>
  </r>
  <r>
    <n v="203709875"/>
    <s v="sipokhre"/>
    <s v=" SIKANDAR POKHREL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440"/>
    <s v="Ground Level"/>
    <e v="#N/A"/>
    <s v="Nepal"/>
    <s v="Adecco"/>
    <s v="fraczekk"/>
    <s v="Fraczek, Kamil"/>
    <m/>
    <m/>
    <n v="99"/>
    <s v="AUH1"/>
  </r>
  <r>
    <n v="203709881"/>
    <s v="subbadiq"/>
    <s v="Dipesh Subba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441"/>
    <s v="Ground Level"/>
    <e v="#N/A"/>
    <s v="Nepal"/>
    <s v="Adecco"/>
    <s v="fraczekk"/>
    <s v="Fraczek, Kamil"/>
    <m/>
    <m/>
    <n v="99"/>
    <s v="AUH1"/>
  </r>
  <r>
    <n v="203709591"/>
    <s v="abasathm"/>
    <s v="Abul Kalam Asath M H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42"/>
    <s v="Ground Level"/>
    <e v="#N/A"/>
    <s v="India"/>
    <s v="Adecco"/>
    <m/>
    <m/>
    <m/>
    <m/>
    <n v="99"/>
    <s v="AUH1"/>
  </r>
  <r>
    <n v="203710101"/>
    <s v="abdsubha"/>
    <s v="Abdul Vahab Subhan K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43"/>
    <s v="Ground Level"/>
    <e v="#N/A"/>
    <s v="India"/>
    <s v="Adecco"/>
    <m/>
    <m/>
    <m/>
    <m/>
    <n v="99"/>
    <s v="AUH1"/>
  </r>
  <r>
    <n v="203709739"/>
    <s v="anaskmoh"/>
    <s v="Mohammed Anas K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44"/>
    <s v="Ground Level"/>
    <e v="#N/A"/>
    <s v="India"/>
    <s v="Adecco"/>
    <m/>
    <m/>
    <m/>
    <m/>
    <n v="99"/>
    <s v="AUH1"/>
  </r>
  <r>
    <n v="203709738"/>
    <s v="aravilbs"/>
    <s v="Aravind BS 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45"/>
    <s v="Ground Level"/>
    <e v="#N/A"/>
    <s v="India"/>
    <s v="Adecco"/>
    <m/>
    <m/>
    <m/>
    <m/>
    <n v="99"/>
    <s v="AUH1"/>
  </r>
  <r>
    <n v="203709740"/>
    <s v="aungphy"/>
    <s v="Aung Thu Ya Phyo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46"/>
    <s v="Ground Level"/>
    <e v="#N/A"/>
    <s v="Myanmar"/>
    <s v="Adecco"/>
    <m/>
    <m/>
    <m/>
    <m/>
    <n v="99"/>
    <s v="AUH1"/>
  </r>
  <r>
    <n v="203709735"/>
    <s v="bogarran"/>
    <s v="Ranjith Kumar Bogari 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47"/>
    <s v="Ground Level"/>
    <e v="#N/A"/>
    <s v="India"/>
    <s v="Adecco"/>
    <m/>
    <m/>
    <m/>
    <m/>
    <n v="99"/>
    <s v="AUH1"/>
  </r>
  <r>
    <n v="203709590"/>
    <s v="chgsheen"/>
    <s v="SHEENU CHARLAS CHARLAS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49"/>
    <s v="Ground Level"/>
    <e v="#N/A"/>
    <s v="Myanmar"/>
    <s v="Adecco"/>
    <m/>
    <m/>
    <m/>
    <m/>
    <n v="99"/>
    <s v="AUH1"/>
  </r>
  <r>
    <n v="203709593"/>
    <s v="fwinkyaw"/>
    <s v="Kyaw Nanda Win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50"/>
    <s v="Ground Level"/>
    <e v="#N/A"/>
    <s v="Myanmar"/>
    <s v="Adecco"/>
    <m/>
    <m/>
    <m/>
    <m/>
    <n v="99"/>
    <s v="AUH1"/>
  </r>
  <r>
    <n v="203687852"/>
    <s v="ivashimk"/>
    <s v="Vashim Khan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m/>
    <m/>
    <e v="#N/A"/>
    <s v="India"/>
    <s v="Adecco"/>
    <m/>
    <m/>
    <m/>
    <m/>
    <n v="99"/>
    <s v="AUH1"/>
  </r>
  <r>
    <n v="203710103"/>
    <s v="jaldpaje"/>
    <s v="Pajeey Jaldo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2"/>
    <s v="Ground Level"/>
    <e v="#N/A"/>
    <s v="India"/>
    <s v="Adecco"/>
    <m/>
    <m/>
    <m/>
    <m/>
    <n v="99"/>
    <s v="AUH1"/>
  </r>
  <r>
    <n v="203709594"/>
    <s v="kyaitun"/>
    <s v="Kyaw Min Tun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53"/>
    <s v="Ground Level"/>
    <e v="#N/A"/>
    <s v="Myanmar"/>
    <s v="Adecco"/>
    <m/>
    <m/>
    <m/>
    <m/>
    <n v="99"/>
    <s v="AUH1"/>
  </r>
  <r>
    <n v="203709589"/>
    <s v="makramkj"/>
    <s v="Jilsha makramkattil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1004"/>
    <s v="Ground Level"/>
    <e v="#N/A"/>
    <s v="Myanmar"/>
    <s v="Adecco"/>
    <m/>
    <m/>
    <m/>
    <m/>
    <n v="99"/>
    <s v="AUH1"/>
  </r>
  <r>
    <n v="203709592"/>
    <s v="mmuneery"/>
    <s v="Muhammed Muneer YS 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54"/>
    <s v="Ground Level"/>
    <e v="#N/A"/>
    <s v="Myanmar"/>
    <s v="Adecco"/>
    <m/>
    <m/>
    <m/>
    <m/>
    <n v="99"/>
    <s v="AUH1"/>
  </r>
  <r>
    <n v="203709595"/>
    <s v="moshareb"/>
    <s v="MOHAMMED SHAREEF KUTTILA VALAPPIL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55"/>
    <s v="Ground Level"/>
    <e v="#N/A"/>
    <s v="India"/>
    <s v="Adecco"/>
    <m/>
    <m/>
    <m/>
    <m/>
    <n v="99"/>
    <s v="AUH1"/>
  </r>
  <r>
    <n v="203709743"/>
    <s v="nardsa"/>
    <s v="Saw lwe Nar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6"/>
    <s v="Ground Level"/>
    <e v="#N/A"/>
    <s v="Myanmar"/>
    <s v="Adecco"/>
    <m/>
    <m/>
    <m/>
    <m/>
    <n v="99"/>
    <s v="AUH1"/>
  </r>
  <r>
    <n v="203709741"/>
    <s v="pariyrah"/>
    <s v="Rahul Pariyar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7"/>
    <s v="Ground Level"/>
    <e v="#N/A"/>
    <s v="India"/>
    <s v="Adecco"/>
    <m/>
    <m/>
    <m/>
    <m/>
    <n v="99"/>
    <s v="AUH1"/>
  </r>
  <r>
    <n v="203709744"/>
    <s v="sanjibot"/>
    <s v="Sanjib Tiwari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8"/>
    <s v="Ground Level"/>
    <e v="#N/A"/>
    <s v="India"/>
    <s v="Adecco"/>
    <m/>
    <m/>
    <m/>
    <m/>
    <n v="99"/>
    <s v="AUH1"/>
  </r>
  <r>
    <n v="203709742"/>
    <s v="sheinthz"/>
    <s v="Thwe Thwe Shein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1005"/>
    <s v="Ground Level"/>
    <e v="#N/A"/>
    <s v="Myanmar"/>
    <s v="Adecco"/>
    <m/>
    <m/>
    <m/>
    <m/>
    <n v="99"/>
    <s v="AUH1"/>
  </r>
  <r>
    <n v="203709736"/>
    <s v="vmshtewa"/>
    <s v="MS Htet Htet Wai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1006"/>
    <s v="Ground Level"/>
    <e v="#N/A"/>
    <s v="Myanmar"/>
    <s v="Adecco"/>
    <m/>
    <m/>
    <m/>
    <m/>
    <n v="99"/>
    <s v="AUH1"/>
  </r>
  <r>
    <n v="203709737"/>
    <s v="zawmyoa"/>
    <s v="Myo Thiha Zaw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9"/>
    <s v="Ground Level"/>
    <e v="#N/A"/>
    <s v="Myanmar"/>
    <s v="Adecco"/>
    <m/>
    <m/>
    <m/>
    <m/>
    <n v="99"/>
    <s v="AUH1"/>
  </r>
  <r>
    <n v="203737110"/>
    <s v="ajammerc"/>
    <s v="Ajambo Mercy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1007"/>
    <s v="Ground Level"/>
    <e v="#N/A"/>
    <s v="Uganda"/>
    <s v="Innovations - UAE"/>
    <s v="ahmadzr"/>
    <s v="Ahmad Adly Ahmad Al- Zoubi"/>
    <s v="Female"/>
    <s v="NA"/>
    <n v="99"/>
    <s v="AUH1"/>
  </r>
  <r>
    <n v="203737017"/>
    <s v="alisayyp"/>
    <s v="Ali Hussain Sayyed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0"/>
    <s v="Ground Level"/>
    <e v="#N/A"/>
    <s v="India"/>
    <s v="Innovations - UAE"/>
    <s v="ahmadzr"/>
    <s v="Ahmad Adly Ahmad Al- Zoubi"/>
    <s v="Male"/>
    <s v="NA"/>
    <n v="99"/>
    <s v="AUH1"/>
  </r>
  <r>
    <n v="203736749"/>
    <s v="manajoy"/>
    <s v="Anal Joy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1"/>
    <s v="Ground Level"/>
    <e v="#N/A"/>
    <s v="Sri Lanka"/>
    <s v="Adecco"/>
    <s v="ahssma"/>
    <s v="Ahmed Madbouly"/>
    <s v="Male"/>
    <s v="NA"/>
    <n v="99"/>
    <s v="AUH1"/>
  </r>
  <r>
    <n v="203736754"/>
    <s v="myasaung"/>
    <s v="Aung Kaung Mya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2"/>
    <s v="Ground Level"/>
    <e v="#N/A"/>
    <s v="Myanmar"/>
    <s v="Adecco"/>
    <s v="ahssma"/>
    <s v="Ahmed Madbouly"/>
    <s v="Male"/>
    <s v="NA"/>
    <n v="99"/>
    <s v="AUH1"/>
  </r>
  <r>
    <n v="203736753"/>
    <s v="saaungo"/>
    <s v="Aung San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3"/>
    <s v="Ground Level"/>
    <e v="#N/A"/>
    <s v="Myanmar"/>
    <s v="Adecco"/>
    <s v="ahssma"/>
    <s v="Ahmed Madbouly"/>
    <s v="Male"/>
    <s v="NA"/>
    <n v="99"/>
    <s v="AUH1"/>
  </r>
  <r>
    <n v="203737008"/>
    <s v="besukar"/>
    <s v="Besua Njomi Jean Karim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4"/>
    <s v="Ground Level"/>
    <e v="#N/A"/>
    <s v="Uganda"/>
    <s v="Innovations - UAE"/>
    <s v="ahmadzr"/>
    <s v="Ahmad Adly Ahmad Al- Zoubi"/>
    <s v="Male"/>
    <s v="NA"/>
    <n v="99"/>
    <s v="AUH1"/>
  </r>
  <r>
    <n v="203736750"/>
    <s v="tmyibhon"/>
    <s v="Bhone Myin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5"/>
    <s v="Ground Level"/>
    <e v="#N/A"/>
    <s v="Myanmar"/>
    <s v="Adecco"/>
    <s v="ahssma"/>
    <s v="Ahmed Madbouly"/>
    <s v="Male"/>
    <s v="NA"/>
    <n v="99"/>
    <s v="AUH1"/>
  </r>
  <r>
    <n v="203736748"/>
    <s v="ibinguru"/>
    <s v="Binod Gurung 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6"/>
    <s v="Ground Level"/>
    <e v="#N/A"/>
    <s v="Nepal"/>
    <s v="Adecco"/>
    <s v="ahssma"/>
    <s v="Ahmed Madbouly"/>
    <s v="Male "/>
    <s v="NA"/>
    <n v="99"/>
    <s v="AUH1"/>
  </r>
  <r>
    <n v="203737014"/>
    <s v="dhbishti"/>
    <s v="Dhiraj Bish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7"/>
    <s v="Ground Level"/>
    <e v="#N/A"/>
    <s v="India"/>
    <s v="Innovations - UAE"/>
    <s v="ahmadzr"/>
    <s v="Ahmad Adly Ahmad Al- Zoubi"/>
    <s v="Male"/>
    <s v="NA"/>
    <n v="99"/>
    <s v="AUH1"/>
  </r>
  <r>
    <n v="203736751"/>
    <s v="edapallc"/>
    <s v="Edapally Saikumar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8"/>
    <s v="Ground Level"/>
    <e v="#N/A"/>
    <s v="India"/>
    <s v="Adecco"/>
    <s v="ahssma"/>
    <s v="Ahmed Madbouly"/>
    <s v="Male"/>
    <s v="NA"/>
    <n v="99"/>
    <s v="AUH1"/>
  </r>
  <r>
    <n v="203737010"/>
    <s v="ansafraz"/>
    <s v="Francis Owusu Ansah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9"/>
    <s v="Ground Level"/>
    <e v="#N/A"/>
    <s v="Ghana"/>
    <s v="Innovations - UAE"/>
    <s v="ahmadzr"/>
    <s v="Ahmad Adly Ahmad Al- Zoubi"/>
    <s v="Male"/>
    <s v="NA"/>
    <n v="99"/>
    <s v="AUH1"/>
  </r>
  <r>
    <n v="203737249"/>
    <s v="amwikirg"/>
    <s v="GEOFREY HLEB AMWIKIRIZE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0"/>
    <s v="Ground Level"/>
    <e v="#N/A"/>
    <s v="Uganda"/>
    <s v="Dulsco"/>
    <s v="ahmadzr"/>
    <s v="Ahmad Adly Ahmad Al- Zoubi"/>
    <s v="Male"/>
    <s v="NA"/>
    <n v="99"/>
    <s v="AUH1"/>
  </r>
  <r>
    <n v="112181816"/>
    <s v="itawiah"/>
    <s v="Isaac Tilor Tawiah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2"/>
    <s v="Ground Level"/>
    <e v="#N/A"/>
    <s v="Ghana"/>
    <s v="Innovations - UAE"/>
    <s v="ahmadzr"/>
    <s v="Ahmad Adly Ahmad Al- Zoubi"/>
    <s v="Male"/>
    <s v="NA"/>
    <n v="99"/>
    <s v="AUH1"/>
  </r>
  <r>
    <n v="203736752"/>
    <s v="musthais"/>
    <s v="ISMAIL THEKKE KUNNUMMAL MUSTHAF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3"/>
    <s v="Ground Level"/>
    <e v="#N/A"/>
    <s v="India"/>
    <s v="Adecco"/>
    <s v="ahssma"/>
    <s v="Ahmed Madbouly"/>
    <s v="Male"/>
    <s v="NA"/>
    <n v="99"/>
    <s v="AUH1"/>
  </r>
  <r>
    <n v="203736757"/>
    <s v="vkaunght"/>
    <s v="Kaung Hte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4"/>
    <s v="Ground Level"/>
    <e v="#N/A"/>
    <s v="Myanmar"/>
    <s v="Adecco"/>
    <s v="ahssma"/>
    <s v="Ahmed Madbouly"/>
    <s v="Male"/>
    <s v="NA"/>
    <n v="99"/>
    <s v="AUH1"/>
  </r>
  <r>
    <n v="203736779"/>
    <s v="kaungsoa"/>
    <s v="Kaung Khant Soe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5"/>
    <s v="Ground Level"/>
    <e v="#N/A"/>
    <s v="Myanmar"/>
    <s v="Adecco"/>
    <s v="ahmadzr"/>
    <s v="Ahmad Adly Ahmad Al- Zoubi"/>
    <s v="Male"/>
    <s v="NA"/>
    <n v="99"/>
    <s v="AUH1"/>
  </r>
  <r>
    <n v="203736776"/>
    <s v="ikeharsa"/>
    <s v="Kehar Sing Sarki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7"/>
    <s v="Ground Level"/>
    <e v="#N/A"/>
    <s v="Nepal"/>
    <s v="Adecco"/>
    <s v="ahssma"/>
    <s v="Ahmed Madbouly"/>
    <s v="Male"/>
    <s v="NA"/>
    <n v="99"/>
    <s v="AUH1"/>
  </r>
  <r>
    <n v="203737111"/>
    <s v="villykis"/>
    <s v="Kisakye Elizabeth Villy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1008"/>
    <s v="Ground Level"/>
    <e v="#N/A"/>
    <s v="Uganda"/>
    <s v="Innovations - UAE"/>
    <s v="ahmadzr"/>
    <s v="Ahmad Adly Ahmad Al- Zoubi"/>
    <s v="Female"/>
    <s v="NA"/>
    <n v="99"/>
    <s v="AUH1"/>
  </r>
  <r>
    <n v="203737007"/>
    <s v="ahiataku"/>
    <s v="Kofi Agbenyyegah Ahiataku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8"/>
    <s v="Ground Level"/>
    <e v="#N/A"/>
    <s v="Ghana"/>
    <s v="Innovations - UAE"/>
    <s v="ahmadzr"/>
    <s v="Ahmad Adly Ahmad Al- Zoubi"/>
    <s v="Male"/>
    <s v="NA"/>
    <n v="99"/>
    <s v="AUH1"/>
  </r>
  <r>
    <n v="203737012"/>
    <s v="haykweat"/>
    <s v="Kweatey Tetteh Hayford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9"/>
    <s v="Ground Level"/>
    <e v="#N/A"/>
    <s v="Ghana"/>
    <s v="Innovations - UAE"/>
    <s v="ahmadzr"/>
    <s v="Ahmad Adly Ahmad Al- Zoubi"/>
    <s v="Male"/>
    <s v="NA"/>
    <n v="99"/>
    <s v="AUH1"/>
  </r>
  <r>
    <n v="203737009"/>
    <s v="mnabanob"/>
    <s v="Masher Twine Nabanob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0"/>
    <s v="Ground Level"/>
    <e v="#N/A"/>
    <s v="Uganda"/>
    <s v="Innovations - UAE"/>
    <s v="ahmadzr"/>
    <s v="Ahmad Adly Ahmad Al- Zoubi"/>
    <s v="Female"/>
    <s v="NA"/>
    <n v="99"/>
    <s v="AUH1"/>
  </r>
  <r>
    <n v="203736777"/>
    <s v="minkhine"/>
    <s v="Min Thway Khine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2"/>
    <s v="Ground Level"/>
    <e v="#N/A"/>
    <s v="Myanmar"/>
    <s v="Adecco"/>
    <s v="ahssma"/>
    <s v="Ahmed Madbouly"/>
    <s v="Male"/>
    <s v="NA"/>
    <n v="99"/>
    <s v="AUH1"/>
  </r>
  <r>
    <n v="203736756"/>
    <s v="omohhida"/>
    <s v="MOHAMED YASEEN HIDAYATHULL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4"/>
    <s v="Ground Level"/>
    <e v="#N/A"/>
    <s v="Sri Lanka"/>
    <s v="Adecco"/>
    <s v="ahssma"/>
    <s v="Ahmed Madbouly"/>
    <s v="Male "/>
    <s v="NA"/>
    <n v="99"/>
    <s v="AUH1"/>
  </r>
  <r>
    <n v="203736772"/>
    <s v="shahidgm"/>
    <s v="MOHAMMAD SARFARAZ ANSARI SHAHID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5"/>
    <s v="Ground Level"/>
    <e v="#N/A"/>
    <s v="India"/>
    <s v="Adecco"/>
    <s v="ahssma"/>
    <s v="Ahmed Madbouly"/>
    <s v="Male"/>
    <s v="NA"/>
    <n v="99"/>
    <s v="AUH1"/>
  </r>
  <r>
    <n v="203736755"/>
    <s v="maxmrith"/>
    <s v="Mrithul Maxy 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6"/>
    <s v="Ground Level"/>
    <e v="#N/A"/>
    <s v="Sri Lanka"/>
    <s v="Adecco"/>
    <s v="ahssma"/>
    <s v="Ahmed Madbouly"/>
    <s v="Male "/>
    <s v="NA"/>
    <n v="99"/>
    <s v="AUH1"/>
  </r>
  <r>
    <n v="203737013"/>
    <s v="mukisdav"/>
    <s v="MUKISA DAVID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7"/>
    <s v="Ground Level"/>
    <e v="#N/A"/>
    <s v="Uganda"/>
    <s v="Innovations - UAE"/>
    <s v="ahmadzr"/>
    <s v="Ahmad Adly Ahmad Al- Zoubi"/>
    <s v="Male"/>
    <s v="NA"/>
    <n v="99"/>
    <s v="AUH1"/>
  </r>
  <r>
    <n v="203737250"/>
    <s v="murssesa"/>
    <s v="MURSHID SSESANG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8"/>
    <s v="Ground Level"/>
    <e v="#N/A"/>
    <s v="Uganda"/>
    <s v="Dulsco"/>
    <s v="ahmadzr"/>
    <s v="Ahmad Adly Ahmad Al- Zoubi"/>
    <s v="Male"/>
    <s v="NA"/>
    <n v="99"/>
    <s v="AUH1"/>
  </r>
  <r>
    <n v="203736773"/>
    <s v="painmyat"/>
    <s v="Myat Nay Paing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9"/>
    <s v="Ground Level"/>
    <e v="#N/A"/>
    <s v="Myanmar"/>
    <s v="Adecco"/>
    <s v="ahssma"/>
    <s v="Ahmed Madbouly"/>
    <s v="Male"/>
    <s v="NA"/>
    <n v="99"/>
    <s v="AUH1"/>
  </r>
  <r>
    <n v="203736774"/>
    <s v="nyanahte"/>
    <s v="Nyan Lin Hte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0"/>
    <s v="Ground Level"/>
    <e v="#N/A"/>
    <s v="Myanmar"/>
    <s v="Adecco"/>
    <s v="ahssma"/>
    <s v="Ahmed Madbouly"/>
    <s v="Male"/>
    <s v="NA"/>
    <n v="99"/>
    <s v="AUH1"/>
  </r>
  <r>
    <n v="203713003"/>
    <s v="pankajtd"/>
    <s v="Pankaj Tamang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1"/>
    <s v="Ground Level"/>
    <e v="#N/A"/>
    <s v="Nepal"/>
    <s v="Adecco"/>
    <s v="ahssma"/>
    <s v="Ahmed Madbouly"/>
    <s v="Male"/>
    <s v="NA"/>
    <n v="99"/>
    <s v="AUH1"/>
  </r>
  <r>
    <n v="203737251"/>
    <s v="rashdbis"/>
    <s v="RASHID BISEGERW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2"/>
    <s v="Ground Level"/>
    <e v="#N/A"/>
    <s v="Uganda"/>
    <s v="Dulsco"/>
    <s v="ahmadzr"/>
    <s v="Ahmad Adly Ahmad Al- Zoubi"/>
    <s v="Male"/>
    <s v="NA"/>
    <n v="99"/>
    <s v="AUH1"/>
  </r>
  <r>
    <n v="203737109"/>
    <s v="fiakegbr"/>
    <s v="Roger Fiakegbe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4"/>
    <s v="Ground Level"/>
    <e v="#N/A"/>
    <s v="Ghana"/>
    <s v="Innovations - UAE"/>
    <s v="ahmadzr"/>
    <s v="Ahmad Adly Ahmad Al- Zoubi"/>
    <s v="Male"/>
    <s v="NA"/>
    <n v="99"/>
    <s v="AUH1"/>
  </r>
  <r>
    <n v="203736781"/>
    <s v="zsagramd"/>
    <s v="Sagar Ramdan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5"/>
    <s v="Ground Level"/>
    <e v="#N/A"/>
    <s v="Nepal"/>
    <s v="Adecco"/>
    <s v="ahssma"/>
    <s v="Ahmed Madbouly"/>
    <s v="Male"/>
    <s v="NA"/>
    <n v="99"/>
    <s v="AUH1"/>
  </r>
  <r>
    <n v="203736780"/>
    <s v="msanmyin"/>
    <s v="San Myin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6"/>
    <s v="Ground Level"/>
    <e v="#N/A"/>
    <s v="Myanmar"/>
    <s v="Adecco"/>
    <s v="ahssma"/>
    <s v="Ahmed Madbouly"/>
    <s v="Male"/>
    <s v="NA"/>
    <n v="99"/>
    <s v="AUH1"/>
  </r>
  <r>
    <n v="203736775"/>
    <s v="sakuttan"/>
    <s v="Sanoj Kuttan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7"/>
    <s v="Ground Level"/>
    <e v="#N/A"/>
    <s v="India"/>
    <s v="Adecco"/>
    <s v="ahssma"/>
    <s v="Ahmed Madbouly"/>
    <s v="Male"/>
    <s v="NA"/>
    <n v="99"/>
    <s v="AUH1"/>
  </r>
  <r>
    <n v="203737252"/>
    <s v="shafinda"/>
    <s v="SHAFIK KYAZE NDAWUL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8"/>
    <s v="Ground Level"/>
    <e v="#N/A"/>
    <s v="Uganda"/>
    <s v="Dulsco"/>
    <s v="ahmadzr"/>
    <s v="Ahmad Adly Ahmad Al- Zoubi"/>
    <s v="Male"/>
    <s v="NA"/>
    <n v="99"/>
    <s v="AUH1"/>
  </r>
  <r>
    <n v="203737019"/>
    <s v="sshishaq"/>
    <s v="Shamsudeen Ishaq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9"/>
    <s v="Ground Level"/>
    <e v="#N/A"/>
    <s v="Ghana"/>
    <s v="Innovations - UAE"/>
    <s v="ahmadzr"/>
    <s v="Ahmad Adly Ahmad Al- Zoubi"/>
    <s v="Male"/>
    <s v="NA"/>
    <n v="99"/>
    <s v="AUH1"/>
  </r>
  <r>
    <n v="203737015"/>
    <s v="uakatuks"/>
    <s v="Sheila Precious Akatukund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206"/>
    <s v="Ground Level"/>
    <e v="#N/A"/>
    <s v="Uganda"/>
    <s v="Innovations - UAE"/>
    <s v="ahmadzr"/>
    <s v="Ahmad Adly Ahmad Al- Zoubi"/>
    <s v="Female"/>
    <s v="NA"/>
    <n v="99"/>
    <s v="AUH1"/>
  </r>
  <r>
    <n v="203737113"/>
    <s v="mcvishal"/>
    <s v="Vishal Mehr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m/>
    <m/>
    <e v="#N/A"/>
    <s v="India"/>
    <s v="Innovations - UAE"/>
    <s v="ahmadzr"/>
    <s v="Ahmad Adly Ahmad Al- Zoubi"/>
    <s v="Male"/>
    <s v="NA"/>
    <n v="99"/>
    <s v="AUH1"/>
  </r>
  <r>
    <n v="203736778"/>
    <s v="aungwai"/>
    <s v="Wai Hlian Phyo Aung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500"/>
    <s v="Ground Level"/>
    <e v="#N/A"/>
    <s v="Myanmar"/>
    <s v="Adecco"/>
    <s v="ahssma"/>
    <s v="Ahmed Madbouly"/>
    <s v="Male"/>
    <s v="NA"/>
    <n v="99"/>
    <s v="AUH1"/>
  </r>
  <r>
    <n v="203709879"/>
    <s v="aungswap"/>
    <s v="Swan Htet Aung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501"/>
    <s v="Ground Level"/>
    <e v="#N/A"/>
    <s v="Myanmar"/>
    <s v="Adecco"/>
    <s v="fraczekk"/>
    <s v="Fraczek, Kamil"/>
    <m/>
    <m/>
    <n v="99"/>
    <s v="AUH1"/>
  </r>
  <r>
    <n v="203709886"/>
    <s v="kyawqmin"/>
    <s v="Min Khant Kyaw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502"/>
    <s v="Ground Level"/>
    <e v="#N/A"/>
    <s v="Myanmar"/>
    <s v="Adecco"/>
    <s v="fraczekk"/>
    <s v="Fraczek, Kamil"/>
    <m/>
    <m/>
    <n v="99"/>
    <s v="AUH1"/>
  </r>
  <r>
    <n v="203741311"/>
    <s v="lhgbayta"/>
    <s v="LAHAI DAUDA GBAYTAY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32"/>
    <s v="Ground Level"/>
    <e v="#N/A"/>
    <s v="Liberia"/>
    <s v="Fastlink"/>
    <m/>
    <m/>
    <m/>
    <m/>
    <n v="99"/>
    <s v="AUH1"/>
  </r>
  <r>
    <n v="203741319"/>
    <s v="kouwilfr"/>
    <s v="WILFRIED MANGA KOUNGOU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3"/>
    <s v="Ground Level"/>
    <e v="#N/A"/>
    <s v="Ivory Coast"/>
    <s v="Fastlink"/>
    <m/>
    <m/>
    <m/>
    <m/>
    <n v="99"/>
    <s v="AUH1"/>
  </r>
  <r>
    <n v="203741313"/>
    <s v="ababdy"/>
    <s v="ABDUL FATAHI ABDULAI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4"/>
    <s v="Ground Level"/>
    <e v="#N/A"/>
    <s v="Ghana"/>
    <s v="Fastlink"/>
    <m/>
    <m/>
    <m/>
    <m/>
    <n v="99"/>
    <s v="AUH1"/>
  </r>
  <r>
    <n v="203741316"/>
    <s v="achedith"/>
    <s v="EDITH ACHEAMPONG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559"/>
    <s v="Ground Level"/>
    <e v="#N/A"/>
    <s v="Ghana"/>
    <s v="Fastlink"/>
    <m/>
    <m/>
    <m/>
    <m/>
    <n v="99"/>
    <s v="AUH1"/>
  </r>
  <r>
    <n v="203741315"/>
    <s v="mensedwg"/>
    <s v="EDWARD KWASI MENSAH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5"/>
    <s v="Ground Level"/>
    <e v="#N/A"/>
    <s v="Ghana"/>
    <s v="Fastlink"/>
    <m/>
    <m/>
    <m/>
    <m/>
    <n v="99"/>
    <s v="AUH1"/>
  </r>
  <r>
    <n v="203741314"/>
    <s v="agnestwu"/>
    <s v="AGNES TWUMWAA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561"/>
    <s v="Ground Level"/>
    <e v="#N/A"/>
    <s v="Ghana"/>
    <s v="Fastlink"/>
    <m/>
    <m/>
    <m/>
    <m/>
    <n v="99"/>
    <s v="AUH1"/>
  </r>
  <r>
    <n v="203741310"/>
    <s v="eliavony"/>
    <s v="ELIZABETH ABENA AVONYO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560"/>
    <s v="Ground Level"/>
    <e v="#N/A"/>
    <s v="Ghana"/>
    <s v="Fastlink"/>
    <m/>
    <m/>
    <m/>
    <m/>
    <n v="99"/>
    <s v="AUH1"/>
  </r>
  <r>
    <n v="203741318"/>
    <s v="qkhanivo"/>
    <s v="IVO AWA KHAN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6"/>
    <s v="Ground Level"/>
    <e v="#N/A"/>
    <s v="Ghana"/>
    <s v="Fastlink"/>
    <m/>
    <m/>
    <m/>
    <m/>
    <n v="99"/>
    <s v="AUH1"/>
  </r>
  <r>
    <n v="203741317"/>
    <s v="remmanai"/>
    <s v="Emmanuel Aidoo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7"/>
    <s v="Ground Level"/>
    <e v="#N/A"/>
    <s v="Ghana"/>
    <s v="Fastlink"/>
    <m/>
    <m/>
    <m/>
    <m/>
    <n v="99"/>
    <s v="AUH1"/>
  </r>
  <r>
    <n v="203741312"/>
    <s v="tamewuhq"/>
    <s v="Theophilus Amewuho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8"/>
    <s v="Ground Level"/>
    <e v="#N/A"/>
    <s v="Ghana"/>
    <s v="Fastlink"/>
    <m/>
    <m/>
    <m/>
    <m/>
    <n v="99"/>
    <s v="AUH1"/>
  </r>
  <r>
    <n v="203741324"/>
    <s v="iahfrank"/>
    <s v="FRANK AHEN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9"/>
    <s v="Ground Level"/>
    <e v="#N/A"/>
    <s v="Ghana"/>
    <s v="Fastlink"/>
    <m/>
    <m/>
    <m/>
    <m/>
    <n v="99"/>
    <s v="AUH1"/>
  </r>
  <r>
    <n v="203736257"/>
    <s v="albbwamb"/>
    <s v="ALBERT BWAMBAL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7"/>
    <s v="Ground Level"/>
    <e v="#N/A"/>
    <s v="Uganda"/>
    <s v="Dulsco"/>
    <m/>
    <m/>
    <m/>
    <m/>
    <n v="99"/>
    <s v="AUH1"/>
  </r>
  <r>
    <n v="203737199"/>
    <s v="ankibiri"/>
    <s v="ANNUARUH KIBIRIG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1"/>
    <s v="Ground Level"/>
    <e v="#N/A"/>
    <s v="Uganda"/>
    <s v="Dulsco"/>
    <m/>
    <m/>
    <m/>
    <m/>
    <n v="99"/>
    <s v="AUH1"/>
  </r>
  <r>
    <n v="203735959"/>
    <s v="arinasap"/>
    <s v="ASAPH ARINAITW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2"/>
    <s v="Ground Level"/>
    <e v="#N/A"/>
    <s v="Uganda"/>
    <s v="Dulsco"/>
    <m/>
    <m/>
    <m/>
    <m/>
    <n v="99"/>
    <s v="AUH1"/>
  </r>
  <r>
    <n v="203735940"/>
    <s v="ashkagan"/>
    <s v="ASHRAF KAGAND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3"/>
    <s v="Ground Level"/>
    <e v="#N/A"/>
    <s v="Uganda"/>
    <s v="Dulsco"/>
    <m/>
    <m/>
    <m/>
    <m/>
    <n v="99"/>
    <s v="AUH1"/>
  </r>
  <r>
    <n v="200006613"/>
    <s v="asrhamza"/>
    <s v="Hamza Ashraf 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4"/>
    <s v="Ground Level"/>
    <e v="#N/A"/>
    <s v="Pakistan"/>
    <s v="Innovations - UAE"/>
    <m/>
    <m/>
    <m/>
    <m/>
    <n v="99"/>
    <s v="DXB5"/>
  </r>
  <r>
    <n v="203735948"/>
    <s v="bonodama"/>
    <s v="BONIFACE ODAMA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45"/>
    <s v="Ground Level"/>
    <e v="#N/A"/>
    <s v="Uganda"/>
    <s v="Dulsco"/>
    <m/>
    <m/>
    <m/>
    <m/>
    <n v="99"/>
    <s v="AUH1"/>
  </r>
  <r>
    <n v="203735943"/>
    <s v="geofngar"/>
    <s v="GEOFFREY NGARAMBE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1"/>
    <s v="Ground Level"/>
    <e v="#N/A"/>
    <s v="Uganda"/>
    <s v="Dulsco"/>
    <m/>
    <m/>
    <m/>
    <m/>
    <n v="99"/>
    <s v="AUH1"/>
  </r>
  <r>
    <n v="203735957"/>
    <s v="gssesanj"/>
    <s v="JOEL SSESANG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30"/>
    <s v="Ground Level"/>
    <e v="#N/A"/>
    <s v="Uganda"/>
    <s v="Dulsco"/>
    <m/>
    <m/>
    <m/>
    <m/>
    <n v="99"/>
    <s v="AUH1"/>
  </r>
  <r>
    <n v="203736255"/>
    <s v="javiramu"/>
    <s v="JAVIRA MUTEBI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9"/>
    <s v="Ground Level"/>
    <e v="#N/A"/>
    <s v="Uganda"/>
    <s v="Dulsco"/>
    <m/>
    <m/>
    <m/>
    <m/>
    <n v="99"/>
    <s v="AUH1"/>
  </r>
  <r>
    <n v="203736329"/>
    <s v="joolubeg"/>
    <s v="JOHN LUBEG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8"/>
    <s v="Ground Level"/>
    <e v="#N/A"/>
    <s v="Uganda"/>
    <s v="Dulsco"/>
    <m/>
    <m/>
    <m/>
    <m/>
    <n v="99"/>
    <s v="AUH1"/>
  </r>
  <r>
    <n v="203737200"/>
    <s v="kabhenry"/>
    <s v="HENRY PETER KABAND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7"/>
    <s v="Ground Level"/>
    <e v="#N/A"/>
    <s v="Uganda"/>
    <s v="Dulsco"/>
    <m/>
    <m/>
    <m/>
    <m/>
    <n v="99"/>
    <s v="AUH1"/>
  </r>
  <r>
    <n v="203737144"/>
    <s v="kahermaj"/>
    <s v="KAMOGA HERMAN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6"/>
    <s v="Ground Level"/>
    <e v="#N/A"/>
    <s v="Uganda"/>
    <s v="Innovations - UAE"/>
    <m/>
    <m/>
    <m/>
    <m/>
    <n v="99"/>
    <s v="AUH1"/>
  </r>
  <r>
    <n v="203737145"/>
    <s v="kukulago"/>
    <s v="Anusha Dilrukshi Gunathilak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58"/>
    <s v="Ground Level"/>
    <e v="#N/A"/>
    <s v="Sri Lanka"/>
    <s v="Innovations - UAE"/>
    <m/>
    <m/>
    <m/>
    <m/>
    <n v="99"/>
    <s v="AUH1"/>
  </r>
  <r>
    <n v="203737197"/>
    <s v="mosekiri"/>
    <s v="MOSES KIRINY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5"/>
    <s v="Ground Level"/>
    <e v="#N/A"/>
    <s v="Uganda"/>
    <s v="Dulsco"/>
    <m/>
    <m/>
    <m/>
    <m/>
    <n v="99"/>
    <s v="AUH1"/>
  </r>
  <r>
    <n v="203736252"/>
    <s v="mukaderi"/>
    <s v="DERICK MUKAM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4"/>
    <s v="Ground Level"/>
    <e v="#N/A"/>
    <s v="Uganda"/>
    <s v="Dulsco"/>
    <m/>
    <m/>
    <m/>
    <m/>
    <n v="99"/>
    <s v="AUH1"/>
  </r>
  <r>
    <n v="203736256"/>
    <s v="mukalash"/>
    <s v="SHAFIC MUKALAZI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3"/>
    <s v="Ground Level"/>
    <e v="#N/A"/>
    <s v="Uganda"/>
    <s v="Dulsco"/>
    <m/>
    <m/>
    <m/>
    <m/>
    <n v="99"/>
    <s v="AUH1"/>
  </r>
  <r>
    <n v="203736254"/>
    <s v="mukujung"/>
    <s v="ISAAH MUKUJUNGU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2"/>
    <s v="Ground Level"/>
    <e v="#N/A"/>
    <s v="Uganda"/>
    <s v="Dulsco"/>
    <m/>
    <m/>
    <m/>
    <m/>
    <n v="99"/>
    <s v="AUH1"/>
  </r>
  <r>
    <n v="203735946"/>
    <s v="obitgsim"/>
    <s v="SIMONPETER OBIT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21"/>
    <s v="Ground Level"/>
    <e v="#N/A"/>
    <s v="Uganda"/>
    <s v="Dulsco"/>
    <m/>
    <m/>
    <m/>
    <m/>
    <n v="99"/>
    <s v="AUH1"/>
  </r>
  <r>
    <n v="203736253"/>
    <s v="obwemman"/>
    <s v="EMMANUEL OBWAN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0"/>
    <s v="Ground Level"/>
    <e v="#N/A"/>
    <s v="Uganda"/>
    <s v="Dulsco"/>
    <m/>
    <m/>
    <m/>
    <m/>
    <n v="99"/>
    <s v="AUH1"/>
  </r>
  <r>
    <n v="203736250"/>
    <s v="okisakye"/>
    <s v="EDWARD SSEMPIJJA KISAKY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9"/>
    <s v="Ground Level"/>
    <e v="#N/A"/>
    <s v="Uganda"/>
    <s v="Dulsco"/>
    <m/>
    <m/>
    <m/>
    <m/>
    <n v="99"/>
    <s v="AUH1"/>
  </r>
  <r>
    <n v="203737146"/>
    <s v="ponnormx"/>
    <s v="Norman Reyes Ponc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8"/>
    <s v="Ground Level"/>
    <e v="#N/A"/>
    <s v="Philippines"/>
    <s v="Innovations - UAE"/>
    <m/>
    <m/>
    <m/>
    <m/>
    <n v="99"/>
    <s v="AUH1"/>
  </r>
  <r>
    <n v="203735938"/>
    <s v="posiakwi"/>
    <s v="POSIANO KWIKIRIZ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7"/>
    <s v="Ground Level"/>
    <e v="#N/A"/>
    <s v="Uganda"/>
    <s v="Dulsco"/>
    <m/>
    <m/>
    <m/>
    <m/>
    <n v="99"/>
    <s v="AUH1"/>
  </r>
  <r>
    <n v="203736258"/>
    <s v="robembug"/>
    <s v="ROBERT MBUGHEKI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6"/>
    <s v="Ground Level"/>
    <e v="#N/A"/>
    <s v="Uganda"/>
    <s v="Dulsco"/>
    <m/>
    <m/>
    <m/>
    <m/>
    <n v="99"/>
    <s v="AUH1"/>
  </r>
  <r>
    <n v="203735941"/>
    <s v="ssenbfre"/>
    <s v="FRED SSENDAGIRE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15"/>
    <s v="Ground Level"/>
    <e v="#N/A"/>
    <s v="Uganda"/>
    <s v="Dulsco"/>
    <m/>
    <m/>
    <m/>
    <m/>
    <n v="99"/>
    <s v="AUH1"/>
  </r>
  <r>
    <n v="203735944"/>
    <s v="twasmose"/>
    <s v="MOSES WASSW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4"/>
    <s v="Ground Level"/>
    <e v="#N/A"/>
    <s v="Uganda"/>
    <s v="Dulsco"/>
    <m/>
    <m/>
    <m/>
    <m/>
    <n v="99"/>
    <s v="AUH1"/>
  </r>
  <r>
    <n v="203736259"/>
    <s v="tysnabas"/>
    <s v="TYSON NABASA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13"/>
    <s v="Ground Level"/>
    <e v="#N/A"/>
    <s v="Uganda"/>
    <s v="Dulsco"/>
    <m/>
    <m/>
    <m/>
    <m/>
    <n v="99"/>
    <s v="AUH1"/>
  </r>
  <r>
    <n v="203736251"/>
    <s v="wistomus"/>
    <s v="WISTON MUSAN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2"/>
    <s v="Ground Level"/>
    <e v="#N/A"/>
    <s v="Uganda"/>
    <s v="Dulsco"/>
    <m/>
    <m/>
    <m/>
    <m/>
    <n v="99"/>
    <s v="AUH1"/>
  </r>
  <r>
    <n v="203735945"/>
    <s v="wmasolwi"/>
    <s v="WILLIAM MASOL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1"/>
    <s v="Ground Level"/>
    <e v="#N/A"/>
    <s v="Zambia"/>
    <s v="Dulsco"/>
    <m/>
    <m/>
    <m/>
    <m/>
    <n v="99"/>
    <s v="AUH1"/>
  </r>
  <r>
    <n v="203737198"/>
    <s v="wrkilama"/>
    <s v="WILLIAM KILAM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0"/>
    <s v="Ground Level"/>
    <e v="#N/A"/>
    <s v="Uganda"/>
    <s v="Dulsco"/>
    <m/>
    <m/>
    <m/>
    <m/>
    <n v="99"/>
    <s v="AUH1"/>
  </r>
  <r>
    <n v="202323686"/>
    <s v="hanoseik"/>
    <s v="Hannah Osei"/>
    <d v="2023-10-23T00:00:00"/>
    <s v="Temporary"/>
    <s v="AUH1"/>
    <n v="1299"/>
    <s v="Day Shift"/>
    <s v="Tuesday"/>
    <s v="Wednesday"/>
    <s v="Warehouse Associate (TEMP)"/>
    <s v="Y"/>
    <x v="0"/>
    <d v="2024-08-12T00:00:00"/>
    <s v="Customer Returns"/>
    <s v="Direct"/>
    <m/>
    <n v="1609"/>
    <s v="Mezzanine Level"/>
    <e v="#N/A"/>
    <m/>
    <s v="Innovations - UAE"/>
    <s v="anshafik"/>
    <s v="Shafik,Andrew Adel"/>
    <s v="Female"/>
    <s v="M"/>
    <n v="99"/>
    <s v="DXB3"/>
  </r>
  <r>
    <n v="201980393"/>
    <s v="matildvn"/>
    <s v="Num, Matilda"/>
    <d v="2023-09-04T00:00:00"/>
    <s v="Temporary"/>
    <s v="AUH1"/>
    <n v="1299"/>
    <s v="Day Shift"/>
    <s v="Tuesday"/>
    <s v="Wednesday"/>
    <s v="Warehouse Associate (TEMP)"/>
    <s v="Y"/>
    <x v="0"/>
    <d v="2024-08-12T00:00:00"/>
    <s v="Customer Returns"/>
    <s v="Direct"/>
    <m/>
    <n v="1608"/>
    <s v="Mezzanine Level"/>
    <e v="#N/A"/>
    <m/>
    <s v="Mycon"/>
    <s v="anshafik"/>
    <s v="Shafik,Andrew Adel"/>
    <s v="Female"/>
    <s v="M"/>
    <n v="99"/>
    <s v="DXB3"/>
  </r>
  <r>
    <n v="102207568"/>
    <s v="cbondoc"/>
    <s v="Charmaine Bondoc"/>
    <d v="2017-05-13T00:00:00"/>
    <s v="Regular"/>
    <s v="AUH1"/>
    <n v="1299"/>
    <s v="Day Shift"/>
    <s v="Sunday"/>
    <s v="Monday"/>
    <s v="Warehouse Associate"/>
    <s v="Y"/>
    <x v="0"/>
    <d v="2024-08-12T00:00:00"/>
    <s v="Customer Returns"/>
    <s v="Direct"/>
    <m/>
    <n v="1607"/>
    <s v="Mezzanine Level"/>
    <e v="#N/A"/>
    <m/>
    <s v="Blue Badge"/>
    <s v="anshafik"/>
    <s v="Shafik,Andrew Adel"/>
    <s v="Female"/>
    <s v="M"/>
    <n v="99"/>
    <s v="DXB3"/>
  </r>
  <r>
    <n v="109468014"/>
    <s v="dalmeial"/>
    <s v="D Almeida, Alson"/>
    <d v="2022-08-09T00:00:00"/>
    <s v="Regular"/>
    <s v="AUH1"/>
    <n v="1299"/>
    <s v="Day Shift"/>
    <s v="Sunday"/>
    <s v="Monday"/>
    <s v="FC Associate I"/>
    <s v="Y"/>
    <x v="0"/>
    <d v="2024-08-12T00:00:00"/>
    <s v="Customer Returns"/>
    <s v="Direct"/>
    <m/>
    <n v="1277"/>
    <s v="Mezzanine Level"/>
    <e v="#N/A"/>
    <m/>
    <s v="Blue Badge"/>
    <s v="anshafik"/>
    <s v="Shafik,Andrew Adel"/>
    <s v="Male"/>
    <s v="XL"/>
    <n v="99"/>
    <s v="DXB3"/>
  </r>
  <r>
    <n v="203102688"/>
    <s v="ishmaetg"/>
    <s v="Ishmael Gingo"/>
    <d v="2024-03-18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276"/>
    <s v="Mezzanine Level"/>
    <e v="#N/A"/>
    <m/>
    <s v="Adecco"/>
    <s v="anshafik"/>
    <s v="Shafik,Andrew Adel"/>
    <s v="Male"/>
    <s v="L"/>
    <n v="99"/>
    <s v="DXB3"/>
  </r>
  <r>
    <n v="102207589"/>
    <s v="jhnfl"/>
    <s v="John Flores"/>
    <d v="2017-05-13T00:00:00"/>
    <s v="Regular"/>
    <s v="AUH1"/>
    <n v="1299"/>
    <s v="Day Shift"/>
    <s v="Monday"/>
    <s v="Tuesday"/>
    <s v="Warehouse Associate"/>
    <s v="Y"/>
    <x v="0"/>
    <d v="2024-08-12T00:00:00"/>
    <s v="Customer Returns"/>
    <s v="Direct"/>
    <m/>
    <n v="1275"/>
    <s v="Mezzanine Level"/>
    <e v="#N/A"/>
    <m/>
    <s v="Blue Badge"/>
    <s v="anshafik"/>
    <s v="Shafik,Andrew Adel"/>
    <s v="Male"/>
    <s v="M"/>
    <n v="99"/>
    <s v="DXB3"/>
  </r>
  <r>
    <n v="200568507"/>
    <s v="kadiatja"/>
    <s v="Jalloh,Kadiatu"/>
    <d v="2024-01-18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606"/>
    <s v="Mezzanine Level"/>
    <e v="#N/A"/>
    <m/>
    <s v="Fastlink"/>
    <s v="anshafik"/>
    <s v="Shafik,Andrew Adel"/>
    <s v="Female"/>
    <s v="S"/>
    <n v="99"/>
    <s v="DXB3"/>
  </r>
  <r>
    <n v="202273042"/>
    <s v="lacloude"/>
    <s v="Claudette Nubu Langmia"/>
    <d v="2024-03-25T00:00:00"/>
    <s v="Temporary"/>
    <s v="AUH1"/>
    <n v="1299"/>
    <s v="Day Shift"/>
    <s v="Monday"/>
    <s v="Tuesday"/>
    <s v="Warehouse Associate (DS)"/>
    <s v="Y"/>
    <x v="0"/>
    <d v="2024-08-12T00:00:00"/>
    <s v="Customer Returns"/>
    <s v="Direct"/>
    <m/>
    <n v="1605"/>
    <s v="Mezzanine Level"/>
    <e v="#N/A"/>
    <m/>
    <s v="Fastlink"/>
    <s v="anshafik"/>
    <s v="Shafik,Andrew Adel"/>
    <s v="Female"/>
    <s v="L"/>
    <n v="99"/>
    <s v="DXB3"/>
  </r>
  <r>
    <n v="202998976"/>
    <s v="ojakoale"/>
    <s v="Ojakol Alex"/>
    <d v="2024-02-12T00:00:00"/>
    <s v="Temporary"/>
    <s v="AUH1"/>
    <n v="1299"/>
    <s v="Day Shift"/>
    <s v="Monday"/>
    <s v="Tuesday"/>
    <s v="Warehouse Associate (DS)"/>
    <s v="Y"/>
    <x v="0"/>
    <d v="2024-08-12T00:00:00"/>
    <s v="Customer Returns"/>
    <s v="Direct"/>
    <m/>
    <n v="1274"/>
    <s v="Mezzanine Level"/>
    <e v="#N/A"/>
    <m/>
    <s v="Fastlink"/>
    <s v="anshafik"/>
    <s v="Shafik,Andrew Adel"/>
    <s v="Male"/>
    <s v="M"/>
    <n v="99"/>
    <s v="DXB3"/>
  </r>
  <r>
    <n v="203102687"/>
    <s v="saifaliu"/>
    <s v="Saif Ali"/>
    <d v="2024-03-18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273"/>
    <s v="Mezzanine Level"/>
    <e v="#N/A"/>
    <m/>
    <s v="Adecco"/>
    <s v="anshafik"/>
    <s v="Shafik,Andrew Adel"/>
    <s v="Male"/>
    <s v="L"/>
    <n v="99"/>
    <s v="DXB3"/>
  </r>
  <r>
    <n v="201282675"/>
    <s v="xbetenow"/>
    <s v="Betek Morine Enow"/>
    <d v="2024-02-22T00:00:00"/>
    <s v="Temporary"/>
    <s v="AUH1"/>
    <n v="1299"/>
    <s v="Day Shift"/>
    <s v="Wednesday"/>
    <s v="Thursday"/>
    <s v="Warehouse Associate (DS)"/>
    <s v="Y"/>
    <x v="0"/>
    <d v="2024-08-12T00:00:00"/>
    <s v="Customer Returns"/>
    <s v="Direct"/>
    <m/>
    <n v="1604"/>
    <s v="Mezzanine Level"/>
    <e v="#N/A"/>
    <m/>
    <s v="Mycon"/>
    <s v="anshafik"/>
    <s v="Shafik,Andrew Adel"/>
    <s v="Female"/>
    <s v="XL"/>
    <n v="99"/>
    <s v="DXB3"/>
  </r>
  <r>
    <n v="112181815"/>
    <s v="riaharis"/>
    <s v="Haris Riaz"/>
    <d v="2023-10-16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67"/>
    <s v="Mezzanine Level"/>
    <e v="#N/A"/>
    <m/>
    <s v="Innovations - UAE"/>
    <s v="anshafik"/>
    <s v="Shafik,Andrew Adel"/>
    <s v="Male"/>
    <s v="L"/>
    <n v="99"/>
    <s v="DXB3"/>
  </r>
  <r>
    <n v="201226564"/>
    <s v="atakojoy"/>
    <s v="Joyce Esinu Atakora"/>
    <d v="2023-03-27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603"/>
    <s v="Mezzanine Level"/>
    <e v="#N/A"/>
    <m/>
    <s v="Fastlink"/>
    <s v="anshafik"/>
    <s v="Shafik,Andrew Adel"/>
    <s v="Female"/>
    <s v="XL"/>
    <n v="99"/>
    <s v="DXB3"/>
  </r>
  <r>
    <n v="113152227"/>
    <s v="ioaponsa"/>
    <s v="Aponsah,Ophelia"/>
    <d v="2022-10-17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602"/>
    <s v="Mezzanine Level"/>
    <e v="#N/A"/>
    <m/>
    <s v="Fastlink"/>
    <s v="anshafik"/>
    <s v="Shafik,Andrew Adel"/>
    <s v="Male"/>
    <s v="M"/>
    <n v="99"/>
    <s v="DXB3"/>
  </r>
  <r>
    <n v="113158669"/>
    <s v="aobeatri"/>
    <s v="Adu,Beatrice"/>
    <d v="2022-10-1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601"/>
    <s v="Mezzanine Level"/>
    <e v="#N/A"/>
    <m/>
    <s v="Fastlink"/>
    <s v="anshafik"/>
    <s v="Shafik,Andrew Adel"/>
    <s v="Female"/>
    <s v="L"/>
    <n v="99"/>
    <s v="DXB3"/>
  </r>
  <r>
    <n v="201227942"/>
    <s v="xdorothy"/>
    <s v="Asare,Dorothy"/>
    <d v="2023-03-27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600"/>
    <s v="Mezzanine Level"/>
    <e v="#N/A"/>
    <m/>
    <s v="Innovations - UAE"/>
    <s v="anshafik"/>
    <s v="Shafik,Andrew Adel"/>
    <s v="Female"/>
    <s v="M"/>
    <n v="99"/>
    <s v="DXB3"/>
  </r>
  <r>
    <n v="202453072"/>
    <s v="dpagbake"/>
    <s v="Prince Kwame Agbakey"/>
    <d v="2023-11-01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270"/>
    <s v="Mezzanine Level"/>
    <e v="#N/A"/>
    <m/>
    <s v="Fastlink"/>
    <s v="anshafik"/>
    <s v="Shafik,Andrew Adel"/>
    <s v="Male"/>
    <s v="XL"/>
    <n v="99"/>
    <s v="DXB3"/>
  </r>
  <r>
    <n v="202337592"/>
    <s v="abdujm"/>
    <s v="Mohammed Abdul Karim"/>
    <d v="2024-01-29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65"/>
    <s v="Mezzanine Level"/>
    <e v="#N/A"/>
    <m/>
    <s v="Fastlink"/>
    <s v="anshafik"/>
    <s v="Shafik,Andrew Adel"/>
    <s v="Male"/>
    <s v="L"/>
    <n v="99"/>
    <s v="DXB3"/>
  </r>
  <r>
    <n v="202280306"/>
    <s v="mohadkab"/>
    <s v="Mohamed Kefing Kaba"/>
    <d v="2023-10-1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268"/>
    <s v="Mezzanine Level"/>
    <e v="#N/A"/>
    <m/>
    <s v="Fastlink"/>
    <s v="anshafik"/>
    <s v="Shafik,Andrew Adel"/>
    <s v="Male"/>
    <s v="L"/>
    <n v="99"/>
    <s v="DXB3"/>
  </r>
  <r>
    <n v="202102375"/>
    <s v="trantuix"/>
    <s v="Tracy Angwi Tebo Epouse Ntui"/>
    <d v="2023-10-1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99"/>
    <s v="Mezzanine Level"/>
    <e v="#N/A"/>
    <m/>
    <s v="Fastlink"/>
    <s v="anshafik"/>
    <s v="Shafik,Andrew Adel"/>
    <s v="Female"/>
    <s v="XL"/>
    <n v="99"/>
    <s v="DXB3"/>
  </r>
  <r>
    <n v="202453068"/>
    <s v="pgonricm"/>
    <s v="Richmond P Gonlehtuo"/>
    <d v="2023-11-01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69"/>
    <s v="Mezzanine Level"/>
    <e v="#N/A"/>
    <m/>
    <s v="Fastlink"/>
    <s v="anshafik"/>
    <s v="Shafik,Andrew Adel"/>
    <s v="Male"/>
    <s v="L"/>
    <n v="99"/>
    <s v="DXB3"/>
  </r>
  <r>
    <n v="202273437"/>
    <s v="dlatipha"/>
    <s v="Latipha Mahama"/>
    <d v="2023-10-16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98"/>
    <s v="Mezzanine Level"/>
    <e v="#N/A"/>
    <m/>
    <s v="Fastlink"/>
    <s v="anshafik"/>
    <s v="Shafik,Andrew Adel"/>
    <s v="Female"/>
    <s v="XL"/>
    <n v="99"/>
    <s v="DXB3"/>
  </r>
  <r>
    <n v="201226560"/>
    <s v="tilsesay"/>
    <s v="Sesay Tity"/>
    <d v="2023-03-2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262"/>
    <s v="Mezzanine Level"/>
    <e v="#N/A"/>
    <m/>
    <s v="Fastlink"/>
    <s v="anshafik"/>
    <s v="Shafik,Andrew Adel"/>
    <s v="Female"/>
    <s v="L"/>
    <n v="99"/>
    <s v="DXB3"/>
  </r>
  <r>
    <n v="201329371"/>
    <s v="geavornu"/>
    <s v="George Mensah Avornu"/>
    <d v="2023-10-1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261"/>
    <s v="Mezzanine Level"/>
    <e v="#N/A"/>
    <m/>
    <s v="Fastlink"/>
    <s v="anshafik"/>
    <s v="Shafik,Andrew Adel"/>
    <s v="Male"/>
    <s v="L"/>
    <n v="99"/>
    <s v="DXB3"/>
  </r>
  <r>
    <n v="202280848"/>
    <s v="usamueaz"/>
    <s v="Samuel Azorli"/>
    <d v="2023-10-16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60"/>
    <s v="Mezzanine Level"/>
    <e v="#N/A"/>
    <m/>
    <s v="Fastlink"/>
    <s v="anshafik"/>
    <s v="Shafik,Andrew Adel"/>
    <s v="Male"/>
    <s v="L"/>
    <n v="99"/>
    <s v="DXB3"/>
  </r>
  <r>
    <n v="201567443"/>
    <s v="lnsunita"/>
    <s v="Sunita Lamichane Magar"/>
    <d v="2023-06-19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97"/>
    <s v="Mezzanine Level"/>
    <e v="#N/A"/>
    <m/>
    <s v="Innovations - UAE"/>
    <s v="anshafik"/>
    <s v="Shafik,Andrew Adel"/>
    <s v="Female"/>
    <s v="M"/>
    <n v="99"/>
    <s v="DXB3"/>
  </r>
  <r>
    <n v="202453070"/>
    <s v="umavisfo"/>
    <s v="Mavis Afo Forbah"/>
    <d v="2023-11-01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596"/>
    <s v="Mezzanine Level"/>
    <e v="#N/A"/>
    <m/>
    <s v="Fastlink"/>
    <s v="anshafik"/>
    <s v="Shafik,Andrew Adel"/>
    <s v="Female"/>
    <s v="M"/>
    <n v="99"/>
    <s v="DXB3"/>
  </r>
  <r>
    <n v="202308506"/>
    <s v="kkalsume"/>
    <s v="Ume Kalsoom"/>
    <d v="2023-10-23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95"/>
    <s v="Mezzanine Level"/>
    <e v="#N/A"/>
    <m/>
    <s v="Mycon"/>
    <s v="anshafik"/>
    <s v="Shafik,Andrew Adel"/>
    <s v="Female"/>
    <s v="M"/>
    <n v="99"/>
    <s v="DXB3"/>
  </r>
  <r>
    <n v="201567424"/>
    <s v="jngakoep"/>
    <s v="Ngako Epse Tagne Fotso, Josiane"/>
    <d v="2023-06-19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94"/>
    <s v="Mezzanine Level"/>
    <e v="#N/A"/>
    <m/>
    <s v="Mycon"/>
    <s v="anshafik"/>
    <s v="Shafik,Andrew Adel"/>
    <s v="Female"/>
    <s v="XL"/>
    <n v="99"/>
    <s v="DXB3"/>
  </r>
  <r>
    <n v="113158685"/>
    <s v="nadayiko"/>
    <s v="Ayikoru,Nadia"/>
    <d v="2022-10-1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93"/>
    <s v="Mezzanine Level"/>
    <e v="#N/A"/>
    <m/>
    <s v="Fastlink"/>
    <s v="anshafik"/>
    <s v="Shafik,Andrew Adel"/>
    <s v="Female"/>
    <s v="L"/>
    <n v="99"/>
    <s v="DXB3"/>
  </r>
  <r>
    <n v="202402831"/>
    <s v="ahmzoha"/>
    <s v="Zohaib Ejaz Ejaz Ahmed"/>
    <d v="2023-10-26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59"/>
    <s v="Mezzanine Level"/>
    <e v="#N/A"/>
    <m/>
    <s v="Fastlink"/>
    <s v="anshafik"/>
    <s v="Shafik,Andrew Adel"/>
    <s v="Male"/>
    <s v="M"/>
    <n v="99"/>
    <s v="DXB3"/>
  </r>
  <r>
    <n v="201552881"/>
    <s v="fatoudou"/>
    <s v="Fatoumata Doumbouya"/>
    <d v="2023-10-16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592"/>
    <s v="Mezzanine Level"/>
    <e v="#N/A"/>
    <m/>
    <s v="Fastlink"/>
    <s v="anshafik"/>
    <s v="Shafik,Andrew Adel"/>
    <s v="Female"/>
    <s v="XL"/>
    <n v="99"/>
    <s v="DXB3"/>
  </r>
  <r>
    <n v="112408803"/>
    <s v="ritaxnan"/>
    <s v="Rita Dedo Nanor"/>
    <d v="2023-02-27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91"/>
    <s v="Mezzanine Level"/>
    <e v="#N/A"/>
    <m/>
    <s v="Fastlink"/>
    <s v="anshafik"/>
    <s v="Shafik,Andrew Adel"/>
    <s v="Female"/>
    <s v="XL"/>
    <n v="99"/>
    <s v="DXB3"/>
  </r>
  <r>
    <n v="112677523"/>
    <s v="shrestln"/>
    <s v="Nisha Shrestha"/>
    <d v="2023-10-23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90"/>
    <s v="Mezzanine Level"/>
    <e v="#N/A"/>
    <m/>
    <s v="Innovations - UAE"/>
    <s v="anshafik"/>
    <s v="Shafik,Andrew Adel"/>
    <s v="Female"/>
    <s v="M"/>
    <n v="99"/>
    <s v="DXB3"/>
  </r>
  <r>
    <n v="112644424"/>
    <s v="michobsi"/>
    <s v="Obsid Michael"/>
    <d v="2022-06-09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258"/>
    <s v="Mezzanine Level"/>
    <e v="#N/A"/>
    <m/>
    <s v="Quesscorp"/>
    <s v="anshafik"/>
    <s v="Shafik,Andrew Adel"/>
    <s v="Male"/>
    <s v="L"/>
    <n v="99"/>
    <s v="DXB3"/>
  </r>
  <r>
    <n v="201226316"/>
    <s v="garichel"/>
    <s v="Richelle Galay Santons"/>
    <d v="2023-03-2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89"/>
    <s v="Mezzanine Level"/>
    <e v="#N/A"/>
    <m/>
    <s v="Fastlink"/>
    <s v="anshafik"/>
    <s v="Shafik,Andrew Adel"/>
    <s v="Female"/>
    <s v="M"/>
    <n v="99"/>
    <s v="DXB3"/>
  </r>
  <r>
    <n v="112350562"/>
    <s v="reirenel"/>
    <s v="Irene Reyes"/>
    <d v="2022-03-1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88"/>
    <s v="Mezzanine Level"/>
    <e v="#N/A"/>
    <m/>
    <s v="Innovations - UAE"/>
    <s v="anshafik"/>
    <s v="Shafik,Andrew Adel"/>
    <s v="Female"/>
    <s v="XL"/>
    <n v="99"/>
    <s v="DXB3"/>
  </r>
  <r>
    <n v="202402832"/>
    <s v="ngwagilb"/>
    <s v="Gilbert Tumasang Ngwa"/>
    <d v="2023-10-2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257"/>
    <s v="Mezzanine Level"/>
    <e v="#N/A"/>
    <m/>
    <s v="Fastlink"/>
    <s v="anshafik"/>
    <s v="Shafik,Andrew Adel"/>
    <s v="Male"/>
    <s v="XL"/>
    <n v="99"/>
    <s v="DXB3"/>
  </r>
  <r>
    <n v="202281275"/>
    <s v="dokoemma"/>
    <s v="Emmanuel Doku"/>
    <d v="2023-10-16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256"/>
    <s v="Mezzanine Level"/>
    <e v="#N/A"/>
    <m/>
    <s v="Fastlink"/>
    <s v="anshafik"/>
    <s v="Shafik,Andrew Adel"/>
    <s v="Male"/>
    <s v="L"/>
    <n v="99"/>
    <s v="DXB3"/>
  </r>
  <r>
    <n v="202303985"/>
    <s v="gersanji"/>
    <s v="Gerard Acha Sanji"/>
    <d v="2024-01-29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54"/>
    <s v="Mezzanine Level"/>
    <e v="#N/A"/>
    <m/>
    <s v="Fastlink"/>
    <s v="anshafik"/>
    <s v="Shafik,Andrew Adel"/>
    <s v="Male"/>
    <s v="L"/>
    <n v="99"/>
    <s v="DXB3"/>
  </r>
  <r>
    <n v="202303233"/>
    <s v="oamoatem"/>
    <s v="Obed Amoateng"/>
    <d v="2024-01-29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55"/>
    <s v="Mezzanine Level"/>
    <e v="#N/A"/>
    <m/>
    <s v="Fastlink"/>
    <s v="anshafik"/>
    <s v="Shafik,Andrew Adel"/>
    <s v="Male"/>
    <s v="L"/>
    <n v="99"/>
    <s v="DXB3"/>
  </r>
  <r>
    <n v="202359808"/>
    <s v="winnakig"/>
    <s v="Winnie Nantambi"/>
    <d v="2023-10-23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587"/>
    <s v="Mezzanine Level"/>
    <e v="#N/A"/>
    <m/>
    <s v="Mycon"/>
    <s v="anshafik"/>
    <s v="Shafik,Andrew Adel"/>
    <s v="Female"/>
    <s v="2XL"/>
    <n v="99"/>
    <s v="DXB3"/>
  </r>
  <r>
    <n v="201456034"/>
    <s v="sessijam"/>
    <s v="Jamilatu Sessie"/>
    <d v="2023-10-16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586"/>
    <s v="Mezzanine Level"/>
    <e v="#N/A"/>
    <m/>
    <s v="Fastlink"/>
    <s v="anshafik"/>
    <s v="Shafik,Andrew Adel"/>
    <s v="Female"/>
    <s v="XL"/>
    <n v="99"/>
    <s v="DXB3"/>
  </r>
  <r>
    <n v="202323689"/>
    <s v="alatmasu"/>
    <s v="Masud Alam Masud"/>
    <d v="2023-10-23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53"/>
    <s v="Mezzanine Level"/>
    <e v="#N/A"/>
    <m/>
    <s v="Innovations - UAE"/>
    <s v="anshafik"/>
    <s v="Shafik,Andrew Adel"/>
    <s v="Male"/>
    <s v="M"/>
    <n v="99"/>
    <s v="DXB3"/>
  </r>
  <r>
    <n v="202308802"/>
    <s v="adistepp"/>
    <s v="Stephen Aslamah Adi"/>
    <d v="2023-10-23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52"/>
    <s v="Mezzanine Level"/>
    <e v="#N/A"/>
    <m/>
    <s v="Mycon"/>
    <s v="anshafik"/>
    <s v="Shafik,Andrew Adel"/>
    <s v="Male"/>
    <s v="M"/>
    <n v="99"/>
    <s v="DXB3"/>
  </r>
  <r>
    <n v="112677511"/>
    <s v="islammdm"/>
    <s v="Islam, Md Monjurul"/>
    <d v="2022-06-16T00:00:00"/>
    <s v="Temporary"/>
    <s v="AUH1"/>
    <n v="1299"/>
    <s v="Day Shift"/>
    <s v="Monday"/>
    <s v="Tuesday"/>
    <s v="Warehouse Associate (TEMP)"/>
    <s v="Y"/>
    <x v="0"/>
    <d v="2024-08-12T00:00:00"/>
    <s v="Vendor receive"/>
    <s v="Direct"/>
    <m/>
    <n v="1249"/>
    <s v="Mezzanine Level"/>
    <e v="#N/A"/>
    <m/>
    <s v="Innovations - UAE"/>
    <s v="gaanasp"/>
    <s v="Gaanashree Shivayogi Patil"/>
    <s v="Male"/>
    <s v="M"/>
    <n v="99"/>
    <s v="DXB3"/>
  </r>
  <r>
    <n v="201582426"/>
    <s v="jallozai"/>
    <s v="Zainab Jalloh"/>
    <d v="2023-08-03T00:00:00"/>
    <s v="Temporary"/>
    <s v="AUH1"/>
    <n v="1299"/>
    <s v="Day Shift"/>
    <s v="Thursday"/>
    <s v="Friday"/>
    <s v="Warehouse Associate (TEMP)"/>
    <s v="Y"/>
    <x v="0"/>
    <d v="2024-08-12T00:00:00"/>
    <s v="Inbound Stow"/>
    <s v="Direct"/>
    <m/>
    <n v="1585"/>
    <s v="Mezzanine Level"/>
    <e v="#N/A"/>
    <m/>
    <s v="Mycon"/>
    <s v="ahssma"/>
    <s v="Ahmed Madbouly"/>
    <s v="Female"/>
    <s v="XL"/>
    <n v="99"/>
    <s v="DXB3"/>
  </r>
  <r>
    <n v="112318363"/>
    <s v="maaleesh"/>
    <s v="Aleesha Riaz Masih"/>
    <d v="2022-03-07T00:00:00"/>
    <s v="Temporary"/>
    <s v="AUH1"/>
    <n v="1299"/>
    <s v="Day Shift"/>
    <s v="Monday"/>
    <s v="Tuesday"/>
    <s v="Warehouse Associate (TEMP)"/>
    <s v="Y"/>
    <x v="0"/>
    <d v="2024-08-12T00:00:00"/>
    <s v="Inbound Stow"/>
    <s v="Direct"/>
    <m/>
    <n v="1248"/>
    <s v="Mezzanine Level"/>
    <e v="#N/A"/>
    <m/>
    <s v="Quesscorp"/>
    <s v="ahssma"/>
    <s v="Ahmed Madbouly"/>
    <s v="Male"/>
    <s v="L"/>
    <n v="99"/>
    <s v="DXB3"/>
  </r>
  <r>
    <n v="106970084"/>
    <s v="packarcp"/>
    <s v="Cindy Torayno Packar"/>
    <d v="2020-06-05T00:00:00"/>
    <s v="Temporary"/>
    <s v="AUH1"/>
    <n v="1299"/>
    <s v="Day Shift"/>
    <s v="Thursday"/>
    <s v="Friday"/>
    <s v="Warehouse Associate (DS)"/>
    <s v="Y"/>
    <x v="0"/>
    <d v="2024-08-12T00:00:00"/>
    <s v="Pack - Single"/>
    <s v="Direct"/>
    <m/>
    <n v="1584"/>
    <s v="Mezzanine Level"/>
    <e v="#N/A"/>
    <m/>
    <s v="Fastlink"/>
    <s v="shedidn"/>
    <s v="Nouran Shedid"/>
    <s v="Female"/>
    <s v="XL"/>
    <n v="99"/>
    <s v="DXB3"/>
  </r>
  <r>
    <n v="112661102"/>
    <s v="bjchafac"/>
    <s v="John,Chafac"/>
    <d v="2022-06-13T00:00:00"/>
    <s v="Temporary"/>
    <s v="AUH1"/>
    <n v="1299"/>
    <s v="Day Shift"/>
    <s v="Tuesday"/>
    <s v="Wednesday"/>
    <s v="Warehouse Associate (TEMP)"/>
    <s v="Y"/>
    <x v="2"/>
    <d v="2024-08-12T00:00:00"/>
    <s v="Customer Returns"/>
    <s v="Direct"/>
    <m/>
    <n v="205"/>
    <s v="Ground Level"/>
    <e v="#N/A"/>
    <m/>
    <s v="Quesscorp"/>
    <s v="anshafik"/>
    <s v="Shafik,Andrew Adel"/>
    <s v="Male"/>
    <s v="L"/>
    <n v="99"/>
    <s v="DXB3"/>
  </r>
  <r>
    <n v="111231876"/>
    <s v="maagyei"/>
    <s v="Michael Agyei"/>
    <d v="2021-10-21T00:00:00"/>
    <s v="Temporary"/>
    <s v="AUH1"/>
    <n v="1299"/>
    <s v="Day Shift"/>
    <s v="Tuesday"/>
    <s v="Wednesday"/>
    <s v="Warehouse Associate (TEMP)"/>
    <s v="Y"/>
    <x v="2"/>
    <d v="2024-08-12T00:00:00"/>
    <s v="Customer Returns"/>
    <s v="Direct"/>
    <m/>
    <n v="204"/>
    <s v="Ground Level"/>
    <e v="#N/A"/>
    <m/>
    <s v="Fastlink"/>
    <s v="anshafik"/>
    <s v="Shafik,Andrew Adel"/>
    <s v="Male"/>
    <s v="XL"/>
    <n v="99"/>
    <s v="DXB3"/>
  </r>
  <r>
    <n v="202308467"/>
    <s v="oppongla"/>
    <s v="Abraham Senior"/>
    <d v="2023-10-23T00:00:00"/>
    <s v="Temporary"/>
    <s v="AUH1"/>
    <n v="1299"/>
    <s v="Day Shift"/>
    <s v="Tuesday"/>
    <s v="Wednesday"/>
    <s v="Warehouse Associate (TEMP)"/>
    <s v="Y"/>
    <x v="2"/>
    <d v="2024-08-12T00:00:00"/>
    <s v="Customer Returns"/>
    <s v="Direct"/>
    <m/>
    <m/>
    <m/>
    <e v="#N/A"/>
    <m/>
    <s v="Mycon"/>
    <s v="anshafik"/>
    <s v="Shafik,Andrew Adel"/>
    <s v="Male"/>
    <s v="2XL"/>
    <n v="99"/>
    <s v="DXB3"/>
  </r>
  <r>
    <n v="112549644"/>
    <s v="darprobb"/>
    <s v="Darpoh,Robert Maama"/>
    <d v="2022-05-16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202"/>
    <s v="Ground Level"/>
    <e v="#N/A"/>
    <m/>
    <s v="Quesscorp"/>
    <m/>
    <m/>
    <m/>
    <m/>
    <n v="99"/>
    <s v="DXB5"/>
  </r>
  <r>
    <n v="112079690"/>
    <s v="cosmusa"/>
    <s v="Cosmus Ahimbisibwe"/>
    <d v="2022-01-20T00:00:00"/>
    <s v="Temporary"/>
    <s v="AUH1"/>
    <n v="1299"/>
    <s v="Day Shift"/>
    <s v="Friday"/>
    <s v="Saturday"/>
    <s v="PIT operator"/>
    <s v="Y"/>
    <x v="2"/>
    <d v="2024-08-12T00:00:00"/>
    <s v="Inbound Stow"/>
    <s v="Direct"/>
    <m/>
    <n v="201"/>
    <s v="Ground Level"/>
    <e v="#N/A"/>
    <m/>
    <s v="Fastlink"/>
    <s v="ahssma"/>
    <s v="Ahmed Madbouly"/>
    <s v="Male"/>
    <s v="NA"/>
    <n v="99"/>
    <s v="DXB3"/>
  </r>
  <r>
    <n v="201582386"/>
    <s v="muabbasa"/>
    <s v="Abbas Ali, Muzammil"/>
    <d v="2023-06-19T00:00:00"/>
    <s v="Temporary"/>
    <s v="AUH1"/>
    <n v="1299"/>
    <s v="Day Shift"/>
    <s v="Wednesday"/>
    <s v="Thursday"/>
    <s v="Warehouse Associate (TEMP)"/>
    <s v="Y"/>
    <x v="2"/>
    <d v="2024-08-12T00:00:00"/>
    <m/>
    <s v="Direct"/>
    <m/>
    <n v="200"/>
    <s v="Ground Level"/>
    <e v="#N/A"/>
    <m/>
    <s v="Mycon"/>
    <m/>
    <m/>
    <m/>
    <m/>
    <n v="99"/>
    <s v="DXB5"/>
  </r>
  <r>
    <n v="112786253"/>
    <s v="milanshr"/>
    <s v="Milan Shrestha"/>
    <d v="2023-10-16T00:00:00"/>
    <s v="Temporary"/>
    <s v="AUH1"/>
    <n v="1299"/>
    <s v="Day Shift"/>
    <s v="Wednesday"/>
    <s v="Thursday"/>
    <s v="Warehouse Associate (TEMP)"/>
    <s v="Y"/>
    <x v="2"/>
    <d v="2024-08-12T00:00:00"/>
    <m/>
    <s v="Direct"/>
    <m/>
    <n v="199"/>
    <s v="Ground Level"/>
    <e v="#N/A"/>
    <m/>
    <s v="Mycon"/>
    <m/>
    <m/>
    <m/>
    <m/>
    <n v="99"/>
    <s v="DXB5"/>
  </r>
  <r>
    <n v="202454094"/>
    <s v="willahia"/>
    <s v="William Ahiakpah"/>
    <d v="2023-11-01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98"/>
    <s v="Ground Level"/>
    <e v="#N/A"/>
    <m/>
    <s v="Fastlink"/>
    <m/>
    <m/>
    <m/>
    <m/>
    <n v="99"/>
    <s v="DXB5"/>
  </r>
  <r>
    <n v="112911455"/>
    <s v="mohsinrr"/>
    <s v="Mohsin Raza Ramzan"/>
    <d v="2024-02-19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97"/>
    <s v="Ground Level"/>
    <e v="#N/A"/>
    <m/>
    <s v="Fastlink"/>
    <m/>
    <m/>
    <m/>
    <m/>
    <n v="99"/>
    <s v="DXB5"/>
  </r>
  <r>
    <n v="203024152"/>
    <s v="peaackah"/>
    <s v="Peace Akouba Ackah"/>
    <d v="2024-02-19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556"/>
    <s v="Ground Level"/>
    <e v="#N/A"/>
    <m/>
    <s v="Mycon"/>
    <m/>
    <m/>
    <m/>
    <m/>
    <n v="99"/>
    <s v="DXB5"/>
  </r>
  <r>
    <n v="105443900"/>
    <s v="marlayos"/>
    <s v="Marichelle Balayo Layos"/>
    <d v="2022-07-15T00:00:00"/>
    <s v="Regular"/>
    <s v="AUH1"/>
    <n v="1299"/>
    <s v="Day Shift"/>
    <s v="Thursday"/>
    <s v="Friday"/>
    <s v="FC Associate I"/>
    <s v="Y"/>
    <x v="2"/>
    <d v="2024-08-12T00:00:00"/>
    <m/>
    <s v="Direct"/>
    <m/>
    <n v="555"/>
    <s v="Ground Level"/>
    <e v="#N/A"/>
    <m/>
    <s v="Blue Badge"/>
    <m/>
    <m/>
    <m/>
    <m/>
    <n v="99"/>
    <s v="DXB5"/>
  </r>
  <r>
    <n v="112917727"/>
    <s v="gasghara"/>
    <s v="Asghar Abbas Ghulam Abbas"/>
    <d v="2023-10-09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n v="196"/>
    <s v="Ground Level"/>
    <e v="#N/A"/>
    <m/>
    <s v="Fastlink"/>
    <m/>
    <m/>
    <m/>
    <m/>
    <n v="99"/>
    <s v="DXB5"/>
  </r>
  <r>
    <n v="202303259"/>
    <s v="juellahi"/>
    <s v="Ellahi,Usama Zahoor Zahoor"/>
    <d v="2024-05-23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95"/>
    <s v="Ground Level"/>
    <e v="#N/A"/>
    <m/>
    <s v="Fastlink"/>
    <m/>
    <m/>
    <m/>
    <m/>
    <n v="99"/>
    <s v="DXB5"/>
  </r>
  <r>
    <n v="200176091"/>
    <s v="ushahidd"/>
    <s v="Shahid Ullah"/>
    <d v="2022-07-13T00:00:00"/>
    <s v="Temporary"/>
    <s v="AUH1"/>
    <n v="1299"/>
    <s v="Day Shift"/>
    <s v="Friday"/>
    <s v="Saturday"/>
    <s v="Warehouse Associate (DS)"/>
    <s v="Y"/>
    <x v="2"/>
    <d v="2024-08-12T00:00:00"/>
    <m/>
    <s v="Direct"/>
    <m/>
    <n v="194"/>
    <s v="Ground Level"/>
    <e v="#N/A"/>
    <m/>
    <s v="Fastlink"/>
    <m/>
    <m/>
    <m/>
    <m/>
    <n v="99"/>
    <s v="DXB5"/>
  </r>
  <r>
    <n v="112874979"/>
    <s v="dacennin"/>
    <s v="Ennin, Dacosta"/>
    <d v="2023-11-09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n v="192"/>
    <s v="Ground Level"/>
    <e v="#N/A"/>
    <m/>
    <s v="Fastlink"/>
    <m/>
    <m/>
    <m/>
    <m/>
    <n v="99"/>
    <s v="DXB5"/>
  </r>
  <r>
    <n v="112920901"/>
    <s v="muirfanl"/>
    <s v="Muhammad Irfan"/>
    <d v="2024-03-04T00:00:00"/>
    <s v="Temporary"/>
    <s v="AUH1"/>
    <n v="1299"/>
    <s v="Day Shift"/>
    <s v="Sunday"/>
    <s v="Monday"/>
    <s v="Warehouse Associate (TEMP)"/>
    <s v="Y"/>
    <x v="2"/>
    <d v="2024-08-12T00:00:00"/>
    <m/>
    <s v="Direct"/>
    <m/>
    <n v="193"/>
    <s v="Ground Level"/>
    <e v="#N/A"/>
    <m/>
    <s v="Mycon"/>
    <m/>
    <m/>
    <m/>
    <m/>
    <n v="99"/>
    <s v="DXB5"/>
  </r>
  <r>
    <n v="202444360"/>
    <s v="ibrmuhaj"/>
    <s v="Muhammad Ibrahim"/>
    <d v="2024-01-29T00:00:00"/>
    <s v="Temporary"/>
    <s v="AUH1"/>
    <n v="1299"/>
    <s v="Day Shift"/>
    <s v="Wednesday"/>
    <s v="Thursday"/>
    <s v="Warehouse Associate (TEMP)"/>
    <s v="Y"/>
    <x v="2"/>
    <d v="2024-08-12T00:00:00"/>
    <m/>
    <s v="Direct"/>
    <m/>
    <n v="191"/>
    <s v="Ground Level"/>
    <e v="#N/A"/>
    <m/>
    <s v="Mycon"/>
    <m/>
    <m/>
    <m/>
    <m/>
    <n v="99"/>
    <s v="DXB5"/>
  </r>
  <r>
    <n v="203080170"/>
    <s v="rnyamoaa"/>
    <s v="Regina Nyamoa Aboagye"/>
    <d v="2024-03-11T00:00:00"/>
    <s v="Temporary"/>
    <s v="AUH1"/>
    <n v="1299"/>
    <s v="Day Shift"/>
    <s v="Friday"/>
    <s v="Saturday"/>
    <s v="Warehouse Associate (TEMP)"/>
    <s v="Y"/>
    <x v="2"/>
    <d v="2024-08-12T00:00:00"/>
    <s v="IC/QA/CS"/>
    <s v="Direct"/>
    <m/>
    <n v="554"/>
    <s v="Ground Level"/>
    <e v="#N/A"/>
    <m/>
    <s v="Fastlink"/>
    <s v="antonyko"/>
    <s v="Komban,Vega"/>
    <s v="Female"/>
    <s v="XL"/>
    <n v="99"/>
    <s v="DXB3"/>
  </r>
  <r>
    <n v="203080172"/>
    <s v="nalutaay"/>
    <s v="Martha Nalutaaya"/>
    <d v="2024-03-11T00:00:00"/>
    <s v="Temporary"/>
    <s v="AUH1"/>
    <n v="1299"/>
    <s v="Day Shift"/>
    <s v="Friday"/>
    <s v="Saturday"/>
    <s v="Warehouse Associate (TEMP)"/>
    <s v="Y"/>
    <x v="2"/>
    <d v="2024-08-12T00:00:00"/>
    <s v="IC/QA/CS"/>
    <s v="Direct"/>
    <m/>
    <n v="553"/>
    <s v="Ground Level"/>
    <e v="#N/A"/>
    <m/>
    <s v="Fastlink"/>
    <s v="antonyko"/>
    <s v="Komban,Vega"/>
    <s v="Female"/>
    <s v="XL"/>
    <n v="99"/>
    <s v="DXB3"/>
  </r>
  <r>
    <n v="201186262"/>
    <s v="gyekygis"/>
    <s v="Gyekye, Gifty"/>
    <d v="2023-09-04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552"/>
    <s v="Ground Level"/>
    <e v="#N/A"/>
    <m/>
    <s v="Fastlink"/>
    <s v="gaanasp"/>
    <s v="Gaanashree Shivayogi Patil"/>
    <s v="Female"/>
    <s v="M"/>
    <n v="99"/>
    <s v="DXB3"/>
  </r>
  <r>
    <n v="110984627"/>
    <s v="mbanjol"/>
    <s v="Loveline Mbanjono"/>
    <d v="2023-06-19T00:00:00"/>
    <s v="Temporary"/>
    <s v="AUH1"/>
    <n v="1299"/>
    <s v="Day Shift"/>
    <s v="Wednesday"/>
    <s v="Thursday"/>
    <s v="Warehouse Associate (TEMP)"/>
    <s v="Y"/>
    <x v="2"/>
    <d v="2024-08-12T00:00:00"/>
    <s v="Inbound Stow"/>
    <s v="Direct"/>
    <m/>
    <n v="551"/>
    <s v="Ground Level"/>
    <e v="#N/A"/>
    <m/>
    <s v="Innovations - UAE"/>
    <s v="ahssma"/>
    <s v="Ahmed Madbouly"/>
    <s v="Female"/>
    <s v="L"/>
    <n v="99"/>
    <s v="DXB3"/>
  </r>
  <r>
    <n v="202199038"/>
    <s v="tumairan"/>
    <s v="_x000a_ Umair Anwar"/>
    <d v="2023-10-05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90"/>
    <s v="Ground Level"/>
    <e v="#N/A"/>
    <m/>
    <s v="Quesscorp"/>
    <m/>
    <m/>
    <m/>
    <m/>
    <n v="99"/>
    <s v="DXB5"/>
  </r>
  <r>
    <n v="202208715"/>
    <s v="elizaiak"/>
    <s v="_x000a_ Elizabeth Akuoko"/>
    <d v="2023-10-05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550"/>
    <s v="Ground Level"/>
    <e v="#N/A"/>
    <m/>
    <s v="Quesscorp"/>
    <m/>
    <m/>
    <m/>
    <m/>
    <n v="99"/>
    <s v="DXB5"/>
  </r>
  <r>
    <n v="202334277"/>
    <s v="ajuliets"/>
    <s v="Juliet Ali Alama"/>
    <d v="2023-10-23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549"/>
    <s v="Ground Level"/>
    <e v="#N/A"/>
    <m/>
    <s v="Fastlink"/>
    <s v="gaanasp"/>
    <s v="Gaanashree Shivayogi Patil"/>
    <s v="Female"/>
    <s v="XL"/>
    <n v="99"/>
    <s v="DXB3"/>
  </r>
  <r>
    <n v="200568545"/>
    <s v="cedzishm"/>
    <s v="Ishmael Opanyin Kwadwo Essel Edzie"/>
    <d v="2022-10-23T00:00:00"/>
    <s v="Temporary"/>
    <s v="AUH1"/>
    <n v="1299"/>
    <s v="Day Shift"/>
    <s v="Wednesday"/>
    <s v="Thursday"/>
    <s v="Warehouse Associate (TEMP)"/>
    <s v="Y"/>
    <x v="2"/>
    <d v="2024-08-12T00:00:00"/>
    <s v="Inbound Stow"/>
    <s v="Direct"/>
    <m/>
    <n v="189"/>
    <s v="Ground Level"/>
    <e v="#N/A"/>
    <m/>
    <s v="Fastlink"/>
    <s v="ahssma"/>
    <s v="Ahmed Madbouly"/>
    <s v="Male"/>
    <s v="L"/>
    <n v="99"/>
    <s v="DXB3"/>
  </r>
  <r>
    <n v="112462412"/>
    <s v="hussanar"/>
    <s v="Narzul Hussain"/>
    <d v="2022-04-19T00:00:00"/>
    <s v="Temporary"/>
    <s v="AUH1"/>
    <n v="1299"/>
    <s v="Day Shift"/>
    <s v="Wednesday"/>
    <s v="Thursday"/>
    <s v="PIT operator"/>
    <s v="Y"/>
    <x v="2"/>
    <d v="2024-08-12T00:00:00"/>
    <s v="Inbound Stow"/>
    <s v="Direct"/>
    <m/>
    <n v="188"/>
    <s v="Ground Level"/>
    <e v="#N/A"/>
    <m/>
    <s v="Fastlink"/>
    <s v="ahssma"/>
    <s v="Ahmed Madbouly"/>
    <s v="Male"/>
    <s v="XL"/>
    <n v="99"/>
    <s v="DXB3"/>
  </r>
  <r>
    <n v="203066642"/>
    <s v="hmshamil"/>
    <s v="Mohammed Shamil"/>
    <d v="2024-03-04T00:00:00"/>
    <s v="Temporary"/>
    <s v="AUH1"/>
    <n v="1299"/>
    <s v="Day Shift"/>
    <s v="Wednesday"/>
    <s v="Thursday"/>
    <s v="Warehouse Associate (DS)"/>
    <s v="Y"/>
    <x v="2"/>
    <d v="2024-08-12T00:00:00"/>
    <s v="Inbound Stow"/>
    <s v="Direct"/>
    <m/>
    <n v="187"/>
    <s v="Ground Level"/>
    <e v="#N/A"/>
    <m/>
    <s v="Adecco"/>
    <s v="ahssma"/>
    <s v="Ahmed Madbouly"/>
    <s v="Male"/>
    <s v="L"/>
    <n v="99"/>
    <s v="DXB3"/>
  </r>
  <r>
    <n v="203066640"/>
    <s v="pittanih"/>
    <s v="Nikhil Pittan"/>
    <d v="2024-03-04T00:00:00"/>
    <s v="Temporary"/>
    <s v="AUH1"/>
    <n v="1299"/>
    <s v="Day Shift"/>
    <s v="Thursday"/>
    <s v="Friday"/>
    <s v="Warehouse Associate (DS)"/>
    <s v="Y"/>
    <x v="2"/>
    <d v="2024-08-12T00:00:00"/>
    <s v="Inbound Stow"/>
    <s v="Direct"/>
    <m/>
    <n v="186"/>
    <s v="Ground Level"/>
    <e v="#N/A"/>
    <m/>
    <s v="Adecco"/>
    <s v="ahssma"/>
    <s v="Ahmed Madbouly"/>
    <s v="Male"/>
    <s v="L"/>
    <n v="99"/>
    <s v="DXB3"/>
  </r>
  <r>
    <n v="203066637"/>
    <s v="rahimanf"/>
    <s v="Abdul Nasir Gunaje Abdul Rahiman"/>
    <d v="2024-03-04T00:00:00"/>
    <s v="Temporary"/>
    <s v="AUH1"/>
    <n v="1299"/>
    <s v="Day Shift"/>
    <s v="Thursday"/>
    <s v="Friday"/>
    <s v="Warehouse Associate (DS)"/>
    <s v="Y"/>
    <x v="2"/>
    <d v="2024-08-12T00:00:00"/>
    <s v="Inbound Stow"/>
    <s v="Direct"/>
    <m/>
    <n v="185"/>
    <s v="Ground Level"/>
    <e v="#N/A"/>
    <m/>
    <s v="Adecco"/>
    <s v="ahssma"/>
    <s v="Ahmed Madbouly"/>
    <s v="Male"/>
    <s v="L"/>
    <n v="99"/>
    <s v="DXB3"/>
  </r>
  <r>
    <n v="203066638"/>
    <s v="vygeethu"/>
    <s v="Vysakh Geethu"/>
    <d v="2024-03-04T00:00:00"/>
    <s v="Temporary"/>
    <s v="AUH1"/>
    <n v="1299"/>
    <s v="Day Shift"/>
    <s v="Thursday"/>
    <s v="Friday"/>
    <s v="Warehouse Associate (DS)"/>
    <s v="Y"/>
    <x v="2"/>
    <d v="2024-08-12T00:00:00"/>
    <s v="Inbound Stow"/>
    <s v="Direct"/>
    <m/>
    <n v="184"/>
    <s v="Ground Level"/>
    <e v="#N/A"/>
    <m/>
    <s v="Adecco"/>
    <s v="ahssma"/>
    <s v="Ahmed Madbouly"/>
    <s v="Male"/>
    <s v="L"/>
    <n v="99"/>
    <s v="DXB3"/>
  </r>
  <r>
    <n v="112677513"/>
    <s v="kamranmz"/>
    <s v="Kamran, Muhammad"/>
    <d v="2022-06-16T00:00:00"/>
    <s v="Temporary"/>
    <s v="AUH1"/>
    <n v="1299"/>
    <s v="Day Shift"/>
    <s v="Monday"/>
    <s v="Tuesday"/>
    <s v="Warehouse Associate (TEMP)"/>
    <s v="Y"/>
    <x v="2"/>
    <d v="2024-08-12T00:00:00"/>
    <s v="Inbound Stow"/>
    <s v="Direct"/>
    <m/>
    <n v="183"/>
    <s v="Ground Level"/>
    <e v="#N/A"/>
    <m/>
    <s v="Innovations - UAE"/>
    <s v="jangelad"/>
    <s v="Julia Angela Deligero"/>
    <s v="Male"/>
    <s v="M"/>
    <n v="99"/>
    <s v="DXB3"/>
  </r>
  <r>
    <n v="112599363"/>
    <s v="francgbe"/>
    <s v="Gbekonsi, Francois Gontran"/>
    <d v="2022-05-30T00:00:00"/>
    <s v="Temporary"/>
    <s v="AUH1"/>
    <n v="1299"/>
    <s v="Day Shift"/>
    <s v="Monday"/>
    <s v="Tuesday"/>
    <s v="Warehouse Associate (TEMP)"/>
    <s v="Y"/>
    <x v="2"/>
    <d v="2024-08-12T00:00:00"/>
    <s v="Inbound Stow"/>
    <s v="Direct"/>
    <m/>
    <n v="181"/>
    <s v="Ground Level"/>
    <e v="#N/A"/>
    <m/>
    <s v="Quesscorp"/>
    <s v="ahssma"/>
    <s v="Ahmed Madbouly"/>
    <s v="Male"/>
    <s v="XL"/>
    <n v="99"/>
    <s v="DXB3"/>
  </r>
  <r>
    <n v="112911448"/>
    <s v="khaliuus"/>
    <s v="Khalid, Usman"/>
    <d v="2022-08-18T00:00:00"/>
    <s v="Temporary"/>
    <s v="AUH1"/>
    <n v="1299"/>
    <s v="Day Shift"/>
    <s v="Monday"/>
    <s v="Tuesday"/>
    <s v="Warehouse Associate (TEMP)"/>
    <s v="Y"/>
    <x v="2"/>
    <d v="2024-08-12T00:00:00"/>
    <s v="Inbound Stow"/>
    <s v="Direct"/>
    <m/>
    <m/>
    <m/>
    <e v="#N/A"/>
    <m/>
    <s v="Mycon"/>
    <s v="jangelad"/>
    <s v="Julia Angela Deligero"/>
    <s v="Male"/>
    <s v="M"/>
    <n v="99"/>
    <s v="DXB3"/>
  </r>
  <r>
    <n v="112648320"/>
    <s v="kyeisolo"/>
    <s v="Kyei,Solomon"/>
    <d v="2022-06-09T00:00:00"/>
    <s v="Temporary"/>
    <s v="AUH1"/>
    <n v="1299"/>
    <s v="Day Shift"/>
    <s v="Monday"/>
    <s v="Tuesday"/>
    <s v="Warehouse Associate (TEMP)"/>
    <s v="Y"/>
    <x v="2"/>
    <d v="2024-08-12T00:00:00"/>
    <s v="Vendor receive"/>
    <s v="Direct"/>
    <m/>
    <n v="179"/>
    <s v="Ground Level"/>
    <e v="#N/A"/>
    <m/>
    <s v="Quesscorp"/>
    <s v="jangelad"/>
    <s v="Julia Angela Deligero"/>
    <s v="Male"/>
    <s v="L"/>
    <n v="99"/>
    <s v="DXB3"/>
  </r>
  <r>
    <n v="112677454"/>
    <s v="abadkhau"/>
    <s v="Khan, Abad"/>
    <d v="2022-06-16T00:00:00"/>
    <s v="Temporary"/>
    <s v="AUH1"/>
    <n v="1299"/>
    <s v="Day Shift"/>
    <s v="Wednesday"/>
    <s v="Thursday"/>
    <s v="Warehouse Associate (TEMP)"/>
    <s v="Y"/>
    <x v="2"/>
    <d v="2024-08-12T00:00:00"/>
    <s v="Inbound Stow"/>
    <s v="Direct"/>
    <m/>
    <n v="178"/>
    <s v="Ground Level"/>
    <e v="#N/A"/>
    <m/>
    <s v="Innovations - UAE"/>
    <s v="ahssma"/>
    <s v="Ahmed Madbouly"/>
    <s v="Male"/>
    <s v="L"/>
    <n v="99"/>
    <s v="DXB3"/>
  </r>
  <r>
    <n v="112644431"/>
    <s v="koomrobe"/>
    <s v="Louis Koomson Robert"/>
    <d v="2022-06-09T00:00:00"/>
    <s v="Temporary"/>
    <s v="AUH1"/>
    <n v="1299"/>
    <s v="Day Shift"/>
    <s v="Tuesday"/>
    <s v="Wednesday"/>
    <s v="Warehouse Associate (TEMP)"/>
    <s v="Y"/>
    <x v="2"/>
    <d v="2024-08-12T00:00:00"/>
    <s v="Inbound Stow"/>
    <s v="Direct"/>
    <m/>
    <n v="177"/>
    <s v="Ground Level"/>
    <e v="#N/A"/>
    <m/>
    <s v="Quesscorp"/>
    <s v="jangelad"/>
    <s v="Julia Angela Deligero"/>
    <s v="Male"/>
    <s v="L"/>
    <n v="99"/>
    <s v="DXB3"/>
  </r>
  <r>
    <n v="201633155"/>
    <s v="oafmuham"/>
    <s v="Muhammad Farhan"/>
    <d v="2023-08-03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76"/>
    <s v="Ground Level"/>
    <e v="#N/A"/>
    <m/>
    <s v="Mycon"/>
    <s v="gaanasp"/>
    <s v="Gaanashree Shivayogi Patil"/>
    <s v="Male"/>
    <s v="L"/>
    <n v="99"/>
    <s v="DXB3"/>
  </r>
  <r>
    <n v="202273030"/>
    <s v="jshahane"/>
    <s v="Anees Saleem Saleem Shahzad"/>
    <d v="2023-10-16T00:00:00"/>
    <s v="Temporary"/>
    <s v="AUH1"/>
    <n v="1299"/>
    <s v="Day Shift"/>
    <s v="Saturday"/>
    <s v="Sunday"/>
    <s v="Warehouse Associate (TEMP)"/>
    <s v="Y"/>
    <x v="2"/>
    <d v="2024-08-12T00:00:00"/>
    <s v="Inbound Stow"/>
    <s v="Direct"/>
    <m/>
    <n v="175"/>
    <s v="Ground Level"/>
    <e v="#N/A"/>
    <m/>
    <s v="Fastlink"/>
    <s v="jangelad"/>
    <s v="Julia Angela Deligero"/>
    <s v="Male"/>
    <s v="L"/>
    <n v="99"/>
    <s v="DXB3"/>
  </r>
  <r>
    <n v="104307248"/>
    <s v="jabbaruj"/>
    <s v="Usama Abdul Jabbar"/>
    <d v="2022-03-07T00:00:00"/>
    <s v="Temporary"/>
    <s v="AUH1"/>
    <n v="1299"/>
    <s v="Day Shift"/>
    <s v="Tuesday"/>
    <s v="Wednesday"/>
    <s v="Warehouse Associate (DS)"/>
    <s v="Y"/>
    <x v="2"/>
    <d v="2024-08-12T00:00:00"/>
    <s v="Replenishment"/>
    <s v="Direct"/>
    <m/>
    <n v="174"/>
    <s v="Ground Level"/>
    <e v="#N/A"/>
    <m/>
    <s v="Fastlink"/>
    <s v="jangelad"/>
    <s v="Julia Angela Deligero"/>
    <s v="Male"/>
    <s v="XL"/>
    <n v="99"/>
    <s v="DXB3"/>
  </r>
  <r>
    <n v="112130798"/>
    <s v="ammabood"/>
    <s v="Mabood, Abdul"/>
    <d v="2022-02-04T00:00:00"/>
    <s v="Temporary"/>
    <s v="AUH1"/>
    <n v="1299"/>
    <s v="Day Shift"/>
    <s v="Thursday"/>
    <s v="Friday"/>
    <s v="Warehouse Associate (TEMP)"/>
    <s v="Y"/>
    <x v="2"/>
    <d v="2024-08-12T00:00:00"/>
    <s v="IB Lead/PA"/>
    <s v="Direct"/>
    <m/>
    <n v="173"/>
    <s v="Ground Level"/>
    <e v="#N/A"/>
    <m/>
    <s v="Innovations - UAE"/>
    <s v="ahssma"/>
    <s v="Ahmed Madbouly"/>
    <s v="Male"/>
    <s v="M"/>
    <n v="99"/>
    <s v="DXB3"/>
  </r>
  <r>
    <n v="202273441"/>
    <s v="smuhaal"/>
    <s v="Muhammad Shoaib Mughal Javed Ali"/>
    <d v="2023-10-16T00:00:00"/>
    <s v="Temporary"/>
    <s v="AUH1"/>
    <n v="1299"/>
    <s v="Day Shift"/>
    <s v="Saturday"/>
    <s v="Sunday"/>
    <s v="Warehouse Associate (TEMP)"/>
    <s v="Y"/>
    <x v="2"/>
    <d v="2024-08-12T00:00:00"/>
    <s v="Inbound Stow"/>
    <s v="Direct"/>
    <m/>
    <n v="172"/>
    <s v="Ground Level"/>
    <e v="#N/A"/>
    <m/>
    <s v="Fastlink"/>
    <s v="jangelad"/>
    <s v="Julia Angela Deligero"/>
    <s v="Male"/>
    <s v="L"/>
    <n v="99"/>
    <s v="DXB3"/>
  </r>
  <r>
    <n v="201930138"/>
    <s v="sirustah"/>
    <s v="Rustam Kumar Singh"/>
    <d v="2023-08-31T00:00:00"/>
    <s v="Temporary"/>
    <s v="AUH1"/>
    <n v="1299"/>
    <s v="Day Shift"/>
    <s v="Saturday"/>
    <s v="Sunday"/>
    <s v="Warehouse Associate (TEMP)"/>
    <s v="Y"/>
    <x v="2"/>
    <d v="2024-08-12T00:00:00"/>
    <s v="Inbound Stow"/>
    <s v="Direct"/>
    <m/>
    <n v="171"/>
    <s v="Ground Level"/>
    <e v="#N/A"/>
    <m/>
    <s v="Innovations - UAE"/>
    <s v="jangelad"/>
    <s v="Julia Angela Deligero"/>
    <s v="Male"/>
    <s v="L"/>
    <n v="99"/>
    <s v="DXB3"/>
  </r>
  <r>
    <n v="201882741"/>
    <s v="goipranj"/>
    <s v="Pranjal Kumar Goit"/>
    <d v="2023-08-21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70"/>
    <s v="Ground Level"/>
    <e v="#N/A"/>
    <m/>
    <s v="Innovations - UAE"/>
    <s v="gaanasp"/>
    <s v="Gaanashree Shivayogi Patil"/>
    <s v="Male"/>
    <s v="M"/>
    <n v="99"/>
    <s v="DXB3"/>
  </r>
  <r>
    <n v="202454102"/>
    <s v="saiffaha"/>
    <s v="Fahad Ul Hassan Saif Ullah"/>
    <d v="2023-11-01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69"/>
    <s v="Ground Level"/>
    <e v="#N/A"/>
    <m/>
    <s v="Fastlink"/>
    <s v="ahssma"/>
    <s v="Ahmed Madbouly"/>
    <s v="Male"/>
    <s v="M"/>
    <n v="99"/>
    <s v="DXB3"/>
  </r>
  <r>
    <n v="201929857"/>
    <s v="tguptapr"/>
    <s v="Pritam Prasad Gupta"/>
    <d v="2023-08-31T00:00:00"/>
    <s v="Temporary"/>
    <s v="AUH1"/>
    <n v="1299"/>
    <s v="Day Shift"/>
    <s v="Saturday"/>
    <s v="Sunday"/>
    <s v="Warehouse Associate (TEMP)"/>
    <s v="Y"/>
    <x v="2"/>
    <d v="2024-08-12T00:00:00"/>
    <s v="Replenishment"/>
    <s v="Direct"/>
    <m/>
    <n v="168"/>
    <s v="Ground Level"/>
    <e v="#N/A"/>
    <m/>
    <s v="Innovations - UAE"/>
    <s v="jangelad"/>
    <s v="Julia Angela Deligero"/>
    <s v="Male"/>
    <s v="M"/>
    <n v="99"/>
    <s v="DXB3"/>
  </r>
  <r>
    <n v="202219234"/>
    <s v="nloampon"/>
    <s v="Lovis Amponsah"/>
    <d v="2023-10-09T00:00:00"/>
    <s v="Temporary"/>
    <s v="AUH1"/>
    <n v="1299"/>
    <s v="Day Shift"/>
    <s v="Thursday"/>
    <s v="Friday"/>
    <s v="Warehouse Associate (TEMP)"/>
    <s v="Y"/>
    <x v="2"/>
    <d v="2024-08-12T00:00:00"/>
    <s v="Replenishment"/>
    <s v="Direct"/>
    <m/>
    <n v="167"/>
    <s v="Ground Level"/>
    <e v="#N/A"/>
    <m/>
    <s v="Fastlink"/>
    <s v="gaanasp"/>
    <s v="Gaanashree Shivayogi Patil"/>
    <s v="Male"/>
    <s v="L"/>
    <n v="99"/>
    <s v="DXB3"/>
  </r>
  <r>
    <n v="113139328"/>
    <s v="opandrek"/>
    <s v="Andrews Oppong"/>
    <d v="2024-01-18T00:00:00"/>
    <s v="Temporary"/>
    <s v="AUH1"/>
    <n v="1299"/>
    <s v="Day Shift"/>
    <s v="Monday"/>
    <s v="Tuesday"/>
    <s v="Warehouse Associate (DS)"/>
    <s v="Y"/>
    <x v="2"/>
    <d v="2024-08-12T00:00:00"/>
    <s v="Inbound Stow"/>
    <s v="Direct"/>
    <m/>
    <n v="166"/>
    <s v="Ground Level"/>
    <e v="#N/A"/>
    <m/>
    <s v="Mycon"/>
    <s v="ahssma"/>
    <s v="Ahmed Madbouly"/>
    <s v="Male"/>
    <s v="XL"/>
    <n v="99"/>
    <s v="DXB3"/>
  </r>
  <r>
    <n v="202238220"/>
    <s v="muhakkha"/>
    <s v="Muhammad Waqar Nawaz Nawaz Khan"/>
    <d v="2023-10-16T00:00:00"/>
    <s v="Temporary"/>
    <s v="AUH1"/>
    <n v="1299"/>
    <s v="Day Shift"/>
    <s v="Saturday"/>
    <s v="Sunday"/>
    <s v="Warehouse Associate (TEMP)"/>
    <s v="Y"/>
    <x v="2"/>
    <d v="2024-08-12T00:00:00"/>
    <s v="Vendor receive"/>
    <s v="Direct"/>
    <m/>
    <n v="165"/>
    <s v="Ground Level"/>
    <e v="#N/A"/>
    <m/>
    <s v="Fastlink"/>
    <s v="gaanasp"/>
    <s v="Gaanashree Shivayogi Patil"/>
    <s v="Male"/>
    <s v="L"/>
    <n v="99"/>
    <s v="DXB3"/>
  </r>
  <r>
    <n v="202444384"/>
    <s v="qmuhmuh"/>
    <s v="Muhammad Ameer Khan Muhammad Shafique"/>
    <d v="2023-11-01T00:00:00"/>
    <s v="Temporary"/>
    <s v="AUH1"/>
    <n v="1299"/>
    <s v="Day Shift"/>
    <s v="Thursday"/>
    <s v="Friday"/>
    <s v="Warehouse Associate (TEMP)"/>
    <s v="Y"/>
    <x v="2"/>
    <d v="2024-08-12T00:00:00"/>
    <s v="Vendor receive"/>
    <s v="Direct"/>
    <m/>
    <n v="164"/>
    <s v="Ground Level"/>
    <e v="#N/A"/>
    <m/>
    <s v="Fastlink"/>
    <s v="ahssma"/>
    <s v="Ahmed Madbouly"/>
    <s v="Male"/>
    <s v="L"/>
    <n v="99"/>
    <s v="DXB3"/>
  </r>
  <r>
    <n v="112130810"/>
    <s v="ssakui"/>
    <s v="Ssaku,Ibrahim"/>
    <d v="2022-02-04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63"/>
    <s v="Ground Level"/>
    <e v="#N/A"/>
    <m/>
    <s v="Innovations - UAE"/>
    <s v="jangelad"/>
    <s v="Julia Angela Deligero"/>
    <s v="Male"/>
    <s v="L"/>
    <n v="99"/>
    <s v="DXB3"/>
  </r>
  <r>
    <n v="201567421"/>
    <s v="ketusyl"/>
    <s v="Sylvie Ketu Mangwe"/>
    <d v="2023-06-19T00:00:00"/>
    <s v="Temporary"/>
    <s v="AUH1"/>
    <n v="1299"/>
    <s v="Day Shift"/>
    <s v="Tuesday"/>
    <s v="Wednesday"/>
    <s v="Warehouse Associate (TEMP)"/>
    <s v="Y"/>
    <x v="2"/>
    <d v="2024-08-12T00:00:00"/>
    <s v="Vendor receive"/>
    <s v="Direct"/>
    <m/>
    <n v="548"/>
    <s v="Ground Level"/>
    <e v="#N/A"/>
    <m/>
    <s v="Innovations - UAE"/>
    <s v="ahssma"/>
    <s v="Ahmed Madbouly"/>
    <s v="Female"/>
    <s v="M"/>
    <n v="99"/>
    <s v="DXB3"/>
  </r>
  <r>
    <n v="112318351"/>
    <s v="eanojaam"/>
    <s v="Anoja Susan Ambe"/>
    <d v="2023-06-19T00:00:00"/>
    <s v="Temporary"/>
    <s v="AUH1"/>
    <n v="1299"/>
    <s v="Day Shift"/>
    <s v="Wednesday"/>
    <s v="Thursday"/>
    <s v="Warehouse Associate (TEMP)"/>
    <s v="Y"/>
    <x v="2"/>
    <d v="2024-08-12T00:00:00"/>
    <s v="Inbound Stow"/>
    <s v="Direct"/>
    <m/>
    <n v="547"/>
    <s v="Ground Level"/>
    <e v="#N/A"/>
    <m/>
    <s v="Innovations - UAE"/>
    <s v="ahssma"/>
    <s v="Ahmed Madbouly"/>
    <s v="Female"/>
    <s v="XL"/>
    <n v="99"/>
    <s v="DXB3"/>
  </r>
  <r>
    <n v="102207600"/>
    <s v="irfamuh"/>
    <s v="Muhammad Irfan"/>
    <d v="2017-05-13T00:00:00"/>
    <s v="Regular"/>
    <s v="AUH1"/>
    <n v="1299"/>
    <s v="Day Shift"/>
    <s v="Friday"/>
    <s v="Saturday"/>
    <s v="Warehouse Associate"/>
    <s v="Y"/>
    <x v="2"/>
    <d v="2024-08-12T00:00:00"/>
    <s v="Inbound Stow"/>
    <s v="Direct"/>
    <m/>
    <n v="437"/>
    <s v="Ground Level"/>
    <e v="#N/A"/>
    <m/>
    <s v="Blue Badge"/>
    <s v="ahmadzr"/>
    <s v="Ahmad Adly Ahmad Al- Zoubi"/>
    <s v="Male"/>
    <s v="M"/>
    <n v="99"/>
    <s v="DXB3"/>
  </r>
  <r>
    <n v="201188616"/>
    <s v="nsobstel"/>
    <s v="Nsobila, Stella Anapoka"/>
    <d v="2023-05-22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546"/>
    <s v="Ground Level"/>
    <e v="#N/A"/>
    <m/>
    <s v="Mycon"/>
    <m/>
    <m/>
    <m/>
    <m/>
    <n v="99"/>
    <s v="DXB5"/>
  </r>
  <r>
    <n v="113004735"/>
    <s v="leuongad"/>
    <s v="Leudjieu, Ngadjiu Livine"/>
    <d v="2022-09-12T00:00:00"/>
    <s v="Temporary"/>
    <s v="AUH1"/>
    <n v="1299"/>
    <s v="Day Shift"/>
    <s v="Tuesday"/>
    <s v="Wednesday"/>
    <s v="Warehouse Associate (TEMP)"/>
    <s v="Y"/>
    <x v="2"/>
    <d v="2024-08-12T00:00:00"/>
    <m/>
    <s v="Direct"/>
    <m/>
    <n v="545"/>
    <s v="Ground Level"/>
    <e v="#N/A"/>
    <m/>
    <s v="Mycon"/>
    <m/>
    <m/>
    <m/>
    <m/>
    <n v="99"/>
    <s v="DXB5"/>
  </r>
  <r>
    <n v="112911441"/>
    <s v="ricamoah"/>
    <s v="Amoah, Richard"/>
    <d v="2022-08-18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62"/>
    <s v="Ground Level"/>
    <e v="#N/A"/>
    <m/>
    <s v="Mycon"/>
    <m/>
    <m/>
    <m/>
    <m/>
    <n v="99"/>
    <s v="DXB5"/>
  </r>
  <r>
    <n v="202343844"/>
    <s v="mutabisi"/>
    <s v="Tabish Raza"/>
    <d v="2023-10-23T00:00:00"/>
    <s v="Temporary"/>
    <s v="AUH1"/>
    <n v="1299"/>
    <s v="Day Shift"/>
    <s v="Friday"/>
    <s v="Saturday"/>
    <s v="Warehouse Associate (TEMP)"/>
    <s v="Y"/>
    <x v="2"/>
    <d v="2024-08-12T00:00:00"/>
    <s v="Picking"/>
    <s v="Direct"/>
    <m/>
    <n v="161"/>
    <s v="Ground Level"/>
    <e v="#N/A"/>
    <m/>
    <s v="Innovations - UAE"/>
    <s v="sidamra"/>
    <s v="Amra Siddiqui"/>
    <s v="Male"/>
    <s v="L"/>
    <n v="99"/>
    <s v="DXB3"/>
  </r>
  <r>
    <n v="201499472"/>
    <s v="elizabop"/>
    <s v="Oppong, Elizabeth Serwaa"/>
    <d v="2023-06-05T00:00:00"/>
    <s v="Temporary"/>
    <s v="AUH1"/>
    <n v="1299"/>
    <s v="Day Shift"/>
    <s v="Friday"/>
    <s v="Saturday"/>
    <s v="Warehouse Associate (TEMP)"/>
    <s v="Y"/>
    <x v="2"/>
    <d v="2024-08-12T00:00:00"/>
    <s v="Picking"/>
    <s v="Direct"/>
    <m/>
    <n v="544"/>
    <s v="Ground Level"/>
    <e v="#N/A"/>
    <m/>
    <s v="Mycon"/>
    <s v="shedidn"/>
    <s v="Nouran Shedid"/>
    <s v="Female"/>
    <s v="XL"/>
    <n v="99"/>
    <s v="DXB3"/>
  </r>
  <r>
    <n v="112408801"/>
    <s v="hymhenri"/>
    <s v="Henrietta Hymore"/>
    <d v="2022-04-02T00:00:00"/>
    <s v="Temporary"/>
    <s v="AUH1"/>
    <n v="1299"/>
    <s v="Day Shift"/>
    <s v="Friday"/>
    <s v="Saturday"/>
    <s v="Warehouse Associate (TEMP)"/>
    <s v="Y"/>
    <x v="2"/>
    <d v="2024-08-12T00:00:00"/>
    <s v="Picking"/>
    <s v="Direct"/>
    <m/>
    <n v="543"/>
    <s v="Ground Level"/>
    <e v="#N/A"/>
    <m/>
    <s v="Fastlink"/>
    <s v="shedidn"/>
    <s v="Nouran Shedid"/>
    <s v="Female"/>
    <s v="L"/>
    <n v="99"/>
    <s v="DXB3"/>
  </r>
  <r>
    <n v="202333632"/>
    <s v="nabatepa"/>
    <s v="Patricia Nabateregga"/>
    <d v="2023-10-23T00:00:00"/>
    <s v="Temporary"/>
    <s v="AUH1"/>
    <n v="1299"/>
    <s v="Day Shift"/>
    <s v="Friday"/>
    <s v="Saturday"/>
    <s v="Warehouse Associate (TEMP)"/>
    <s v="Y"/>
    <x v="2"/>
    <d v="2024-08-12T00:00:00"/>
    <s v="Picking"/>
    <s v="Direct"/>
    <m/>
    <n v="542"/>
    <s v="Ground Level"/>
    <e v="#N/A"/>
    <m/>
    <s v="Fastlink"/>
    <s v="nchiket"/>
    <s v="Nachiket Chodankar"/>
    <s v="Female"/>
    <s v="L"/>
    <n v="99"/>
    <s v="DXB3"/>
  </r>
  <r>
    <n v="201159569"/>
    <s v="izeeshab"/>
    <s v="Zeeshan Ijaz"/>
    <d v="2023-10-02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60"/>
    <s v="Ground Level"/>
    <e v="#N/A"/>
    <m/>
    <s v="Innovations - UAE"/>
    <s v="nchiket"/>
    <s v="Nachiket Chodankar"/>
    <s v="Male"/>
    <s v="2XL"/>
    <n v="99"/>
    <s v="DXB3"/>
  </r>
  <r>
    <n v="202249378"/>
    <s v="nakajali"/>
    <s v="Jalia Juliet Nakaddu"/>
    <d v="2023-10-16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541"/>
    <s v="Ground Level"/>
    <e v="#N/A"/>
    <m/>
    <s v="Innovations - UAE"/>
    <s v="illatken"/>
    <s v="Irfan Latken"/>
    <s v="Female"/>
    <s v="L"/>
    <n v="99"/>
    <s v="DXB3"/>
  </r>
  <r>
    <n v="202164315"/>
    <s v="romeggya"/>
    <s v="Romeo Gyamfi"/>
    <d v="2023-10-09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59"/>
    <s v="Ground Level"/>
    <e v="#N/A"/>
    <m/>
    <s v="Innovations - UAE"/>
    <s v="nchiket"/>
    <s v="Nachiket Chodankar"/>
    <s v="Male"/>
    <s v="M"/>
    <n v="99"/>
    <s v="DXB3"/>
  </r>
  <r>
    <n v="202219235"/>
    <s v="tmohsial"/>
    <s v="Mohsin Ali"/>
    <d v="2023-10-09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58"/>
    <s v="Ground Level"/>
    <e v="#N/A"/>
    <m/>
    <s v="Innovations - UAE"/>
    <s v="nchiket"/>
    <s v="Nachiket Chodankar"/>
    <s v="Male"/>
    <s v="L"/>
    <n v="99"/>
    <s v="DXB3"/>
  </r>
  <r>
    <n v="200569858"/>
    <s v="ahmedshz"/>
    <s v="Shamim Ahmed"/>
    <d v="2022-10-23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57"/>
    <s v="Ground Level"/>
    <e v="#N/A"/>
    <m/>
    <s v="Mycon"/>
    <s v="tomwier"/>
    <s v="Tom Wiersma"/>
    <s v="Male"/>
    <s v="L"/>
    <n v="99"/>
    <s v="DXB3"/>
  </r>
  <r>
    <n v="202323691"/>
    <s v="gshahzam"/>
    <s v="Muhammad Imran Shahzad"/>
    <d v="2023-10-23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155"/>
    <s v="Ground Level"/>
    <e v="#N/A"/>
    <m/>
    <s v="Innovations - UAE"/>
    <s v="illatken"/>
    <s v="Irfan Latken"/>
    <s v="Male"/>
    <s v="L"/>
    <n v="99"/>
    <s v="DXB3"/>
  </r>
  <r>
    <n v="202460500"/>
    <s v="jackliir"/>
    <s v="_x000a_ Jackline Kagendo Ireri Ireri"/>
    <d v="2023-11-01T00:00:00"/>
    <s v="Temporary"/>
    <s v="AUH1"/>
    <n v="1299"/>
    <s v="Day Shift"/>
    <s v="Wednesday"/>
    <s v="Thursday"/>
    <s v="Warehouse Associate (TEMP)"/>
    <s v="Y"/>
    <x v="2"/>
    <d v="2024-08-12T00:00:00"/>
    <m/>
    <s v="Direct"/>
    <m/>
    <n v="540"/>
    <s v="Ground Level"/>
    <e v="#N/A"/>
    <m/>
    <s v="Quesscorp"/>
    <m/>
    <m/>
    <m/>
    <m/>
    <n v="99"/>
    <s v="DXB5"/>
  </r>
  <r>
    <n v="202238169"/>
    <s v="ejoponsp"/>
    <s v="Joponise Echi Ebot"/>
    <d v="2023-10-09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539"/>
    <s v="Ground Level"/>
    <e v="#N/A"/>
    <m/>
    <s v="Fastlink"/>
    <s v="nchiket"/>
    <s v="Nachiket Chodankar"/>
    <s v="Female"/>
    <s v="L"/>
    <n v="99"/>
    <s v="DXB3"/>
  </r>
  <r>
    <n v="202334262"/>
    <s v="vewuremm"/>
    <s v="Emmanuel Ewur"/>
    <d v="2023-10-23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150"/>
    <s v="Ground Level"/>
    <e v="#N/A"/>
    <m/>
    <s v="Fastlink"/>
    <s v="illatken"/>
    <s v="Irfan Latken"/>
    <s v="Male"/>
    <s v="L"/>
    <n v="99"/>
    <s v="DXB3"/>
  </r>
  <r>
    <n v="202240585"/>
    <s v="droshang"/>
    <s v="Roshan Gurung"/>
    <d v="2023-10-09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149"/>
    <s v="Ground Level"/>
    <e v="#N/A"/>
    <m/>
    <s v="Innovations - UAE"/>
    <s v="illatken"/>
    <s v="Irfan Latken"/>
    <s v="Male"/>
    <s v="L"/>
    <n v="99"/>
    <s v="DXB3"/>
  </r>
  <r>
    <n v="202266083"/>
    <s v="awujacob"/>
    <s v="Jacob Awula"/>
    <d v="2023-10-16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48"/>
    <s v="Ground Level"/>
    <e v="#N/A"/>
    <m/>
    <s v="Innovations - UAE"/>
    <s v="illatken"/>
    <s v="Irfan Latken"/>
    <s v="Male"/>
    <s v="M"/>
    <n v="99"/>
    <s v="DXB3"/>
  </r>
  <r>
    <n v="202158448"/>
    <s v="therepet"/>
    <s v="Theresah Nako Petifo"/>
    <d v="2023-10-02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538"/>
    <s v="Ground Level"/>
    <e v="#N/A"/>
    <m/>
    <s v="Innovations - UAE"/>
    <s v="nchiket"/>
    <s v="Nachiket Chodankar"/>
    <s v="Female"/>
    <s v="M"/>
    <n v="99"/>
    <s v="DXB3"/>
  </r>
  <r>
    <n v="202323393"/>
    <s v="sarjjamm"/>
    <s v="Sarjo Jammeh"/>
    <d v="2023-10-23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537"/>
    <s v="Ground Level"/>
    <e v="#N/A"/>
    <m/>
    <s v="Innovations - UAE"/>
    <s v="nchiket"/>
    <s v="Nachiket Chodankar"/>
    <s v="Female"/>
    <s v="M"/>
    <n v="99"/>
    <s v="DXB3"/>
  </r>
  <r>
    <n v="202323862"/>
    <s v="baskushw"/>
    <s v="Kush Basnet"/>
    <d v="2023-10-23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147"/>
    <s v="Ground Level"/>
    <e v="#N/A"/>
    <m/>
    <s v="Innovations - UAE"/>
    <s v="sidamra"/>
    <s v="Amra Siddiqui"/>
    <s v="Male"/>
    <s v="L"/>
    <n v="99"/>
    <s v="DXB3"/>
  </r>
  <r>
    <n v="112350578"/>
    <s v="pmuhamus"/>
    <s v="Muhammad Usman"/>
    <d v="2022-03-16T00:00:00"/>
    <s v="Temporary"/>
    <s v="AUH1"/>
    <n v="1181"/>
    <s v="Day Shift"/>
    <s v="Wednesday"/>
    <s v="Thursday"/>
    <s v="Warehouse Associate (TEMP)"/>
    <s v="Y"/>
    <x v="2"/>
    <d v="2024-08-12T00:00:00"/>
    <s v="Warehouse Deals"/>
    <s v="Direct"/>
    <m/>
    <n v="146"/>
    <s v="Ground Level"/>
    <e v="#N/A"/>
    <m/>
    <s v="Fastlink"/>
    <s v="aanso"/>
    <s v="Anis Sohail"/>
    <s v="Male"/>
    <s v="XL"/>
    <n v="99"/>
    <s v="DWC5"/>
  </r>
  <r>
    <n v="112383550"/>
    <s v="csaameen"/>
    <s v="Sajjad Ameen"/>
    <d v="2024-01-25T00:00:00"/>
    <s v="Temporary"/>
    <s v="AUH1"/>
    <n v="1181"/>
    <s v="Day Shift"/>
    <s v="Tuesday"/>
    <s v="Wednesday"/>
    <s v="Warehouse Associate (TEMP)"/>
    <s v="Y"/>
    <x v="2"/>
    <d v="2024-08-12T00:00:00"/>
    <s v="Warehouse Deals"/>
    <s v="Direct"/>
    <m/>
    <n v="145"/>
    <s v="Ground Level"/>
    <e v="#N/A"/>
    <m/>
    <s v="Mycon"/>
    <s v="muyibaty"/>
    <s v="Muyibat Yusuf"/>
    <s v="Male"/>
    <s v="L"/>
    <n v="99"/>
    <s v="DWC5"/>
  </r>
  <r>
    <n v="112603890"/>
    <s v="nazakahu"/>
    <s v="Nazakat Hussain"/>
    <d v="2022-05-30T00:00:00"/>
    <s v="Temporary"/>
    <s v="AUH1"/>
    <n v="1181"/>
    <s v="Day Shift"/>
    <s v="Tuesday"/>
    <s v="Wednesday"/>
    <s v="Warehouse Associate (TEMP)"/>
    <s v="Y"/>
    <x v="2"/>
    <d v="2024-08-12T00:00:00"/>
    <s v="Warehouse Deals"/>
    <s v="Direct"/>
    <m/>
    <n v="144"/>
    <s v="Ground Level"/>
    <e v="#N/A"/>
    <m/>
    <s v="Fastlink"/>
    <s v="muyibaty"/>
    <s v="Muyibat Yusuf"/>
    <s v="Male"/>
    <s v="M"/>
    <n v="99"/>
    <s v="DWC5"/>
  </r>
  <r>
    <n v="112350580"/>
    <s v="hyctacha"/>
    <s v="Tacha Hycinth"/>
    <d v="2022-03-16T00:00:00"/>
    <s v="Temporary"/>
    <s v="AUH1"/>
    <n v="1181"/>
    <s v="Day Shift"/>
    <s v="Tuesday"/>
    <s v="Wednesday"/>
    <s v="Warehouse Associate (TEMP)"/>
    <s v="Y"/>
    <x v="2"/>
    <d v="2024-08-12T00:00:00"/>
    <s v="Warehouse Deals"/>
    <s v="Direct"/>
    <m/>
    <n v="143"/>
    <s v="Ground Level"/>
    <e v="#N/A"/>
    <m/>
    <s v="Fastlink"/>
    <s v="rabolanl"/>
    <s v="Ridwan Abolanle Balogun"/>
    <s v="Male"/>
    <s v="XL"/>
    <n v="99"/>
    <s v="DWC5"/>
  </r>
  <r>
    <n v="112549604"/>
    <s v="waftabsp"/>
    <s v="Patil,Aftab Sayyadahamad"/>
    <d v="2022-05-16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42"/>
    <s v="Ground Level"/>
    <e v="#N/A"/>
    <m/>
    <s v="Mycon"/>
    <s v="jangelad"/>
    <s v="Julia Angela Deligero"/>
    <s v="Male"/>
    <s v="2XL"/>
    <n v="99"/>
    <s v="DXB3"/>
  </r>
  <r>
    <n v="112181798"/>
    <s v="bismadar"/>
    <s v="Bismark Darko"/>
    <d v="2024-02-01T00:00:00"/>
    <s v="Temporary"/>
    <s v="AUH1"/>
    <n v="1299"/>
    <s v="Day Shift"/>
    <s v="Sunday"/>
    <s v="Monday"/>
    <s v="Warehouse Associate (DS)"/>
    <s v="Y"/>
    <x v="2"/>
    <d v="2024-08-12T00:00:00"/>
    <s v="Inbound Stow"/>
    <s v="Direct"/>
    <m/>
    <n v="141"/>
    <s v="Ground Level"/>
    <e v="#N/A"/>
    <m/>
    <s v="Mycon"/>
    <s v="gaanasp"/>
    <s v="Gaanashree Shivayogi Patil"/>
    <s v="Male"/>
    <s v="L"/>
    <n v="99"/>
    <s v="DXB3"/>
  </r>
  <r>
    <n v="201635707"/>
    <s v="alfredkh"/>
    <s v="Alfred Kofi Hene"/>
    <d v="2024-02-08T00:00:00"/>
    <s v="Temporary"/>
    <s v="AUH1"/>
    <n v="1299"/>
    <s v="Day Shift"/>
    <s v="Tuesday"/>
    <s v="Wednesday"/>
    <s v="Warehouse Associate (DS)"/>
    <s v="Y"/>
    <x v="2"/>
    <d v="2024-08-12T00:00:00"/>
    <s v="Inbound Stow"/>
    <s v="Direct"/>
    <m/>
    <n v="140"/>
    <s v="Ground Level"/>
    <e v="#N/A"/>
    <m/>
    <s v="Mycon"/>
    <s v="ahssma"/>
    <s v="Ahmed Madbouly"/>
    <s v="Male"/>
    <s v="L"/>
    <n v="99"/>
    <s v="DXB3"/>
  </r>
  <r>
    <n v="112350566"/>
    <s v="gambdorr"/>
    <s v="Doris Gambe"/>
    <d v="2023-03-13T00:00:00"/>
    <s v="Temporary"/>
    <s v="AUH1"/>
    <n v="1299"/>
    <s v="Day Shift"/>
    <s v="Wednesday"/>
    <s v="Thursday"/>
    <s v="Warehouse Associate (DS)"/>
    <s v="Y"/>
    <x v="2"/>
    <d v="2024-08-12T00:00:00"/>
    <s v="Inbound Stow"/>
    <s v="Direct"/>
    <m/>
    <n v="536"/>
    <s v="Ground Level"/>
    <e v="#N/A"/>
    <m/>
    <s v="Fastlink"/>
    <s v="ahssma"/>
    <s v="Ahmed Madbouly"/>
    <s v="Female"/>
    <s v="XL"/>
    <n v="99"/>
    <s v="DXB3"/>
  </r>
  <r>
    <n v="202303201"/>
    <s v="gatluakq"/>
    <s v="Gatluak Kuei Rut Kuei"/>
    <d v="2024-02-12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240"/>
    <s v="Mezzanine Level"/>
    <e v="#N/A"/>
    <m/>
    <s v="Mycon"/>
    <s v="anshafik"/>
    <s v="Shafik,Andrew Adel"/>
    <s v="Male"/>
    <s v="L"/>
    <n v="99"/>
    <s v="DXB3"/>
  </r>
  <r>
    <n v="112782865"/>
    <s v="ibranasx"/>
    <s v="Ibrahim Nassam"/>
    <d v="2024-02-12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241"/>
    <s v="Mezzanine Level"/>
    <e v="#N/A"/>
    <m/>
    <s v="Fastlink"/>
    <s v="anshafik"/>
    <s v="Shafik,Andrew Adel"/>
    <s v="Male"/>
    <s v="L"/>
    <n v="99"/>
    <s v="DXB3"/>
  </r>
  <r>
    <n v="113068715"/>
    <s v="jenjatch"/>
    <s v="Jethro Njatcha Tchuente"/>
    <d v="2022-09-22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242"/>
    <s v="Mezzanine Level"/>
    <e v="#N/A"/>
    <m/>
    <s v="Mycon"/>
    <s v="anshafik"/>
    <s v="Shafik,Andrew Adel"/>
    <s v="Male"/>
    <s v="M"/>
    <n v="99"/>
    <s v="DXB3"/>
  </r>
  <r>
    <n v="201226565"/>
    <s v="joscobbi"/>
    <s v="Josephine Cobbina"/>
    <d v="2023-03-27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578"/>
    <s v="Mezzanine Level"/>
    <e v="#N/A"/>
    <m/>
    <s v="Fastlink"/>
    <s v="anshafik"/>
    <s v="Shafik,Andrew Adel"/>
    <s v="Female"/>
    <s v="M"/>
    <n v="99"/>
    <s v="DXB3"/>
  </r>
  <r>
    <n v="201567428"/>
    <s v="magallwe"/>
    <s v="Magalle Liyana Weerashinge"/>
    <d v="2023-06-19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79"/>
    <s v="Mezzanine Level"/>
    <e v="#N/A"/>
    <m/>
    <s v="Innovations - UAE"/>
    <s v="anshafik"/>
    <s v="Shafik,Andrew Adel"/>
    <s v="Female"/>
    <s v="S"/>
    <n v="99"/>
    <s v="DXB3"/>
  </r>
  <r>
    <n v="200568439"/>
    <s v="mfaridme"/>
    <s v="Mamunur Rashid Farid Meah"/>
    <d v="2022-10-23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43"/>
    <s v="Mezzanine Level"/>
    <e v="#N/A"/>
    <m/>
    <s v="Fastlink"/>
    <s v="anshafik"/>
    <s v="Shafik,Andrew Adel"/>
    <s v="Male"/>
    <s v="L"/>
    <n v="99"/>
    <s v="DXB3"/>
  </r>
  <r>
    <n v="200568397"/>
    <s v="hpsemabl"/>
    <s v="Patience Doe Semablah"/>
    <d v="2022-10-23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580"/>
    <s v="Mezzanine Level"/>
    <e v="#N/A"/>
    <m/>
    <s v="Fastlink"/>
    <s v="anshafik"/>
    <s v="Shafik,Andrew Adel"/>
    <s v="Female"/>
    <s v="L"/>
    <n v="99"/>
    <s v="DXB3"/>
  </r>
  <r>
    <n v="112318362"/>
    <s v="nkrumahr"/>
    <s v="Roland Eric Afriyie Nkrunmah"/>
    <d v="2022-03-07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244"/>
    <s v="Mezzanine Level"/>
    <e v="#N/A"/>
    <m/>
    <s v="Quesscorp"/>
    <s v="anshafik"/>
    <s v="Shafik,Andrew Adel"/>
    <s v="Male"/>
    <s v="XL"/>
    <n v="99"/>
    <s v="DXB3"/>
  </r>
  <r>
    <n v="112350568"/>
    <s v="shsonnad"/>
    <s v="Sharmila Sonnadara"/>
    <d v="2022-03-16T00:00:00"/>
    <s v="Temporary"/>
    <s v="AUH1"/>
    <n v="1299"/>
    <s v="Day Shift"/>
    <s v="Tuesday"/>
    <s v="Wednesday"/>
    <s v="Warehouse Associate (TEMP)"/>
    <s v="Y"/>
    <x v="0"/>
    <d v="2024-08-12T00:00:00"/>
    <s v="Customer Returns"/>
    <s v="Direct"/>
    <m/>
    <n v="1581"/>
    <s v="Mezzanine Level"/>
    <e v="#N/A"/>
    <m/>
    <s v="Fastlink"/>
    <s v="anshafik"/>
    <s v="Shafik,Andrew Adel"/>
    <s v="Female"/>
    <s v="XL"/>
    <n v="99"/>
    <s v="DXB3"/>
  </r>
  <r>
    <n v="203102689"/>
    <s v="sudhathg"/>
    <s v="Sudhakar Athimulam"/>
    <d v="2024-03-18T00:00:00"/>
    <s v="Temporary"/>
    <s v="AUH1"/>
    <n v="1299"/>
    <s v="Day Shift"/>
    <s v="Friday"/>
    <s v="Saturday"/>
    <s v="Warehouse Associate (DS)"/>
    <s v="Y"/>
    <x v="0"/>
    <d v="2024-08-12T00:00:00"/>
    <s v="Customer Returns"/>
    <s v="Direct"/>
    <m/>
    <n v="1245"/>
    <s v="Mezzanine Level"/>
    <e v="#N/A"/>
    <m/>
    <s v="Adecco"/>
    <s v="anshafik"/>
    <s v="Shafik,Andrew Adel"/>
    <s v="Male"/>
    <s v="XL"/>
    <n v="99"/>
    <s v="DXB3"/>
  </r>
  <r>
    <n v="112130816"/>
    <s v="mslthan"/>
    <s v="Sulthan Sulthan, Mohamed Mussharif"/>
    <d v="2022-02-04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246"/>
    <s v="Mezzanine Level"/>
    <e v="#N/A"/>
    <m/>
    <s v="Fastlink"/>
    <s v="anshafik"/>
    <s v="Shafik,Andrew Adel"/>
    <s v="Male"/>
    <s v="XL"/>
    <n v="99"/>
    <s v="DXB3"/>
  </r>
  <r>
    <n v="203498298"/>
    <s v="chepotsu"/>
    <s v="Susan Chepotip"/>
    <d v="2024-06-17T00:00:00"/>
    <s v="Temporary"/>
    <s v="AUH1"/>
    <n v="1299"/>
    <s v="Day Shift"/>
    <s v="Sunday"/>
    <s v="Monday"/>
    <s v="Warehouse Associate (DS)"/>
    <s v="Y"/>
    <x v="0"/>
    <d v="2024-08-12T00:00:00"/>
    <s v="Customer Returns"/>
    <s v="Direct"/>
    <m/>
    <n v="1247"/>
    <s v="Mezzanine Level"/>
    <e v="#N/A"/>
    <m/>
    <s v="Fastlink"/>
    <s v="anshafik"/>
    <s v="Shafik,Andrew Adel"/>
    <s v="Female"/>
    <s v="NA"/>
    <n v="99"/>
    <s v="DXB3"/>
  </r>
  <r>
    <n v="202998383"/>
    <s v="nakanmad"/>
    <s v="Madinah Nakandi"/>
    <d v="2024-02-12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582"/>
    <s v="Mezzanine Level"/>
    <e v="#N/A"/>
    <m/>
    <s v="Fastlink"/>
    <s v="anshafik"/>
    <s v="Shafik,Andrew Adel"/>
    <s v="Female"/>
    <s v="L"/>
    <n v="99"/>
    <s v="DXB3"/>
  </r>
  <r>
    <n v="113152190"/>
    <s v="neakcomh"/>
    <s v="Neakoh,Comfort"/>
    <d v="2022-10-1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83"/>
    <s v="Mezzanine Level"/>
    <e v="#N/A"/>
    <m/>
    <s v="Fastlink"/>
    <s v="anshafik"/>
    <s v="Shafik,Andrew Adel"/>
    <s v="Female"/>
    <s v="M"/>
    <n v="99"/>
    <s v="DXB3"/>
  </r>
  <r>
    <n v="202334311"/>
    <s v="ssyednaj"/>
    <s v="Syed Najam Us Saqib Ameer Ali Shah"/>
    <d v="2023-10-23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239"/>
    <s v="Mezzanine Level"/>
    <e v="#N/A"/>
    <m/>
    <s v="Fastlink"/>
    <s v="anshafik"/>
    <s v="Shafik,Andrew Adel"/>
    <s v="Male"/>
    <s v="M"/>
    <n v="99"/>
    <s v="DXB3"/>
  </r>
  <r>
    <n v="200568619"/>
    <s v="sylvindu"/>
    <s v="Sylvia Magwi Ndum"/>
    <d v="2022-10-23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577"/>
    <s v="Mezzanine Level"/>
    <e v="#N/A"/>
    <m/>
    <s v="Fastlink"/>
    <s v="anshafik"/>
    <s v="Shafik,Andrew Adel"/>
    <s v="Female"/>
    <s v="L"/>
    <n v="99"/>
    <s v="DXB3"/>
  </r>
  <r>
    <n v="201230094"/>
    <s v="habibdta"/>
    <s v="Tariq,Habiba"/>
    <d v="2023-03-27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38"/>
    <s v="Mezzanine Level"/>
    <e v="#N/A"/>
    <m/>
    <s v="Innovations - UAE"/>
    <s v="anshafik"/>
    <s v="Shafik,Andrew Adel"/>
    <s v="Female"/>
    <s v="M"/>
    <n v="99"/>
    <s v="DXB3"/>
  </r>
  <r>
    <n v="202323391"/>
    <s v="zeemuhay"/>
    <s v="Zeeshan Muhammad javed"/>
    <d v="2023-10-23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37"/>
    <s v="Mezzanine Level"/>
    <e v="#N/A"/>
    <m/>
    <s v="Innovations - UAE"/>
    <s v="anshafik"/>
    <s v="Shafik,Andrew Adel"/>
    <s v="Male"/>
    <s v="XL"/>
    <n v="99"/>
    <s v="DXB3"/>
  </r>
  <r>
    <n v="202273051"/>
    <s v="ilsarpon"/>
    <s v="Isaac Sarpong"/>
    <d v="2023-10-16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236"/>
    <s v="Mezzanine Level"/>
    <e v="#N/A"/>
    <m/>
    <s v="Mycon"/>
    <s v="anshafik"/>
    <s v="Shafik,Andrew Adel"/>
    <s v="Male"/>
    <s v="L"/>
    <n v="99"/>
    <s v="DXB3"/>
  </r>
  <r>
    <n v="202998390"/>
    <s v="anmarytu"/>
    <s v="Mary Tutuwaa Ankomah"/>
    <d v="2024-02-12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576"/>
    <s v="Mezzanine Level"/>
    <e v="#N/A"/>
    <m/>
    <s v="Fastlink"/>
    <s v="anshafik"/>
    <s v="Shafik,Andrew Adel"/>
    <s v="Female"/>
    <s v="M"/>
    <n v="99"/>
    <s v="DXB3"/>
  </r>
  <r>
    <n v="203498565"/>
    <s v="moreenok"/>
    <s v="Moreen Okenyuri Nyakundi"/>
    <d v="2024-06-17T00:00:00"/>
    <s v="Temporary"/>
    <s v="AUH1"/>
    <n v="1299"/>
    <s v="Day Shift"/>
    <s v="Sunday"/>
    <s v="Monday"/>
    <s v="Warehouse Associate (DS)"/>
    <s v="Y"/>
    <x v="0"/>
    <d v="2024-08-12T00:00:00"/>
    <s v="Customer Returns"/>
    <s v="Direct"/>
    <m/>
    <n v="1575"/>
    <s v="Mezzanine Level"/>
    <e v="#N/A"/>
    <m/>
    <s v="Fastlink"/>
    <s v="anshafik"/>
    <s v="Shafik,Andrew Adel"/>
    <s v="Female"/>
    <s v="NA"/>
    <n v="99"/>
    <s v="DXB3"/>
  </r>
  <r>
    <n v="203498301"/>
    <s v="njsamwel"/>
    <s v="Samwel Njenga"/>
    <d v="2024-06-17T00:00:00"/>
    <s v="Temporary"/>
    <s v="AUH1"/>
    <n v="1299"/>
    <s v="Day Shift"/>
    <s v="Wednesday"/>
    <s v="Thursday"/>
    <s v="Warehouse Associate (DS)"/>
    <s v="Y"/>
    <x v="0"/>
    <d v="2024-08-12T00:00:00"/>
    <s v="Customer Returns"/>
    <s v="Direct"/>
    <m/>
    <n v="1164"/>
    <s v="Mezzanine Level"/>
    <e v="#N/A"/>
    <m/>
    <s v="Fastlink"/>
    <s v="anshafik"/>
    <s v="Shafik,Andrew Adel"/>
    <s v="Male"/>
    <s v="NA"/>
    <n v="99"/>
    <s v="DXB3"/>
  </r>
  <r>
    <n v="202185070"/>
    <s v="nakawooa"/>
    <s v="Aminah Nakawooya"/>
    <d v="2024-01-29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572"/>
    <s v="Mezzanine Level"/>
    <e v="#N/A"/>
    <m/>
    <s v="Fastlink"/>
    <s v="anshafik"/>
    <s v="Shafik,Andrew Adel"/>
    <s v="Female"/>
    <s v="XL"/>
    <n v="99"/>
    <s v="DXB3"/>
  </r>
  <r>
    <n v="102205649"/>
    <s v="gylrdg"/>
    <s v="De Guzman, Gaylord"/>
    <d v="2017-05-13T00:00:00"/>
    <s v="Regular"/>
    <s v="AUH1"/>
    <n v="1183"/>
    <s v="Day Shift"/>
    <s v="Friday"/>
    <s v="Saturday"/>
    <s v="HUB Supervisor, Sort Center"/>
    <s v="N"/>
    <x v="3"/>
    <d v="2024-08-12T00:00:00"/>
    <m/>
    <s v="Direct"/>
    <m/>
    <n v="81"/>
    <s v="Ground Level"/>
    <e v="#N/A"/>
    <m/>
    <s v="Blue Badge"/>
    <m/>
    <m/>
    <m/>
    <m/>
    <n v="3"/>
    <s v="DXB8"/>
  </r>
  <r>
    <n v="108479750"/>
    <s v="aanso"/>
    <s v="Anis Sohail"/>
    <d v="2020-10-26T00:00:00"/>
    <s v="Regular"/>
    <s v="AUH1"/>
    <n v="1183"/>
    <s v="Day Shift"/>
    <s v="Sunday"/>
    <s v="Monday"/>
    <s v="HUB Supervisor, Sort Center"/>
    <s v="N"/>
    <x v="3"/>
    <d v="2024-08-12T00:00:00"/>
    <m/>
    <s v="Direct"/>
    <m/>
    <n v="85"/>
    <s v="Ground Level"/>
    <e v="#N/A"/>
    <m/>
    <s v="Blue Badge"/>
    <m/>
    <m/>
    <m/>
    <m/>
    <n v="3"/>
    <s v="DXB8"/>
  </r>
  <r>
    <n v="102981768"/>
    <s v="nmbella"/>
    <s v="Ndutu Mbella Gilbert"/>
    <d v="2017-11-05T00:00:00"/>
    <s v="Regular"/>
    <s v="AUH1"/>
    <n v="1182"/>
    <s v="Day Shift"/>
    <s v="Tuesday"/>
    <s v="Wednesday"/>
    <s v="Step up Lead"/>
    <s v="N"/>
    <x v="3"/>
    <d v="2024-08-12T00:00:00"/>
    <s v="Warehouse Deals"/>
    <s v="Direct"/>
    <m/>
    <n v="83"/>
    <s v="Ground Level"/>
    <e v="#N/A"/>
    <m/>
    <s v="Blue Badge"/>
    <s v="naveedsa"/>
    <s v="Naveed Saeed"/>
    <s v="Male"/>
    <s v="L"/>
    <n v="3"/>
    <s v="DWC5"/>
  </r>
  <r>
    <n v="102207635"/>
    <s v="aposas"/>
    <s v="Posas,Alexandro Delacueva"/>
    <d v="2017-05-13T00:00:00"/>
    <s v="Regular"/>
    <s v="AUH1"/>
    <n v="1299"/>
    <s v="Day Shift"/>
    <s v="Sunday"/>
    <s v="Monday"/>
    <s v="Operations Supervisor"/>
    <s v="N"/>
    <x v="3"/>
    <d v="2024-08-12T00:00:00"/>
    <m/>
    <s v="Direct"/>
    <m/>
    <n v="82"/>
    <s v="Ground Level"/>
    <e v="#N/A"/>
    <m/>
    <s v="Blue Badge"/>
    <m/>
    <m/>
    <m/>
    <m/>
    <n v="3"/>
    <s v="DWC3"/>
  </r>
  <r>
    <n v="108019714"/>
    <s v="lhuzesay"/>
    <s v="Huzefa Yusuf Sayed"/>
    <d v="2022-07-15T00:00:00"/>
    <s v="Regular"/>
    <s v="AUH1"/>
    <n v="1299"/>
    <s v="Day Shift"/>
    <s v="Sunday"/>
    <s v="Monday"/>
    <s v="FC Lead"/>
    <s v="N"/>
    <x v="4"/>
    <d v="2024-08-12T00:00:00"/>
    <m/>
    <s v="Direct"/>
    <m/>
    <n v="1107"/>
    <s v="Mezzanine Level"/>
    <e v="#N/A"/>
    <m/>
    <s v="Blue Badge"/>
    <m/>
    <m/>
    <m/>
    <m/>
    <n v="3"/>
    <s v="DXB5"/>
  </r>
  <r>
    <n v="103876189"/>
    <s v="egyamfi"/>
    <s v="Edward Owusu Gyamfi"/>
    <d v="2020-08-24T00:00:00"/>
    <s v="Regular"/>
    <s v="AUH1"/>
    <n v="1299"/>
    <s v="Day Shift"/>
    <s v="Friday"/>
    <s v="Saturday"/>
    <s v="OPERATIONS LEAD"/>
    <s v="N"/>
    <x v="4"/>
    <d v="2024-08-12T00:00:00"/>
    <s v="OB Lead/PA"/>
    <s v="Direct"/>
    <m/>
    <n v="1104"/>
    <s v="Mezzanine Level"/>
    <e v="#N/A"/>
    <m/>
    <s v="Blue Badge"/>
    <s v="jgergis"/>
    <s v="John Gergis"/>
    <s v="Male"/>
    <s v="M"/>
    <n v="3"/>
    <s v="DXB3"/>
  </r>
  <r>
    <n v="102207657"/>
    <s v="azafar"/>
    <s v="Zafar,Abbas Zafarullah"/>
    <d v="2017-05-13T00:00:00"/>
    <s v="Regular"/>
    <s v="AUH1"/>
    <n v="1299"/>
    <s v="Day Shift"/>
    <s v="Wednesday"/>
    <s v="Thursday"/>
    <s v="Operations Supervisor"/>
    <s v="N"/>
    <x v="4"/>
    <d v="2024-08-12T00:00:00"/>
    <s v="OB Lead/PA"/>
    <s v="Direct"/>
    <m/>
    <n v="1099"/>
    <s v="Mezzanine Level"/>
    <e v="#N/A"/>
    <m/>
    <s v="Blue Badge"/>
    <s v="shedidn"/>
    <s v="Nouran Shedid"/>
    <s v="Male"/>
    <s v="M"/>
    <n v="3"/>
    <s v="DXB3"/>
  </r>
  <r>
    <n v="110804937"/>
    <s v="agsamue"/>
    <s v="Agyemang Samuel"/>
    <d v="2022-09-27T00:00:00"/>
    <s v="Regular"/>
    <s v="AUH1"/>
    <n v="1299"/>
    <s v="Day Shift"/>
    <s v="Sunday"/>
    <s v="Monday"/>
    <s v="FC Supervisor"/>
    <s v="N"/>
    <x v="4"/>
    <d v="2024-08-12T00:00:00"/>
    <m/>
    <s v="Direct"/>
    <m/>
    <n v="1108"/>
    <s v="Mezzanine Level"/>
    <e v="#N/A"/>
    <m/>
    <s v="Blue Badge"/>
    <m/>
    <m/>
    <m/>
    <m/>
    <n v="3"/>
    <s v="AUH1"/>
  </r>
  <r>
    <n v="105480601"/>
    <s v="atshahz"/>
    <s v="Atif Shahzad"/>
    <d v="2022-10-05T00:00:00"/>
    <s v="Regular"/>
    <s v="AUH1"/>
    <n v="1299"/>
    <s v="Day Shift"/>
    <s v="Friday"/>
    <s v="Saturday"/>
    <s v="FC Associate I"/>
    <s v="N"/>
    <x v="4"/>
    <d v="2024-08-12T00:00:00"/>
    <s v="Pack - Single"/>
    <s v="Direct"/>
    <m/>
    <n v="1105"/>
    <s v="Mezzanine Level"/>
    <e v="#N/A"/>
    <m/>
    <s v="Blue Badge"/>
    <s v="jgergis"/>
    <s v="John Gergis"/>
    <s v="Male"/>
    <s v="XL"/>
    <n v="3"/>
    <s v="DXB3"/>
  </r>
  <r>
    <n v="104383492"/>
    <s v="alizhma"/>
    <s v="Ahmad Ali Muhammad Anwar"/>
    <d v="2022-06-16T00:00:00"/>
    <s v="Regular"/>
    <s v="AUH1"/>
    <n v="1182"/>
    <s v="Day Shift"/>
    <s v="Tuesday"/>
    <s v="Wednesday"/>
    <s v="FC Associate I"/>
    <s v="N"/>
    <x v="3"/>
    <d v="2024-08-12T00:00:00"/>
    <m/>
    <s v="Direct"/>
    <m/>
    <n v="84"/>
    <s v="Ground Level"/>
    <e v="#N/A"/>
    <m/>
    <s v="Blue Badge"/>
    <m/>
    <m/>
    <m/>
    <m/>
    <n v="3"/>
    <s v="DXB8"/>
  </r>
  <r>
    <n v="103725232"/>
    <s v="uzziad"/>
    <s v="Ziad,Usama"/>
    <d v="2020-11-30T00:00:00"/>
    <s v="Regular"/>
    <s v="AUH1"/>
    <n v="1299"/>
    <s v="Day Shift"/>
    <s v="Friday"/>
    <s v="Saturday"/>
    <s v="OPERATIONS LEAD"/>
    <s v="N"/>
    <x v="4"/>
    <d v="2024-08-12T00:00:00"/>
    <s v="OB Lead/PA"/>
    <s v="Direct"/>
    <m/>
    <n v="1102"/>
    <s v="Mezzanine Level"/>
    <e v="#N/A"/>
    <m/>
    <s v="Blue Badge"/>
    <s v="nchiket"/>
    <s v="Nachiket Chodankar"/>
    <s v="Male"/>
    <s v="M"/>
    <n v="3"/>
    <s v="DXB3"/>
  </r>
  <r>
    <n v="102434114"/>
    <s v="jaimsonr"/>
    <s v="Rosales,Jaimson Ramos"/>
    <d v="2017-06-18T00:00:00"/>
    <s v="Regular"/>
    <s v="AUH1"/>
    <n v="1299"/>
    <s v="Day Shift"/>
    <s v="Friday"/>
    <s v="Saturday"/>
    <s v="OPERATIONS LEAD"/>
    <s v="N"/>
    <x v="4"/>
    <d v="2024-08-12T00:00:00"/>
    <s v="OB Lead/PA"/>
    <s v="Direct"/>
    <m/>
    <n v="1100"/>
    <s v="Mezzanine Level"/>
    <e v="#N/A"/>
    <m/>
    <s v="Blue Badge"/>
    <s v="illatken"/>
    <s v="Irfan Latken"/>
    <s v="Male"/>
    <s v="M"/>
    <n v="3"/>
    <s v="DXB3"/>
  </r>
  <r>
    <n v="102582339"/>
    <s v="noufalf"/>
    <s v="Faziludeen,Noufal"/>
    <d v="2017-08-13T00:00:00"/>
    <s v="Regular"/>
    <s v="AUH1"/>
    <n v="1299"/>
    <s v="Day Shift"/>
    <s v="Tuesday"/>
    <s v="Wednesday"/>
    <s v="OPERATIONS LEAD"/>
    <s v="N"/>
    <x v="4"/>
    <d v="2024-08-12T00:00:00"/>
    <s v="OB Problem Solve"/>
    <s v="Direct"/>
    <m/>
    <n v="1101"/>
    <s v="Mezzanine Level"/>
    <e v="#N/A"/>
    <m/>
    <s v="Blue Badge"/>
    <s v="illatken"/>
    <s v="Irfan Latken"/>
    <s v="Male"/>
    <s v="M"/>
    <n v="3"/>
    <s v="DXB3"/>
  </r>
  <r>
    <n v="102207624"/>
    <s v="mnarshad"/>
    <s v="Muhammad Ashik Narshad"/>
    <d v="2021-09-20T00:00:00"/>
    <s v="Regular"/>
    <s v="AUH1"/>
    <n v="1299"/>
    <s v="Day Shift"/>
    <s v="Sunday"/>
    <s v="Monday"/>
    <s v="OPERATIONS LEAD"/>
    <s v="N"/>
    <x v="4"/>
    <d v="2024-08-12T00:00:00"/>
    <s v="OB Lead/PA"/>
    <s v="Direct"/>
    <m/>
    <n v="1098"/>
    <s v="Mezzanine Level"/>
    <e v="#N/A"/>
    <m/>
    <s v="Blue Badge"/>
    <s v="sidamra"/>
    <s v="Amra Siddiqui"/>
    <s v="Male"/>
    <s v="L"/>
    <n v="3"/>
    <s v="DXB3"/>
  </r>
  <r>
    <n v="106268183"/>
    <s v="valapnab"/>
    <s v="Nabeel Thazhath"/>
    <d v="2022-09-27T00:00:00"/>
    <s v="Regular"/>
    <s v="AUH1"/>
    <n v="1299"/>
    <s v="Day Shift"/>
    <s v="Wednesday"/>
    <s v="Thursday"/>
    <s v="Operations Supervisor"/>
    <s v="N"/>
    <x v="4"/>
    <d v="2024-08-12T00:00:00"/>
    <s v="Picking"/>
    <s v="Direct"/>
    <m/>
    <n v="1106"/>
    <s v="Mezzanine Level"/>
    <e v="#N/A"/>
    <m/>
    <s v="Blue Badge"/>
    <s v="nchiket"/>
    <s v="Nachiket Chodankar"/>
    <s v="Male"/>
    <s v="XL"/>
    <n v="3"/>
    <s v="AUH1"/>
  </r>
  <r>
    <n v="203341965"/>
    <s v="aninanur"/>
    <s v="Anurag Kambrath Anilan"/>
    <d v="2024-05-20T00:00:00"/>
    <s v="Temporary"/>
    <s v="AUH1"/>
    <n v="1299"/>
    <s v="Day Shift"/>
    <s v="Wednesday"/>
    <s v="Thursday"/>
    <s v="Warehouse Associate (AUH1)"/>
    <s v="N"/>
    <x v="4"/>
    <d v="2024-08-18T00:00:00"/>
    <s v="Pack"/>
    <s v="Direct"/>
    <m/>
    <n v="1027"/>
    <s v="Mezzanine Level"/>
    <e v="#N/A"/>
    <s v="India"/>
    <s v="Adecco"/>
    <s v="tomwier"/>
    <m/>
    <m/>
    <m/>
    <n v="99"/>
    <s v="DXB3"/>
  </r>
  <r>
    <n v="203341961"/>
    <s v="armohani"/>
    <s v="Arun Mohan"/>
    <d v="2024-05-20T00:00:00"/>
    <s v="Temporary"/>
    <s v="AUH1"/>
    <n v="1299"/>
    <s v="Day Shift"/>
    <s v="Wednesday"/>
    <s v="Thursday"/>
    <s v="Warehouse Associate (AUH1)"/>
    <s v="N"/>
    <x v="4"/>
    <d v="2024-08-18T00:00:00"/>
    <s v="Pack"/>
    <s v="Direct"/>
    <m/>
    <n v="1026"/>
    <s v="Mezzanine Level"/>
    <e v="#N/A"/>
    <s v="India"/>
    <s v="Adecco"/>
    <s v="tomwier"/>
    <m/>
    <m/>
    <m/>
    <n v="99"/>
    <s v="DXB3"/>
  </r>
  <r>
    <n v="203342036"/>
    <s v="nyirebev"/>
    <s v="Evans Nyirenda"/>
    <d v="2024-05-20T00:00:00"/>
    <s v="Temporary"/>
    <s v="AUH1"/>
    <n v="1299"/>
    <s v="Day Shift"/>
    <s v="Friday"/>
    <s v="Saturday"/>
    <s v="Warehouse Associate (AUH1)"/>
    <s v="N"/>
    <x v="4"/>
    <d v="2024-08-18T00:00:00"/>
    <s v="Pack"/>
    <s v="Direct"/>
    <m/>
    <n v="1033"/>
    <s v="Mezzanine Level"/>
    <e v="#N/A"/>
    <s v="Malawy"/>
    <s v="Adecco"/>
    <s v="tomwier"/>
    <m/>
    <m/>
    <m/>
    <n v="99"/>
    <s v="DXB3"/>
  </r>
  <r>
    <n v="203341957"/>
    <s v="gousperu"/>
    <s v="Goushik Perumal"/>
    <d v="2024-05-20T00:00:00"/>
    <s v="Temporary"/>
    <s v="AUH1"/>
    <n v="1299"/>
    <s v="Day Shift"/>
    <s v="Sunday"/>
    <s v="Monday"/>
    <s v="Warehouse Associate (AUH1)"/>
    <s v="N"/>
    <x v="4"/>
    <d v="2024-08-20T00:00:00"/>
    <s v="Pack"/>
    <s v="Direct"/>
    <m/>
    <n v="1023"/>
    <s v="Mezzanine Level"/>
    <e v="#N/A"/>
    <s v="India"/>
    <s v="Adecco"/>
    <s v="tomwier"/>
    <m/>
    <m/>
    <m/>
    <n v="99"/>
    <s v="DXB3"/>
  </r>
  <r>
    <n v="203342033"/>
    <s v="lleonakw"/>
    <s v="Leonard Liwiekwo Kwamogha"/>
    <d v="2024-05-20T00:00:00"/>
    <s v="Temporary"/>
    <s v="AUH1"/>
    <n v="1299"/>
    <s v="Day Shift"/>
    <s v="Monday"/>
    <s v="Tuesday"/>
    <s v="Warehouse Associate (AUH1)"/>
    <s v="N"/>
    <x v="4"/>
    <d v="2024-08-18T00:00:00"/>
    <s v="Pack"/>
    <s v="Direct"/>
    <m/>
    <n v="1031"/>
    <s v="Mezzanine Level"/>
    <e v="#N/A"/>
    <s v="Cameroon"/>
    <s v="Adecco"/>
    <s v="tomwier"/>
    <m/>
    <m/>
    <m/>
    <n v="99"/>
    <s v="DXB3"/>
  </r>
  <r>
    <n v="203342034"/>
    <s v="chatthud"/>
    <s v="Chathurika Sewwandi Thushari"/>
    <d v="2024-05-20T00:00:00"/>
    <s v="Temporary"/>
    <s v="AUH1"/>
    <n v="1299"/>
    <s v="Day Shift"/>
    <s v="Sunday"/>
    <s v="Monday"/>
    <s v="Warehouse Associate (AUH1)"/>
    <s v="N"/>
    <x v="4"/>
    <d v="2024-08-20T00:00:00"/>
    <s v="Pick"/>
    <s v="Direct"/>
    <m/>
    <n v="1235"/>
    <s v="Mezzanine Level"/>
    <e v="#N/A"/>
    <s v="India"/>
    <s v="Adecco"/>
    <s v="tomwier"/>
    <m/>
    <m/>
    <m/>
    <n v="99"/>
    <s v="DXB3"/>
  </r>
  <r>
    <n v="203342039"/>
    <s v="achardec"/>
    <s v="Debabrata Acharya"/>
    <d v="2024-05-20T00:00:00"/>
    <s v="Temporary"/>
    <s v="AUH1"/>
    <n v="1299"/>
    <s v="Day Shift"/>
    <s v="Thursday"/>
    <s v="Friday"/>
    <s v="Warehouse Associate (AUH1)"/>
    <s v="N"/>
    <x v="4"/>
    <d v="2024-08-18T00:00:00"/>
    <s v="Pick"/>
    <s v="Direct"/>
    <m/>
    <n v="1036"/>
    <s v="Mezzanine Level"/>
    <e v="#N/A"/>
    <s v="India"/>
    <s v="Adecco"/>
    <s v="tomwier"/>
    <m/>
    <m/>
    <m/>
    <n v="99"/>
    <s v="DXB3"/>
  </r>
  <r>
    <n v="203355686"/>
    <s v="jeawcruz"/>
    <s v="Jearic B . Dela Cruz"/>
    <d v="2024-05-20T00:00:00"/>
    <s v="Temporary"/>
    <s v="AUH1"/>
    <n v="1299"/>
    <s v="Day Shift"/>
    <s v="Friday"/>
    <s v="Saturday"/>
    <s v="Warehouse Associate (AUH1)"/>
    <s v="N"/>
    <x v="4"/>
    <d v="2024-08-18T00:00:00"/>
    <s v="Pick"/>
    <s v="Direct"/>
    <m/>
    <n v="1039"/>
    <s v="Mezzanine Level"/>
    <e v="#N/A"/>
    <s v="NA"/>
    <s v="Adecco"/>
    <s v="tomwier"/>
    <m/>
    <m/>
    <m/>
    <n v="99"/>
    <s v="DXB3"/>
  </r>
  <r>
    <n v="203355684"/>
    <s v="jerickmu"/>
    <s v="Jerick Neil Muan"/>
    <d v="2024-05-20T00:00:00"/>
    <s v="Temporary"/>
    <s v="AUH1"/>
    <n v="1299"/>
    <s v="Day Shift"/>
    <s v="Monday"/>
    <s v="Tuesday"/>
    <s v="Warehouse Associate (AUH1)"/>
    <s v="N"/>
    <x v="4"/>
    <d v="2024-08-18T00:00:00"/>
    <s v="Pick"/>
    <s v="Direct"/>
    <m/>
    <n v="1038"/>
    <s v="Mezzanine Level"/>
    <e v="#N/A"/>
    <s v="NA"/>
    <s v="Adecco"/>
    <s v="tomwier"/>
    <m/>
    <m/>
    <m/>
    <n v="99"/>
    <s v="DXB3"/>
  </r>
  <r>
    <n v="203342038"/>
    <s v="somdjohn"/>
    <s v="John Som"/>
    <d v="2024-05-20T00:00:00"/>
    <s v="Temporary"/>
    <s v="AUH1"/>
    <n v="1299"/>
    <s v="Day Shift"/>
    <s v="Friday"/>
    <s v="Saturday"/>
    <s v="Warehouse Associate (AUH1)"/>
    <s v="N"/>
    <x v="4"/>
    <d v="2024-08-18T00:00:00"/>
    <s v="Pick"/>
    <s v="Direct"/>
    <m/>
    <n v="1035"/>
    <s v="Mezzanine Level"/>
    <e v="#N/A"/>
    <s v="Philippines"/>
    <s v="Adecco"/>
    <s v="tomwier"/>
    <m/>
    <m/>
    <m/>
    <n v="99"/>
    <s v="DXB3"/>
  </r>
  <r>
    <n v="203342035"/>
    <s v="abamarko"/>
    <s v="Markos Kidane Bahiru"/>
    <d v="2024-05-20T00:00:00"/>
    <s v="Temporary"/>
    <s v="AUH1"/>
    <n v="1299"/>
    <s v="Day Shift"/>
    <s v="Monday"/>
    <s v="Tuesday"/>
    <s v="Warehouse Associate (AUH1)"/>
    <s v="N"/>
    <x v="4"/>
    <d v="2024-08-18T00:00:00"/>
    <s v="Pick"/>
    <s v="Direct"/>
    <m/>
    <n v="1032"/>
    <s v="Mezzanine Level"/>
    <e v="#N/A"/>
    <s v="Ethiopia"/>
    <s v="Adecco"/>
    <s v="tomwier"/>
    <m/>
    <m/>
    <m/>
    <n v="99"/>
    <s v="DXB3"/>
  </r>
  <r>
    <n v="203342032"/>
    <s v="siddeimo"/>
    <s v="Mohamed Ilham Mohamed Siddeek"/>
    <d v="2024-05-20T00:00:00"/>
    <s v="Temporary"/>
    <s v="AUH1"/>
    <n v="1299"/>
    <s v="Day Shift"/>
    <s v="Saturday"/>
    <s v="Sunday"/>
    <s v="Warehouse Associate (AUH1)"/>
    <s v="N"/>
    <x v="4"/>
    <d v="2024-08-19T00:00:00"/>
    <s v="Pick"/>
    <s v="Direct"/>
    <m/>
    <n v="1030"/>
    <s v="Mezzanine Level"/>
    <e v="#N/A"/>
    <s v="Sri Lanka"/>
    <s v="Adecco"/>
    <s v="tomwier"/>
    <m/>
    <m/>
    <m/>
    <n v="99"/>
    <s v="DXB3"/>
  </r>
  <r>
    <n v="203341966"/>
    <s v="lanshapa"/>
    <s v="Paul Taping Lansha"/>
    <d v="2024-05-20T00:00:00"/>
    <s v="Temporary"/>
    <s v="AUH1"/>
    <n v="1299"/>
    <s v="Day Shift"/>
    <s v="Friday"/>
    <s v="Saturday"/>
    <s v="Warehouse Associate (AUH1)"/>
    <s v="N"/>
    <x v="4"/>
    <d v="2024-08-18T00:00:00"/>
    <s v="Pick"/>
    <s v="Direct"/>
    <m/>
    <n v="1028"/>
    <s v="Mezzanine Level"/>
    <e v="#N/A"/>
    <s v="Cameroon"/>
    <s v="Adecco"/>
    <s v="tomwier"/>
    <m/>
    <m/>
    <m/>
    <n v="99"/>
    <s v="DXB3"/>
  </r>
  <r>
    <n v="203341964"/>
    <s v="ampritac"/>
    <s v="Rita Abbiw Amponsah"/>
    <d v="2024-05-20T00:00:00"/>
    <s v="Temporary"/>
    <s v="AUH1"/>
    <n v="1299"/>
    <s v="Day Shift"/>
    <s v="Thursday"/>
    <s v="Friday"/>
    <s v="Warehouse Associate (AUH1)"/>
    <s v="N"/>
    <x v="4"/>
    <d v="2024-08-18T00:00:00"/>
    <s v="Pick"/>
    <s v="Direct"/>
    <m/>
    <n v="1526"/>
    <s v="Mezzanine Level"/>
    <e v="#N/A"/>
    <s v="Ghana"/>
    <s v="Adecco"/>
    <s v="tomwier"/>
    <m/>
    <m/>
    <m/>
    <n v="99"/>
    <s v="DXB3"/>
  </r>
  <r>
    <n v="203342037"/>
    <s v="jsalmmoh"/>
    <s v="Salman Mohammad "/>
    <d v="2024-05-20T00:00:00"/>
    <s v="Temporary"/>
    <s v="AUH1"/>
    <n v="1299"/>
    <s v="Day Shift"/>
    <s v="Tuesday"/>
    <s v="Wednesday"/>
    <s v="Warehouse Associate (AUH1)"/>
    <s v="N"/>
    <x v="4"/>
    <d v="2024-08-18T00:00:00"/>
    <s v="Pick"/>
    <s v="Direct"/>
    <m/>
    <n v="1034"/>
    <s v="Mezzanine Level"/>
    <e v="#N/A"/>
    <s v="India"/>
    <s v="Adecco"/>
    <s v="tomwier"/>
    <m/>
    <m/>
    <m/>
    <n v="99"/>
    <s v="DXB3"/>
  </r>
  <r>
    <n v="203342068"/>
    <s v="bsanmoyo"/>
    <s v="Sandisiwe Moyo"/>
    <d v="2024-05-20T00:00:00"/>
    <s v="Temporary"/>
    <s v="AUH1"/>
    <n v="1299"/>
    <s v="Day Shift"/>
    <s v="Tuesday"/>
    <s v="Wednesday"/>
    <s v="Warehouse Associate (AUH1)"/>
    <s v="N"/>
    <x v="4"/>
    <d v="2024-08-18T00:00:00"/>
    <s v="Pick"/>
    <s v="Direct"/>
    <m/>
    <n v="1037"/>
    <s v="Mezzanine Level"/>
    <e v="#N/A"/>
    <s v="Zimbabwe"/>
    <s v="Adecco"/>
    <s v="tomwier"/>
    <m/>
    <m/>
    <m/>
    <n v="99"/>
    <s v="DXB3"/>
  </r>
  <r>
    <n v="203342030"/>
    <s v="avinkorm"/>
    <s v="Avinash Korukonda Seshagiri Rao"/>
    <d v="2024-05-20T00:00:00"/>
    <s v="Temporary"/>
    <s v="AUH1"/>
    <n v="1299"/>
    <s v="Day Shift"/>
    <s v="Monday"/>
    <s v="Tuesday"/>
    <s v="Warehouse Associate (AUH1)"/>
    <s v="N"/>
    <x v="4"/>
    <d v="2024-08-18T00:00:00"/>
    <s v="Rebin"/>
    <s v="Direct"/>
    <m/>
    <n v="1029"/>
    <s v="Mezzanine Level"/>
    <e v="#N/A"/>
    <s v="Kenya"/>
    <s v="Adecco"/>
    <s v="tomwier"/>
    <m/>
    <m/>
    <m/>
    <n v="99"/>
    <s v="DXB3"/>
  </r>
  <r>
    <n v="203342654"/>
    <s v="qcatampa"/>
    <s v="Carintine Tampa"/>
    <d v="2024-05-20T00:00:00"/>
    <s v="Temporary"/>
    <s v="AUH1"/>
    <n v="1299"/>
    <s v="Day Shift"/>
    <s v="Saturday"/>
    <s v="Sunday"/>
    <s v="Warehouse Associate (AUH1)"/>
    <s v="N"/>
    <x v="4"/>
    <d v="2024-08-19T00:00:00"/>
    <s v="Rebin"/>
    <s v="Direct"/>
    <m/>
    <n v="1525"/>
    <s v="Mezzanine Level"/>
    <e v="#N/A"/>
    <s v="NA"/>
    <s v="Adecco"/>
    <s v="tomwier"/>
    <m/>
    <m/>
    <m/>
    <n v="99"/>
    <s v="DXB3"/>
  </r>
  <r>
    <n v="203341963"/>
    <s v="tturlcyn"/>
    <s v="Cynthia Mboshifor Turlack"/>
    <d v="2024-05-20T00:00:00"/>
    <s v="Temporary"/>
    <s v="AUH1"/>
    <n v="1299"/>
    <s v="Day Shift"/>
    <s v="Wednesday"/>
    <s v="Thursday"/>
    <s v="Warehouse Associate (AUH1)"/>
    <s v="N"/>
    <x v="4"/>
    <d v="2024-08-18T00:00:00"/>
    <s v="Rebin"/>
    <s v="Direct"/>
    <m/>
    <n v="1527"/>
    <s v="Mezzanine Level"/>
    <e v="#N/A"/>
    <s v="Cameroon"/>
    <s v="Adecco"/>
    <s v="tomwier"/>
    <m/>
    <m/>
    <m/>
    <n v="99"/>
    <s v="DXB3"/>
  </r>
  <r>
    <n v="203341958"/>
    <s v="khaztanv"/>
    <s v="Tanveer Khan"/>
    <d v="2024-05-20T00:00:00"/>
    <s v="Temporary"/>
    <s v="AUH1"/>
    <n v="1299"/>
    <s v="Day Shift"/>
    <s v="Friday"/>
    <s v="Saturday"/>
    <s v="Warehouse Associate (AUH1)"/>
    <s v="N"/>
    <x v="4"/>
    <d v="2024-08-18T00:00:00"/>
    <s v="Rebin"/>
    <s v="Direct"/>
    <m/>
    <n v="1024"/>
    <s v="Mezzanine Level"/>
    <e v="#N/A"/>
    <s v="Pakistan"/>
    <s v="Adecco"/>
    <s v="tomwier"/>
    <m/>
    <m/>
    <m/>
    <n v="99"/>
    <s v="DXB3"/>
  </r>
  <r>
    <n v="203470264"/>
    <s v="modiopea"/>
    <s v="Amos Odiope"/>
    <d v="2024-06-13T00:00:00"/>
    <s v="Temporary"/>
    <s v="AUH1"/>
    <n v="1299"/>
    <s v="Day Shift"/>
    <s v="Wednesday"/>
    <s v="Thursday"/>
    <s v="Warehouse Associate (AUH)"/>
    <s v="N"/>
    <x v="4"/>
    <d v="2024-08-18T00:00:00"/>
    <s v="Pack"/>
    <s v="Direct"/>
    <m/>
    <n v="1040"/>
    <s v="Mezzanine Level"/>
    <e v="#N/A"/>
    <s v="Ghana"/>
    <s v="Adecco"/>
    <s v="tomwier"/>
    <m/>
    <m/>
    <m/>
    <n v="99"/>
    <s v="DXB3"/>
  </r>
  <r>
    <n v="203522211"/>
    <s v="dduzandi"/>
    <s v="Zandile Dube "/>
    <d v="2024-06-20T00:00:00"/>
    <s v="Temporary"/>
    <s v="AUH1"/>
    <n v="1299"/>
    <s v="Day Shift"/>
    <s v="Wednesday"/>
    <s v="Thursday"/>
    <s v="Warehouse Associate (AUH)"/>
    <s v="N"/>
    <x v="4"/>
    <d v="2024-08-18T00:00:00"/>
    <s v="Pack"/>
    <s v="Direct"/>
    <m/>
    <n v="1521"/>
    <s v="Mezzanine Level"/>
    <e v="#N/A"/>
    <s v="Zimbabwe"/>
    <s v="Adecco"/>
    <s v="bizthoma"/>
    <m/>
    <m/>
    <m/>
    <n v="99"/>
    <s v="DXB5"/>
  </r>
  <r>
    <n v="203522193"/>
    <s v="devisain"/>
    <s v="Ainembabazi Devis "/>
    <d v="2024-06-20T00:00:00"/>
    <s v="Temporary"/>
    <s v="AUH1"/>
    <n v="1299"/>
    <s v="Day Shift"/>
    <s v="Wednesday"/>
    <s v="Thursday"/>
    <s v="Warehouse Associate (AUH)"/>
    <s v="N"/>
    <x v="4"/>
    <d v="2024-08-18T00:00:00"/>
    <s v="Pack"/>
    <s v="Direct"/>
    <m/>
    <n v="1042"/>
    <s v="Mezzanine Level"/>
    <e v="#N/A"/>
    <s v="Uganda"/>
    <s v="Adecco"/>
    <s v="bizthoma"/>
    <m/>
    <m/>
    <m/>
    <n v="99"/>
    <s v="DXB5"/>
  </r>
  <r>
    <n v="203522217"/>
    <s v="korkwaku"/>
    <s v="Koranteng Joseph Kwaku"/>
    <d v="2024-06-20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043"/>
    <s v="Mezzanine Level"/>
    <e v="#N/A"/>
    <s v="Ghana"/>
    <s v="Adecco"/>
    <s v="bizthoma"/>
    <m/>
    <m/>
    <m/>
    <n v="99"/>
    <s v="DXB5"/>
  </r>
  <r>
    <n v="203477173"/>
    <s v="noreeaku"/>
    <s v="Akullu Noreen 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524"/>
    <s v="Mezzanine Level"/>
    <e v="#N/A"/>
    <s v="Ghana"/>
    <s v="Adecco"/>
    <s v="bizthoma"/>
    <m/>
    <m/>
    <m/>
    <n v="99"/>
    <s v="DXB5"/>
  </r>
  <r>
    <n v="203522194"/>
    <s v="ramjbang"/>
    <s v="Ramatu Bangura"/>
    <d v="2024-06-20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522"/>
    <s v="Mezzanine Level"/>
    <e v="#N/A"/>
    <s v="Sierra Leone"/>
    <s v="Adecco"/>
    <s v="bizthoma"/>
    <m/>
    <m/>
    <m/>
    <n v="99"/>
    <s v="DXB5"/>
  </r>
  <r>
    <n v="203522119"/>
    <s v="binsayma"/>
    <s v="Mahmood Bin Sayeed Saadi "/>
    <d v="2024-06-20T00:00:00"/>
    <s v="Temporary"/>
    <s v="AUH1"/>
    <n v="1299"/>
    <s v="Day Shift"/>
    <s v="Saturday"/>
    <s v="Sunday"/>
    <s v="Warehouse Associate (AUH)"/>
    <s v="N"/>
    <x v="4"/>
    <d v="2024-08-19T00:00:00"/>
    <s v="Pick"/>
    <s v="Direct"/>
    <m/>
    <n v="1041"/>
    <s v="Mezzanine Level"/>
    <e v="#N/A"/>
    <s v="Yemen"/>
    <s v="Adecco"/>
    <s v="akeefmoh"/>
    <m/>
    <m/>
    <m/>
    <n v="99"/>
    <s v="DXB5"/>
  </r>
  <r>
    <n v="203522118"/>
    <s v="ljacnans"/>
    <s v="Jackie Nansereko    "/>
    <d v="2024-06-20T00:00:00"/>
    <s v="Temporary"/>
    <s v="AUH1"/>
    <n v="1299"/>
    <s v="Day Shift"/>
    <s v="Saturday"/>
    <s v="Sunday"/>
    <s v="Warehouse Associate (AUH)"/>
    <s v="N"/>
    <x v="4"/>
    <d v="2024-08-19T00:00:00"/>
    <s v="Pick"/>
    <s v="Direct"/>
    <m/>
    <n v="1523"/>
    <s v="Mezzanine Level"/>
    <e v="#N/A"/>
    <s v="Ghana"/>
    <s v="Adecco"/>
    <s v="akeefmoh"/>
    <m/>
    <m/>
    <m/>
    <n v="99"/>
    <s v="DXB5"/>
  </r>
  <r>
    <n v="203555843"/>
    <s v="darelall"/>
    <s v="Allen Andrey D. Arellano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45"/>
    <s v="Mezzanine Level"/>
    <e v="#N/A"/>
    <s v="Philippines"/>
    <s v="Adecco"/>
    <s v="sidamra"/>
    <m/>
    <m/>
    <m/>
    <n v="99"/>
    <s v="DXB3"/>
  </r>
  <r>
    <n v="203555847"/>
    <s v="ayyoobkh"/>
    <s v="Mohammed Ayyoobkhan Mohammed Ammar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81"/>
    <s v="Mezzanine Level"/>
    <e v="#N/A"/>
    <s v="Pakistan"/>
    <s v="Adecco"/>
    <s v="sidamra"/>
    <m/>
    <m/>
    <m/>
    <n v="99"/>
    <s v="DXB3"/>
  </r>
  <r>
    <n v="203555842"/>
    <s v="mofhuss"/>
    <s v="Mohammed Shazin Hussain Hussain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76"/>
    <s v="Mezzanine Level"/>
    <e v="#N/A"/>
    <s v="Pakistan"/>
    <s v="Adecco"/>
    <s v="sidamra"/>
    <m/>
    <m/>
    <m/>
    <n v="99"/>
    <s v="DXB3"/>
  </r>
  <r>
    <n v="203555846"/>
    <s v="shajgsar"/>
    <s v="Sarath Shaji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78"/>
    <s v="Mezzanine Level"/>
    <e v="#N/A"/>
    <s v="India"/>
    <s v="Adecco"/>
    <s v="sidamra"/>
    <m/>
    <m/>
    <m/>
    <n v="99"/>
    <s v="DXB3"/>
  </r>
  <r>
    <n v="203555845"/>
    <s v="visdasab"/>
    <s v="Vishnu Nelloolipadikkal Dasan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77"/>
    <s v="Mezzanine Level"/>
    <e v="#N/A"/>
    <s v="India"/>
    <s v="Adecco"/>
    <s v="sidamra"/>
    <m/>
    <m/>
    <m/>
    <n v="99"/>
    <s v="DXB3"/>
  </r>
  <r>
    <n v="102434089"/>
    <s v="odelap"/>
    <s v="Dela Pane,Orbes"/>
    <d v="2017-06-11T00:00:00"/>
    <s v="Regular"/>
    <s v="AUH1"/>
    <n v="1299"/>
    <s v="Day Shift"/>
    <s v="Sunday"/>
    <s v="Monday"/>
    <s v="Warehouse Associate"/>
    <s v="N"/>
    <x v="4"/>
    <d v="2024-08-20T00:00:00"/>
    <s v="Concessions"/>
    <s v="Direct"/>
    <m/>
    <m/>
    <m/>
    <e v="#N/A"/>
    <m/>
    <s v="Blue Badge"/>
    <s v="John Gergis"/>
    <m/>
    <m/>
    <m/>
    <n v="1"/>
    <s v="DXB3"/>
  </r>
  <r>
    <n v="106268190"/>
    <s v="masifkas"/>
    <s v="KASHIF MASIH"/>
    <d v="2022-07-15T00:00:00"/>
    <s v="Regular"/>
    <s v="AUH1"/>
    <n v="1299"/>
    <s v="Day Shift"/>
    <s v="Friday"/>
    <s v="Saturday"/>
    <s v="FC Associate I"/>
    <s v="N"/>
    <x v="4"/>
    <d v="2024-08-18T00:00:00"/>
    <s v="KICK OUT OP"/>
    <s v="Direct"/>
    <m/>
    <n v="1059"/>
    <s v="Mezzanine Level"/>
    <e v="#N/A"/>
    <m/>
    <s v="Blue Badge"/>
    <s v="Berana,Amor"/>
    <m/>
    <m/>
    <m/>
    <n v="1"/>
    <s v="DXB5"/>
  </r>
  <r>
    <n v="105444861"/>
    <s v="fshehary"/>
    <s v="Fida,Sheharyar"/>
    <d v="2022-11-10T00:00:00"/>
    <s v="Regular"/>
    <s v="AUH1"/>
    <n v="1299"/>
    <s v="Day Shift"/>
    <s v="Tuesday"/>
    <s v="Wednesday"/>
    <s v="FC Associate I"/>
    <s v="N"/>
    <x v="4"/>
    <d v="2024-08-18T00:00:00"/>
    <s v="OB Problem Solve"/>
    <s v="Direct"/>
    <m/>
    <n v="1056"/>
    <s v="Mezzanine Level"/>
    <e v="#N/A"/>
    <m/>
    <s v="Blue Badge"/>
    <s v="Nouran Shedid"/>
    <m/>
    <m/>
    <m/>
    <n v="1"/>
    <s v="DXB3"/>
  </r>
  <r>
    <n v="104033277"/>
    <s v="muzahidk"/>
    <s v="Zahid Khan,Muhammad"/>
    <d v="2022-10-05T00:00:00"/>
    <s v="Regular"/>
    <s v="AUH1"/>
    <n v="1299"/>
    <s v="Day Shift"/>
    <s v="Friday"/>
    <s v="Saturday"/>
    <s v="FC Associate I"/>
    <s v="N"/>
    <x v="4"/>
    <d v="2024-08-18T00:00:00"/>
    <s v="OB Problem Solve"/>
    <s v="Direct"/>
    <m/>
    <n v="1053"/>
    <s v="Mezzanine Level"/>
    <e v="#N/A"/>
    <m/>
    <s v="Blue Badge"/>
    <s v="Fletcher,Ella Jade"/>
    <m/>
    <m/>
    <m/>
    <n v="1"/>
    <s v="DXB5"/>
  </r>
  <r>
    <n v="111164491"/>
    <s v="anvtharu"/>
    <s v="Anish Tharu"/>
    <d v="2022-08-24T00:00:00"/>
    <s v="Regular"/>
    <s v="AUH1"/>
    <n v="1299"/>
    <s v="Day Shift"/>
    <s v="Tuesday"/>
    <s v="Wednesday"/>
    <s v="FC Associate I"/>
    <s v="N"/>
    <x v="4"/>
    <d v="2024-08-18T00:00:00"/>
    <s v="OB Problem Solve"/>
    <s v="Direct"/>
    <m/>
    <n v="1067"/>
    <s v="Mezzanine Level"/>
    <e v="#N/A"/>
    <m/>
    <s v="Blue Badge"/>
    <s v="Nouran Shedid"/>
    <m/>
    <m/>
    <m/>
    <n v="1"/>
    <s v="DXB3"/>
  </r>
  <r>
    <n v="104033275"/>
    <s v="KRAFANTH"/>
    <s v="Kraft,Anthony Del Rosario"/>
    <d v="2020-08-24T00:00:00"/>
    <s v="Regular"/>
    <s v="AUH1"/>
    <n v="1299"/>
    <s v="Day Shift"/>
    <s v="Sunday"/>
    <s v="Monday"/>
    <s v="FC associate"/>
    <s v="N"/>
    <x v="4"/>
    <d v="2024-08-20T00:00:00"/>
    <s v="OB Problem Solve"/>
    <s v="Direct"/>
    <m/>
    <n v="1052"/>
    <s v="Mezzanine Level"/>
    <e v="#N/A"/>
    <m/>
    <s v="Blue Badge"/>
    <s v="Irfan Latken"/>
    <m/>
    <m/>
    <m/>
    <n v="1"/>
    <s v="DXB3"/>
  </r>
  <r>
    <n v="106301305"/>
    <s v="lalaxbab"/>
    <s v="Lalaine Zabala Babas"/>
    <d v="2022-10-05T00:00:00"/>
    <s v="Regular"/>
    <s v="AUH1"/>
    <n v="1299"/>
    <s v="Day Shift"/>
    <s v="Friday"/>
    <s v="Saturday"/>
    <s v="FC Associate I"/>
    <s v="N"/>
    <x v="4"/>
    <d v="2024-08-18T00:00:00"/>
    <s v="OB Problem Solve"/>
    <s v="Direct"/>
    <m/>
    <n v="1528"/>
    <s v="Mezzanine Level"/>
    <e v="#N/A"/>
    <m/>
    <s v="Blue Badge"/>
    <s v="Nouran Shedid"/>
    <m/>
    <m/>
    <m/>
    <n v="1"/>
    <s v="DXB3"/>
  </r>
  <r>
    <n v="110492547"/>
    <s v="mensmarg"/>
    <s v="Margaret Mensah"/>
    <d v="2022-07-15T00:00:00"/>
    <s v="Regular"/>
    <s v="AUH1"/>
    <n v="1299"/>
    <s v="Day Shift"/>
    <s v="Wednesday"/>
    <s v="Thursday"/>
    <s v="FC Associate I"/>
    <s v="N"/>
    <x v="4"/>
    <d v="2024-08-18T00:00:00"/>
    <s v="OB Problem Solve"/>
    <s v="Direct"/>
    <m/>
    <n v="1529"/>
    <s v="Mezzanine Level"/>
    <e v="#N/A"/>
    <m/>
    <s v="Blue Badge"/>
    <s v="Fletcher,Ella Jade"/>
    <m/>
    <m/>
    <m/>
    <n v="1"/>
    <s v="DXB5"/>
  </r>
  <r>
    <n v="103900839"/>
    <s v="gueudjog"/>
    <s v="Kwayep,Gueudjo Giresse Franklin"/>
    <d v="2022-09-27T00:00:00"/>
    <s v="Regular"/>
    <s v="AUH1"/>
    <n v="1299"/>
    <s v="Day Shift"/>
    <s v="Tuesday"/>
    <s v="Wednesday"/>
    <s v="FC Associate I"/>
    <s v="N"/>
    <x v="4"/>
    <d v="2024-08-18T00:00:00"/>
    <s v="PACK PG"/>
    <s v="Direct"/>
    <m/>
    <n v="1051"/>
    <s v="Mezzanine Level"/>
    <e v="#N/A"/>
    <m/>
    <s v="Blue Badge"/>
    <s v="Fletcher,Ella Jade"/>
    <m/>
    <m/>
    <m/>
    <n v="1"/>
    <s v="DXB5"/>
  </r>
  <r>
    <n v="109818061"/>
    <s v="abducibr"/>
    <s v="Ibrahim, Abdul Rauf"/>
    <d v="2022-09-27T00:00:00"/>
    <s v="Regular"/>
    <s v="AUH1"/>
    <n v="1299"/>
    <s v="Day Shift"/>
    <s v="Sunday"/>
    <s v="Monday"/>
    <s v="FC Associate I"/>
    <s v="N"/>
    <x v="4"/>
    <d v="2024-08-20T00:00:00"/>
    <s v="PACK PG"/>
    <s v="Direct"/>
    <m/>
    <n v="1066"/>
    <s v="Mezzanine Level"/>
    <e v="#N/A"/>
    <m/>
    <s v="Blue Badge"/>
    <s v="Nouran Shedid"/>
    <m/>
    <m/>
    <m/>
    <n v="1"/>
    <s v="DXB3"/>
  </r>
  <r>
    <n v="106301312"/>
    <s v="musmmuha"/>
    <s v="Usman Ghani"/>
    <d v="2022-07-15T00:00:00"/>
    <s v="Regular"/>
    <s v="AUH1"/>
    <n v="1299"/>
    <s v="Day Shift"/>
    <s v="Friday"/>
    <s v="Saturday"/>
    <s v="FC Associate I"/>
    <s v="N"/>
    <x v="4"/>
    <d v="2024-08-18T00:00:00"/>
    <s v="PACK PG"/>
    <s v="Direct"/>
    <m/>
    <n v="1062"/>
    <s v="Mezzanine Level"/>
    <e v="#N/A"/>
    <m/>
    <s v="Blue Badge"/>
    <s v="Fletcher,Ella Jade"/>
    <m/>
    <m/>
    <m/>
    <n v="1"/>
    <s v="DXB5"/>
  </r>
  <r>
    <n v="108019725"/>
    <s v="stephsuh"/>
    <s v="Stephen Tante"/>
    <d v="2022-07-15T00:00:00"/>
    <s v="Regular"/>
    <s v="AUH1"/>
    <n v="1299"/>
    <s v="Day Shift"/>
    <s v="Sunday"/>
    <s v="Monday"/>
    <s v="FC Associate I"/>
    <s v="N"/>
    <x v="4"/>
    <d v="2024-08-20T00:00:00"/>
    <s v="Pick PG"/>
    <s v="Direct"/>
    <m/>
    <n v="1063"/>
    <s v="Mezzanine Level"/>
    <e v="#N/A"/>
    <m/>
    <s v="Blue Badge"/>
    <s v="Akeef,Mohammed"/>
    <m/>
    <m/>
    <m/>
    <n v="1"/>
    <s v="DXB5"/>
  </r>
  <r>
    <n v="103020246"/>
    <s v="CRAYMANA"/>
    <s v="Manalo,Christian Ray Joshua"/>
    <d v="2017-11-19T00:00:00"/>
    <s v="Regular"/>
    <s v="AUH1"/>
    <n v="1299"/>
    <s v="Day Shift"/>
    <s v="Sunday"/>
    <s v="Monday"/>
    <s v="Warehouse Associate"/>
    <s v="N"/>
    <x v="4"/>
    <d v="2024-08-20T00:00:00"/>
    <s v="Concessions"/>
    <s v="Direct"/>
    <m/>
    <n v="1048"/>
    <s v="Mezzanine Level"/>
    <e v="#N/A"/>
    <m/>
    <s v="Blue Badge"/>
    <s v="Amra Siddiqui"/>
    <m/>
    <m/>
    <m/>
    <n v="1"/>
    <s v="DXB3"/>
  </r>
  <r>
    <n v="109808051"/>
    <s v="huawais"/>
    <s v="Arif Hussain,Awais Ali"/>
    <d v="2022-11-10T00:00:00"/>
    <s v="Regular"/>
    <s v="AUH1"/>
    <n v="1299"/>
    <s v="Day Shift"/>
    <s v="Sunday"/>
    <s v="Monday"/>
    <s v="FC Associate I"/>
    <s v="N"/>
    <x v="4"/>
    <d v="2024-08-19T00:00:00"/>
    <s v="OB Problem Solve"/>
    <s v="Direct"/>
    <m/>
    <n v="1064"/>
    <s v="Mezzanine Level"/>
    <e v="#N/A"/>
    <m/>
    <s v="Blue Badge"/>
    <s v="Amra Siddiqui"/>
    <m/>
    <m/>
    <m/>
    <n v="1"/>
    <s v="DXB3"/>
  </r>
  <r>
    <n v="105443956"/>
    <s v="NAEEHAMZ"/>
    <s v="Naeem,Hamza Arif"/>
    <d v="2022-11-10T00:00:00"/>
    <s v="Regular"/>
    <s v="AUH1"/>
    <n v="1299"/>
    <s v="Day Shift"/>
    <s v="Monday"/>
    <s v="Tuesday"/>
    <s v="FC Associate I"/>
    <s v="N"/>
    <x v="4"/>
    <d v="2024-08-18T00:00:00"/>
    <s v="Pick PG"/>
    <s v="Direct"/>
    <m/>
    <n v="1054"/>
    <s v="Mezzanine Level"/>
    <e v="#N/A"/>
    <m/>
    <s v="Blue Badge"/>
    <s v="John Gergis"/>
    <m/>
    <m/>
    <m/>
    <n v="1"/>
    <s v="DXB3"/>
  </r>
  <r>
    <n v="103776227"/>
    <s v="javshahi"/>
    <s v="Shahid Javeed"/>
    <d v="2022-08-09T00:00:00"/>
    <s v="Regular"/>
    <s v="AUH1"/>
    <n v="1299"/>
    <s v="Day Shift"/>
    <s v="Wednesday"/>
    <s v="Thursday"/>
    <s v="FC Associate I"/>
    <s v="N"/>
    <x v="4"/>
    <d v="2024-08-18T00:00:00"/>
    <s v="Pick PG"/>
    <s v="Direct"/>
    <m/>
    <n v="1049"/>
    <s v="Mezzanine Level"/>
    <e v="#N/A"/>
    <m/>
    <s v="Blue Badge"/>
    <s v="Nachiket Chodankar"/>
    <m/>
    <m/>
    <m/>
    <n v="1"/>
    <s v="DXB3"/>
  </r>
  <r>
    <n v="106268302"/>
    <s v="qamzamur"/>
    <s v="Qamar,Zamurd Abbas"/>
    <d v="2022-10-05T00:00:00"/>
    <s v="Regular"/>
    <s v="AUH1"/>
    <n v="1299"/>
    <s v="Day Shift"/>
    <s v="Sunday"/>
    <s v="Monday"/>
    <s v="FC Associate I"/>
    <s v="N"/>
    <x v="4"/>
    <d v="2024-08-20T00:00:00"/>
    <s v="Sort PG"/>
    <s v="Direct"/>
    <m/>
    <n v="1060"/>
    <s v="Mezzanine Level"/>
    <e v="#N/A"/>
    <m/>
    <s v="Blue Badge"/>
    <s v="Amra Siddiqui"/>
    <m/>
    <m/>
    <m/>
    <n v="1"/>
    <s v="DXB3"/>
  </r>
  <r>
    <n v="102865830"/>
    <s v="ANVISHNU"/>
    <s v="Ani,Vishnu"/>
    <d v="2017-10-04T00:00:00"/>
    <s v="Regular"/>
    <s v="AUH1"/>
    <n v="1299"/>
    <s v="Day Shift"/>
    <s v="Sunday"/>
    <s v="Monday"/>
    <s v="Warehouse Associate"/>
    <s v="N"/>
    <x v="4"/>
    <d v="2024-08-20T00:00:00"/>
    <s v="Sort PG"/>
    <s v="Direct"/>
    <m/>
    <n v="1047"/>
    <s v="Mezzanine Level"/>
    <e v="#N/A"/>
    <m/>
    <s v="Blue Badge"/>
    <s v="John Gergis"/>
    <m/>
    <m/>
    <m/>
    <n v="1"/>
    <s v="DXB3"/>
  </r>
  <r>
    <n v="105444759"/>
    <s v="offeit"/>
    <s v="Offei,Theophilus Offei"/>
    <d v="2022-11-04T00:00:00"/>
    <s v="Regular"/>
    <s v="AUH1"/>
    <n v="1299"/>
    <s v="Day Shift"/>
    <s v="Friday"/>
    <s v="Saturday"/>
    <s v="FC Associate I"/>
    <s v="N"/>
    <x v="4"/>
    <d v="2024-08-18T00:00:00"/>
    <s v="VRET PG"/>
    <s v="Direct"/>
    <m/>
    <n v="1055"/>
    <s v="Mezzanine Level"/>
    <e v="#N/A"/>
    <m/>
    <s v="Blue Badge"/>
    <s v="Tom Wiersma"/>
    <m/>
    <m/>
    <m/>
    <n v="1"/>
    <s v="DXB3"/>
  </r>
  <r>
    <n v="106268180"/>
    <s v="amoheer"/>
    <s v="Sikander Ali,Moheer Ali"/>
    <d v="2022-10-27T00:00:00"/>
    <s v="Regular"/>
    <s v="AUH1"/>
    <n v="1299"/>
    <s v="Day Shift"/>
    <s v="Sunday"/>
    <s v="Monday"/>
    <s v="FC Associate I"/>
    <s v="N"/>
    <x v="4"/>
    <d v="2024-08-20T00:00:00"/>
    <s v="Sort PG"/>
    <s v="Direct"/>
    <m/>
    <n v="1058"/>
    <s v="Mezzanine Level"/>
    <e v="#N/A"/>
    <m/>
    <s v="Blue Badge"/>
    <s v="Nachiket Chodankar"/>
    <m/>
    <m/>
    <m/>
    <n v="1"/>
    <s v="DXB3"/>
  </r>
  <r>
    <n v="106262687"/>
    <s v="scarktin"/>
    <s v="Tino Scaria"/>
    <d v="2022-07-15T00:00:00"/>
    <s v="Regular"/>
    <s v="AUH1"/>
    <n v="1299"/>
    <s v="Day Shift"/>
    <s v="Saturday"/>
    <s v="Sunday"/>
    <s v="FC Associate I"/>
    <s v="N"/>
    <x v="4"/>
    <d v="2024-08-19T00:00:00"/>
    <s v="TSO PG"/>
    <s v="Direct"/>
    <m/>
    <n v="1057"/>
    <s v="Mezzanine Level"/>
    <e v="#N/A"/>
    <m/>
    <s v="Blue Badge"/>
    <s v="Fletcher,Ella Jade"/>
    <m/>
    <m/>
    <m/>
    <n v="1"/>
    <s v="DXB5"/>
  </r>
  <r>
    <n v="109808062"/>
    <s v="muhwasej"/>
    <s v="Muhammad Boota, Waseem Haider"/>
    <d v="2022-08-09T00:00:00"/>
    <s v="Regular"/>
    <s v="AUH1"/>
    <n v="1299"/>
    <s v="Day Shift"/>
    <s v="Tuesday"/>
    <s v="Wednesday"/>
    <s v="FC Associate I"/>
    <s v="N"/>
    <x v="4"/>
    <d v="2024-08-18T00:00:00"/>
    <s v="TSO PG"/>
    <s v="Direct"/>
    <m/>
    <n v="1065"/>
    <s v="Mezzanine Level"/>
    <e v="#N/A"/>
    <m/>
    <s v="Blue Badge"/>
    <s v="Fletcher,Ella Jade"/>
    <m/>
    <m/>
    <m/>
    <n v="1"/>
    <s v="DXB5"/>
  </r>
  <r>
    <n v="103868662"/>
    <s v="wmuhumai"/>
    <s v="Umair,Muhammad Muhammad"/>
    <d v="2022-10-05T00:00:00"/>
    <s v="Regular"/>
    <s v="AUH1"/>
    <n v="1299"/>
    <s v="Day Shift"/>
    <s v="Friday"/>
    <s v="Saturday"/>
    <s v="FC Associate I"/>
    <s v="N"/>
    <x v="4"/>
    <d v="2024-08-18T00:00:00"/>
    <s v="VRET PG"/>
    <s v="Direct"/>
    <m/>
    <n v="1050"/>
    <s v="Mezzanine Level"/>
    <e v="#N/A"/>
    <m/>
    <s v="Blue Badge"/>
    <s v="Amra Siddiqui"/>
    <m/>
    <m/>
    <m/>
    <n v="1"/>
    <s v="DXB3"/>
  </r>
  <r>
    <n v="108067922"/>
    <s v="fsseyar"/>
    <s v="Farrukh Seyar Muhammad Seyar"/>
    <d v="2022-06-16T00:00:00"/>
    <s v="Regular"/>
    <s v="AUH1"/>
    <n v="1182"/>
    <s v="Day Shift"/>
    <s v="Monday"/>
    <s v="Tuesday"/>
    <s v="FC Associate I"/>
    <s v="N"/>
    <x v="5"/>
    <d v="2024-08-18T00:00:00"/>
    <s v="Ship Clerk"/>
    <s v="Direct"/>
    <m/>
    <n v="67"/>
    <s v="Ground Level"/>
    <e v="#N/A"/>
    <m/>
    <s v="Blue Badge"/>
    <s v="Achraf Jarrari"/>
    <m/>
    <m/>
    <m/>
    <n v="1"/>
    <s v="DXB8"/>
  </r>
  <r>
    <n v="103058874"/>
    <s v="dcutand"/>
    <s v="Dennis Anon Cutanda"/>
    <d v="2017-10-16T00:00:00"/>
    <s v="Regular"/>
    <s v="AUH1"/>
    <n v="1182"/>
    <s v="Day Shift"/>
    <s v="Thursday"/>
    <s v="Friday"/>
    <s v="Logistics Assistant"/>
    <s v="N"/>
    <x v="5"/>
    <d v="2024-08-18T00:00:00"/>
    <s v="Ship Clerk"/>
    <s v="Direct"/>
    <m/>
    <n v="61"/>
    <s v="Ground Level"/>
    <e v="#N/A"/>
    <m/>
    <s v="Blue Badge"/>
    <s v="Naveed Saeed"/>
    <m/>
    <m/>
    <m/>
    <n v="1"/>
    <s v="DWC5"/>
  </r>
  <r>
    <n v="106268205"/>
    <s v="fahakhap"/>
    <s v="Khan,Fahad Afsar Afsar"/>
    <d v="2022-09-15T00:00:00"/>
    <s v="Regular"/>
    <s v="AUH1"/>
    <n v="1182"/>
    <s v="Day Shift"/>
    <s v="Thursday"/>
    <s v="Friday"/>
    <s v="FC Associate I"/>
    <s v="N"/>
    <x v="5"/>
    <d v="2024-08-18T00:00:00"/>
    <s v="Ship Clerk"/>
    <s v="Direct"/>
    <m/>
    <n v="66"/>
    <s v="Ground Level"/>
    <e v="#N/A"/>
    <m/>
    <s v="Blue Badge"/>
    <s v="Muyibat Yusuf"/>
    <m/>
    <m/>
    <m/>
    <n v="1"/>
    <s v="DWC5"/>
  </r>
  <r>
    <n v="105485458"/>
    <s v="alfazan"/>
    <s v="Faizan Ali"/>
    <d v="2022-06-16T00:00:00"/>
    <s v="Regular"/>
    <s v="AUH1"/>
    <n v="1182"/>
    <s v="Day Shift"/>
    <s v="Saturday"/>
    <s v="Sunday"/>
    <s v="FC Associate I"/>
    <s v="N"/>
    <x v="5"/>
    <d v="2024-08-19T00:00:00"/>
    <s v="Ship PG"/>
    <s v="Direct"/>
    <m/>
    <n v="64"/>
    <s v="Ground Level"/>
    <e v="#N/A"/>
    <m/>
    <s v="Blue Badge"/>
    <s v="Naveed Saeed"/>
    <m/>
    <m/>
    <m/>
    <n v="1"/>
    <s v="DWC5"/>
  </r>
  <r>
    <n v="103640429"/>
    <s v="nclearan"/>
    <s v="Clarence Forbit"/>
    <d v="2022-06-12T00:00:00"/>
    <s v="Regular"/>
    <s v="AUH1"/>
    <n v="1182"/>
    <s v="Day Shift"/>
    <s v="Tuesday"/>
    <s v="Wednesday"/>
    <s v="FC Associate I"/>
    <s v="N"/>
    <x v="5"/>
    <d v="2024-08-18T00:00:00"/>
    <s v="Ship PG"/>
    <s v="Direct"/>
    <m/>
    <n v="62"/>
    <s v="Ground Level"/>
    <e v="#N/A"/>
    <m/>
    <s v="Blue Badge"/>
    <s v="Ridwan Abolanle Balogun"/>
    <m/>
    <m/>
    <m/>
    <n v="1"/>
    <s v="DWC5"/>
  </r>
  <r>
    <n v="104042345"/>
    <s v="umerr"/>
    <s v="Umer Rasheed Ur Rehman Rasheed"/>
    <d v="2022-06-12T00:00:00"/>
    <s v="Regular"/>
    <s v="AUH1"/>
    <n v="1182"/>
    <s v="Day Shift"/>
    <s v="Friday"/>
    <s v="Saturday"/>
    <s v="Step up Lead"/>
    <s v="N"/>
    <x v="5"/>
    <d v="2024-08-18T00:00:00"/>
    <s v="Ship PG"/>
    <s v="Direct"/>
    <m/>
    <n v="63"/>
    <s v="Ground Level"/>
    <e v="#N/A"/>
    <m/>
    <s v="Blue Badge"/>
    <s v="Muyibat Yusuf"/>
    <m/>
    <m/>
    <m/>
    <n v="1"/>
    <s v="DWC5"/>
  </r>
  <r>
    <n v="102205688"/>
    <s v="cgeddam"/>
    <s v="Chiranjeevi Geddam"/>
    <d v="2017-05-13T00:00:00"/>
    <s v="Regular"/>
    <s v="AUH1"/>
    <n v="1182"/>
    <s v="Day Shift"/>
    <s v="Wednesday"/>
    <s v="Thursday"/>
    <s v="Logistics Assistant"/>
    <s v="N"/>
    <x v="5"/>
    <d v="2024-08-18T00:00:00"/>
    <s v="Ship Clerk"/>
    <s v="Direct"/>
    <m/>
    <n v="54"/>
    <s v="Ground Level"/>
    <e v="#N/A"/>
    <m/>
    <s v="Blue Badge"/>
    <s v="Naveed Saeed"/>
    <m/>
    <m/>
    <m/>
    <n v="1"/>
    <s v="DWC5"/>
  </r>
  <r>
    <n v="102981727"/>
    <s v="dlacap"/>
    <s v="Derick Lacap Dayrit"/>
    <d v="2017-11-01T00:00:00"/>
    <s v="Regular"/>
    <s v="AUH1"/>
    <n v="1182"/>
    <s v="Day Shift"/>
    <s v="Monday"/>
    <s v="Tuesday"/>
    <s v="Warehouse Associate"/>
    <s v="N"/>
    <x v="5"/>
    <d v="2024-08-18T00:00:00"/>
    <s v="Ship Clerk"/>
    <s v="Direct"/>
    <m/>
    <n v="94"/>
    <s v="Ground Level"/>
    <e v="#N/A"/>
    <m/>
    <s v="Blue Badge"/>
    <s v="Naveed Saeed"/>
    <m/>
    <m/>
    <m/>
    <n v="1"/>
    <s v="DWC5"/>
  </r>
  <r>
    <n v="102582351"/>
    <s v="kmokube"/>
    <s v="Kingsley Mokube Ikoe"/>
    <d v="2017-08-15T00:00:00"/>
    <s v="Regular"/>
    <s v="AUH1"/>
    <n v="1182"/>
    <s v="Day Shift"/>
    <s v="Saturday"/>
    <s v="Sunday"/>
    <s v="Logistics Assistant"/>
    <s v="N"/>
    <x v="5"/>
    <d v="2024-08-19T00:00:00"/>
    <s v="Ship PS"/>
    <s v="Direct"/>
    <m/>
    <n v="57"/>
    <s v="Ground Level"/>
    <e v="#N/A"/>
    <m/>
    <s v="Blue Badge"/>
    <s v="Muyibat Yusuf"/>
    <m/>
    <m/>
    <m/>
    <n v="1"/>
    <s v="DWC5"/>
  </r>
  <r>
    <n v="102206142"/>
    <s v="villaraz"/>
    <s v="Francis-Benedict Ubeda Villaraza"/>
    <d v="2017-05-13T00:00:00"/>
    <s v="Regular"/>
    <s v="AUH1"/>
    <n v="1182"/>
    <s v="Day Shift"/>
    <s v="Tuesday"/>
    <s v="Wednesday"/>
    <s v="Logistics Assistant"/>
    <s v="N"/>
    <x v="5"/>
    <d v="2024-08-18T00:00:00"/>
    <s v="TDR MARSHAL"/>
    <s v="Direct"/>
    <m/>
    <n v="56"/>
    <s v="Ground Level"/>
    <e v="#N/A"/>
    <m/>
    <s v="Blue Badge"/>
    <s v="Achraf Jarrari"/>
    <m/>
    <m/>
    <m/>
    <n v="1"/>
    <s v="DXB8"/>
  </r>
  <r>
    <n v="105545779"/>
    <s v="jemuelc"/>
    <s v="JEMUEL CORTEZ"/>
    <d v="2022-06-12T00:00:00"/>
    <s v="Regular"/>
    <s v="AUH1"/>
    <n v="1182"/>
    <s v="Day Shift"/>
    <s v="Thursday"/>
    <s v="Friday"/>
    <s v="FC Associate I"/>
    <s v="N"/>
    <x v="5"/>
    <d v="2024-08-18T00:00:00"/>
    <s v="TDR MARSHAL"/>
    <s v="Direct"/>
    <m/>
    <n v="65"/>
    <s v="Ground Level"/>
    <e v="#N/A"/>
    <m/>
    <s v="Blue Badge"/>
    <s v="Muyibat Yusuf"/>
    <m/>
    <m/>
    <m/>
    <n v="1"/>
    <s v="DWC5"/>
  </r>
  <r>
    <n v="102205690"/>
    <s v="rggeroni"/>
    <s v="Roland Magpantay Geronimo"/>
    <d v="2017-05-13T00:00:00"/>
    <s v="Regular"/>
    <s v="AUH1"/>
    <n v="1182"/>
    <s v="Day Shift"/>
    <s v="Monday"/>
    <s v="Tuesday"/>
    <s v="Logistics Assistant"/>
    <s v="N"/>
    <x v="5"/>
    <d v="2024-08-18T00:00:00"/>
    <s v="TDR MARSHAL"/>
    <s v="Direct"/>
    <m/>
    <n v="55"/>
    <s v="Ground Level"/>
    <e v="#N/A"/>
    <m/>
    <s v="Blue Badge"/>
    <s v="Ridwan Abolanle Balogun"/>
    <m/>
    <m/>
    <m/>
    <n v="1"/>
    <s v="DWC5"/>
  </r>
  <r>
    <n v="102582357"/>
    <s v="rikoe"/>
    <s v="Rudolf Ikoe Itoe"/>
    <d v="2017-08-15T00:00:00"/>
    <s v="Regular"/>
    <s v="AUH1"/>
    <n v="1182"/>
    <s v="Day Shift"/>
    <s v="Thursday"/>
    <s v="Friday"/>
    <s v="Logistics Assistant"/>
    <s v="N"/>
    <x v="5"/>
    <d v="2024-08-18T00:00:00"/>
    <s v="TDR MARSHAL"/>
    <s v="Direct"/>
    <m/>
    <n v="58"/>
    <s v="Ground Level"/>
    <e v="#N/A"/>
    <m/>
    <s v="Blue Badge"/>
    <s v="Achraf Jarrari"/>
    <m/>
    <m/>
    <m/>
    <n v="1"/>
    <s v="DXB8"/>
  </r>
  <r>
    <n v="102205553"/>
    <s v="skayikka"/>
    <s v="Sudheer Kumar Ayikkara Valappil"/>
    <d v="2017-05-13T00:00:00"/>
    <s v="Regular"/>
    <s v="AUH1"/>
    <n v="1182"/>
    <s v="Day Shift"/>
    <s v="Saturday"/>
    <s v="Sunday"/>
    <s v="Logistics Assistant"/>
    <s v="N"/>
    <x v="5"/>
    <d v="2024-08-19T00:00:00"/>
    <s v="Ship PS"/>
    <s v="Direct"/>
    <m/>
    <n v="53"/>
    <s v="Ground Level"/>
    <e v="#N/A"/>
    <m/>
    <s v="Blue Badge"/>
    <s v="Naveed Saeed"/>
    <m/>
    <m/>
    <m/>
    <n v="1"/>
    <s v="DWC5"/>
  </r>
  <r>
    <n v="203468743"/>
    <s v="abfsesay"/>
    <s v="Abu Sesay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068"/>
    <s v="Mezzanine Level"/>
    <e v="#N/A"/>
    <s v="Sierra Leone"/>
    <s v="Fastlink"/>
    <s v="tomwier"/>
    <m/>
    <m/>
    <m/>
    <n v="99"/>
    <s v="DXB3"/>
  </r>
  <r>
    <n v="203468752"/>
    <s v="temmaaku"/>
    <s v="Emmanuel Akuffo"/>
    <d v="2024-06-13T00:00:00"/>
    <s v="Temporary"/>
    <s v="AUH1"/>
    <n v="1299"/>
    <s v="Day Shift"/>
    <s v="Saturday"/>
    <s v="Sunday"/>
    <s v="Warehouse Associate (AUH)"/>
    <s v="N"/>
    <x v="4"/>
    <d v="2024-08-19T00:00:00"/>
    <s v="Pack"/>
    <s v="Direct"/>
    <m/>
    <n v="1075"/>
    <s v="Mezzanine Level"/>
    <e v="#N/A"/>
    <s v="Ghana"/>
    <s v="Fastlink"/>
    <s v="tomwier"/>
    <m/>
    <m/>
    <m/>
    <n v="99"/>
    <s v="DXB3"/>
  </r>
  <r>
    <n v="203468749"/>
    <s v="boademma"/>
    <s v="Emmanuel Boadi"/>
    <d v="2024-06-13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072"/>
    <s v="Mezzanine Level"/>
    <e v="#N/A"/>
    <s v="Ghana"/>
    <s v="Fastlink"/>
    <s v="tomwier"/>
    <m/>
    <m/>
    <m/>
    <n v="99"/>
    <s v="DXB3"/>
  </r>
  <r>
    <n v="203468746"/>
    <s v="fdyeboah"/>
    <s v="Frederick Yeboah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070"/>
    <s v="Mezzanine Level"/>
    <e v="#N/A"/>
    <s v="Ghana"/>
    <s v="Fastlink"/>
    <s v="tomwier"/>
    <m/>
    <m/>
    <m/>
    <n v="99"/>
    <s v="DXB3"/>
  </r>
  <r>
    <n v="203468748"/>
    <s v="grahamuc"/>
    <s v="Graham Muchinikila"/>
    <d v="2024-06-13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071"/>
    <s v="Mezzanine Level"/>
    <e v="#N/A"/>
    <s v="Zambia"/>
    <s v="Fastlink"/>
    <s v="tomwier"/>
    <m/>
    <m/>
    <m/>
    <n v="99"/>
    <s v="DXB3"/>
  </r>
  <r>
    <n v="203468745"/>
    <s v="otooibra"/>
    <s v="Ibrahim Otoo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069"/>
    <s v="Mezzanine Level"/>
    <e v="#N/A"/>
    <s v="Ghana"/>
    <s v="Fastlink"/>
    <s v="tomwier"/>
    <m/>
    <m/>
    <m/>
    <n v="99"/>
    <s v="DXB3"/>
  </r>
  <r>
    <n v="203468750"/>
    <s v="enleopol"/>
    <s v="Leopold Ntong"/>
    <d v="2024-06-13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073"/>
    <s v="Mezzanine Level"/>
    <e v="#N/A"/>
    <s v="Cameroon"/>
    <s v="Fastlink"/>
    <s v="tomwier"/>
    <m/>
    <m/>
    <m/>
    <n v="99"/>
    <s v="DXB3"/>
  </r>
  <r>
    <n v="203468753"/>
    <s v="lintawia"/>
    <s v="Linda Tawiah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530"/>
    <s v="Mezzanine Level"/>
    <e v="#N/A"/>
    <s v="Ghana"/>
    <s v="Fastlink"/>
    <s v="tomwier"/>
    <m/>
    <m/>
    <m/>
    <n v="99"/>
    <s v="DXB3"/>
  </r>
  <r>
    <n v="203468747"/>
    <s v="reginkum"/>
    <s v="Regina Afua Kumi"/>
    <d v="2024-06-13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531"/>
    <s v="Mezzanine Level"/>
    <e v="#N/A"/>
    <s v="Ghana"/>
    <s v="Fastlink"/>
    <s v="tomwier"/>
    <m/>
    <m/>
    <m/>
    <n v="99"/>
    <s v="DXB3"/>
  </r>
  <r>
    <n v="203468744"/>
    <s v="shadrkwa"/>
    <s v="Shadrack Kwarteng"/>
    <d v="2024-06-13T00:00:00"/>
    <s v="Temporary"/>
    <s v="AUH1"/>
    <n v="1299"/>
    <s v="Day Shift"/>
    <s v="Saturday"/>
    <s v="Sunday"/>
    <s v="Warehouse Associate (AUH)"/>
    <s v="N"/>
    <x v="4"/>
    <d v="2024-08-19T00:00:00"/>
    <s v="Pack"/>
    <s v="Direct"/>
    <m/>
    <n v="1082"/>
    <s v="Mezzanine Level"/>
    <e v="#N/A"/>
    <s v="Ghana"/>
    <s v="Fastlink"/>
    <s v="tomwier"/>
    <m/>
    <m/>
    <m/>
    <n v="99"/>
    <s v="DXB3"/>
  </r>
  <r>
    <n v="203512948"/>
    <s v="yendbism"/>
    <s v="Bismark Yendaw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091"/>
    <s v="Mezzanine Level"/>
    <e v="#N/A"/>
    <s v="Ghana"/>
    <s v="Fastlink"/>
    <s v="sidamra"/>
    <m/>
    <m/>
    <m/>
    <n v="99"/>
    <s v="DXB3"/>
  </r>
  <r>
    <n v="203512670"/>
    <s v="brmusanz"/>
    <s v="Brenda Musanzika"/>
    <d v="2024-06-20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536"/>
    <s v="Mezzanine Level"/>
    <e v="#N/A"/>
    <s v="Uganda"/>
    <s v="Fastlink"/>
    <s v="sidamra"/>
    <m/>
    <m/>
    <m/>
    <n v="99"/>
    <s v="DXB3"/>
  </r>
  <r>
    <n v="203512662"/>
    <s v="hapchefu"/>
    <s v="Happy Che Funeh Ngwabineh"/>
    <d v="2024-06-20T00:00:00"/>
    <s v="Temporary"/>
    <s v="AUH1"/>
    <n v="1299"/>
    <s v="Day Shift"/>
    <s v="Saturday"/>
    <s v="Sunday"/>
    <s v="Warehouse Associate (AUH)"/>
    <s v="N"/>
    <x v="4"/>
    <d v="2024-08-19T00:00:00"/>
    <s v="Pack"/>
    <s v="Direct"/>
    <m/>
    <n v="1083"/>
    <s v="Mezzanine Level"/>
    <e v="#N/A"/>
    <s v="Cameroon"/>
    <s v="Fastlink"/>
    <s v="sidamra"/>
    <m/>
    <m/>
    <m/>
    <n v="99"/>
    <s v="DXB3"/>
  </r>
  <r>
    <n v="203512949"/>
    <s v="hnkansah"/>
    <s v="Harriet Anto Nkansah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541"/>
    <s v="Mezzanine Level"/>
    <e v="#N/A"/>
    <s v="Ghana"/>
    <s v="Fastlink"/>
    <s v="sidamra"/>
    <m/>
    <m/>
    <m/>
    <n v="99"/>
    <s v="DXB3"/>
  </r>
  <r>
    <n v="203512666"/>
    <s v="ykwadwoj"/>
    <s v="Joseph Sunkwa Kwadwo"/>
    <d v="2024-06-20T00:00:00"/>
    <s v="Temporary"/>
    <s v="AUH1"/>
    <n v="1299"/>
    <s v="Day Shift"/>
    <s v="Thursday"/>
    <s v="Friday"/>
    <s v="Warehouse Associate (AUH)"/>
    <s v="N"/>
    <x v="4"/>
    <d v="2024-08-18T00:00:00"/>
    <s v="Pack"/>
    <s v="Direct"/>
    <m/>
    <n v="1086"/>
    <s v="Mezzanine Level"/>
    <e v="#N/A"/>
    <s v="Ghana"/>
    <s v="Fastlink"/>
    <s v="sidamra"/>
    <m/>
    <m/>
    <m/>
    <n v="99"/>
    <s v="DXB3"/>
  </r>
  <r>
    <n v="203512669"/>
    <s v="justicyi"/>
    <s v="Justice Mimba Yin"/>
    <d v="2024-06-20T00:00:00"/>
    <s v="Temporary"/>
    <s v="AUH1"/>
    <n v="1299"/>
    <s v="Day Shift"/>
    <s v="Tuesday"/>
    <s v="Wednesday"/>
    <s v="Warehouse Associate (AUH)"/>
    <s v="N"/>
    <x v="4"/>
    <d v="2024-08-18T00:00:00"/>
    <s v="Pack"/>
    <s v="Direct"/>
    <m/>
    <n v="1088"/>
    <s v="Mezzanine Level"/>
    <e v="#N/A"/>
    <s v="Ghana"/>
    <s v="Fastlink"/>
    <s v="sidamra"/>
    <m/>
    <m/>
    <m/>
    <n v="99"/>
    <s v="DXB3"/>
  </r>
  <r>
    <n v="203512951"/>
    <s v="samargrl"/>
    <s v="Margretta Teta Saytue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543"/>
    <s v="Mezzanine Level"/>
    <e v="#N/A"/>
    <s v="Liberia"/>
    <s v="Fastlink"/>
    <s v="sidamra"/>
    <m/>
    <m/>
    <m/>
    <n v="99"/>
    <s v="DXB3"/>
  </r>
  <r>
    <n v="203512663"/>
    <s v="nimubvum"/>
    <s v="Nigel Tanatswa Mubvumba"/>
    <d v="2024-06-20T00:00:00"/>
    <s v="Temporary"/>
    <s v="AUH1"/>
    <n v="1299"/>
    <s v="Day Shift"/>
    <s v="Sunday"/>
    <s v="Monday"/>
    <s v="Warehouse Associate (AUH)"/>
    <s v="N"/>
    <x v="4"/>
    <d v="2024-08-20T00:00:00"/>
    <s v="Pack"/>
    <s v="Direct"/>
    <m/>
    <n v="1084"/>
    <s v="Mezzanine Level"/>
    <e v="#N/A"/>
    <s v="Zimbabwe"/>
    <s v="Fastlink"/>
    <s v="sidamra"/>
    <m/>
    <m/>
    <m/>
    <n v="99"/>
    <s v="DXB3"/>
  </r>
  <r>
    <n v="203512947"/>
    <s v="etamarac"/>
    <s v="Rachael Motto Etama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540"/>
    <s v="Mezzanine Level"/>
    <e v="#N/A"/>
    <s v="Cameroon"/>
    <s v="Fastlink"/>
    <s v="sidamra"/>
    <m/>
    <m/>
    <m/>
    <n v="99"/>
    <s v="DXB3"/>
  </r>
  <r>
    <n v="203512952"/>
    <s v="takmorri"/>
    <s v="Takudzwa Morris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092"/>
    <s v="Mezzanine Level"/>
    <e v="#N/A"/>
    <s v="Zimbabwe"/>
    <s v="Fastlink"/>
    <s v="sidamra"/>
    <m/>
    <m/>
    <m/>
    <n v="99"/>
    <s v="DXB3"/>
  </r>
  <r>
    <n v="203514412"/>
    <s v="mayisyak"/>
    <s v="Ayishetu Yakubu"/>
    <d v="2024-06-20T00:00:00"/>
    <s v="Temporary"/>
    <s v="AUH1"/>
    <n v="1299"/>
    <s v="Day Shift"/>
    <s v="Wednesday"/>
    <s v="Thursday"/>
    <s v="Warehouse Associate (AUH)"/>
    <s v="N"/>
    <x v="4"/>
    <d v="2024-08-18T00:00:00"/>
    <s v="Pick"/>
    <s v="Direct"/>
    <m/>
    <n v="1546"/>
    <s v="Mezzanine Level"/>
    <e v="#N/A"/>
    <s v="Ghana"/>
    <s v="Fastlink"/>
    <s v="sidamra"/>
    <m/>
    <m/>
    <m/>
    <n v="99"/>
    <s v="DXB3"/>
  </r>
  <r>
    <n v="203513810"/>
    <s v="bradonku"/>
    <s v="Bradon Bin Kum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093"/>
    <s v="Mezzanine Level"/>
    <e v="#N/A"/>
    <s v="Ghana"/>
    <s v="Fastlink"/>
    <s v="sidamra"/>
    <m/>
    <m/>
    <m/>
    <n v="99"/>
    <s v="DXB3"/>
  </r>
  <r>
    <n v="203514419"/>
    <s v="frimptel"/>
    <s v="Elijah Frimpong"/>
    <d v="2024-06-20T00:00:00"/>
    <s v="Temporary"/>
    <s v="AUH1"/>
    <n v="1299"/>
    <s v="Day Shift"/>
    <s v="Wednesday"/>
    <s v="Thursday"/>
    <s v="Warehouse Associate (AUH)"/>
    <s v="N"/>
    <x v="4"/>
    <d v="2024-08-18T00:00:00"/>
    <s v="Pick"/>
    <s v="Direct"/>
    <m/>
    <n v="1094"/>
    <s v="Mezzanine Level"/>
    <e v="#N/A"/>
    <s v="Ghana"/>
    <s v="Fastlink"/>
    <s v="sidamra"/>
    <m/>
    <m/>
    <m/>
    <n v="99"/>
    <s v="DXB3"/>
  </r>
  <r>
    <n v="203514420"/>
    <s v="halnkwak"/>
    <s v="Halirou Ndafangho Nkwanui"/>
    <d v="2024-06-20T00:00:00"/>
    <s v="Temporary"/>
    <s v="AUH1"/>
    <n v="1299"/>
    <s v="Day Shift"/>
    <s v="Friday"/>
    <s v="Saturday"/>
    <s v="Warehouse Associate (AUH)"/>
    <s v="N"/>
    <x v="4"/>
    <d v="2024-08-18T00:00:00"/>
    <s v="Pick"/>
    <s v="Direct"/>
    <m/>
    <n v="1095"/>
    <s v="Mezzanine Level"/>
    <e v="#N/A"/>
    <s v="Cameroon"/>
    <s v="Fastlink"/>
    <s v="sidamra"/>
    <m/>
    <m/>
    <m/>
    <n v="99"/>
    <s v="DXB3"/>
  </r>
  <r>
    <n v="203512945"/>
    <s v="nsamelet"/>
    <s v="Leticia Diale Nsame"/>
    <d v="2024-06-20T00:00:00"/>
    <s v="Temporary"/>
    <s v="AUH1"/>
    <n v="1299"/>
    <s v="Day Shift"/>
    <s v="Monday"/>
    <s v="Tuesday"/>
    <s v="Warehouse Associate (AUH)"/>
    <s v="N"/>
    <x v="4"/>
    <d v="2024-08-18T00:00:00"/>
    <s v="Pick"/>
    <s v="Direct"/>
    <m/>
    <n v="1538"/>
    <s v="Mezzanine Level"/>
    <e v="#N/A"/>
    <s v="Cameroon"/>
    <s v="Fastlink"/>
    <s v="sidamra"/>
    <m/>
    <m/>
    <m/>
    <n v="99"/>
    <s v="DXB3"/>
  </r>
  <r>
    <n v="203512950"/>
    <s v="taneriss"/>
    <s v="Nerissa Tahuwona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542"/>
    <s v="Mezzanine Level"/>
    <e v="#N/A"/>
    <s v="Zimbabwe"/>
    <s v="Fastlink"/>
    <s v="sidamra"/>
    <m/>
    <m/>
    <m/>
    <n v="99"/>
    <s v="DXB3"/>
  </r>
  <r>
    <n v="203512944"/>
    <s v="nyajeser"/>
    <s v="Nyashadzashe Fidelis Jesero"/>
    <d v="2024-06-20T00:00:00"/>
    <s v="Temporary"/>
    <s v="AUH1"/>
    <n v="1299"/>
    <s v="Day Shift"/>
    <s v="Friday"/>
    <s v="Saturday"/>
    <s v="Warehouse Associate (AUH)"/>
    <s v="N"/>
    <x v="4"/>
    <d v="2024-08-18T00:00:00"/>
    <s v="Pick"/>
    <s v="Direct"/>
    <m/>
    <n v="1090"/>
    <s v="Mezzanine Level"/>
    <e v="#N/A"/>
    <s v="Zimbabwe"/>
    <s v="Fastlink"/>
    <s v="sidamra"/>
    <m/>
    <m/>
    <m/>
    <n v="99"/>
    <s v="DXB3"/>
  </r>
  <r>
    <n v="203512946"/>
    <s v="priszmaw"/>
    <s v="Priscilla Mawusi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539"/>
    <s v="Mezzanine Level"/>
    <e v="#N/A"/>
    <s v="Ghana"/>
    <s v="Fastlink"/>
    <s v="sidamra"/>
    <m/>
    <m/>
    <m/>
    <n v="99"/>
    <s v="DXB3"/>
  </r>
  <r>
    <n v="203512943"/>
    <s v="cshingai"/>
    <s v="Shingai Chinaa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089"/>
    <s v="Mezzanine Level"/>
    <e v="#N/A"/>
    <s v="Zimbabwe"/>
    <s v="Fastlink"/>
    <s v="sidamra"/>
    <m/>
    <m/>
    <m/>
    <n v="99"/>
    <s v="DXB3"/>
  </r>
  <r>
    <n v="203512964"/>
    <s v="adjsusan"/>
    <s v="Susana Adjei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545"/>
    <s v="Mezzanine Level"/>
    <e v="#N/A"/>
    <s v="Ghana"/>
    <s v="Fastlink"/>
    <s v="sidamra"/>
    <m/>
    <m/>
    <m/>
    <n v="99"/>
    <s v="DXB3"/>
  </r>
  <r>
    <n v="203512664"/>
    <s v="mbafadel"/>
    <s v="Adeline Mbafack"/>
    <d v="2024-06-20T00:00:00"/>
    <s v="Temporary"/>
    <s v="AUH1"/>
    <n v="1299"/>
    <s v="Day Shift"/>
    <s v="Thursday"/>
    <s v="Friday"/>
    <s v="Warehouse Associate (AUH)"/>
    <s v="N"/>
    <x v="4"/>
    <d v="2024-08-18T00:00:00"/>
    <s v="Rebin"/>
    <s v="Direct"/>
    <m/>
    <n v="1533"/>
    <s v="Mezzanine Level"/>
    <e v="#N/A"/>
    <s v="Cameroon"/>
    <s v="Fastlink"/>
    <s v="sidamra"/>
    <m/>
    <m/>
    <m/>
    <n v="99"/>
    <s v="DXB3"/>
  </r>
  <r>
    <n v="203512667"/>
    <s v="bimbrend"/>
    <s v="Brenda Nkuo Bih"/>
    <d v="2024-06-20T00:00:00"/>
    <s v="Temporary"/>
    <s v="AUH1"/>
    <n v="1299"/>
    <s v="Day Shift"/>
    <s v="Sunday"/>
    <s v="Monday"/>
    <s v="Warehouse Associate (AUH)"/>
    <s v="N"/>
    <x v="4"/>
    <d v="2024-08-20T00:00:00"/>
    <s v="Rebin"/>
    <s v="Direct"/>
    <m/>
    <n v="1535"/>
    <s v="Mezzanine Level"/>
    <e v="#N/A"/>
    <s v="Cameroon"/>
    <s v="Fastlink"/>
    <s v="sidamra"/>
    <m/>
    <m/>
    <m/>
    <n v="99"/>
    <s v="DXB3"/>
  </r>
  <r>
    <n v="203512665"/>
    <s v="atuahech"/>
    <s v="Christiana Atuahene"/>
    <d v="2024-06-20T00:00:00"/>
    <s v="Temporary"/>
    <s v="AUH1"/>
    <n v="1299"/>
    <s v="Day Shift"/>
    <s v="Friday"/>
    <s v="Saturday"/>
    <s v="Warehouse Associate (AUH)"/>
    <s v="N"/>
    <x v="4"/>
    <d v="2024-08-18T00:00:00"/>
    <s v="Rebin"/>
    <s v="Direct"/>
    <m/>
    <n v="1534"/>
    <s v="Mezzanine Level"/>
    <e v="#N/A"/>
    <s v="Ghana"/>
    <s v="Fastlink"/>
    <s v="sidamra"/>
    <m/>
    <m/>
    <m/>
    <n v="99"/>
    <s v="DXB3"/>
  </r>
  <r>
    <n v="203512671"/>
    <s v="mbehclau"/>
    <s v="Claudette Nkobo Mbeh"/>
    <d v="2024-06-20T00:00:00"/>
    <s v="Temporary"/>
    <s v="AUH1"/>
    <n v="1299"/>
    <s v="Day Shift"/>
    <s v="Wednesday"/>
    <s v="Thursday"/>
    <s v="Warehouse Associate (AUH)"/>
    <s v="N"/>
    <x v="4"/>
    <d v="2024-08-18T00:00:00"/>
    <s v="Rebin"/>
    <s v="Direct"/>
    <m/>
    <n v="1537"/>
    <s v="Mezzanine Level"/>
    <e v="#N/A"/>
    <s v="Cameroon"/>
    <s v="Fastlink"/>
    <s v="sidamra"/>
    <m/>
    <m/>
    <m/>
    <n v="99"/>
    <s v="DXB3"/>
  </r>
  <r>
    <n v="203512668"/>
    <s v="henredws"/>
    <s v="Henry Nii Yemoh Edwards"/>
    <d v="2024-06-20T00:00:00"/>
    <s v="Temporary"/>
    <s v="AUH1"/>
    <n v="1299"/>
    <s v="Day Shift"/>
    <s v="Thursday"/>
    <s v="Friday"/>
    <s v="Warehouse Associate (AUH)"/>
    <s v="N"/>
    <x v="4"/>
    <d v="2024-08-18T00:00:00"/>
    <s v="Rebin"/>
    <s v="Direct"/>
    <m/>
    <n v="1087"/>
    <s v="Mezzanine Level"/>
    <e v="#N/A"/>
    <s v="Ghana"/>
    <s v="Fastlink"/>
    <s v="sidamra"/>
    <m/>
    <m/>
    <m/>
    <n v="99"/>
    <s v="DXB3"/>
  </r>
  <r>
    <n v="203521656"/>
    <s v="mzingand"/>
    <s v="Mzingaye Arnold Ndlovu"/>
    <d v="2024-06-20T00:00:00"/>
    <s v="Temporary"/>
    <s v="AUH1"/>
    <n v="1299"/>
    <s v="Day Shift"/>
    <s v="Monday"/>
    <s v="Tuesday"/>
    <s v="Warehouse Associate (AUH)"/>
    <s v="N"/>
    <x v="4"/>
    <d v="2024-08-18T00:00:00"/>
    <s v="Pick"/>
    <s v="Direct"/>
    <m/>
    <n v="1097"/>
    <s v="Mezzanine Level"/>
    <e v="#N/A"/>
    <s v="Zimbabwe"/>
    <s v="Fastlink"/>
    <s v="akeefmoh"/>
    <m/>
    <m/>
    <m/>
    <n v="99"/>
    <s v="DXB5"/>
  </r>
  <r>
    <n v="203521655"/>
    <s v="umabrigh"/>
    <s v="Bright Marufiya"/>
    <d v="2024-06-20T00:00:00"/>
    <s v="Temporary"/>
    <s v="AUH1"/>
    <n v="1299"/>
    <s v="Day Shift"/>
    <s v="Monday"/>
    <s v="Tuesday"/>
    <s v="Warehouse Associate (AUH)"/>
    <s v="N"/>
    <x v="4"/>
    <d v="2024-08-18T00:00:00"/>
    <s v="Pick"/>
    <s v="Direct"/>
    <m/>
    <n v="1096"/>
    <s v="Mezzanine Level"/>
    <e v="#N/A"/>
    <s v="Ghana"/>
    <s v="Fastlink"/>
    <s v="akeefmoh"/>
    <m/>
    <m/>
    <m/>
    <n v="99"/>
    <s v="DXB5"/>
  </r>
  <r>
    <n v="203521658"/>
    <s v="zsaopoku"/>
    <s v="Samuel Opoku"/>
    <d v="2024-06-20T00:00:00"/>
    <s v="Temporary"/>
    <s v="AUH1"/>
    <n v="1299"/>
    <s v="Day Shift"/>
    <s v="Friday"/>
    <s v="Saturday"/>
    <s v="Warehouse Associate (AUH)"/>
    <s v="N"/>
    <x v="4"/>
    <d v="2024-08-18T00:00:00"/>
    <s v="Pick"/>
    <s v="Direct"/>
    <m/>
    <n v="1109"/>
    <s v="Mezzanine Level"/>
    <e v="#N/A"/>
    <s v="Ghana"/>
    <s v="Fastlink"/>
    <s v="akeefmoh"/>
    <m/>
    <m/>
    <m/>
    <n v="99"/>
    <s v="DXB5"/>
  </r>
  <r>
    <n v="203513498"/>
    <s v="ocshadra"/>
    <s v="Shadrack Otoo"/>
    <d v="2024-06-20T00:00:00"/>
    <s v="Temporary"/>
    <s v="AUH1"/>
    <n v="1181"/>
    <s v="Day Shift"/>
    <s v="Thursday"/>
    <s v="Friday"/>
    <s v="Warehouse Associate (AUH)"/>
    <s v="N"/>
    <x v="5"/>
    <d v="2024-08-18T00:00:00"/>
    <s v="Manual Sort"/>
    <s v="Direct"/>
    <m/>
    <n v="70"/>
    <s v="Ground Level"/>
    <e v="#N/A"/>
    <s v="Ghana"/>
    <s v="Fastlink"/>
    <s v="saladimz"/>
    <m/>
    <m/>
    <m/>
    <n v="99"/>
    <s v="DXB8"/>
  </r>
  <r>
    <n v="203513497"/>
    <s v="frimpofe"/>
    <s v="Felix Frimpong"/>
    <d v="2024-06-20T00:00:00"/>
    <s v="Temporary"/>
    <s v="AUH1"/>
    <n v="1181"/>
    <s v="Day Shift"/>
    <s v="Tuesday"/>
    <s v="Wednesday"/>
    <s v="Warehouse Associate (AUH)"/>
    <s v="N"/>
    <x v="5"/>
    <d v="2024-08-18T00:00:00"/>
    <s v="Manual Sort"/>
    <s v="Direct"/>
    <m/>
    <n v="69"/>
    <s v="Ground Level"/>
    <e v="#N/A"/>
    <s v="Ghana"/>
    <s v="Fastlink"/>
    <s v="saladimz"/>
    <m/>
    <m/>
    <m/>
    <n v="99"/>
    <s v="DXB8"/>
  </r>
  <r>
    <n v="203513499"/>
    <s v="aboagyra"/>
    <s v="Raphael Osei Aboagye"/>
    <d v="2024-06-20T00:00:00"/>
    <s v="Temporary"/>
    <s v="AUH1"/>
    <n v="1181"/>
    <s v="Day Shift"/>
    <s v="Thursday"/>
    <s v="Friday"/>
    <s v="Warehouse Associate (AUH)"/>
    <s v="N"/>
    <x v="5"/>
    <d v="2024-08-18T00:00:00"/>
    <s v="Manual Sort"/>
    <s v="Direct"/>
    <m/>
    <n v="71"/>
    <s v="Ground Level"/>
    <e v="#N/A"/>
    <s v="Ghana"/>
    <s v="Fastlink"/>
    <s v="saladimz"/>
    <m/>
    <m/>
    <m/>
    <n v="99"/>
    <s v="DXB8"/>
  </r>
  <r>
    <n v="203513399"/>
    <s v="ampsheil"/>
    <s v="Sheila Yeboah Ampene"/>
    <d v="2024-06-20T00:00:00"/>
    <s v="Temporary"/>
    <s v="AUH1"/>
    <n v="1181"/>
    <s v="Day Shift"/>
    <s v="Sunday"/>
    <s v="Monday"/>
    <s v="Warehouse Associate (AUH)"/>
    <s v="N"/>
    <x v="5"/>
    <d v="2024-08-19T00:00:00"/>
    <s v="Manual Sort"/>
    <s v="Direct"/>
    <m/>
    <n v="524"/>
    <s v="Ground Level"/>
    <e v="#N/A"/>
    <s v="Ghana"/>
    <s v="Fastlink"/>
    <s v="gylrdg"/>
    <m/>
    <m/>
    <m/>
    <n v="99"/>
    <s v="DXB8"/>
  </r>
  <r>
    <n v="203513400"/>
    <s v="kmintahe"/>
    <s v="Evans Mintah"/>
    <d v="2024-06-20T00:00:00"/>
    <s v="Temporary"/>
    <s v="AUH1"/>
    <n v="1181"/>
    <s v="Day Shift"/>
    <s v="Saturday"/>
    <s v="Sunday"/>
    <s v="Warehouse Associate (AUH)"/>
    <s v="N"/>
    <x v="5"/>
    <d v="2024-08-19T00:00:00"/>
    <s v="Manual Sort"/>
    <s v="Direct"/>
    <m/>
    <n v="68"/>
    <s v="Ground Level"/>
    <e v="#N/A"/>
    <s v="Ghana"/>
    <s v="Fastlink"/>
    <s v="gylrdg"/>
    <m/>
    <m/>
    <m/>
    <n v="99"/>
    <s v="DXB8"/>
  </r>
  <r>
    <n v="203555153"/>
    <s v="naepatie"/>
    <s v="Patience Oduro Kyeremaa"/>
    <d v="2024-06-27T00:00:00"/>
    <s v="Temporary"/>
    <s v="AUH1"/>
    <n v="1181"/>
    <s v="Day Shift"/>
    <s v="Friday"/>
    <s v="Saturday"/>
    <s v="Warehouse Associate (AUH)"/>
    <s v="N"/>
    <x v="5"/>
    <d v="2024-08-18T00:00:00"/>
    <s v="Manual Sort"/>
    <s v="Direct"/>
    <m/>
    <n v="520"/>
    <s v="Ground Level"/>
    <e v="#N/A"/>
    <s v="Ghana"/>
    <s v="Fastlink"/>
    <s v="pwnichol"/>
    <m/>
    <m/>
    <m/>
    <n v="99"/>
    <s v="DXB8"/>
  </r>
  <r>
    <n v="203555156"/>
    <s v="consboam"/>
    <s v="Constance Konadu Boamah"/>
    <d v="2024-06-27T00:00:00"/>
    <s v="Temporary"/>
    <s v="AUH1"/>
    <n v="1181"/>
    <s v="Day Shift"/>
    <s v="Friday"/>
    <s v="Saturday"/>
    <s v="Warehouse Associate (AUH)"/>
    <s v="N"/>
    <x v="5"/>
    <d v="2024-08-18T00:00:00"/>
    <s v="Manual Sort"/>
    <s v="Direct"/>
    <m/>
    <n v="521"/>
    <s v="Ground Level"/>
    <e v="#N/A"/>
    <s v="Ghana"/>
    <s v="Fastlink"/>
    <s v="pwnichol"/>
    <m/>
    <m/>
    <m/>
    <n v="99"/>
    <s v="DXB8"/>
  </r>
  <r>
    <n v="203555155"/>
    <s v="juntataw"/>
    <s v="Junita Mejumeh Tataw"/>
    <d v="2024-06-27T00:00:00"/>
    <s v="Temporary"/>
    <s v="AUH1"/>
    <n v="1181"/>
    <s v="Day Shift"/>
    <s v="Monday"/>
    <s v="Tuesday"/>
    <s v="Warehouse Associate (AUH)"/>
    <s v="N"/>
    <x v="5"/>
    <d v="2024-08-18T00:00:00"/>
    <s v="Manual Sort"/>
    <s v="Direct"/>
    <m/>
    <n v="522"/>
    <s v="Ground Level"/>
    <e v="#N/A"/>
    <s v="Ghana"/>
    <s v="Fastlink"/>
    <s v="pwnichol"/>
    <m/>
    <m/>
    <m/>
    <n v="99"/>
    <s v="DXB8"/>
  </r>
  <r>
    <n v="203555224"/>
    <s v="beryllin"/>
    <s v="Berylline Naa Ayeley Okine"/>
    <d v="2024-06-27T00:00:00"/>
    <s v="Temporary"/>
    <s v="AUH1"/>
    <n v="1181"/>
    <s v="Day Shift"/>
    <s v="Tuesday"/>
    <s v="Wednesday"/>
    <s v="Warehouse Associate (AUH)"/>
    <s v="N"/>
    <x v="5"/>
    <d v="2024-08-18T00:00:00"/>
    <s v="Manual Sort"/>
    <s v="Direct"/>
    <m/>
    <n v="518"/>
    <s v="Ground Level"/>
    <e v="#N/A"/>
    <s v="Ghana"/>
    <s v="Fastlink"/>
    <s v="gylrdg"/>
    <m/>
    <m/>
    <m/>
    <n v="99"/>
    <s v="DXB8"/>
  </r>
  <r>
    <n v="203555208"/>
    <s v="kyerewpa"/>
    <s v="Patience Anuomena Nangku"/>
    <d v="2024-06-27T00:00:00"/>
    <s v="Temporary"/>
    <s v="AUH1"/>
    <n v="1181"/>
    <s v="Day Shift"/>
    <s v="Sunday"/>
    <s v="Monday"/>
    <s v="Warehouse Associate (AUH)"/>
    <s v="N"/>
    <x v="5"/>
    <d v="2024-08-20T00:00:00"/>
    <s v="Manual Sort"/>
    <s v="Direct"/>
    <m/>
    <n v="523"/>
    <s v="Ground Level"/>
    <e v="#N/A"/>
    <s v="Ghana"/>
    <s v="Fastlink"/>
    <s v="gylrdg"/>
    <m/>
    <m/>
    <m/>
    <n v="99"/>
    <s v="DXB8"/>
  </r>
  <r>
    <n v="203555213"/>
    <s v="senesthe"/>
    <s v="Esther Edem Senahey"/>
    <d v="2024-06-27T00:00:00"/>
    <s v="Temporary"/>
    <s v="AUH1"/>
    <n v="1181"/>
    <s v="Day Shift"/>
    <s v="Saturday"/>
    <s v="Sunday"/>
    <s v="Warehouse Associate (AUH)"/>
    <s v="N"/>
    <x v="5"/>
    <d v="2024-08-19T00:00:00"/>
    <s v="Manual Sort"/>
    <s v="Direct"/>
    <m/>
    <n v="519"/>
    <s v="Ground Level"/>
    <e v="#N/A"/>
    <s v="Ghana"/>
    <s v="Fastlink"/>
    <s v="gylrdg"/>
    <m/>
    <m/>
    <m/>
    <n v="99"/>
    <s v="DXB8"/>
  </r>
  <r>
    <n v="203555206"/>
    <s v="dordanyo"/>
    <s v="Dora Danyo"/>
    <d v="2024-06-27T00:00:00"/>
    <s v="Temporary"/>
    <s v="AUH1"/>
    <n v="1181"/>
    <s v="Day Shift"/>
    <s v="Sunday"/>
    <s v="Monday"/>
    <s v="Warehouse Associate (AUH)"/>
    <s v="N"/>
    <x v="5"/>
    <d v="2024-08-20T00:00:00"/>
    <s v="Manual Sort"/>
    <s v="Direct"/>
    <m/>
    <n v="526"/>
    <s v="Ground Level"/>
    <e v="#N/A"/>
    <s v="Ghana"/>
    <s v="Fastlink"/>
    <s v="gylrdg"/>
    <m/>
    <m/>
    <m/>
    <n v="99"/>
    <s v="DXB8"/>
  </r>
  <r>
    <n v="203555205"/>
    <s v="tonkelyo"/>
    <s v="Kely Clarie Tonfack"/>
    <d v="2024-06-27T00:00:00"/>
    <s v="Temporary"/>
    <s v="AUH1"/>
    <n v="1181"/>
    <s v="Day Shift"/>
    <s v="Tuesday"/>
    <s v="Wednesday"/>
    <s v="Warehouse Associate (AUH)"/>
    <s v="N"/>
    <x v="5"/>
    <d v="2024-08-18T00:00:00"/>
    <s v="Manual Sort"/>
    <s v="Direct"/>
    <m/>
    <n v="525"/>
    <s v="Ground Level"/>
    <e v="#N/A"/>
    <s v="Ghana"/>
    <s v="Fastlink"/>
    <s v="gylrdg"/>
    <m/>
    <m/>
    <m/>
    <n v="99"/>
    <s v="DXB8"/>
  </r>
  <r>
    <n v="203555218"/>
    <s v="abigasar"/>
    <s v="Abigail Asare"/>
    <d v="2024-06-27T00:00:00"/>
    <s v="Temporary"/>
    <s v="AUH1"/>
    <n v="1181"/>
    <s v="Day Shift"/>
    <s v="Friday"/>
    <s v="Saturday"/>
    <s v="Warehouse Associate (AUH)"/>
    <s v="N"/>
    <x v="5"/>
    <d v="2024-08-18T00:00:00"/>
    <s v="Manual Sort"/>
    <s v="Direct"/>
    <m/>
    <n v="527"/>
    <s v="Ground Level"/>
    <e v="#N/A"/>
    <s v="Ghana"/>
    <s v="Fastlink"/>
    <s v="gylrdg"/>
    <m/>
    <m/>
    <m/>
    <n v="99"/>
    <s v="DXB8"/>
  </r>
  <r>
    <n v="203555221"/>
    <s v="kadyamus"/>
    <s v="Phoebe Kadyamusuma"/>
    <d v="2024-06-27T00:00:00"/>
    <s v="Temporary"/>
    <s v="AUH1"/>
    <n v="1181"/>
    <s v="Day Shift"/>
    <s v="Wednesday"/>
    <s v="Thursday"/>
    <s v="Warehouse Associate (AUH)"/>
    <s v="N"/>
    <x v="5"/>
    <d v="2024-08-18T00:00:00"/>
    <s v="Manual Sort"/>
    <s v="Direct"/>
    <m/>
    <n v="528"/>
    <s v="Ground Level"/>
    <e v="#N/A"/>
    <s v="Ghana"/>
    <s v="Fastlink"/>
    <s v="gylrdg"/>
    <m/>
    <m/>
    <m/>
    <n v="99"/>
    <s v="DXB8"/>
  </r>
  <r>
    <n v="203635599"/>
    <s v="norcleme"/>
    <s v="Clement  Klu  Boye Nortey "/>
    <d v="2024-07-08T00:00:00"/>
    <s v="Temporary"/>
    <s v="AUH1"/>
    <n v="1181"/>
    <s v="Day Shift"/>
    <s v="Sunday"/>
    <s v="Monday"/>
    <s v="Warehouse Associate (AUH)"/>
    <s v="N"/>
    <x v="5"/>
    <d v="2024-08-20T00:00:00"/>
    <s v="Manual Sort"/>
    <s v="Direct"/>
    <m/>
    <n v="79"/>
    <s v="Ground Level"/>
    <e v="#N/A"/>
    <s v="Ghana"/>
    <s v="Fastlink"/>
    <s v="saladimz"/>
    <m/>
    <m/>
    <m/>
    <n v="99"/>
    <s v="DXB8"/>
  </r>
  <r>
    <n v="203635600"/>
    <s v="ansahfsa"/>
    <s v="Samuel Kwesi Ansah "/>
    <d v="2024-07-08T00:00:00"/>
    <s v="Temporary"/>
    <s v="AUH1"/>
    <n v="1181"/>
    <s v="Day Shift"/>
    <s v="Thursday"/>
    <s v="Friday"/>
    <s v="Warehouse Associate (AUH)"/>
    <s v="N"/>
    <x v="5"/>
    <d v="2024-08-18T00:00:00"/>
    <s v="Manual Sort"/>
    <s v="Direct"/>
    <m/>
    <n v="80"/>
    <s v="Ground Level"/>
    <e v="#N/A"/>
    <s v="Ghana"/>
    <s v="Fastlink"/>
    <s v="saladimz"/>
    <m/>
    <m/>
    <m/>
    <n v="99"/>
    <s v="DXB8"/>
  </r>
  <r>
    <n v="203635598"/>
    <s v="mavhunga"/>
    <s v="Admire Mavhunga"/>
    <d v="2024-07-08T00:00:00"/>
    <s v="Temporary"/>
    <s v="AUH1"/>
    <n v="1181"/>
    <s v="Day Shift"/>
    <s v="Wednesday"/>
    <s v="Thursday"/>
    <s v="Warehouse Associate (AUH)"/>
    <s v="N"/>
    <x v="5"/>
    <d v="2024-08-18T00:00:00"/>
    <s v="Manual Sort"/>
    <s v="Direct"/>
    <m/>
    <n v="92"/>
    <s v="Ground Level"/>
    <e v="#N/A"/>
    <s v="Ghana"/>
    <s v="Fastlink"/>
    <s v="saladimz"/>
    <m/>
    <m/>
    <m/>
    <n v="99"/>
    <s v="DXB8"/>
  </r>
  <r>
    <n v="203635597"/>
    <s v="skoromal"/>
    <s v="Lans Koroma "/>
    <d v="2024-07-08T00:00:00"/>
    <s v="Temporary"/>
    <s v="AUH1"/>
    <n v="1181"/>
    <s v="Day Shift"/>
    <s v="Wednesday"/>
    <s v="Thursday"/>
    <s v="Warehouse Associate (AUH)"/>
    <s v="N"/>
    <x v="5"/>
    <d v="2024-08-18T00:00:00"/>
    <s v="Manual Sort"/>
    <s v="Direct"/>
    <m/>
    <n v="77"/>
    <s v="Ground Level"/>
    <e v="#N/A"/>
    <s v="Sierra Leone"/>
    <s v="Fastlink"/>
    <s v="saladimz"/>
    <m/>
    <m/>
    <m/>
    <n v="99"/>
    <s v="DXB8"/>
  </r>
  <r>
    <n v="203635601"/>
    <s v="awesmail"/>
    <s v="Esmaila Chamban Awawou"/>
    <d v="2024-07-08T00:00:00"/>
    <s v="Temporary"/>
    <s v="AUH1"/>
    <n v="1181"/>
    <s v="Day Shift"/>
    <s v="Monday"/>
    <s v="Tuesday"/>
    <s v="Warehouse Associate (AUH)"/>
    <s v="N"/>
    <x v="5"/>
    <d v="2024-08-18T00:00:00"/>
    <s v="Manual Sort"/>
    <s v="Direct"/>
    <m/>
    <n v="534"/>
    <s v="Ground Level"/>
    <e v="#N/A"/>
    <s v="Ghana"/>
    <s v="Fastlink"/>
    <s v="saladimz"/>
    <m/>
    <m/>
    <m/>
    <n v="99"/>
    <s v="DXB8"/>
  </r>
  <r>
    <n v="203635484"/>
    <s v="yrebeccq"/>
    <s v="Rebecca Yeboah "/>
    <d v="2024-07-08T00:00:00"/>
    <s v="Temporary"/>
    <s v="AUH1"/>
    <n v="1181"/>
    <s v="Day Shift"/>
    <s v="Wednesday"/>
    <s v="Thursday"/>
    <s v="Warehouse Associate (AUH1)"/>
    <s v="N"/>
    <x v="5"/>
    <d v="2024-08-18T00:00:00"/>
    <s v="Manual Sort"/>
    <s v="Direct"/>
    <m/>
    <n v="529"/>
    <s v="Ground Level"/>
    <e v="#N/A"/>
    <s v="Ghana"/>
    <s v="Fastlink"/>
    <s v="saladimz"/>
    <m/>
    <m/>
    <m/>
    <n v="99"/>
    <s v="DXB8"/>
  </r>
  <r>
    <n v="203635486"/>
    <s v="dadziekg"/>
    <s v="Gifty Dadzie "/>
    <d v="2024-07-08T00:00:00"/>
    <s v="Temporary"/>
    <s v="AUH1"/>
    <n v="1181"/>
    <s v="Day Shift"/>
    <s v="Monday"/>
    <s v="Tuesday"/>
    <s v="Warehouse Associate (AUH1)"/>
    <s v="N"/>
    <x v="5"/>
    <d v="2024-08-18T00:00:00"/>
    <s v="Manual Sort"/>
    <s v="Direct"/>
    <m/>
    <n v="530"/>
    <s v="Ground Level"/>
    <e v="#N/A"/>
    <s v="Ghana"/>
    <s v="Fastlink"/>
    <s v="saladimz"/>
    <m/>
    <m/>
    <m/>
    <n v="99"/>
    <s v="DXB8"/>
  </r>
  <r>
    <n v="203635483"/>
    <s v="yfrimisa"/>
    <s v="Isaac Frimpong "/>
    <d v="2024-07-08T00:00:00"/>
    <s v="Temporary"/>
    <s v="AUH1"/>
    <n v="1181"/>
    <s v="Day Shift"/>
    <s v="Friday"/>
    <s v="Saturday"/>
    <s v="Warehouse Associate (AUH1)"/>
    <s v="N"/>
    <x v="5"/>
    <d v="2024-08-18T00:00:00"/>
    <s v="Manual Sort"/>
    <s v="Direct"/>
    <m/>
    <n v="72"/>
    <s v="Ground Level"/>
    <e v="#N/A"/>
    <s v="Ghana"/>
    <s v="Fastlink"/>
    <s v="saladimz"/>
    <m/>
    <m/>
    <m/>
    <n v="99"/>
    <s v="DXB8"/>
  </r>
  <r>
    <n v="203635485"/>
    <s v="asiggodb"/>
    <s v="Godbless Mawunyo Asigbee"/>
    <d v="2024-07-08T00:00:00"/>
    <s v="Temporary"/>
    <s v="AUH1"/>
    <n v="1181"/>
    <s v="Day Shift"/>
    <s v="Wednesday"/>
    <s v="Thursday"/>
    <s v="Warehouse Associate (AUH1)"/>
    <s v="N"/>
    <x v="5"/>
    <d v="2024-08-18T00:00:00"/>
    <s v="Manual Sort"/>
    <s v="Direct"/>
    <m/>
    <n v="73"/>
    <s v="Ground Level"/>
    <e v="#N/A"/>
    <s v="Ghana"/>
    <s v="Fastlink"/>
    <s v="saladimz"/>
    <m/>
    <m/>
    <m/>
    <n v="99"/>
    <s v="DXB8"/>
  </r>
  <r>
    <n v="203635500"/>
    <s v="jenvandi"/>
    <s v="Vandi,Jenneh Matilda"/>
    <d v="2024-07-08T00:00:00"/>
    <s v="Temporary"/>
    <s v="AUH1"/>
    <n v="1181"/>
    <s v="Day Shift"/>
    <s v="Sunday"/>
    <s v="Monday"/>
    <s v="Warehouse Associate (AUH1)"/>
    <s v="N"/>
    <x v="5"/>
    <d v="2024-08-20T00:00:00"/>
    <s v="Manual Sort"/>
    <s v="Direct"/>
    <m/>
    <n v="532"/>
    <s v="Ground Level"/>
    <e v="#N/A"/>
    <s v="Sierra Leone"/>
    <s v="Fastlink"/>
    <s v="saladimz"/>
    <m/>
    <m/>
    <m/>
    <n v="99"/>
    <s v="DXB8"/>
  </r>
  <r>
    <n v="203635498"/>
    <s v="munibmoh"/>
    <s v="Mohammed,Muniru"/>
    <d v="2024-07-08T00:00:00"/>
    <s v="Temporary"/>
    <s v="AUH1"/>
    <n v="1181"/>
    <s v="Day Shift"/>
    <s v="Thursday"/>
    <s v="Friday"/>
    <s v="Warehouse Associate (AUH1)"/>
    <s v="N"/>
    <x v="5"/>
    <d v="2024-08-18T00:00:00"/>
    <s v="Manual Sort"/>
    <s v="Direct"/>
    <m/>
    <n v="76"/>
    <s v="Ground Level"/>
    <e v="#N/A"/>
    <s v="Ghana"/>
    <s v="Fastlink"/>
    <s v="saladimz"/>
    <m/>
    <m/>
    <m/>
    <n v="99"/>
    <s v="DXB8"/>
  </r>
  <r>
    <n v="203635494"/>
    <s v="kudapinj"/>
    <s v="Pinjisi,Kudakwashe Ernest"/>
    <d v="2024-07-08T00:00:00"/>
    <s v="Temporary"/>
    <s v="AUH1"/>
    <n v="1181"/>
    <s v="Day Shift"/>
    <s v="Tuesday"/>
    <s v="Wednesday"/>
    <s v="Warehouse Associate (AUH1)"/>
    <s v="N"/>
    <x v="5"/>
    <d v="2024-08-18T00:00:00"/>
    <s v="Manual Sort"/>
    <s v="Direct"/>
    <m/>
    <n v="74"/>
    <s v="Ground Level"/>
    <e v="#N/A"/>
    <s v="Zimbabwe"/>
    <s v="Fastlink"/>
    <s v="saladimz"/>
    <m/>
    <m/>
    <m/>
    <n v="99"/>
    <s v="DXB8"/>
  </r>
  <r>
    <n v="203635499"/>
    <s v="nkwemman"/>
    <s v="Nkwain,Emmanuella Nakoma"/>
    <d v="2024-07-08T00:00:00"/>
    <s v="Temporary"/>
    <s v="AUH1"/>
    <n v="1181"/>
    <s v="Day Shift"/>
    <s v="Friday"/>
    <s v="Saturday"/>
    <s v="Warehouse Associate (AUH1)"/>
    <s v="N"/>
    <x v="5"/>
    <d v="2024-08-18T00:00:00"/>
    <s v="Manual Sort"/>
    <s v="Direct"/>
    <m/>
    <n v="531"/>
    <s v="Ground Level"/>
    <e v="#N/A"/>
    <s v="Cameroon"/>
    <s v="Fastlink"/>
    <s v="saladimz"/>
    <m/>
    <m/>
    <m/>
    <n v="99"/>
    <s v="DXB8"/>
  </r>
  <r>
    <n v="203635501"/>
    <s v="sedbakoh"/>
    <s v="Bakoh,Sedoline Ndongo"/>
    <d v="2024-07-08T00:00:00"/>
    <s v="Temporary"/>
    <s v="AUH1"/>
    <n v="1181"/>
    <s v="Day Shift"/>
    <s v="Wednesday"/>
    <s v="Thursday"/>
    <s v="Warehouse Associate (AUH1)"/>
    <s v="N"/>
    <x v="5"/>
    <d v="2024-08-18T00:00:00"/>
    <s v="Manual Sort"/>
    <s v="Direct"/>
    <m/>
    <n v="533"/>
    <s v="Ground Level"/>
    <e v="#N/A"/>
    <s v="Cameroon"/>
    <s v="Fastlink"/>
    <s v="saladimz"/>
    <m/>
    <m/>
    <m/>
    <n v="99"/>
    <s v="DXB8"/>
  </r>
  <r>
    <n v="203635497"/>
    <s v="fotsigeo"/>
    <s v="Fotsing,Georgy Omer Dorian"/>
    <d v="2024-07-08T00:00:00"/>
    <s v="Temporary"/>
    <s v="AUH1"/>
    <n v="1181"/>
    <s v="Day Shift"/>
    <s v="Tuesday"/>
    <s v="Wednesday"/>
    <s v="Warehouse Associate (AUH1)"/>
    <s v="N"/>
    <x v="5"/>
    <d v="2024-08-18T00:00:00"/>
    <s v="Manual Sort"/>
    <s v="Direct"/>
    <m/>
    <n v="75"/>
    <s v="Ground Level"/>
    <e v="#N/A"/>
    <s v="Cameroon"/>
    <s v="Fastlink"/>
    <s v="saladimz"/>
    <m/>
    <m/>
    <m/>
    <n v="99"/>
    <s v="DXB8"/>
  </r>
  <r>
    <n v="103909188"/>
    <s v="jumail"/>
    <s v="Muhammed Jumail"/>
    <d v="2020-08-24T00:00:00"/>
    <s v="Regular"/>
    <s v="AUH1"/>
    <n v="1299"/>
    <s v="Day Shift"/>
    <s v="Tuesday"/>
    <s v="Wednesday"/>
    <s v="FC Supervisor"/>
    <s v="N"/>
    <x v="0"/>
    <d v="2024-08-18T00:00:00"/>
    <s v="Receive"/>
    <s v="Direct"/>
    <m/>
    <n v="1142"/>
    <s v="Mezzanine Level"/>
    <e v="#N/A"/>
    <m/>
    <s v="Blue Badge"/>
    <m/>
    <m/>
    <m/>
    <m/>
    <n v="3"/>
    <s v="AUH1"/>
  </r>
  <r>
    <n v="202289609"/>
    <s v="whwdv"/>
    <s v="Mohammed Ali"/>
    <d v="2023-10-16T00:00:00"/>
    <s v="Temporary"/>
    <s v="AUH1"/>
    <n v="1299"/>
    <s v="Day Shift"/>
    <s v="Tuesday"/>
    <s v="Wednesday"/>
    <s v="Warehouse Associate (TEMP)"/>
    <s v="Y"/>
    <x v="4"/>
    <d v="2024-08-18T00:00:00"/>
    <s v="OB -pack"/>
    <s v="Direct"/>
    <m/>
    <n v="1233"/>
    <s v="Mezzanine Level"/>
    <e v="#N/A"/>
    <m/>
    <s v="Quesscorp"/>
    <m/>
    <m/>
    <m/>
    <m/>
    <n v="99"/>
    <s v="DXB5"/>
  </r>
  <r>
    <n v="113139329"/>
    <s v="dzivenub"/>
    <s v="Benedicta Ami"/>
    <d v="2024-01-18T00:00:00"/>
    <s v="Temporary"/>
    <s v="AUH1"/>
    <n v="1299"/>
    <s v="Day Shift"/>
    <s v="Wednesday"/>
    <s v="Thursday"/>
    <s v="Warehouse Associate (DS)"/>
    <s v="Y"/>
    <x v="4"/>
    <d v="2024-08-25T00:00:00"/>
    <s v="OB-PICK"/>
    <s v="Direct"/>
    <m/>
    <m/>
    <m/>
    <e v="#N/A"/>
    <m/>
    <s v="Mycon"/>
    <m/>
    <m/>
    <m/>
    <m/>
    <n v="99"/>
    <s v="DXB5"/>
  </r>
  <r>
    <n v="202353242"/>
    <s v="ngondomh"/>
    <s v="Madeleiine Ngo Ndom"/>
    <d v="2023-10-23T00:00:00"/>
    <s v="Temporary"/>
    <s v="AUH1"/>
    <n v="1299"/>
    <s v="Day Shift"/>
    <s v="Sunday"/>
    <s v="Monday"/>
    <s v="Warehouse Associate (TEMP)"/>
    <s v="Y"/>
    <x v="4"/>
    <d v="2024-08-18T00:00:00"/>
    <s v="OB-PICK"/>
    <s v="Direct"/>
    <m/>
    <n v="1805"/>
    <s v="Mezzanine Level"/>
    <e v="#N/A"/>
    <m/>
    <s v="Quesscorp"/>
    <m/>
    <m/>
    <m/>
    <m/>
    <n v="99"/>
    <s v="DXB5"/>
  </r>
  <r>
    <n v="112851838"/>
    <s v="michbawa"/>
    <s v="Michael Assibid Bawa"/>
    <d v="2023-10-09T00:00:00"/>
    <s v="Temporary"/>
    <s v="AUH1"/>
    <n v="1299"/>
    <s v="Day Shift"/>
    <s v="Monday"/>
    <s v="Tuesday"/>
    <s v="Warehouse Associate (TEMP)"/>
    <s v="Y"/>
    <x v="4"/>
    <d v="2024-08-18T00:00:00"/>
    <s v="OB-PICK"/>
    <s v="Direct"/>
    <m/>
    <n v="1232"/>
    <s v="Mezzanine Level"/>
    <e v="#N/A"/>
    <m/>
    <s v="Mycon"/>
    <m/>
    <m/>
    <m/>
    <m/>
    <n v="99"/>
    <s v="DXB5"/>
  </r>
  <r>
    <n v="202219210"/>
    <s v="tabculbe"/>
    <s v="Culbert John Njock Tabe"/>
    <d v="2023-10-09T00:00:00"/>
    <s v="Temporary"/>
    <s v="AUH1"/>
    <n v="1299"/>
    <s v="Day Shift"/>
    <s v="Tuesday"/>
    <s v="Wednesday"/>
    <s v="Warehouse Associate (TEMP)"/>
    <s v="Y"/>
    <x v="4"/>
    <d v="2024-08-18T00:00:00"/>
    <s v="OB-REBIN"/>
    <s v="Direct"/>
    <m/>
    <m/>
    <m/>
    <e v="#N/A"/>
    <m/>
    <s v="Quesscorp"/>
    <m/>
    <m/>
    <m/>
    <m/>
    <n v="99"/>
    <s v="DXB5"/>
  </r>
  <r>
    <n v="112874983"/>
    <s v="gmichgye"/>
    <s v="Michael Gyedu"/>
    <d v="2024-01-10T00:00:00"/>
    <s v="Temporary"/>
    <s v="AUH1"/>
    <n v="1299"/>
    <s v="Day Shift"/>
    <s v="Saturday"/>
    <s v="Sunday"/>
    <s v="Warehouse Associate (DS)"/>
    <s v="Y"/>
    <x v="4"/>
    <d v="2024-08-18T00:00:00"/>
    <s v="Pick Ambassador"/>
    <s v="Direct"/>
    <m/>
    <n v="1229"/>
    <s v="Mezzanine Level"/>
    <e v="#N/A"/>
    <m/>
    <s v="Fastlink"/>
    <m/>
    <m/>
    <m/>
    <m/>
    <n v="99"/>
    <s v="DXB5"/>
  </r>
  <r>
    <n v="112056001"/>
    <s v="vahmanis"/>
    <s v="Nisar Ahamed"/>
    <d v="2022-09-27T00:00:00"/>
    <s v="Temporary"/>
    <s v="AUH1"/>
    <n v="1299"/>
    <s v="Day Shift"/>
    <s v="Monday"/>
    <s v="Tuesday"/>
    <s v="Warehouse Associate (TEMP)"/>
    <s v="Y"/>
    <x v="4"/>
    <d v="2024-08-18T00:00:00"/>
    <s v="Pick Ambassador"/>
    <s v="Direct"/>
    <m/>
    <n v="1228"/>
    <s v="Mezzanine Level"/>
    <e v="#N/A"/>
    <m/>
    <s v="Mycon"/>
    <m/>
    <m/>
    <m/>
    <m/>
    <n v="99"/>
    <s v="DXB5"/>
  </r>
  <r>
    <n v="112130826"/>
    <s v="shafqr"/>
    <s v="Rasool, Shafqat"/>
    <d v="2022-02-04T00:00:00"/>
    <s v="Temporary"/>
    <s v="AUH1"/>
    <n v="1299"/>
    <s v="Day Shift"/>
    <s v="Monday"/>
    <s v="Tuesday"/>
    <s v="Warehouse Associate (DS)"/>
    <s v="Y"/>
    <x v="4"/>
    <d v="2024-08-18T00:00:00"/>
    <m/>
    <s v="Direct"/>
    <m/>
    <n v="1227"/>
    <s v="Mezzanine Level"/>
    <e v="#N/A"/>
    <m/>
    <s v="Fastlink"/>
    <m/>
    <m/>
    <m/>
    <m/>
    <n v="99"/>
    <s v="DXB3"/>
  </r>
  <r>
    <n v="113139350"/>
    <s v="mashokop"/>
    <s v="Mashoko, Preacher"/>
    <d v="2024-01-25T00:00:00"/>
    <s v="Temporary"/>
    <s v="AUH1"/>
    <n v="1299"/>
    <s v="Day Shift"/>
    <s v="Sunday"/>
    <s v="Monday"/>
    <s v="Warehouse Associate (DS)"/>
    <s v="Y"/>
    <x v="4"/>
    <d v="2024-08-25T00:00:00"/>
    <m/>
    <s v="Direct"/>
    <m/>
    <m/>
    <m/>
    <e v="#N/A"/>
    <m/>
    <s v="Mycon"/>
    <m/>
    <m/>
    <m/>
    <m/>
    <n v="99"/>
    <s v="DXB3"/>
  </r>
  <r>
    <n v="202323696"/>
    <s v="ahshahro"/>
    <s v="Shahroz Ahmad"/>
    <d v="2023-10-23T00:00:00"/>
    <s v="Temporary"/>
    <s v="AUH1"/>
    <n v="1299"/>
    <s v="Day Shift"/>
    <s v="Monday"/>
    <s v="Tuesday"/>
    <s v="Warehouse Associate (TEMP)"/>
    <s v="Y"/>
    <x v="4"/>
    <d v="2024-08-18T00:00:00"/>
    <s v="OB -pack"/>
    <s v="Direct"/>
    <m/>
    <n v="1224"/>
    <s v="Mezzanine Level"/>
    <e v="#N/A"/>
    <m/>
    <s v="Innovations - UAE"/>
    <m/>
    <m/>
    <m/>
    <m/>
    <n v="99"/>
    <s v="DXB3"/>
  </r>
  <r>
    <n v="112677488"/>
    <s v="gwangech"/>
    <s v="Wangechi, Grace"/>
    <d v="2023-09-04T00:00:00"/>
    <s v="Temporary"/>
    <s v="AUH1"/>
    <n v="1299"/>
    <s v="Day Shift"/>
    <s v="Sunday"/>
    <s v="Monday"/>
    <s v="Warehouse Associate (DS)"/>
    <s v="Y"/>
    <x v="4"/>
    <d v="2024-08-18T00:00:00"/>
    <s v="OB -pack"/>
    <s v="Direct"/>
    <m/>
    <n v="1804"/>
    <s v="Mezzanine Level"/>
    <e v="#N/A"/>
    <m/>
    <s v="Fastlink"/>
    <m/>
    <m/>
    <m/>
    <m/>
    <n v="99"/>
    <s v="DXB3"/>
  </r>
  <r>
    <n v="112350563"/>
    <s v="mmannehr"/>
    <s v="Manneh, Mariama"/>
    <d v="2023-09-04T00:00:00"/>
    <s v="Temporary"/>
    <s v="AUH1"/>
    <n v="1299"/>
    <s v="Day Shift"/>
    <s v="Thursday"/>
    <s v="Friday"/>
    <s v="Warehouse Associate (TEMP)"/>
    <s v="Y"/>
    <x v="4"/>
    <d v="2024-08-18T00:00:00"/>
    <s v="OB -pack"/>
    <s v="Direct"/>
    <m/>
    <n v="1803"/>
    <s v="Mezzanine Level"/>
    <e v="#N/A"/>
    <m/>
    <s v="Innovations - UAE"/>
    <m/>
    <m/>
    <m/>
    <m/>
    <n v="99"/>
    <s v="DXB3"/>
  </r>
  <r>
    <n v="112181793"/>
    <s v="amanabub"/>
    <s v="Abubakar, Amandine"/>
    <d v="2022-02-11T00:00:00"/>
    <s v="Temporary"/>
    <s v="AUH1"/>
    <n v="1299"/>
    <s v="Day Shift"/>
    <s v="Monday"/>
    <s v="Tuesday"/>
    <s v="Warehouse Associate (TEMP)"/>
    <s v="Y"/>
    <x v="4"/>
    <d v="2024-08-25T00:00:00"/>
    <s v="OB -pack"/>
    <s v="Direct"/>
    <m/>
    <m/>
    <m/>
    <e v="#N/A"/>
    <m/>
    <s v="Innovations - UAE"/>
    <m/>
    <m/>
    <m/>
    <m/>
    <n v="99"/>
    <s v="DXB3"/>
  </r>
  <r>
    <n v="202219239"/>
    <s v="javemuho"/>
    <s v="_x000a_ Muhammad Umar Javed"/>
    <d v="2023-10-09T00:00:00"/>
    <s v="Temporary"/>
    <s v="AUH1"/>
    <n v="1299"/>
    <s v="Day Shift"/>
    <s v="Sunday"/>
    <s v="Monday"/>
    <s v="Warehouse Associate (TEMP)"/>
    <s v="Y"/>
    <x v="4"/>
    <d v="2024-08-25T00:00:00"/>
    <s v="OB -pack"/>
    <s v="Direct"/>
    <m/>
    <m/>
    <m/>
    <e v="#N/A"/>
    <m/>
    <s v="Quesscorp"/>
    <m/>
    <m/>
    <m/>
    <m/>
    <n v="99"/>
    <s v="DXB5"/>
  </r>
  <r>
    <n v="202266077"/>
    <s v="bhatzam"/>
    <s v="Amar Bhat"/>
    <d v="2023-10-16T00:00:00"/>
    <s v="Temporary"/>
    <s v="AUH1"/>
    <n v="1299"/>
    <s v="Day Shift"/>
    <s v="Wednesday"/>
    <s v="Thursday"/>
    <s v="Warehouse Associate (TEMP)"/>
    <s v="Y"/>
    <x v="4"/>
    <d v="2024-08-18T00:00:00"/>
    <s v="OB -pack"/>
    <s v="Direct"/>
    <m/>
    <n v="1223"/>
    <s v="Mezzanine Level"/>
    <e v="#N/A"/>
    <m/>
    <s v="Innovations - UAE"/>
    <m/>
    <m/>
    <m/>
    <m/>
    <n v="99"/>
    <s v="DXB3"/>
  </r>
  <r>
    <n v="202218616"/>
    <s v="_x000a_ varenjem"/>
    <s v="_x000a_ Armelle Chanel Namme Enjema"/>
    <d v="2023-10-09T00:00:00"/>
    <s v="Temporary"/>
    <s v="AUH1"/>
    <n v="1299"/>
    <s v="Day Shift"/>
    <s v="Thursday"/>
    <s v="Friday"/>
    <s v="Warehouse Associate (TEMP)"/>
    <s v="Y"/>
    <x v="4"/>
    <d v="2024-08-25T00:00:00"/>
    <s v="OB -pack"/>
    <s v="Direct"/>
    <m/>
    <m/>
    <m/>
    <e v="#N/A"/>
    <m/>
    <s v="Quesscorp"/>
    <m/>
    <m/>
    <m/>
    <m/>
    <n v="99"/>
    <s v="DXB5"/>
  </r>
  <r>
    <n v="112462419"/>
    <s v="ajovoust"/>
    <s v="Jovous Tugayineyo Nyesigire"/>
    <d v="2022-04-19T00:00:00"/>
    <s v="Temporary"/>
    <s v="AUH1"/>
    <n v="1299"/>
    <s v="Day Shift"/>
    <s v="Saturday"/>
    <s v="Sunday"/>
    <s v="Warehouse Associate (TEMP)"/>
    <s v="Y"/>
    <x v="4"/>
    <d v="2024-08-25T00:00:00"/>
    <s v="OB -pack"/>
    <s v="Direct"/>
    <m/>
    <m/>
    <m/>
    <e v="#N/A"/>
    <m/>
    <s v="Mycon"/>
    <m/>
    <m/>
    <m/>
    <m/>
    <n v="99"/>
    <s v="DXB3"/>
  </r>
  <r>
    <n v="201260318"/>
    <s v="pradjira"/>
    <s v="Prince Tetteh Adjirackor"/>
    <d v="2023-03-30T00:00:00"/>
    <s v="Temporary"/>
    <s v="AUH1"/>
    <n v="1299"/>
    <s v="Day Shift"/>
    <s v="Tuesday"/>
    <s v="Wednesday"/>
    <s v="Warehouse Associate (TEMP)"/>
    <s v="Y"/>
    <x v="4"/>
    <d v="2024-08-25T00:00:00"/>
    <s v="OB -pack"/>
    <s v="Direct"/>
    <m/>
    <m/>
    <m/>
    <e v="#N/A"/>
    <m/>
    <s v="Mycon"/>
    <m/>
    <m/>
    <m/>
    <m/>
    <n v="99"/>
    <s v="DXB3"/>
  </r>
  <r>
    <n v="112408799"/>
    <s v="leticiny"/>
    <s v="Leticia Nyarko"/>
    <d v="2023-02-27T00:00:00"/>
    <s v="Temporary"/>
    <s v="AUH1"/>
    <n v="1299"/>
    <s v="Day Shift"/>
    <s v="Sunday"/>
    <s v="Monday"/>
    <s v="Warehouse Associate (TEMP)"/>
    <s v="Y"/>
    <x v="4"/>
    <d v="2024-08-25T00:00:00"/>
    <s v="OB -pack"/>
    <s v="Direct"/>
    <m/>
    <m/>
    <m/>
    <e v="#N/A"/>
    <m/>
    <s v="Fastlink"/>
    <m/>
    <m/>
    <m/>
    <m/>
    <n v="99"/>
    <s v="DXB3"/>
  </r>
  <r>
    <n v="112408788"/>
    <s v="feladde"/>
    <s v="Felicia Addea"/>
    <d v="2022-04-02T00:00:00"/>
    <s v="Temporary"/>
    <s v="AUH1"/>
    <n v="1299"/>
    <s v="Day Shift"/>
    <s v="Wednesday"/>
    <s v="Thursday"/>
    <s v="Warehouse Associate (TEMP)"/>
    <s v="Y"/>
    <x v="4"/>
    <d v="2024-08-25T00:00:00"/>
    <s v="OB -pack"/>
    <s v="Direct"/>
    <m/>
    <m/>
    <m/>
    <e v="#N/A"/>
    <m/>
    <s v="Quesscorp"/>
    <m/>
    <m/>
    <m/>
    <m/>
    <n v="99"/>
    <s v="DXB3"/>
  </r>
  <r>
    <n v="112383553"/>
    <s v="mbiztamf"/>
    <s v="Tamfu Shella Mbidu"/>
    <d v="2022-03-25T00:00:00"/>
    <s v="Temporary"/>
    <s v="AUH1"/>
    <n v="1299"/>
    <s v="Day Shift"/>
    <s v="Tuesday"/>
    <s v="Wednesday"/>
    <s v="Warehouse Associate (TEMP)"/>
    <s v="Y"/>
    <x v="4"/>
    <d v="2024-08-25T00:00:00"/>
    <s v="OB -pack"/>
    <s v="Direct"/>
    <m/>
    <m/>
    <m/>
    <e v="#N/A"/>
    <m/>
    <s v="Fastlink"/>
    <m/>
    <m/>
    <m/>
    <m/>
    <n v="99"/>
    <s v="DXB3"/>
  </r>
  <r>
    <n v="201499468"/>
    <s v="asantkel"/>
    <s v="_x000a_ Kelvin Bafo Asante"/>
    <d v="2023-06-05T00:00:00"/>
    <s v="Temporary"/>
    <s v="AUH1"/>
    <n v="1299"/>
    <s v="Day Shift"/>
    <s v="Monday"/>
    <s v="Tuesday"/>
    <s v="Warehouse Associate (TEMP)"/>
    <s v="Y"/>
    <x v="4"/>
    <d v="2024-08-25T00:00:00"/>
    <s v="OB-PICK"/>
    <s v="Direct"/>
    <m/>
    <m/>
    <m/>
    <e v="#N/A"/>
    <m/>
    <s v="Mycon"/>
    <m/>
    <m/>
    <m/>
    <m/>
    <n v="99"/>
    <s v="DXB5"/>
  </r>
  <r>
    <n v="202178813"/>
    <s v="ritanoh"/>
    <s v="Rita Amenan Tanoh"/>
    <d v="2024-01-25T00:00:00"/>
    <s v="Temporary"/>
    <s v="AUH1"/>
    <n v="1299"/>
    <s v="Day Shift"/>
    <s v="Monday"/>
    <s v="Tuesday"/>
    <s v="Warehouse Associate (DS)"/>
    <s v="Y"/>
    <x v="4"/>
    <d v="2024-08-25T00:00:00"/>
    <s v="OB-PICK"/>
    <s v="Direct"/>
    <m/>
    <m/>
    <m/>
    <e v="#N/A"/>
    <m/>
    <s v="Fastlink"/>
    <m/>
    <m/>
    <m/>
    <m/>
    <n v="99"/>
    <s v="DXB3"/>
  </r>
  <r>
    <n v="113194110"/>
    <s v="_x000a_ sackjohi"/>
    <s v="_x000a_ Johanna Sackey"/>
    <d v="2023-05-22T00:00:00"/>
    <s v="Temporary"/>
    <s v="AUH1"/>
    <n v="1299"/>
    <s v="Day Shift"/>
    <s v="Saturday"/>
    <s v="Sunday"/>
    <s v="Warehouse Associate (TEMP)"/>
    <s v="Y"/>
    <x v="4"/>
    <d v="2024-08-18T00:00:00"/>
    <s v="OB-PICK"/>
    <s v="Direct"/>
    <m/>
    <m/>
    <m/>
    <e v="#N/A"/>
    <m/>
    <s v="Fastlink"/>
    <m/>
    <m/>
    <m/>
    <m/>
    <n v="99"/>
    <s v="DXB5"/>
  </r>
  <r>
    <n v="202454100"/>
    <s v="ysoharaf"/>
    <s v="Sohail Ahmed Muhammad Rafiq"/>
    <d v="2023-11-01T00:00:00"/>
    <s v="Temporary"/>
    <s v="AUH1"/>
    <n v="1299"/>
    <s v="Day Shift"/>
    <s v="Monday"/>
    <s v="Tues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280300"/>
    <s v="karifsam"/>
    <s v="Karifala Samoura"/>
    <d v="2023-10-16T00:00:00"/>
    <s v="Temporary"/>
    <s v="AUH1"/>
    <n v="1299"/>
    <s v="Day Shift"/>
    <s v="Friday"/>
    <s v="Saturday"/>
    <s v="Warehouse Associate (TEMP)"/>
    <s v="Y"/>
    <x v="4"/>
    <d v="2024-08-18T00:00:00"/>
    <s v="OB-PICK"/>
    <s v="Direct"/>
    <m/>
    <n v="1222"/>
    <s v="Mezzanine Level"/>
    <e v="#N/A"/>
    <m/>
    <s v="Innovations - UAE"/>
    <m/>
    <m/>
    <m/>
    <m/>
    <n v="99"/>
    <s v="DXB3"/>
  </r>
  <r>
    <n v="111517765"/>
    <s v="abrariaz"/>
    <s v="Abrar Ahmed Riaz Muhammad Riaz"/>
    <d v="2024-02-26T00:00:00"/>
    <s v="Temporary"/>
    <s v="AUH1"/>
    <n v="1299"/>
    <s v="Day Shift"/>
    <s v="Tuesday"/>
    <s v="Wednes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113204913"/>
    <s v="lamelich"/>
    <s v="Amelia J Chea"/>
    <d v="2023-10-09T00:00:00"/>
    <s v="Temporary"/>
    <s v="AUH1"/>
    <n v="1299"/>
    <s v="Day Shift"/>
    <s v="Wednesday"/>
    <s v="Thurs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1244342"/>
    <s v="jaborona"/>
    <s v="Abono, Ronate Esa"/>
    <d v="2023-06-05T00:00:00"/>
    <s v="Temporary"/>
    <s v="AUH1"/>
    <n v="1299"/>
    <s v="Day Shift"/>
    <s v="Friday"/>
    <s v="Saturday"/>
    <s v="Warehouse Associate (TEMP)"/>
    <s v="Y"/>
    <x v="4"/>
    <d v="2024-08-18T00:00:00"/>
    <s v="OB-PICK"/>
    <s v="Direct"/>
    <m/>
    <n v="1801"/>
    <s v="Mezzanine Level"/>
    <e v="#N/A"/>
    <m/>
    <s v="Mycon"/>
    <m/>
    <m/>
    <m/>
    <m/>
    <n v="99"/>
    <s v="DXB3"/>
  </r>
  <r>
    <n v="201986369"/>
    <s v="tkyecomf"/>
    <s v="Comfort Frimpong Kyeea"/>
    <d v="2023-09-04T00:00:00"/>
    <s v="Temporary"/>
    <s v="AUH1"/>
    <n v="1299"/>
    <s v="Day Shift"/>
    <s v="Sunday"/>
    <s v="Monday"/>
    <s v="Warehouse Associate (ROH)"/>
    <s v="Y"/>
    <x v="4"/>
    <d v="2024-08-18T00:00:00"/>
    <s v="OB-PICK"/>
    <s v="Direct"/>
    <m/>
    <n v="1800"/>
    <s v="Mezzanine Level"/>
    <e v="#N/A"/>
    <m/>
    <s v="Fastlink"/>
    <m/>
    <m/>
    <m/>
    <m/>
    <n v="99"/>
    <s v="DXB3"/>
  </r>
  <r>
    <n v="202164308"/>
    <s v="rismuham"/>
    <s v="Muhammad Ishaq Muhammad Iilias"/>
    <d v="2023-10-02T00:00:00"/>
    <s v="Temporary"/>
    <s v="AUH1"/>
    <n v="1299"/>
    <s v="Day Shift"/>
    <s v="Tuesday"/>
    <s v="Wednesday"/>
    <s v="Warehouse Associate (TEMP)"/>
    <s v="Y"/>
    <x v="4"/>
    <d v="2024-08-18T00:00:00"/>
    <s v="OB-PICK"/>
    <s v="Direct"/>
    <m/>
    <n v="1221"/>
    <s v="Mezzanine Level"/>
    <e v="#N/A"/>
    <m/>
    <s v="Innovations - UAE"/>
    <m/>
    <m/>
    <m/>
    <m/>
    <n v="99"/>
    <s v="DXB3"/>
  </r>
  <r>
    <n v="202219212"/>
    <s v="nyarkcom"/>
    <s v="Comfort Nyarko"/>
    <d v="2023-10-09T00:00:00"/>
    <s v="Temporary"/>
    <s v="AUH1"/>
    <n v="1299"/>
    <s v="Day Shift"/>
    <s v="Thursday"/>
    <s v="Fri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1219690"/>
    <s v="tetabiga"/>
    <s v="Abigail Lomo Tettey"/>
    <d v="2023-08-31T00:00:00"/>
    <s v="Temporary"/>
    <s v="AUH1"/>
    <n v="1299"/>
    <s v="Day Shift"/>
    <s v="Monday"/>
    <s v="Tuesday"/>
    <s v="Warehouse Associate (TEMP)"/>
    <s v="Y"/>
    <x v="4"/>
    <d v="2024-08-18T00:00:00"/>
    <s v="OB-PICK"/>
    <s v="Direct"/>
    <m/>
    <n v="1799"/>
    <s v="Mezzanine Level"/>
    <e v="#N/A"/>
    <m/>
    <s v="Mycon"/>
    <m/>
    <m/>
    <m/>
    <m/>
    <n v="99"/>
    <s v="DXB3"/>
  </r>
  <r>
    <n v="112649481"/>
    <s v="syejavel"/>
    <s v="Syed Zulqurnain Javed"/>
    <d v="2023-10-16T00:00:00"/>
    <s v="Temporary"/>
    <s v="AUH1"/>
    <n v="1299"/>
    <s v="Day Shift"/>
    <s v="Wednesday"/>
    <s v="Thurs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112427482"/>
    <s v="tthagari"/>
    <s v="Garima Tharu Rajendra Tharu"/>
    <d v="2023-10-01T00:00:00"/>
    <s v="Temporary"/>
    <s v="AUH1"/>
    <n v="1299"/>
    <s v="Day Shift"/>
    <s v="Tuesday"/>
    <s v="Wednes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1499471"/>
    <s v="imadarko"/>
    <s v="Mavis Darko"/>
    <d v="2023-10-01T00:00:00"/>
    <s v="Temporary"/>
    <s v="AUH1"/>
    <n v="1299"/>
    <s v="Day Shift"/>
    <s v="Sunday"/>
    <s v="Mon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113184876"/>
    <s v="malmaskh"/>
    <s v="Almas Khan Muhammad Fayyaz Khan"/>
    <d v="2023-11-01T00:00:00"/>
    <s v="Temporary"/>
    <s v="AUH1"/>
    <n v="1299"/>
    <s v="Day Shift"/>
    <s v="Monday"/>
    <s v="Tues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444775"/>
    <s v="oswardmi"/>
    <s v="Osward Miansah Nyisi"/>
    <d v="2023-11-01T00:00:00"/>
    <s v="Temporary"/>
    <s v="AUH1"/>
    <n v="1299"/>
    <s v="Day Shift"/>
    <s v="Wednesday"/>
    <s v="Thursday"/>
    <s v="Warehouse Associate (TEMP)"/>
    <s v="Y"/>
    <x v="4"/>
    <d v="2024-08-25T00:00:00"/>
    <s v="OB-PICK"/>
    <s v="Direct"/>
    <m/>
    <m/>
    <m/>
    <e v="#N/A"/>
    <m/>
    <s v="Mycon"/>
    <m/>
    <m/>
    <m/>
    <m/>
    <n v="99"/>
    <s v="DXB3"/>
  </r>
  <r>
    <n v="202273436"/>
    <s v="kylouran"/>
    <s v="Lourence Addae Kyeremateng"/>
    <d v="2023-10-16T00:00:00"/>
    <s v="Temporary"/>
    <s v="AUH1"/>
    <n v="1299"/>
    <s v="Day Shift"/>
    <s v="Saturday"/>
    <s v="Sunday"/>
    <s v="Warehouse Associate (TEMP)"/>
    <s v="Y"/>
    <x v="4"/>
    <d v="2024-08-18T00:00:00"/>
    <s v="OB-PICK"/>
    <s v="Direct"/>
    <m/>
    <n v="1220"/>
    <s v="Mezzanine Level"/>
    <e v="#N/A"/>
    <m/>
    <s v="Fastlink"/>
    <m/>
    <m/>
    <m/>
    <m/>
    <n v="99"/>
    <s v="DXB3"/>
  </r>
  <r>
    <n v="202179450"/>
    <s v="stemasaa"/>
    <s v="Stephen Masaazi"/>
    <d v="2023-10-01T00:00:00"/>
    <s v="Temporary"/>
    <s v="AUH1"/>
    <n v="1299"/>
    <s v="Day Shift"/>
    <s v="Tuesday"/>
    <s v="Wednes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0105009"/>
    <s v="muhasmeh"/>
    <s v="Mehran Khalid"/>
    <d v="2023-10-02T00:00:00"/>
    <s v="Temporary"/>
    <s v="AUH1"/>
    <n v="1299"/>
    <s v="Day Shift"/>
    <s v="Friday"/>
    <s v="Satur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1196626"/>
    <s v="smbangur"/>
    <s v="Mohamed Baba Bangura"/>
    <d v="2023-09-04T00:00:00"/>
    <s v="Temporary"/>
    <s v="AUH1"/>
    <n v="1299"/>
    <s v="Day Shift"/>
    <s v="Saturday"/>
    <s v="Sun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178924"/>
    <s v="husehafi"/>
    <s v="Hafiz Muhammad Ahmad Mazhar Hussain"/>
    <d v="2023-10-01T00:00:00"/>
    <s v="Temporary"/>
    <s v="AUH1"/>
    <n v="1299"/>
    <s v="Day Shift"/>
    <s v="Monday"/>
    <s v="Tues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273095"/>
    <s v="sylvdjan"/>
    <s v="Sylvester Agyapong Djan"/>
    <d v="2023-10-16T00:00:00"/>
    <s v="Temporary"/>
    <s v="AUH1"/>
    <n v="1299"/>
    <s v="Day Shift"/>
    <s v="Saturday"/>
    <s v="Sun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158419"/>
    <s v="nlaernes"/>
    <s v="Ernest Larbi"/>
    <d v="2023-10-02T00:00:00"/>
    <s v="Temporary"/>
    <s v="AUH1"/>
    <n v="1299"/>
    <s v="Day Shift"/>
    <s v="Tuesday"/>
    <s v="Wednes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2158439"/>
    <s v="esmahboo"/>
    <s v="Mahboob Shahzad"/>
    <d v="2023-10-02T00:00:00"/>
    <s v="Temporary"/>
    <s v="AUH1"/>
    <n v="1299"/>
    <s v="Day Shift"/>
    <s v="Wednesday"/>
    <s v="Thurs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1340374"/>
    <s v="njengade"/>
    <s v="Dennis Kinyanjul"/>
    <d v="2023-10-09T00:00:00"/>
    <s v="Temporary"/>
    <s v="AUH1"/>
    <n v="1299"/>
    <s v="Day Shift"/>
    <s v="Thursday"/>
    <s v="Fri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3038697"/>
    <s v="salmanhq"/>
    <s v="Salman Sarwar Sarwar Hussain"/>
    <d v="2024-02-26T00:00:00"/>
    <s v="Temporary"/>
    <s v="AUH1"/>
    <n v="1299"/>
    <s v="Day Shift"/>
    <s v="Sunday"/>
    <s v="Mon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249766"/>
    <s v="ahumarmu"/>
    <s v="Umar Munir Ahmed"/>
    <d v="2023-10-16T00:00:00"/>
    <s v="Temporary"/>
    <s v="AUH1"/>
    <n v="1299"/>
    <s v="Day Shift"/>
    <s v="Thursday"/>
    <s v="Fri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2249417"/>
    <s v="mushahen"/>
    <s v="Muhammad Shahenshah"/>
    <d v="2023-10-16T00:00:00"/>
    <s v="Temporary"/>
    <s v="AUH1"/>
    <n v="1299"/>
    <s v="Day Shift"/>
    <s v="Friday"/>
    <s v="Satur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112056007"/>
    <s v="randkah"/>
    <s v="Randy Nang Kah"/>
    <d v="2024-03-11T00:00:00"/>
    <s v="Temporary"/>
    <s v="AUH1"/>
    <n v="1299"/>
    <s v="Day Shift"/>
    <s v="Thursday"/>
    <s v="Friday"/>
    <s v="Warehouse Associate (TEMP)"/>
    <s v="Y"/>
    <x v="4"/>
    <d v="2024-08-18T00:00:00"/>
    <s v="OB-PICK"/>
    <s v="Direct"/>
    <m/>
    <n v="1219"/>
    <s v="Mezzanine Level"/>
    <e v="#N/A"/>
    <m/>
    <s v="Fastlink"/>
    <m/>
    <m/>
    <m/>
    <m/>
    <n v="99"/>
    <s v="DXB3"/>
  </r>
  <r>
    <n v="202158437"/>
    <s v="kalmuhad"/>
    <s v="Muhammad Waqas Kaleem Muhammad Kaleem"/>
    <d v="2023-10-02T00:00:00"/>
    <s v="Temporary"/>
    <s v="AUH1"/>
    <n v="1299"/>
    <s v="Day Shift"/>
    <s v="Wednesday"/>
    <s v="Thursday"/>
    <s v="Warehouse Associate (TEMP)"/>
    <s v="Y"/>
    <x v="4"/>
    <d v="2024-08-18T00:00:00"/>
    <s v="OB-PICK"/>
    <s v="Direct"/>
    <m/>
    <n v="1218"/>
    <s v="Mezzanine Level"/>
    <e v="#N/A"/>
    <m/>
    <s v="Fastlink"/>
    <m/>
    <m/>
    <m/>
    <m/>
    <n v="99"/>
    <s v="DXB3"/>
  </r>
  <r>
    <n v="202444783"/>
    <s v="eshzahid"/>
    <s v="Zahid Shah Arbab Khan"/>
    <d v="2023-11-01T00:00:00"/>
    <s v="Temporary"/>
    <s v="AUH1"/>
    <n v="1299"/>
    <s v="Day Shift"/>
    <s v="Sunday"/>
    <s v="Monday"/>
    <s v="Warehouse Associate (TEMP)"/>
    <s v="Y"/>
    <x v="4"/>
    <d v="2024-08-25T00:00:00"/>
    <s v="OB-PICK"/>
    <s v="Direct"/>
    <m/>
    <m/>
    <m/>
    <e v="#N/A"/>
    <m/>
    <s v="Mycon"/>
    <m/>
    <m/>
    <m/>
    <m/>
    <n v="99"/>
    <s v="DXB3"/>
  </r>
  <r>
    <n v="200568738"/>
    <s v="namubhin"/>
    <s v="Hindu Namubiru"/>
    <d v="2024-01-10T00:00:00"/>
    <s v="Temporary"/>
    <s v="AUH1"/>
    <n v="1299"/>
    <s v="Day Shift"/>
    <s v="Sunday"/>
    <s v="Monday"/>
    <s v="Warehouse Associate (DS)"/>
    <s v="Y"/>
    <x v="4"/>
    <d v="2024-08-18T00:00:00"/>
    <s v="Pack Ambassador"/>
    <s v="Direct"/>
    <m/>
    <n v="1217"/>
    <s v="Mezzanine Level"/>
    <e v="#N/A"/>
    <m/>
    <s v="Fastlink"/>
    <m/>
    <m/>
    <m/>
    <m/>
    <n v="99"/>
    <s v="DXB3"/>
  </r>
  <r>
    <n v="202444366"/>
    <s v="malikmug"/>
    <s v="Muhammad Bilal Malik"/>
    <d v="2023-11-01T00:00:00"/>
    <s v="Temporary"/>
    <s v="AUH1"/>
    <n v="1299"/>
    <s v="Day Shift"/>
    <s v="Friday"/>
    <s v="Saturday"/>
    <s v="Warehouse Associate (TEMP)"/>
    <s v="Y"/>
    <x v="4"/>
    <d v="2024-08-18T00:00:00"/>
    <s v="OB-PICK"/>
    <s v="Direct"/>
    <m/>
    <n v="1216"/>
    <s v="Mezzanine Level"/>
    <e v="#N/A"/>
    <m/>
    <s v="Mycon"/>
    <m/>
    <m/>
    <m/>
    <m/>
    <n v="99"/>
    <s v="DXB3"/>
  </r>
  <r>
    <n v="112911449"/>
    <s v="ahmadwad"/>
    <s v="_x000a_ Wasim Ahmad"/>
    <d v="2022-08-15T00:00:00"/>
    <s v="Temporary"/>
    <s v="AUH1"/>
    <n v="1299"/>
    <s v="Day Shift"/>
    <s v="Thursday"/>
    <s v="Friday"/>
    <s v="Warehouse Associate (TEMP)"/>
    <s v="Y"/>
    <x v="4"/>
    <d v="2024-08-18T00:00:00"/>
    <s v="OB-REBIN"/>
    <s v="Direct"/>
    <m/>
    <n v="1215"/>
    <s v="Mezzanine Level"/>
    <e v="#N/A"/>
    <m/>
    <s v="Mycon"/>
    <m/>
    <m/>
    <m/>
    <m/>
    <n v="99"/>
    <s v="DXB5"/>
  </r>
  <r>
    <n v="201987048"/>
    <s v="inkoomno"/>
    <s v="Nora Inkoom"/>
    <d v="2023-09-04T00:00:00"/>
    <s v="Temporary"/>
    <s v="AUH1"/>
    <n v="1299"/>
    <s v="Day Shift"/>
    <s v="Friday"/>
    <s v="Saturday"/>
    <s v="Warehouse Associate (ROH)"/>
    <s v="Y"/>
    <x v="4"/>
    <d v="2024-08-18T00:00:00"/>
    <s v="OB-REBIN"/>
    <s v="Direct"/>
    <m/>
    <n v="1798"/>
    <s v="Mezzanine Level"/>
    <e v="#N/A"/>
    <m/>
    <s v="Mycon"/>
    <m/>
    <m/>
    <m/>
    <m/>
    <n v="99"/>
    <s v="DXB3"/>
  </r>
  <r>
    <n v="112317203"/>
    <s v="sarjaite"/>
    <s v="Sarata Jaiteh"/>
    <d v="2023-02-27T00:00:00"/>
    <s v="Temporary"/>
    <s v="AUH1"/>
    <n v="1299"/>
    <s v="Day Shift"/>
    <s v="Thursday"/>
    <s v="Friday"/>
    <s v="Warehouse Associate (TEMP)"/>
    <s v="Y"/>
    <x v="4"/>
    <d v="2024-08-18T00:00:00"/>
    <s v="OB-IR"/>
    <s v="Direct"/>
    <m/>
    <n v="1797"/>
    <s v="Mezzanine Level"/>
    <e v="#N/A"/>
    <m/>
    <s v="Innovations - UAE"/>
    <m/>
    <m/>
    <m/>
    <m/>
    <n v="99"/>
    <s v="DXB3"/>
  </r>
  <r>
    <n v="201975575"/>
    <s v="hammadya"/>
    <s v="Yasir, Hammad Tariq"/>
    <d v="2023-09-04T00:00:00"/>
    <s v="Temporary"/>
    <s v="AUH1"/>
    <n v="1299"/>
    <s v="Day Shift"/>
    <s v="Thursday"/>
    <s v="Friday"/>
    <s v="Warehouse Associate (TEMP)"/>
    <s v="Y"/>
    <x v="4"/>
    <d v="2024-08-25T00:00:00"/>
    <s v="OB-IR"/>
    <s v="Direct"/>
    <m/>
    <m/>
    <m/>
    <e v="#N/A"/>
    <m/>
    <s v="Fastlink"/>
    <m/>
    <m/>
    <m/>
    <m/>
    <n v="99"/>
    <s v="DXB3"/>
  </r>
  <r>
    <n v="112549611"/>
    <s v="cliffadj"/>
    <s v="Adjei,Clifford"/>
    <d v="2022-05-16T00:00:00"/>
    <s v="Temporary"/>
    <s v="AUH1"/>
    <n v="1299"/>
    <s v="Day Shift"/>
    <s v="Friday"/>
    <s v="Saturday"/>
    <s v="Warehouse Associate (TEMP)"/>
    <s v="Y"/>
    <x v="4"/>
    <d v="2024-08-25T00:00:00"/>
    <s v="OB-IR"/>
    <s v="Direct"/>
    <m/>
    <m/>
    <m/>
    <e v="#N/A"/>
    <m/>
    <s v="Quesscorp"/>
    <m/>
    <m/>
    <m/>
    <m/>
    <n v="99"/>
    <s v="DXB3"/>
  </r>
  <r>
    <n v="112347709"/>
    <s v="aanwfarh"/>
    <s v="Farhan Muhammad Anwar"/>
    <d v="2022-03-17T00:00:00"/>
    <s v="Temporary"/>
    <s v="AUH1"/>
    <n v="1299"/>
    <s v="Day Shift"/>
    <s v="Wednesday"/>
    <s v="Thursday"/>
    <s v="Warehouse Associate (TEMP)"/>
    <s v="Y"/>
    <x v="4"/>
    <d v="2024-08-25T00:00:00"/>
    <s v="OB-REBIN"/>
    <s v="Direct"/>
    <m/>
    <m/>
    <m/>
    <e v="#N/A"/>
    <m/>
    <s v="Fastlink"/>
    <m/>
    <m/>
    <m/>
    <m/>
    <n v="99"/>
    <s v="DXB3"/>
  </r>
  <r>
    <n v="112693536"/>
    <s v="mohmolly"/>
    <s v="Mohammad Molla"/>
    <d v="2022-06-20T00:00:00"/>
    <s v="Temporary"/>
    <s v="AUH1"/>
    <n v="1299"/>
    <s v="Day Shift"/>
    <s v="Tuesday"/>
    <s v="Wednesday"/>
    <s v="Warehouse Associate (TEMP)"/>
    <s v="Y"/>
    <x v="4"/>
    <d v="2024-08-25T00:00:00"/>
    <s v="OB-REBIN"/>
    <s v="Direct"/>
    <m/>
    <m/>
    <m/>
    <e v="#N/A"/>
    <m/>
    <s v="Fastlink"/>
    <m/>
    <m/>
    <m/>
    <m/>
    <n v="99"/>
    <s v="DXB3"/>
  </r>
  <r>
    <n v="202249751"/>
    <s v="hamumuni"/>
    <s v="Mumuni Hassana"/>
    <d v="2023-10-16T00:00:00"/>
    <s v="Temporary"/>
    <s v="AUH1"/>
    <n v="1299"/>
    <s v="Day Shift"/>
    <s v="Saturday"/>
    <s v="Sunday"/>
    <s v="Warehouse Associate (TEMP)"/>
    <s v="Y"/>
    <x v="4"/>
    <d v="2024-08-25T00:00:00"/>
    <s v="OB-SLAM X"/>
    <s v="Direct"/>
    <m/>
    <m/>
    <m/>
    <e v="#N/A"/>
    <m/>
    <s v="Innovations - UAE"/>
    <m/>
    <m/>
    <m/>
    <m/>
    <n v="99"/>
    <s v="DXB3"/>
  </r>
  <r>
    <n v="112644399"/>
    <s v="jarahabx"/>
    <s v="Yussif Jarah Abubakar"/>
    <d v="2022-06-09T00:00:00"/>
    <s v="Temporary"/>
    <s v="AUH1"/>
    <n v="1299"/>
    <s v="Day Shift"/>
    <s v="Thursday"/>
    <s v="Friday"/>
    <s v="Warehouse Associate (TEMP)"/>
    <s v="Y"/>
    <x v="4"/>
    <d v="2024-08-25T00:00:00"/>
    <s v="OB-SLAM X"/>
    <s v="Direct"/>
    <m/>
    <m/>
    <m/>
    <e v="#N/A"/>
    <m/>
    <s v="Quesscorp"/>
    <m/>
    <m/>
    <m/>
    <m/>
    <n v="99"/>
    <s v="DXB3"/>
  </r>
  <r>
    <n v="113090897"/>
    <s v="_x000a_ wyclosei"/>
    <s v="_x000a_ Osei Wycleff"/>
    <d v="2023-08-21T00:00:00"/>
    <s v="Temporary"/>
    <s v="AUH1"/>
    <n v="1299"/>
    <s v="Day Shift"/>
    <s v="Friday"/>
    <s v="Saturday"/>
    <s v="Warehouse Associate (DS)"/>
    <s v="Y"/>
    <x v="4"/>
    <d v="2024-08-18T00:00:00"/>
    <s v="Pick Ambassador"/>
    <s v="Direct"/>
    <m/>
    <m/>
    <m/>
    <e v="#N/A"/>
    <m/>
    <s v="Fastlink"/>
    <m/>
    <m/>
    <m/>
    <m/>
    <n v="99"/>
    <s v="DXB5"/>
  </r>
  <r>
    <n v="202449538"/>
    <s v="zohaimaq"/>
    <s v="Zohaib Maqbool"/>
    <d v="2023-11-01T00:00:00"/>
    <s v="Temporary"/>
    <s v="AUH1"/>
    <n v="1299"/>
    <s v="Day Shift"/>
    <s v="Friday"/>
    <s v="Saturday"/>
    <s v="Warehouse Associate (TEMP)"/>
    <s v="Y"/>
    <x v="4"/>
    <d v="2024-08-25T00:00:00"/>
    <s v="OB-SLAM X"/>
    <s v="Direct"/>
    <m/>
    <m/>
    <m/>
    <e v="#N/A"/>
    <m/>
    <s v="Innovations - UAE"/>
    <m/>
    <m/>
    <m/>
    <m/>
    <n v="99"/>
    <s v="DXB3"/>
  </r>
  <r>
    <n v="113189292"/>
    <s v="matildto"/>
    <s v="Matilda Seyram Tokpo"/>
    <d v="2024-01-18T00:00:00"/>
    <s v="Temporary"/>
    <s v="AUH1"/>
    <n v="1299"/>
    <s v="Day Shift"/>
    <s v="Wednesday"/>
    <s v="Thursday"/>
    <s v="Warehouse Associate (DS)"/>
    <s v="Y"/>
    <x v="4"/>
    <d v="2024-08-18T00:00:00"/>
    <m/>
    <s v="Direct"/>
    <m/>
    <n v="1796"/>
    <s v="Mezzanine Level"/>
    <e v="#N/A"/>
    <m/>
    <s v="Fastlink"/>
    <m/>
    <m/>
    <m/>
    <m/>
    <n v="99"/>
    <s v="DXB3"/>
  </r>
  <r>
    <n v="202178812"/>
    <s v="tchongd"/>
    <s v="Dany Ornelle Tchonga"/>
    <d v="2024-02-15T00:00:00"/>
    <s v="Temporary"/>
    <s v="AUH1"/>
    <n v="1299"/>
    <s v="Day Shift"/>
    <s v="Friday"/>
    <s v="Saturday"/>
    <s v="Warehouse Associate (DS)"/>
    <s v="Y"/>
    <x v="4"/>
    <d v="2024-08-25T00:00:00"/>
    <m/>
    <s v="Direct"/>
    <m/>
    <m/>
    <m/>
    <e v="#N/A"/>
    <m/>
    <s v="Fastlink"/>
    <m/>
    <m/>
    <m/>
    <m/>
    <n v="99"/>
    <s v="DXB3"/>
  </r>
  <r>
    <n v="112693551"/>
    <s v="ahvshaki"/>
    <s v="Shakil Ahmed Shahadat Hossain"/>
    <d v="2022-06-20T00:00:00"/>
    <s v="Temporary"/>
    <s v="AUH1"/>
    <n v="1299"/>
    <s v="Day Shift"/>
    <s v="Thursday"/>
    <s v="Friday"/>
    <s v="Warehouse Associate (TEMP)"/>
    <s v="Y"/>
    <x v="4"/>
    <d v="2024-08-18T00:00:00"/>
    <s v="Pick Ambassador"/>
    <s v="Direct"/>
    <m/>
    <n v="1213"/>
    <s v="Mezzanine Level"/>
    <e v="#N/A"/>
    <m/>
    <s v="Fastlink"/>
    <m/>
    <m/>
    <m/>
    <m/>
    <n v="99"/>
    <s v="DXB3"/>
  </r>
  <r>
    <n v="203253181"/>
    <s v="ajaveedq"/>
    <s v="Javeed Ahmad"/>
    <d v="2024-04-25T00:00:00"/>
    <s v="Temporary"/>
    <s v="AUH1"/>
    <n v="1299"/>
    <s v="Day Shift"/>
    <s v="Wednesday"/>
    <s v="Thursday"/>
    <s v="Warehouse Associate (DS)"/>
    <s v="Y"/>
    <x v="4"/>
    <d v="2024-08-18T00:00:00"/>
    <m/>
    <s v="Direct"/>
    <m/>
    <n v="1212"/>
    <s v="Mezzanine Level"/>
    <e v="#N/A"/>
    <m/>
    <s v="Adecco"/>
    <m/>
    <m/>
    <m/>
    <m/>
    <n v="99"/>
    <s v="DXB3"/>
  </r>
  <r>
    <n v="203253128"/>
    <s v="ashwikuc"/>
    <s v="Ashwin Vinod Kumar"/>
    <d v="2024-04-25T00:00:00"/>
    <s v="Temporary"/>
    <s v="AUH1"/>
    <n v="1299"/>
    <s v="Day Shift"/>
    <s v="Tuesday"/>
    <s v="Wednesday"/>
    <s v="Warehouse Associate (DS)"/>
    <s v="Y"/>
    <x v="4"/>
    <d v="2024-08-25T00:00:00"/>
    <m/>
    <s v="Direct"/>
    <m/>
    <m/>
    <m/>
    <e v="#N/A"/>
    <m/>
    <s v="Adecco"/>
    <m/>
    <m/>
    <m/>
    <m/>
    <n v="99"/>
    <s v="DXB3"/>
  </r>
  <r>
    <n v="202973069"/>
    <s v="evematar"/>
    <s v="Everngelister Tafadzwa Mataruse"/>
    <d v="2024-02-01T00:00:00"/>
    <s v="Temporary"/>
    <s v="AUH1"/>
    <n v="1299"/>
    <s v="Day Shift"/>
    <s v="Monday"/>
    <s v="Tuesday"/>
    <s v="Warehouse Associate (DS)"/>
    <s v="Y"/>
    <x v="4"/>
    <d v="2024-08-25T00:00:00"/>
    <m/>
    <s v="Direct"/>
    <m/>
    <m/>
    <m/>
    <e v="#N/A"/>
    <m/>
    <s v="Fastlink"/>
    <m/>
    <m/>
    <m/>
    <m/>
    <n v="99"/>
    <s v="DXB3"/>
  </r>
  <r>
    <n v="202334268"/>
    <s v="glortabo"/>
    <s v="Gloria Tado"/>
    <d v="2024-01-25T00:00:00"/>
    <s v="Temporary"/>
    <s v="AUH1"/>
    <n v="1299"/>
    <s v="Day Shift"/>
    <s v="Thursday"/>
    <s v="Friday"/>
    <s v="Warehouse Associate (DS)"/>
    <s v="Y"/>
    <x v="4"/>
    <d v="2024-08-25T00:00:00"/>
    <m/>
    <s v="Direct"/>
    <m/>
    <m/>
    <m/>
    <e v="#N/A"/>
    <m/>
    <s v="Fastlink"/>
    <m/>
    <m/>
    <m/>
    <m/>
    <n v="99"/>
    <s v="DXB3"/>
  </r>
  <r>
    <n v="113168246"/>
    <s v="duahtemm"/>
    <s v="Emmanuel Agyemang"/>
    <d v="2022-10-24T00:00:00"/>
    <s v="Temporary"/>
    <s v="AUH1"/>
    <n v="1299"/>
    <s v="Day Shift"/>
    <s v="Saturday"/>
    <s v="Sunday"/>
    <s v="Warehouse Associate (TEMP)"/>
    <s v="Y"/>
    <x v="4"/>
    <d v="2024-08-25T00:00:00"/>
    <s v="OB-wrangle"/>
    <s v="Direct"/>
    <m/>
    <m/>
    <m/>
    <e v="#N/A"/>
    <m/>
    <s v="Innovations - UAE"/>
    <m/>
    <m/>
    <m/>
    <m/>
    <n v="99"/>
    <s v="DXB3"/>
  </r>
  <r>
    <n v="113154784"/>
    <s v="kalhajim"/>
    <s v="Kamara,Alhaji M"/>
    <d v="2024-01-18T00:00:00"/>
    <s v="Temporary"/>
    <s v="AUH1"/>
    <n v="1299"/>
    <s v="Day Shift"/>
    <s v="Monday"/>
    <s v="Tuesday"/>
    <s v="Warehouse Associate (DS)"/>
    <s v="Y"/>
    <x v="4"/>
    <d v="2024-08-25T00:00:00"/>
    <m/>
    <s v="Direct"/>
    <m/>
    <m/>
    <m/>
    <e v="#N/A"/>
    <m/>
    <s v="Mycon"/>
    <m/>
    <m/>
    <m/>
    <m/>
    <n v="99"/>
    <s v="DXB3"/>
  </r>
  <r>
    <n v="202444344"/>
    <s v="lwangaib"/>
    <s v="Ibrahim Lwanga"/>
    <d v="2024-02-01T00:00:00"/>
    <s v="Temporary"/>
    <s v="AUH1"/>
    <n v="1299"/>
    <s v="Day Shift"/>
    <s v="Tuesday"/>
    <s v="Wednesday"/>
    <s v="Warehouse Associate (DS)"/>
    <s v="Y"/>
    <x v="4"/>
    <d v="2024-08-18T00:00:00"/>
    <m/>
    <s v="Direct"/>
    <m/>
    <n v="1211"/>
    <s v="Mezzanine Level"/>
    <e v="#N/A"/>
    <m/>
    <s v="Mycon"/>
    <m/>
    <m/>
    <m/>
    <m/>
    <n v="99"/>
    <s v="DXB3"/>
  </r>
  <r>
    <n v="202303204"/>
    <s v="mhenrybo"/>
    <s v="Henry Boateng Mantey"/>
    <d v="2024-02-01T00:00:00"/>
    <s v="Temporary"/>
    <s v="AUH1"/>
    <n v="1299"/>
    <s v="Day Shift"/>
    <s v="Saturday"/>
    <s v="Sunday"/>
    <s v="Warehouse Associate (DS)"/>
    <s v="Y"/>
    <x v="4"/>
    <d v="2024-08-18T00:00:00"/>
    <m/>
    <s v="Direct"/>
    <m/>
    <n v="1210"/>
    <s v="Mezzanine Level"/>
    <e v="#N/A"/>
    <m/>
    <s v="Mycon"/>
    <m/>
    <m/>
    <m/>
    <m/>
    <n v="99"/>
    <s v="DXB3"/>
  </r>
  <r>
    <n v="203253180"/>
    <s v="budhatar"/>
    <s v="Arun Budhathoki"/>
    <d v="2024-04-25T00:00:00"/>
    <s v="Temporary"/>
    <s v="AUH1"/>
    <n v="1299"/>
    <s v="Day Shift"/>
    <s v="Friday"/>
    <s v="Saturday"/>
    <s v="Warehouse Associate (DS)"/>
    <s v="Y"/>
    <x v="4"/>
    <d v="2024-08-18T00:00:00"/>
    <m/>
    <s v="Direct"/>
    <m/>
    <n v="1209"/>
    <s v="Mezzanine Level"/>
    <e v="#N/A"/>
    <m/>
    <s v="Adecco"/>
    <m/>
    <m/>
    <m/>
    <m/>
    <n v="99"/>
    <s v="DXB3"/>
  </r>
  <r>
    <n v="203253583"/>
    <s v="jacobegb"/>
    <s v="Jacob Egbe Ako"/>
    <d v="2024-04-25T00:00:00"/>
    <s v="Temporary"/>
    <s v="AUH1"/>
    <n v="1299"/>
    <s v="Day Shift"/>
    <s v="Friday"/>
    <s v="Saturday"/>
    <s v="Warehouse Associate (DS)"/>
    <s v="Y"/>
    <x v="4"/>
    <d v="2024-08-18T00:00:00"/>
    <m/>
    <s v="Direct"/>
    <m/>
    <n v="1208"/>
    <s v="Mezzanine Level"/>
    <e v="#N/A"/>
    <m/>
    <s v="Adecco"/>
    <m/>
    <m/>
    <m/>
    <m/>
    <n v="99"/>
    <s v="DXB3"/>
  </r>
  <r>
    <n v="203253131"/>
    <s v="mhussmoi"/>
    <s v="Moin Hussain"/>
    <d v="2024-04-25T00:00:00"/>
    <s v="Temporary"/>
    <s v="AUH1"/>
    <n v="1299"/>
    <s v="Day Shift"/>
    <s v="Monday"/>
    <s v="Tuesday"/>
    <s v="Warehouse Associate (DS)"/>
    <s v="Y"/>
    <x v="4"/>
    <d v="2024-08-18T00:00:00"/>
    <m/>
    <s v="Direct"/>
    <m/>
    <n v="1207"/>
    <s v="Mezzanine Level"/>
    <e v="#N/A"/>
    <m/>
    <s v="Adecco"/>
    <m/>
    <m/>
    <m/>
    <m/>
    <n v="99"/>
    <s v="DXB3"/>
  </r>
  <r>
    <n v="203011027"/>
    <s v="sadatkig"/>
    <s v="Kigozi,Sadat"/>
    <d v="2024-02-19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m/>
    <m/>
    <m/>
    <m/>
    <s v="Fastlink"/>
    <m/>
    <m/>
    <m/>
    <m/>
    <n v="99"/>
    <s v="DXB3"/>
  </r>
  <r>
    <n v="113231610"/>
    <s v="muhamirj"/>
    <s v="Mir,Muhammad Awais"/>
    <d v="2023-08-03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m/>
    <m/>
    <m/>
    <m/>
    <s v="Fastlink"/>
    <m/>
    <m/>
    <m/>
    <m/>
    <n v="99"/>
    <s v="DXB3"/>
  </r>
  <r>
    <n v="201166870"/>
    <s v="oparfran"/>
    <s v="Opare,Francis"/>
    <d v="2024-02-01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m/>
    <m/>
    <m/>
    <m/>
    <s v="Mycon"/>
    <m/>
    <m/>
    <m/>
    <m/>
    <n v="99"/>
    <s v="DXB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2">
  <r>
    <n v="1"/>
    <n v="11331507"/>
    <n v="203679309"/>
    <s v="njitaria"/>
    <s v="Abdel Koudous Njitari Mah"/>
    <s v="Temporary"/>
    <s v="UAE"/>
    <x v="0"/>
    <s v="FC"/>
    <n v="1299"/>
    <x v="0"/>
    <s v="NA"/>
    <x v="0"/>
    <s v="Monday"/>
    <s v="Warehouse Associate 12M"/>
    <x v="0"/>
    <x v="0"/>
    <s v="Fastlink"/>
    <s v="aanso"/>
    <s v="Anis Sohail"/>
    <s v="Critical"/>
    <m/>
    <d v="2024-07-15T00:00:00"/>
    <s v="Customer Returns"/>
    <s v="March"/>
    <s v="9 Hours"/>
    <s v="Male"/>
    <s v="M"/>
    <n v="99"/>
    <d v="2025-07-15T00:00:00"/>
    <s v="AlWahdaMallViaAirportRoad"/>
    <n v="545179765"/>
    <s v="koudousmah@gmail.com"/>
    <s v="Ghana"/>
  </r>
  <r>
    <n v="2"/>
    <n v="11161522"/>
    <n v="204246155"/>
    <s v="labcamar"/>
    <s v="Abdourahamane Camara"/>
    <s v="Temporary"/>
    <s v="UAE"/>
    <x v="0"/>
    <s v="FC"/>
    <n v="1299"/>
    <x v="1"/>
    <s v="NA"/>
    <x v="1"/>
    <s v="Wednesday"/>
    <s v="Warehouse Associate 24M"/>
    <x v="0"/>
    <x v="0"/>
    <s v="Quesscorp"/>
    <s v="aanso"/>
    <s v="Anis Sohail"/>
    <s v="Critical"/>
    <m/>
    <d v="2024-10-14T00:00:00"/>
    <s v="Customer Returns"/>
    <s v="August"/>
    <s v="9 Hours"/>
    <s v="Male"/>
    <s v="L"/>
    <n v="99"/>
    <d v="2026-10-14T00:00:00"/>
    <s v="LifeLineHospital(ElectraStr-MuroorRd)"/>
    <n v="523820898"/>
    <s v="camara151012@gmail.com"/>
    <s v="Guinea"/>
  </r>
  <r>
    <n v="3"/>
    <n v="15398729"/>
    <n v="203800376"/>
    <s v="kiwanuab"/>
    <s v="ABDURASHID KIWANUKA"/>
    <s v="Temporary"/>
    <s v="UAE"/>
    <x v="0"/>
    <s v="FC"/>
    <n v="1299"/>
    <x v="1"/>
    <s v="NA"/>
    <x v="2"/>
    <s v="Thursday"/>
    <s v="Warehouse Associate 8W"/>
    <x v="0"/>
    <x v="0"/>
    <s v="Dulsco"/>
    <s v="aanso"/>
    <s v="Anis Sohail"/>
    <s v="Non-Critical"/>
    <m/>
    <d v="2024-08-12T00:00:00"/>
    <s v="Customer Returns"/>
    <s v="May"/>
    <s v="9 Hours"/>
    <s v="Male"/>
    <s v="NA"/>
    <n v="99"/>
    <d v="2024-10-07T00:00:00"/>
    <s v="DulscoICAD-1BusStop"/>
    <n v="554681172"/>
    <s v="kiwanukaabdurashid@gmail.com"/>
    <s v="Uganda"/>
  </r>
  <r>
    <n v="4"/>
    <n v="14208599"/>
    <n v="204864408"/>
    <s v="iddabdud"/>
    <s v="ABDULMALIK IDDRISU"/>
    <s v="Temporary"/>
    <s v="UAE"/>
    <x v="0"/>
    <s v="FC"/>
    <n v="1299"/>
    <x v="0"/>
    <s v="NA"/>
    <x v="0"/>
    <s v="Monday"/>
    <s v="Warehouse Associate 8W"/>
    <x v="0"/>
    <x v="0"/>
    <s v="Dulsco"/>
    <s v="aanso"/>
    <s v="Anis Sohail"/>
    <s v="Non-Critical"/>
    <m/>
    <d v="2025-01-27T00:00:00"/>
    <s v="Customer Returns"/>
    <s v="August"/>
    <s v="9 Hours"/>
    <s v="Male"/>
    <s v="L"/>
    <n v="99"/>
    <d v="2025-03-24T00:00:00"/>
    <s v="DulscoICAD-1BusStop"/>
    <m/>
    <m/>
    <s v="Ghana"/>
  </r>
  <r>
    <n v="5"/>
    <n v="234948"/>
    <n v="203679314"/>
    <s v="sholayab"/>
    <s v="AbdulRahman Sholay Shaw"/>
    <s v="Temporary"/>
    <s v="UAE"/>
    <x v="0"/>
    <s v="FC"/>
    <n v="1299"/>
    <x v="1"/>
    <s v="NA"/>
    <x v="2"/>
    <s v="Thursday"/>
    <s v="Warehouse Associate 12M"/>
    <x v="0"/>
    <x v="0"/>
    <s v="Fastlink"/>
    <s v="aanso"/>
    <s v="Anis Sohail"/>
    <s v="Critical"/>
    <m/>
    <d v="2024-07-15T00:00:00"/>
    <s v="Customer Returns"/>
    <s v="January"/>
    <s v="9 Hours"/>
    <s v="Male"/>
    <s v="M"/>
    <n v="99"/>
    <d v="2025-07-15T00:00:00"/>
    <s v="AlWahdaMallViaAirportRoad"/>
    <n v="565942258"/>
    <s v="sowabdulrahmansholay@gmail.com"/>
    <s v="Ghana"/>
  </r>
  <r>
    <n v="6"/>
    <n v="11557143"/>
    <n v="205608373"/>
    <s v="tiacquah"/>
    <s v="ACQUAH TIMOTHY"/>
    <s v="Temporary"/>
    <s v="UAE"/>
    <x v="0"/>
    <s v="FC"/>
    <n v="1299"/>
    <x v="1"/>
    <s v="NA"/>
    <x v="2"/>
    <s v="Thursday"/>
    <s v="Warehouse Associate 8W"/>
    <x v="0"/>
    <x v="0"/>
    <s v="Dulsco"/>
    <s v="aanso"/>
    <s v="Anis Sohail"/>
    <m/>
    <m/>
    <d v="2025-07-07T00:00:00"/>
    <s v="Customer Returns"/>
    <s v="November"/>
    <s v="9 Hours"/>
    <s v="Male"/>
    <s v="XL"/>
    <n v="99"/>
    <d v="2025-09-01T00:00:00"/>
    <s v="DulscoICAD-1BusStop"/>
    <n v="562157492"/>
    <s v="sympathyyhaw13@gmail.com"/>
    <s v="Ghana"/>
  </r>
  <r>
    <n v="7"/>
    <n v="14391811"/>
    <n v="204869098"/>
    <s v="rosadamu"/>
    <s v="Adams,Rose"/>
    <s v="Temporary"/>
    <s v="UAE"/>
    <x v="0"/>
    <s v="FC"/>
    <n v="1299"/>
    <x v="1"/>
    <s v="NA"/>
    <x v="3"/>
    <s v="Saturday"/>
    <s v="Warehouse Associate 8W"/>
    <x v="0"/>
    <x v="0"/>
    <s v="Quesscorp"/>
    <s v="aanso"/>
    <s v="Anis Sohail"/>
    <s v="Non-Critical"/>
    <m/>
    <d v="2025-02-03T00:00:00"/>
    <s v="Customer Returns"/>
    <s v="January"/>
    <s v="9 Hours"/>
    <s v="Female"/>
    <s v="M"/>
    <n v="99"/>
    <d v="2025-03-31T00:00:00"/>
    <s v="AlSalamaHospital(TouristClubArea)"/>
    <s v="0505911814/233545122316"/>
    <s v="obaaparose00@gmail.com"/>
    <s v="Ghana"/>
  </r>
  <r>
    <n v="8"/>
    <n v="14615183"/>
    <n v="206191961"/>
    <s v="oahabdi"/>
    <s v="AHMEDRASHIDABDI"/>
    <s v="Temporary"/>
    <s v="UAE"/>
    <x v="0"/>
    <s v="FC"/>
    <n v="1299"/>
    <x v="1"/>
    <s v="NA"/>
    <x v="3"/>
    <s v="Saturday"/>
    <s v="Warehouse Associate 8W"/>
    <x v="0"/>
    <x v="0"/>
    <s v="EFS"/>
    <s v="aanso"/>
    <s v="Anis Sohail"/>
    <s v="Non-Critical"/>
    <m/>
    <d v="2025-10-06T00:00:00"/>
    <s v="Customer Returns"/>
    <s v="September"/>
    <s v="9 Hours"/>
    <s v="Male"/>
    <s v="M"/>
    <n v="99"/>
    <d v="2025-12-05T00:00:00"/>
    <s v="AlRahaMalecamp"/>
    <n v="254704585772"/>
    <s v="Ahmedrashidabdi2@gmail.com"/>
    <s v="Ghana"/>
  </r>
  <r>
    <n v="9"/>
    <n v="12665361"/>
    <n v="204299542"/>
    <s v="ahmeumef"/>
    <s v="Ahmed Tidjan Mefire Nchankou"/>
    <s v="Temporary"/>
    <s v="UAE"/>
    <x v="0"/>
    <s v="FC"/>
    <n v="1299"/>
    <x v="0"/>
    <s v="NA"/>
    <x v="4"/>
    <s v="Friday"/>
    <s v="Warehouse Associate 8W"/>
    <x v="0"/>
    <x v="0"/>
    <s v="Quesscorp"/>
    <s v="aanso"/>
    <s v="Anis Sohail"/>
    <s v="Non-Critical"/>
    <m/>
    <d v="2024-10-21T00:00:00"/>
    <s v="Customer Returns"/>
    <s v="February"/>
    <s v="9 Hours"/>
    <s v="Male"/>
    <s v="XL"/>
    <n v="99"/>
    <d v="2024-12-16T00:00:00"/>
    <s v="ShinningTower(Khalidiyah)"/>
    <n v="524276034"/>
    <s v="Mefire.ahmed20@gmail.com"/>
    <s v="Cameroon"/>
  </r>
  <r>
    <n v="10"/>
    <n v="268084"/>
    <n v="203881603"/>
    <s v="aaisharu"/>
    <s v="Aisha Athumani Haruna"/>
    <s v="Temporary"/>
    <s v="UAE"/>
    <x v="0"/>
    <s v="FC"/>
    <n v="1299"/>
    <x v="1"/>
    <s v="NA"/>
    <x v="3"/>
    <s v="Saturday"/>
    <s v="Warehouse Associate 12M"/>
    <x v="0"/>
    <x v="0"/>
    <s v="Fastlink"/>
    <s v="aanso"/>
    <s v="Anis Sohail"/>
    <s v="Non-Critical"/>
    <m/>
    <d v="2024-08-26T00:00:00"/>
    <s v="Customer Returns"/>
    <s v="March"/>
    <s v="9 Hours"/>
    <s v="Female"/>
    <s v="NA"/>
    <n v="99"/>
    <d v="2025-08-26T00:00:00"/>
    <s v="ShinningTower(Khalidiyah)"/>
    <n v="559456400"/>
    <s v="aishaathumani45@icloud.com"/>
    <s v="Tanzania"/>
  </r>
  <r>
    <n v="11"/>
    <n v="12716756"/>
    <n v="107117478"/>
    <s v="lmohsyed"/>
    <s v="Ajeem,Syed"/>
    <s v="Regular"/>
    <s v="UAE"/>
    <x v="0"/>
    <s v="FC"/>
    <n v="1299"/>
    <x v="1"/>
    <s v="NA"/>
    <x v="0"/>
    <s v="Monday"/>
    <s v="FC Associate III"/>
    <x v="0"/>
    <x v="0"/>
    <s v="Blue Badge"/>
    <s v="warquak"/>
    <s v="Warqua Kamal"/>
    <s v="Critical"/>
    <m/>
    <d v="2022-08-24T00:00:00"/>
    <s v="Customer Returns"/>
    <s v="May"/>
    <s v="9 Hours"/>
    <s v="Male"/>
    <s v="XL"/>
    <n v="3"/>
    <m/>
    <s v="Shabiya11BusStop"/>
    <n v="0"/>
    <e v="#N/A"/>
    <s v="India"/>
  </r>
  <r>
    <n v="12"/>
    <n v="12885098"/>
    <n v="204403651"/>
    <s v="jalanssh"/>
    <s v="ALAN SHIJU SHIJU"/>
    <s v="Temporary"/>
    <s v="UAE"/>
    <x v="0"/>
    <s v="FC"/>
    <n v="1299"/>
    <x v="0"/>
    <s v="NA"/>
    <x v="2"/>
    <s v="Thursday"/>
    <s v="Warehouse Associate 24M"/>
    <x v="0"/>
    <x v="0"/>
    <s v="Adecco"/>
    <s v="aanso"/>
    <s v="Anis Sohail"/>
    <s v="Non-Critical"/>
    <m/>
    <d v="2024-10-31T00:00:00"/>
    <s v="Customer Returns"/>
    <s v="September"/>
    <s v="9 Hours"/>
    <s v="Male"/>
    <s v="XL"/>
    <n v="99"/>
    <d v="2026-10-31T00:00:00"/>
    <s v="AlHaliaHospital(HamdanStr)"/>
    <n v="559738796"/>
    <s v="alanshiju0487@gmail.com"/>
    <s v="India"/>
  </r>
  <r>
    <n v="13"/>
    <n v="14035522"/>
    <n v="204299562"/>
    <s v="alectilo"/>
    <s v="AlecTilowakuti"/>
    <s v="Temporary"/>
    <s v="UAE"/>
    <x v="0"/>
    <s v="FC"/>
    <n v="1299"/>
    <x v="0"/>
    <s v="NA"/>
    <x v="5"/>
    <s v="Tuesday"/>
    <s v="Warehouse Associate 24M"/>
    <x v="0"/>
    <x v="0"/>
    <s v="Quesscorp"/>
    <s v="aanso"/>
    <s v="Anis Sohail"/>
    <s v="Non-Critical"/>
    <m/>
    <d v="2024-10-21T00:00:00"/>
    <s v="Customer Returns"/>
    <s v="June"/>
    <s v="9 Hours"/>
    <s v="Male"/>
    <s v="3XL"/>
    <n v="99"/>
    <d v="2026-10-21T00:00:00"/>
    <s v="REDTAG(AlNajdaStr)"/>
    <n v="528218995"/>
    <s v="erictilowakuti30@gmail.com"/>
    <s v="Zimbabwe"/>
  </r>
  <r>
    <n v="14"/>
    <n v="13625250"/>
    <n v="203083928"/>
    <s v="galeowus"/>
    <s v="Alex Owusu"/>
    <s v="Temporary"/>
    <s v="UAE"/>
    <x v="0"/>
    <s v="FC"/>
    <n v="1299"/>
    <x v="1"/>
    <s v="NA"/>
    <x v="2"/>
    <s v="Thursday"/>
    <s v="Warehouse Associate 12M"/>
    <x v="0"/>
    <x v="0"/>
    <s v="Fastlink"/>
    <s v="aanso"/>
    <s v="Anis Sohail"/>
    <s v="Critical"/>
    <m/>
    <d v="2024-07-15T00:00:00"/>
    <s v="Customer Returns"/>
    <s v="July"/>
    <s v="9 Hours"/>
    <s v="Male"/>
    <s v="L"/>
    <n v="99"/>
    <d v="2025-07-15T00:00:00"/>
    <s v="AlWahdaMallViaAirportRoad"/>
    <n v="568790263"/>
    <s v="a27771130@gmail.com"/>
    <s v="Ghana"/>
  </r>
  <r>
    <n v="15"/>
    <n v="12314161"/>
    <n v="203679312"/>
    <s v="swalfrez"/>
    <s v="AlfredSWilliams"/>
    <s v="Temporary"/>
    <s v="UAE"/>
    <x v="0"/>
    <s v="FC"/>
    <n v="1299"/>
    <x v="0"/>
    <s v="NA"/>
    <x v="0"/>
    <s v="Monday"/>
    <s v="Warehouse Associate 12M"/>
    <x v="0"/>
    <x v="0"/>
    <s v="Fastlink"/>
    <s v="aanso"/>
    <s v="Anis Sohail"/>
    <s v="Non-Critical"/>
    <m/>
    <d v="2024-07-15T00:00:00"/>
    <s v="Customer Returns"/>
    <s v="February"/>
    <s v="9 Hours"/>
    <s v="Male"/>
    <s v="NA"/>
    <n v="99"/>
    <d v="2025-07-15T00:00:00"/>
    <s v="AlWahdaMallViaAirportRoad"/>
    <n v="542811653"/>
    <s v="www.williamsalfred107@gmail.com"/>
    <s v="Ghana"/>
  </r>
  <r>
    <n v="16"/>
    <n v="11969089"/>
    <n v="203741549"/>
    <s v="manealim"/>
    <s v="ALIMAMY MANSARAY"/>
    <s v="Temporary"/>
    <s v="UAE"/>
    <x v="0"/>
    <s v="FC"/>
    <n v="1299"/>
    <x v="0"/>
    <s v="NA"/>
    <x v="3"/>
    <s v="Saturday"/>
    <s v="Warehouse Associate 12M"/>
    <x v="0"/>
    <x v="0"/>
    <s v="Fastlink"/>
    <s v="aanso"/>
    <s v="Anis Sohail"/>
    <s v="Non-Critical"/>
    <m/>
    <d v="2024-08-12T00:00:00"/>
    <s v="Customer Returns"/>
    <s v="May"/>
    <s v="9 Hours"/>
    <s v="Male"/>
    <s v="XL"/>
    <n v="99"/>
    <d v="2025-08-12T00:00:00"/>
    <s v="FilliCafé(AirPortRd)"/>
    <n v="525589552"/>
    <s v="mansarayalimamy453@gmail.com"/>
    <s v="SierraLeone"/>
  </r>
  <r>
    <n v="17"/>
    <n v="11815931"/>
    <n v="203469072"/>
    <s v="aliallaf"/>
    <s v="Allafha Ali"/>
    <s v="Temporary"/>
    <s v="UAE"/>
    <x v="0"/>
    <s v="FC"/>
    <n v="1299"/>
    <x v="0"/>
    <s v="NA"/>
    <x v="5"/>
    <s v="Tuesday"/>
    <s v="Warehouse Associate 12M"/>
    <x v="0"/>
    <x v="0"/>
    <s v="Fastlink"/>
    <s v="aanso"/>
    <s v="Anis Sohail"/>
    <s v="Critical"/>
    <m/>
    <d v="2024-06-13T00:00:00"/>
    <s v="Customer Returns"/>
    <s v="September"/>
    <s v="9 Hours"/>
    <s v="Female"/>
    <s v="XL"/>
    <n v="99"/>
    <d v="2025-06-13T00:00:00"/>
    <s v="LifeLineHospital(ElectraStr-MuroorRd)"/>
    <n v="562493345"/>
    <s v="allafhaali93@gmail.com"/>
    <s v="Nigeria"/>
  </r>
  <r>
    <n v="18"/>
    <n v="15020714"/>
    <n v="205496017"/>
    <s v="roambili"/>
    <s v="AmbiliaRop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s v="Non-Critical"/>
    <m/>
    <d v="2025-06-23T00:00:00"/>
    <s v="Customer Returns"/>
    <s v="January"/>
    <s v="9 Hours"/>
    <s v="Female"/>
    <s v="NA"/>
    <n v="99"/>
    <d v="2025-08-18T00:00:00"/>
    <m/>
    <m/>
    <m/>
    <s v="Kenya"/>
  </r>
  <r>
    <n v="19"/>
    <n v="12612065"/>
    <n v="206294541"/>
    <s v="amkkamar"/>
    <s v="AMIDU KAMARA"/>
    <s v="Temporary"/>
    <s v="UAE"/>
    <x v="0"/>
    <s v="FC"/>
    <n v="1299"/>
    <x v="0"/>
    <s v="NA"/>
    <x v="4"/>
    <s v="Fri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L"/>
    <n v="99"/>
    <m/>
    <m/>
    <m/>
    <m/>
    <s v="SierraLeonean"/>
  </r>
  <r>
    <n v="20"/>
    <n v="14561601"/>
    <n v="203800382"/>
    <s v="abaaamon"/>
    <s v="AMON ABAASA"/>
    <s v="Temporary"/>
    <s v="UAE"/>
    <x v="0"/>
    <s v="FC"/>
    <n v="1299"/>
    <x v="1"/>
    <s v="NA"/>
    <x v="4"/>
    <s v="Friday"/>
    <s v="Warehouse Associate 8W"/>
    <x v="0"/>
    <x v="0"/>
    <s v="Dulsco"/>
    <s v="aanso"/>
    <s v="Anis Sohail"/>
    <s v="Non-Critical"/>
    <m/>
    <d v="2024-08-12T00:00:00"/>
    <s v="Customer Returns"/>
    <s v="November"/>
    <s v="9 Hours"/>
    <s v="Male"/>
    <s v="NA"/>
    <n v="99"/>
    <d v="2024-10-07T00:00:00"/>
    <s v="DulscoICAD-1BusStop"/>
    <n v="521749309"/>
    <s v="amonabaasa6@gmail.com"/>
    <s v="Uganda"/>
  </r>
  <r>
    <n v="21"/>
    <n v="13544604"/>
    <n v="203995362"/>
    <s v="anssenku"/>
    <s v="ANDREW SSENKUNJA"/>
    <s v="Temporary"/>
    <s v="UAE"/>
    <x v="0"/>
    <s v="FC"/>
    <n v="1299"/>
    <x v="1"/>
    <s v="NA"/>
    <x v="4"/>
    <s v="Friday"/>
    <s v="Warehouse Associate 8W"/>
    <x v="0"/>
    <x v="0"/>
    <s v="Dulsco"/>
    <s v="aanso"/>
    <s v="Anis Sohail"/>
    <s v="Non-Critical"/>
    <m/>
    <d v="2025-01-27T00:00:00"/>
    <s v="Customer Returns"/>
    <s v="July"/>
    <s v="9 Hours"/>
    <s v="Male"/>
    <s v="NA"/>
    <n v="99"/>
    <d v="2025-03-24T00:00:00"/>
    <s v="DulscoICAD-1BusStop"/>
    <m/>
    <m/>
    <s v="Uganda"/>
  </r>
  <r>
    <n v="22"/>
    <n v="13957121"/>
    <n v="205647826"/>
    <s v="bjemuasc"/>
    <s v="AscaJemutai"/>
    <s v="Temporary"/>
    <s v="UAE"/>
    <x v="0"/>
    <s v="FC"/>
    <n v="1299"/>
    <x v="1"/>
    <s v="NA"/>
    <x v="5"/>
    <s v="Tuesday"/>
    <s v="Warehouse Associate 8W"/>
    <x v="0"/>
    <x v="0"/>
    <s v="EFS"/>
    <s v="aanso"/>
    <s v="Anis Sohail"/>
    <s v="Non-Critical"/>
    <m/>
    <d v="2025-07-14T00:00:00"/>
    <s v="Customer Returns"/>
    <s v="May"/>
    <s v="9 Hours"/>
    <s v="Female"/>
    <s v="L"/>
    <n v="99"/>
    <d v="2025-09-08T00:00:00"/>
    <m/>
    <n v="554814558"/>
    <s v="Jemutaiasca8@gmail.com"/>
    <s v="Ghana"/>
  </r>
  <r>
    <n v="23"/>
    <n v="14755312"/>
    <n v="205609430"/>
    <s v="sarpoatt"/>
    <s v="ATTA AGYEKUM SARPONG"/>
    <s v="Temporary"/>
    <s v="UAE"/>
    <x v="0"/>
    <s v="FC"/>
    <n v="1299"/>
    <x v="0"/>
    <s v="NA"/>
    <x v="5"/>
    <s v="Tue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497"/>
    <s v="attasarpong@gmail.com"/>
    <s v="Ghana"/>
  </r>
  <r>
    <n v="24"/>
    <n v="11632299"/>
    <n v="102865827"/>
    <s v="bavameer"/>
    <s v="BavaMeera"/>
    <s v="Regular"/>
    <s v="UAE"/>
    <x v="0"/>
    <s v="FC"/>
    <n v="1299"/>
    <x v="1"/>
    <s v="NA"/>
    <x v="3"/>
    <s v="Saturday"/>
    <s v="FC Associate III"/>
    <x v="0"/>
    <x v="0"/>
    <s v="Blue Badge"/>
    <s v="warquak"/>
    <s v="Warqua Kamal"/>
    <s v="Critical"/>
    <m/>
    <d v="2017-10-04T00:00:00"/>
    <s v="Customer Returns"/>
    <s v="October"/>
    <s v="9 Hours"/>
    <s v="Male"/>
    <s v="M"/>
    <n v="3"/>
    <m/>
    <s v="Hamidcenter"/>
    <n v="0"/>
    <e v="#N/A"/>
    <s v="India"/>
  </r>
  <r>
    <n v="25"/>
    <n v="14530886"/>
    <n v="203555399"/>
    <s v="berchimh"/>
    <s v="Bernadette Tarrio Chimhau"/>
    <s v="Temporary"/>
    <s v="UAE"/>
    <x v="0"/>
    <s v="FC"/>
    <n v="1299"/>
    <x v="1"/>
    <s v="NA"/>
    <x v="4"/>
    <s v="Friday"/>
    <s v="Warehouse Associate 12M"/>
    <x v="0"/>
    <x v="0"/>
    <s v="Fastlink"/>
    <s v="aanso"/>
    <s v="Anis Sohail"/>
    <s v="Non-Critical"/>
    <m/>
    <d v="2024-06-27T00:00:00"/>
    <s v="Customer Returns"/>
    <s v="July"/>
    <s v="9 Hours"/>
    <s v="Female"/>
    <s v="M"/>
    <n v="99"/>
    <d v="2025-06-27T00:00:00"/>
    <s v="AlHaliaHospital(HamdanStr)"/>
    <n v="582419162"/>
    <s v="chimhautariro@gmail.com"/>
    <s v="Zimbabwe"/>
  </r>
  <r>
    <n v="26"/>
    <n v="14525347"/>
    <n v="203736748"/>
    <s v="ibinguru"/>
    <s v="BinodGurung"/>
    <s v="Temporary"/>
    <s v="UAE"/>
    <x v="0"/>
    <s v="FC"/>
    <n v="1299"/>
    <x v="1"/>
    <s v="NA"/>
    <x v="5"/>
    <s v="Tuesday"/>
    <s v="Warehouse Associate 24M"/>
    <x v="0"/>
    <x v="0"/>
    <s v="Adecco"/>
    <s v="aanso"/>
    <s v="Anis Sohail"/>
    <s v="Non-Critical"/>
    <m/>
    <d v="2024-07-29T00:00:00"/>
    <s v="Customer Returns"/>
    <s v="November"/>
    <s v="9 Hours"/>
    <s v="Male"/>
    <s v="3XL"/>
    <n v="99"/>
    <d v="2026-07-29T00:00:00"/>
    <s v="AbuDhabiMall(TouristClubArea)"/>
    <n v="528218995"/>
    <s v="78briyan@gmail.com"/>
    <s v="Nepal"/>
  </r>
  <r>
    <n v="27"/>
    <n v="221271"/>
    <n v="205997628"/>
    <s v="gbnyiren"/>
    <s v="BRENDANYIRENDASINGINI"/>
    <s v="Temporary"/>
    <s v="UAE"/>
    <x v="0"/>
    <s v="FC"/>
    <n v="1299"/>
    <x v="1"/>
    <s v="NA"/>
    <x v="4"/>
    <s v="Friday"/>
    <s v="Warehouse Associate 8W"/>
    <x v="0"/>
    <x v="0"/>
    <s v="Fastlink"/>
    <s v="aanso"/>
    <s v="Anis Sohail"/>
    <m/>
    <m/>
    <d v="2025-09-15T00:00:00"/>
    <s v="Customer Returns"/>
    <s v="October"/>
    <s v="9 Hours"/>
    <s v="Male"/>
    <s v="L"/>
    <n v="99"/>
    <m/>
    <m/>
    <m/>
    <m/>
    <s v="Malawi"/>
  </r>
  <r>
    <n v="28"/>
    <n v="51386"/>
    <n v="203555402"/>
    <s v="brerubay"/>
    <s v="BrendaRubaya"/>
    <s v="Temporary"/>
    <s v="UAE"/>
    <x v="0"/>
    <s v="FC"/>
    <n v="1299"/>
    <x v="0"/>
    <s v="NA"/>
    <x v="4"/>
    <s v="Friday"/>
    <s v="Warehouse Associate 12M"/>
    <x v="0"/>
    <x v="0"/>
    <s v="Fastlink"/>
    <s v="aanso"/>
    <s v="Anis Sohail"/>
    <s v="Critical"/>
    <m/>
    <d v="2024-06-27T00:00:00"/>
    <s v="Customer Returns"/>
    <s v="September"/>
    <s v="9 Hours"/>
    <s v="Female"/>
    <s v="NA"/>
    <n v="99"/>
    <d v="2025-06-27T00:00:00"/>
    <s v="AlHaliaHospital(HamdanStr)"/>
    <n v="502936092"/>
    <s v="brendarubaya2@gmail.com"/>
    <s v="Zimbabwe"/>
  </r>
  <r>
    <n v="29"/>
    <n v="12465480"/>
    <n v="204299899"/>
    <s v="ybbright"/>
    <s v="BrightBonah"/>
    <s v="Temporary"/>
    <s v="UAE"/>
    <x v="0"/>
    <s v="FC"/>
    <n v="1299"/>
    <x v="1"/>
    <s v="NA"/>
    <x v="6"/>
    <s v="Sunday"/>
    <s v="Warehouse Associate 24M"/>
    <x v="0"/>
    <x v="0"/>
    <s v="Quesscorp"/>
    <s v="aanso"/>
    <s v="Anis Sohail"/>
    <s v="Non-Critical"/>
    <m/>
    <d v="2024-10-24T00:00:00"/>
    <s v="Customer Returns"/>
    <s v="May"/>
    <s v="9 Hours"/>
    <s v="Male"/>
    <s v="XL"/>
    <n v="99"/>
    <d v="2026-10-24T00:00:00"/>
    <s v="AlSalamaHospital(TouristClubArea)"/>
    <n v="562923285"/>
    <s v="bonahbright223@gmail.com"/>
    <s v="Ghana"/>
  </r>
  <r>
    <n v="30"/>
    <n v="11000409"/>
    <n v="206016551"/>
    <s v="brigtawu"/>
    <s v="BRIGHTONTAWUYANARGWO"/>
    <s v="Temporary"/>
    <s v="UAE"/>
    <x v="0"/>
    <s v="FC"/>
    <n v="1299"/>
    <x v="1"/>
    <s v="NA"/>
    <x v="2"/>
    <s v="Thursday"/>
    <s v="Warehouse Associate 8W"/>
    <x v="0"/>
    <x v="0"/>
    <s v="Fastlink"/>
    <s v="aanso"/>
    <s v="Anis Sohail"/>
    <m/>
    <m/>
    <d v="2025-09-15T00:00:00"/>
    <s v="Customer Returns"/>
    <s v="April"/>
    <s v="9 Hours"/>
    <s v="Male"/>
    <s v="M"/>
    <n v="99"/>
    <m/>
    <m/>
    <m/>
    <m/>
    <s v="Zimbabwe"/>
  </r>
  <r>
    <n v="31"/>
    <n v="14201701"/>
    <n v="203741547"/>
    <s v="okrahcha"/>
    <s v="CHARLESOKRAH"/>
    <s v="Temporary"/>
    <s v="UAE"/>
    <x v="0"/>
    <s v="FC"/>
    <n v="1299"/>
    <x v="1"/>
    <s v="NA"/>
    <x v="1"/>
    <s v="Wednesday"/>
    <s v="Warehouse Associate 12M"/>
    <x v="0"/>
    <x v="0"/>
    <s v="Fastlink"/>
    <s v="aanso"/>
    <s v="Anis Sohail"/>
    <s v="Non-Critical"/>
    <m/>
    <d v="2024-08-13T00:00:00"/>
    <s v="Customer Returns"/>
    <s v="March"/>
    <s v="9 Hours"/>
    <s v="Male"/>
    <s v="M"/>
    <n v="99"/>
    <d v="2025-08-13T00:00:00"/>
    <s v="FilliCafé(AirPortRd)"/>
    <n v="562383246"/>
    <s v="teachercharles@gmail.com"/>
    <s v="Ghana"/>
  </r>
  <r>
    <n v="32"/>
    <n v="15246614"/>
    <n v="205608617"/>
    <s v="chaoseip"/>
    <s v="CHARLESOSEI-POKU"/>
    <s v="Temporary"/>
    <s v="UAE"/>
    <x v="0"/>
    <s v="FC"/>
    <n v="1299"/>
    <x v="1"/>
    <s v="NA"/>
    <x v="5"/>
    <s v="Tue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505"/>
    <s v="opokucharles508@gmail.com"/>
    <s v="Ghana"/>
  </r>
  <r>
    <n v="33"/>
    <n v="14655934"/>
    <n v="203555403"/>
    <s v="chsampan"/>
    <s v="ChristianaYamigmahSampana"/>
    <s v="Temporary"/>
    <s v="UAE"/>
    <x v="0"/>
    <s v="FC"/>
    <n v="1299"/>
    <x v="1"/>
    <s v="NA"/>
    <x v="6"/>
    <s v="Sunday"/>
    <s v="Warehouse Associate 12M"/>
    <x v="0"/>
    <x v="0"/>
    <s v="Fastlink"/>
    <s v="aanso"/>
    <s v="Anis Sohail"/>
    <s v="Critical"/>
    <m/>
    <d v="2024-06-27T00:00:00"/>
    <s v="Customer Returns"/>
    <s v="October"/>
    <s v="9 Hours"/>
    <s v="Female"/>
    <s v="S"/>
    <n v="99"/>
    <d v="2025-06-27T00:00:00"/>
    <s v="Shabiya11BusStop"/>
    <n v="524254610"/>
    <s v="syamigmah@gmail.com"/>
    <s v="Ghana"/>
  </r>
  <r>
    <n v="34"/>
    <n v="14482387"/>
    <n v="203469458"/>
    <s v="ndanzyco"/>
    <s v="CongratesMoforkengNdanze"/>
    <s v="Temporary"/>
    <s v="UAE"/>
    <x v="0"/>
    <s v="FC"/>
    <n v="1299"/>
    <x v="1"/>
    <s v="NA"/>
    <x v="6"/>
    <s v="Sunday"/>
    <s v="Warehouse Associate 24M"/>
    <x v="0"/>
    <x v="0"/>
    <s v="Adecco"/>
    <s v="aanso"/>
    <s v="Anis Sohail"/>
    <s v="Non-Critical"/>
    <m/>
    <d v="2024-06-13T00:00:00"/>
    <s v="Customer Returns"/>
    <s v="June"/>
    <s v="9 Hours"/>
    <s v="Male"/>
    <s v="NA"/>
    <n v="99"/>
    <d v="2026-06-13T00:00:00"/>
    <s v="LifeLineHospital(ElectraStr-MuroorRd)"/>
    <n v="545672406"/>
    <s v="ndanzecongrates@gmail.com"/>
    <s v="Cameroon"/>
  </r>
  <r>
    <n v="35"/>
    <n v="11983881"/>
    <n v="206072867"/>
    <s v="ngabirco"/>
    <s v="CosmaNgabirano"/>
    <s v="Temporary"/>
    <s v="UAE"/>
    <x v="0"/>
    <s v="FC"/>
    <n v="1299"/>
    <x v="0"/>
    <s v="NA"/>
    <x v="6"/>
    <s v="Sunday"/>
    <s v="Warehouse Associate 8W"/>
    <x v="0"/>
    <x v="0"/>
    <s v="Fastlink"/>
    <s v="aanso"/>
    <s v="Anis Sohail"/>
    <s v="Non-Critical"/>
    <m/>
    <d v="2025-09-22T00:00:00"/>
    <s v="Customer Returns"/>
    <s v="April"/>
    <s v="9 Hours"/>
    <s v="Male"/>
    <s v="S"/>
    <n v="99"/>
    <d v="2025-11-22T00:00:00"/>
    <s v="LIFELINEHOSPITAL"/>
    <m/>
    <m/>
    <s v="Uganda"/>
  </r>
  <r>
    <n v="36"/>
    <n v="11067054"/>
    <n v="203469449"/>
    <s v="daniboah"/>
    <s v="DanielBoahen"/>
    <s v="Temporary"/>
    <s v="UAE"/>
    <x v="0"/>
    <s v="FC"/>
    <n v="1299"/>
    <x v="1"/>
    <s v="NA"/>
    <x v="5"/>
    <s v="Tuesday"/>
    <s v="Warehouse Associate 24M"/>
    <x v="0"/>
    <x v="0"/>
    <s v="Adecco"/>
    <s v="aanso"/>
    <s v="Anis Sohail"/>
    <s v="Critical"/>
    <m/>
    <d v="2024-06-13T00:00:00"/>
    <s v="Customer Returns"/>
    <s v="April"/>
    <s v="9 Hours"/>
    <s v="Male"/>
    <s v="L"/>
    <n v="99"/>
    <d v="2026-06-13T00:00:00"/>
    <s v="FilliCafé(AirPortRd)"/>
    <n v="544748458"/>
    <s v="danielboahen605@gmail.com"/>
    <s v="Ghana"/>
  </r>
  <r>
    <n v="37"/>
    <n v="13959891"/>
    <n v="204299548"/>
    <s v="tamahdan"/>
    <s v="DanielKwekuTamah"/>
    <s v="Temporary"/>
    <s v="UAE"/>
    <x v="0"/>
    <s v="FC"/>
    <n v="1299"/>
    <x v="0"/>
    <s v="NA"/>
    <x v="6"/>
    <s v="Sunday"/>
    <s v="Warehouse Associate 8W"/>
    <x v="0"/>
    <x v="0"/>
    <s v="Quesscorp"/>
    <s v="aanso"/>
    <s v="Anis Sohail"/>
    <s v="Non-Critical"/>
    <m/>
    <d v="2024-10-21T00:00:00"/>
    <s v="Customer Returns"/>
    <s v="November"/>
    <s v="9 Hours"/>
    <s v="Male"/>
    <s v="XL"/>
    <n v="99"/>
    <d v="2024-12-16T00:00:00"/>
    <s v="LifeLineHospital(ElectraStr-MuroorRd)"/>
    <n v="551167873"/>
    <s v="Tamahdaniel3@gmail.com"/>
    <s v="Ghana"/>
  </r>
  <r>
    <n v="38"/>
    <n v="11503784"/>
    <n v="203469051"/>
    <s v="bowusuda"/>
    <s v="DanielOwusu"/>
    <s v="Temporary"/>
    <s v="UAE"/>
    <x v="0"/>
    <s v="FC"/>
    <n v="1299"/>
    <x v="1"/>
    <s v="NA"/>
    <x v="1"/>
    <s v="Wednesday"/>
    <s v="Warehouse Associate 12M"/>
    <x v="0"/>
    <x v="0"/>
    <s v="Fastlink"/>
    <s v="aanso"/>
    <s v="Anis Sohail"/>
    <s v="Critical"/>
    <m/>
    <d v="2024-06-13T00:00:00"/>
    <s v="Customer Returns"/>
    <s v="September"/>
    <s v="9 Hours"/>
    <s v="Male"/>
    <s v="NA"/>
    <n v="99"/>
    <d v="2025-06-13T00:00:00"/>
    <s v="FilliCafé(AirPortRd)"/>
    <n v="509626975"/>
    <s v="danikwame@gmail.com"/>
    <s v="Ghana"/>
  </r>
  <r>
    <n v="39"/>
    <n v="13533882"/>
    <n v="204299544"/>
    <s v="daangmor"/>
    <s v="DanielTeye-KwasiAngmortey"/>
    <s v="Temporary"/>
    <s v="UAE"/>
    <x v="0"/>
    <s v="FC"/>
    <n v="1299"/>
    <x v="0"/>
    <s v="NA"/>
    <x v="2"/>
    <s v="Thursday"/>
    <s v="Warehouse Associate 24M"/>
    <x v="0"/>
    <x v="0"/>
    <s v="Quesscorp"/>
    <s v="aanso"/>
    <s v="Anis Sohail"/>
    <s v="Non-Critical"/>
    <m/>
    <d v="2024-10-21T00:00:00"/>
    <s v="Customer Returns"/>
    <s v="September"/>
    <s v="9 Hours"/>
    <s v="Male"/>
    <s v="L"/>
    <n v="99"/>
    <d v="2026-10-21T00:00:00"/>
    <s v="FilliCafé(AirPortRd)"/>
    <n v="501716357"/>
    <s v="danielolarotimi08@gmail.com"/>
    <s v="Ghana"/>
  </r>
  <r>
    <n v="40"/>
    <n v="62758"/>
    <n v="102981727"/>
    <s v="dlacap"/>
    <s v="DerickLacapDayrit"/>
    <s v="Regular"/>
    <s v="UAE"/>
    <x v="0"/>
    <s v="FC"/>
    <n v="1299"/>
    <x v="0"/>
    <s v="NA"/>
    <x v="0"/>
    <s v="Monday"/>
    <s v="FC Associate I"/>
    <x v="0"/>
    <x v="0"/>
    <s v="Blue Badge"/>
    <s v="aanso"/>
    <s v="Anis Sohail"/>
    <s v="Critical"/>
    <m/>
    <d v="2017-11-01T00:00:00"/>
    <s v="Customer Returns"/>
    <s v="October"/>
    <s v="9 Hours"/>
    <s v="Male"/>
    <s v="XL"/>
    <n v="1"/>
    <m/>
    <s v="AlWahdaMallViaAirportRoad"/>
    <n v="0"/>
    <e v="#N/A"/>
    <s v="Philippines"/>
  </r>
  <r>
    <n v="41"/>
    <n v="12165374"/>
    <n v="102207650"/>
    <s v="SUNDARAD"/>
    <s v="DhakshinamoorthySundaramoorthy"/>
    <s v="Regular"/>
    <s v="UAE"/>
    <x v="0"/>
    <s v="FC"/>
    <n v="1299"/>
    <x v="1"/>
    <s v="NA"/>
    <x v="2"/>
    <s v="Thursday"/>
    <s v="FC Associate I"/>
    <x v="0"/>
    <x v="0"/>
    <s v="Blue Badge"/>
    <s v="aanso"/>
    <s v="Anis Sohail"/>
    <s v="Critical"/>
    <m/>
    <d v="2017-05-13T00:00:00"/>
    <s v="Customer Returns"/>
    <s v="June"/>
    <s v="9 Hours"/>
    <s v="Male"/>
    <s v="M"/>
    <n v="1"/>
    <m/>
    <s v="Shabiya12BusStop"/>
    <n v="0"/>
    <e v="#N/A"/>
    <s v="India"/>
  </r>
  <r>
    <n v="42"/>
    <n v="12635557"/>
    <n v="203469398"/>
    <s v="twdiogra"/>
    <s v="DiogratiasNgunangTche"/>
    <s v="Temporary"/>
    <s v="UAE"/>
    <x v="0"/>
    <s v="FC"/>
    <n v="1299"/>
    <x v="1"/>
    <s v="NA"/>
    <x v="6"/>
    <s v="Sunday"/>
    <s v="Warehouse Associate 24M"/>
    <x v="0"/>
    <x v="0"/>
    <s v="Adecco"/>
    <s v="aanso"/>
    <s v="Anis Sohail"/>
    <s v="Critical"/>
    <m/>
    <d v="2024-06-13T00:00:00"/>
    <s v="Customer Returns"/>
    <s v="March"/>
    <s v="9 Hours"/>
    <s v="Male"/>
    <s v="NA"/>
    <n v="99"/>
    <d v="2026-06-13T00:00:00"/>
    <s v="ShinningTower(Khalidiyah)"/>
    <n v="528658859"/>
    <s v="ngunangdiogratias@gmail.com"/>
    <s v="Cameroon"/>
  </r>
  <r>
    <n v="43"/>
    <n v="11896009"/>
    <n v="203469167"/>
    <s v="tetteben"/>
    <s v="EbenezerAyikuTettey"/>
    <s v="Temporary"/>
    <s v="UAE"/>
    <x v="0"/>
    <s v="FC"/>
    <n v="1299"/>
    <x v="1"/>
    <s v="NA"/>
    <x v="5"/>
    <s v="Tuesday"/>
    <s v="Warehouse Associate 12M"/>
    <x v="0"/>
    <x v="0"/>
    <s v="Fastlink"/>
    <s v="aanso"/>
    <s v="Anis Sohail"/>
    <s v="Critical"/>
    <m/>
    <d v="2024-06-13T00:00:00"/>
    <s v="Customer Returns"/>
    <s v="January"/>
    <s v="9 Hours"/>
    <s v="Male"/>
    <s v="XL"/>
    <n v="99"/>
    <d v="2025-06-13T00:00:00"/>
    <s v="AlHaliaHospital(HamdanStr)"/>
    <n v="508845071"/>
    <s v="tettyeben21@gmail.com"/>
    <s v="Ghana"/>
  </r>
  <r>
    <n v="44"/>
    <n v="14748134"/>
    <n v="203679313"/>
    <s v="kadelias"/>
    <s v="EliasKaduwa"/>
    <s v="Temporary"/>
    <s v="UAE"/>
    <x v="0"/>
    <s v="FC"/>
    <n v="1299"/>
    <x v="1"/>
    <s v="NA"/>
    <x v="4"/>
    <s v="Friday"/>
    <s v="Warehouse Associate 12M"/>
    <x v="0"/>
    <x v="0"/>
    <s v="Fastlink"/>
    <s v="aanso"/>
    <s v="Anis Sohail"/>
    <s v="Non-Critical"/>
    <m/>
    <d v="2024-07-15T00:00:00"/>
    <s v="Customer Returns"/>
    <s v="May"/>
    <s v="9 Hours"/>
    <s v="Male"/>
    <s v="NA"/>
    <n v="99"/>
    <d v="2025-07-15T00:00:00"/>
    <s v="AlSalamaHospital(TouristClubArea)"/>
    <n v="528200728"/>
    <s v="eliaskaduwa3@gmail.com"/>
    <s v="Uganda"/>
  </r>
  <r>
    <n v="45"/>
    <n v="14429353"/>
    <n v="203469452"/>
    <s v="emmbrobb"/>
    <s v="EmmanuelBrobbey"/>
    <s v="Temporary"/>
    <s v="UAE"/>
    <x v="0"/>
    <s v="FC"/>
    <n v="1299"/>
    <x v="0"/>
    <s v="NA"/>
    <x v="5"/>
    <s v="Tuesday"/>
    <s v="Warehouse Associate 24M"/>
    <x v="0"/>
    <x v="0"/>
    <s v="Adecco"/>
    <s v="aanso"/>
    <s v="Anis Sohail"/>
    <s v="Non-Critical"/>
    <m/>
    <d v="2024-06-13T00:00:00"/>
    <s v="Customer Returns"/>
    <s v="March"/>
    <s v="9 Hours"/>
    <s v="Male"/>
    <s v="L"/>
    <n v="99"/>
    <d v="2026-06-13T00:00:00"/>
    <s v="LifeLineHospital(ElectraStr-MuroorRd)"/>
    <n v="545195414"/>
    <s v="brobbeyb910@gmail.com"/>
    <s v="Ghana"/>
  </r>
  <r>
    <n v="46"/>
    <n v="12916746"/>
    <n v="203850929"/>
    <s v="emmafian"/>
    <s v="EmmanuelFianu"/>
    <s v="Temporary"/>
    <s v="UAE"/>
    <x v="0"/>
    <s v="FC"/>
    <n v="1299"/>
    <x v="1"/>
    <s v="NA"/>
    <x v="3"/>
    <s v="Saturday"/>
    <s v="Warehouse Associate 12M"/>
    <x v="0"/>
    <x v="0"/>
    <s v="Fastlink"/>
    <s v="aanso"/>
    <s v="Anis Sohail"/>
    <s v="Non-Critical"/>
    <m/>
    <d v="2024-08-20T00:00:00"/>
    <s v="Customer Returns"/>
    <s v="November"/>
    <s v="9 Hours"/>
    <s v="Male"/>
    <s v="L"/>
    <n v="99"/>
    <d v="2025-08-20T00:00:00"/>
    <s v="AlSalamaHospital(TouristClubArea)"/>
    <n v="564619371"/>
    <s v="fianukojo7@gmail.com"/>
    <s v="Ghana"/>
  </r>
  <r>
    <n v="47"/>
    <n v="14734459"/>
    <n v="204299903"/>
    <s v="emmfofie"/>
    <s v="EmmanuelFofie"/>
    <s v="Temporary"/>
    <s v="UAE"/>
    <x v="0"/>
    <s v="FC"/>
    <n v="1299"/>
    <x v="1"/>
    <s v="NA"/>
    <x v="3"/>
    <s v="Saturday"/>
    <s v="Warehouse Associate 24M"/>
    <x v="0"/>
    <x v="0"/>
    <s v="Quesscorp"/>
    <s v="aanso"/>
    <s v="Anis Sohail"/>
    <s v="Non-Critical"/>
    <m/>
    <d v="2024-10-21T00:00:00"/>
    <s v="Customer Returns"/>
    <s v="June"/>
    <s v="9 Hours"/>
    <s v="Male"/>
    <s v="XL"/>
    <n v="99"/>
    <d v="2026-10-21T00:00:00"/>
    <s v="AbuDhabiMall(TouristClubArea)"/>
    <n v="502600956"/>
    <s v="Emmanuelfofie01@gmail.com"/>
    <s v="Ghana"/>
  </r>
  <r>
    <n v="48"/>
    <n v="11871143"/>
    <n v="204299902"/>
    <s v="opoemman"/>
    <s v="EmmanuelGyamfiOpoku"/>
    <s v="Temporary"/>
    <s v="UAE"/>
    <x v="0"/>
    <s v="FC"/>
    <n v="1299"/>
    <x v="1"/>
    <s v="NA"/>
    <x v="2"/>
    <s v="Thursday"/>
    <s v="Warehouse Associate 8W"/>
    <x v="0"/>
    <x v="0"/>
    <s v="Quesscorp"/>
    <s v="aanso"/>
    <s v="Anis Sohail"/>
    <s v="Non-Critical"/>
    <m/>
    <d v="2024-10-21T00:00:00"/>
    <s v="Customer Returns"/>
    <s v="September"/>
    <s v="9 Hours"/>
    <s v="Male"/>
    <s v="XL"/>
    <n v="99"/>
    <d v="2024-12-16T00:00:00"/>
    <s v="FilliCafé(AirPortRd)"/>
    <n v="581778336"/>
    <s v="ishmaelvic@gmail.com"/>
    <s v="Ghana"/>
  </r>
  <r>
    <n v="49"/>
    <n v="12685696"/>
    <n v="204319462"/>
    <s v="emmanhme"/>
    <s v="EmmanuelMensah"/>
    <s v="Temporary"/>
    <s v="UAE"/>
    <x v="0"/>
    <s v="FC"/>
    <n v="1299"/>
    <x v="1"/>
    <s v="NA"/>
    <x v="3"/>
    <s v="Saturday"/>
    <s v="Warehouse Associate 8W"/>
    <x v="0"/>
    <x v="0"/>
    <s v="Quesscorp"/>
    <s v="aanso"/>
    <s v="Anis Sohail"/>
    <s v="Non-Critical"/>
    <m/>
    <d v="2024-10-24T00:00:00"/>
    <s v="Customer Returns"/>
    <s v="January"/>
    <s v="9 Hours"/>
    <s v="Male"/>
    <s v="NA"/>
    <n v="99"/>
    <d v="2024-12-19T00:00:00"/>
    <s v="AlSalamaHospital(TouristClubArea)"/>
    <n v="568890492"/>
    <s v="critichalj@gmail.com"/>
    <s v="Ghana"/>
  </r>
  <r>
    <n v="50"/>
    <n v="11128083"/>
    <n v="204299911"/>
    <s v="emekweni"/>
    <s v="EmmanuelObaseEkweni"/>
    <s v="Temporary"/>
    <s v="UAE"/>
    <x v="0"/>
    <s v="FC"/>
    <n v="1299"/>
    <x v="0"/>
    <s v="NA"/>
    <x v="4"/>
    <s v="Friday"/>
    <s v="Warehouse Associate 24M"/>
    <x v="0"/>
    <x v="0"/>
    <s v="Quesscorp"/>
    <s v="aanso"/>
    <s v="Anis Sohail"/>
    <s v="Non-Critical"/>
    <m/>
    <d v="2024-10-21T00:00:00"/>
    <s v="Customer Returns"/>
    <s v="April"/>
    <s v="9 Hours"/>
    <s v="Male"/>
    <s v="M"/>
    <n v="99"/>
    <d v="2026-10-21T00:00:00"/>
    <s v="FilliCafé(AirPortRd)"/>
    <n v="567097730"/>
    <s v="obaseemmanuel938@gmail.com"/>
    <s v="Cameroon"/>
  </r>
  <r>
    <n v="51"/>
    <n v="11047329"/>
    <n v="206006417"/>
    <s v="owentumu"/>
    <s v="EMMANUELOWENTUMUWEREZE"/>
    <s v="Temporary"/>
    <s v="UAE"/>
    <x v="0"/>
    <s v="FC"/>
    <n v="1299"/>
    <x v="1"/>
    <s v="NA"/>
    <x v="3"/>
    <s v="Saturday"/>
    <s v="Warehouse Associate 8W"/>
    <x v="0"/>
    <x v="0"/>
    <s v="Fastlink"/>
    <s v="aanso"/>
    <s v="Anis Sohail"/>
    <m/>
    <m/>
    <d v="2025-09-15T00:00:00"/>
    <s v="Customer Returns"/>
    <s v="Pending"/>
    <s v="9 Hours"/>
    <s v="Male"/>
    <s v="NA"/>
    <n v="99"/>
    <m/>
    <m/>
    <m/>
    <m/>
    <s v="Uganda"/>
  </r>
  <r>
    <n v="52"/>
    <n v="14109230"/>
    <n v="203679308"/>
    <s v="cenocasa"/>
    <s v="EnockAsante"/>
    <s v="Temporary"/>
    <s v="UAE"/>
    <x v="0"/>
    <s v="FC"/>
    <n v="1299"/>
    <x v="1"/>
    <s v="NA"/>
    <x v="4"/>
    <s v="Friday"/>
    <s v="Warehouse Associate 12M"/>
    <x v="0"/>
    <x v="0"/>
    <s v="Fastlink"/>
    <s v="aanso"/>
    <s v="Anis Sohail"/>
    <s v="Critical"/>
    <m/>
    <d v="2024-07-15T00:00:00"/>
    <s v="Customer Returns"/>
    <s v="January"/>
    <s v="9 Hours"/>
    <s v="Male"/>
    <s v="XL"/>
    <n v="99"/>
    <d v="2025-07-15T00:00:00"/>
    <s v="AlWahdaMallViaAirportRoad"/>
    <n v="553122507"/>
    <s v="enockasante038@gmail.com"/>
    <s v="Ghana"/>
  </r>
  <r>
    <n v="53"/>
    <n v="12006252"/>
    <n v="206072869"/>
    <s v="erameng"/>
    <s v="EricAmengor"/>
    <s v="Temporary"/>
    <s v="UAE"/>
    <x v="0"/>
    <s v="FC"/>
    <n v="1299"/>
    <x v="1"/>
    <s v="NA"/>
    <x v="3"/>
    <s v="Saturday"/>
    <s v="Warehouse Associate 8W"/>
    <x v="0"/>
    <x v="0"/>
    <s v="Fastlink"/>
    <s v="aanso"/>
    <s v="Anis Sohail"/>
    <s v="Non-Critical"/>
    <m/>
    <d v="2025-09-22T00:00:00"/>
    <s v="Customer Returns"/>
    <s v="October"/>
    <s v="9 Hours"/>
    <s v="Male"/>
    <s v="XL"/>
    <n v="99"/>
    <d v="2025-11-22T00:00:00"/>
    <s v="LIFELINEHOSPITAL"/>
    <m/>
    <m/>
    <s v="Ghana"/>
  </r>
  <r>
    <n v="54"/>
    <n v="12424896"/>
    <n v="204299913"/>
    <s v="bericyaw"/>
    <s v="EricYawBruku"/>
    <s v="Temporary"/>
    <s v="UAE"/>
    <x v="0"/>
    <s v="FC"/>
    <n v="1299"/>
    <x v="1"/>
    <s v="NA"/>
    <x v="4"/>
    <s v="Friday"/>
    <s v="Warehouse Associate 24M"/>
    <x v="0"/>
    <x v="0"/>
    <s v="Quesscorp"/>
    <s v="aanso"/>
    <s v="Anis Sohail"/>
    <s v="Non-Critical"/>
    <m/>
    <d v="2024-10-21T00:00:00"/>
    <s v="Customer Returns"/>
    <s v="April"/>
    <s v="9 Hours"/>
    <s v="Male"/>
    <s v="L"/>
    <n v="99"/>
    <d v="2026-10-21T00:00:00"/>
    <s v="LifeLineHospital(ElectraStr-MuroorRd)"/>
    <n v="556711897"/>
    <s v="Brukseric@icloud.com"/>
    <s v="Ghana"/>
  </r>
  <r>
    <n v="55"/>
    <n v="14899039"/>
    <n v="203635601"/>
    <s v="awesmail"/>
    <s v="EsmailaChambanAwawou"/>
    <s v="Temporary"/>
    <s v="UAE"/>
    <x v="0"/>
    <s v="FC"/>
    <n v="1181"/>
    <x v="1"/>
    <s v="NA"/>
    <x v="1"/>
    <s v="Wednesday"/>
    <s v="Warehouse Associate 12M"/>
    <x v="0"/>
    <x v="0"/>
    <s v="Fastlink"/>
    <s v="aanso"/>
    <s v="Anis Sohail"/>
    <s v="Critical"/>
    <m/>
    <d v="2024-07-08T00:00:00"/>
    <s v="Customer Returns"/>
    <s v="July"/>
    <s v="9 Hours"/>
    <s v="Female"/>
    <s v="NA"/>
    <n v="99"/>
    <d v="2025-07-08T00:00:00"/>
    <s v="AlSalamaHospital(TouristClubArea)"/>
    <n v="568783197"/>
    <s v="chamkifa@gmail.com"/>
    <s v="Ghana"/>
  </r>
  <r>
    <n v="56"/>
    <n v="14835451"/>
    <n v="206015572"/>
    <s v="owuevely"/>
    <s v="EVELYNOWUSUAMENSAH"/>
    <s v="Temporary"/>
    <s v="UAE"/>
    <x v="0"/>
    <s v="FC"/>
    <n v="1299"/>
    <x v="1"/>
    <s v="NA"/>
    <x v="6"/>
    <s v="Sunday"/>
    <s v="Warehouse Associate 8W"/>
    <x v="0"/>
    <x v="0"/>
    <s v="Fastlink"/>
    <s v="aanso"/>
    <s v="Anis Sohail"/>
    <m/>
    <m/>
    <d v="2025-09-15T00:00:00"/>
    <s v="Customer Returns"/>
    <s v="Pending"/>
    <s v="9 Hours"/>
    <s v="Female"/>
    <s v="S"/>
    <n v="99"/>
    <m/>
    <m/>
    <m/>
    <m/>
    <s v="Ghana"/>
  </r>
  <r>
    <n v="57"/>
    <n v="289587"/>
    <n v="203469399"/>
    <s v="everxmil"/>
    <s v="EverlyneMills"/>
    <s v="Temporary"/>
    <s v="UAE"/>
    <x v="0"/>
    <s v="FC"/>
    <n v="1299"/>
    <x v="0"/>
    <s v="NA"/>
    <x v="2"/>
    <s v="Thursday"/>
    <s v="Warehouse Associate 24M"/>
    <x v="0"/>
    <x v="0"/>
    <s v="Adecco"/>
    <s v="aanso"/>
    <s v="Anis Sohail"/>
    <s v="Non-Critical"/>
    <m/>
    <d v="2024-06-13T00:00:00"/>
    <s v="Customer Returns"/>
    <s v="May"/>
    <s v="9 Hours"/>
    <s v="Female"/>
    <s v="S"/>
    <n v="99"/>
    <d v="2026-06-13T00:00:00"/>
    <s v="AbuDhabiCo-operativeSociety(COOP)KhalidiyahElectraRoad"/>
    <n v="558064481"/>
    <s v="eva.millz2@gmaoil.com"/>
    <s v="Ghana"/>
  </r>
  <r>
    <n v="58"/>
    <n v="11431478"/>
    <n v="205647827"/>
    <s v="chepkodf"/>
    <s v="FaithChepkosgei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s v="Non-Critical"/>
    <m/>
    <d v="2025-07-14T00:00:00"/>
    <s v="Customer Returns"/>
    <s v="March"/>
    <s v="9 Hours"/>
    <s v="Female"/>
    <s v="NA"/>
    <n v="99"/>
    <d v="2025-09-08T00:00:00"/>
    <m/>
    <n v="254757123370"/>
    <s v="faithchepkosgei909@gmail.com"/>
    <s v="Kenya"/>
  </r>
  <r>
    <n v="59"/>
    <n v="11041352"/>
    <n v="206296189"/>
    <s v="mambbfra"/>
    <s v="FrancisMambwe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Zambian"/>
  </r>
  <r>
    <n v="60"/>
    <n v="11086776"/>
    <n v="203682331"/>
    <s v="franokai"/>
    <s v="FrancisOkai"/>
    <s v="Temporary"/>
    <s v="UAE"/>
    <x v="0"/>
    <s v="FC"/>
    <n v="1299"/>
    <x v="0"/>
    <s v="NA"/>
    <x v="6"/>
    <s v="Sunday"/>
    <s v="Warehouse Associate 24M"/>
    <x v="0"/>
    <x v="0"/>
    <s v="Adecco"/>
    <s v="aanso"/>
    <s v="Anis Sohail"/>
    <s v="Critical"/>
    <m/>
    <d v="2024-07-15T00:00:00"/>
    <s v="Customer Returns"/>
    <s v="May"/>
    <s v="9 Hours"/>
    <s v="Male"/>
    <s v="NA"/>
    <n v="99"/>
    <d v="2026-07-15T00:00:00"/>
    <s v="AlSalamaHospital(TouristClubArea)"/>
    <n v="567180904"/>
    <s v="francisokai007@gmail.com"/>
    <s v="Ghana"/>
  </r>
  <r>
    <n v="61"/>
    <n v="13412074"/>
    <n v="203555400"/>
    <s v="asiamahb"/>
    <s v="GeorginaAsiamah"/>
    <s v="Temporary"/>
    <s v="UAE"/>
    <x v="0"/>
    <s v="FC"/>
    <n v="1299"/>
    <x v="0"/>
    <s v="NA"/>
    <x v="0"/>
    <s v="Monday"/>
    <s v="Warehouse Associate 12M"/>
    <x v="0"/>
    <x v="0"/>
    <s v="Fastlink"/>
    <s v="aanso"/>
    <s v="Anis Sohail"/>
    <s v="Non-Critical"/>
    <m/>
    <d v="2024-06-27T00:00:00"/>
    <s v="Customer Returns"/>
    <s v="July"/>
    <s v="9 Hours"/>
    <s v="Female"/>
    <s v="NA"/>
    <n v="99"/>
    <d v="2025-06-27T00:00:00"/>
    <s v="AlSalamaHospital(TouristClubArea)"/>
    <n v="504634012"/>
    <s v="nanaamagina55@gmail.com"/>
    <s v="Ghana"/>
  </r>
  <r>
    <n v="62"/>
    <n v="13763534"/>
    <n v="203800483"/>
    <s v="germubir"/>
    <s v="GERALDMUBIRU"/>
    <s v="Temporary"/>
    <s v="UAE"/>
    <x v="0"/>
    <s v="FC"/>
    <n v="1299"/>
    <x v="1"/>
    <s v="NA"/>
    <x v="4"/>
    <s v="Friday"/>
    <s v="Warehouse Associate 8W"/>
    <x v="0"/>
    <x v="0"/>
    <s v="Dulsco"/>
    <s v="aanso"/>
    <s v="Anis Sohail"/>
    <s v="Non-Critical"/>
    <m/>
    <d v="2024-08-12T00:00:00"/>
    <s v="Customer Returns"/>
    <s v="April"/>
    <s v="9 Hours"/>
    <s v="Male"/>
    <s v="M"/>
    <n v="99"/>
    <d v="2024-10-07T00:00:00"/>
    <s v="DulscoICAD-1BusStop"/>
    <s v="553819641‬"/>
    <s v="mbrgerald@gmail.com"/>
    <s v="Uganda"/>
  </r>
  <r>
    <n v="63"/>
    <n v="12370642"/>
    <n v="103476446"/>
    <s v="RAJUGHIM"/>
    <s v="Ghimire,Raju"/>
    <s v="Regular"/>
    <s v="UAE"/>
    <x v="0"/>
    <s v="FC"/>
    <n v="1299"/>
    <x v="1"/>
    <s v="NA"/>
    <x v="2"/>
    <s v="Thursday"/>
    <s v="FC Associate I"/>
    <x v="0"/>
    <x v="0"/>
    <s v="Blue Badge"/>
    <s v="aanso"/>
    <s v="Anis Sohail"/>
    <s v="Critical"/>
    <m/>
    <d v="2018-07-25T00:00:00"/>
    <s v="Customer Returns"/>
    <s v="February"/>
    <s v="9 Hours"/>
    <s v="Male"/>
    <s v="M"/>
    <n v="1"/>
    <m/>
    <s v="LifeLineHospital(ElectraStr-MuroorRd)"/>
    <n v="0"/>
    <e v="#N/A"/>
    <s v="Nepal"/>
  </r>
  <r>
    <n v="64"/>
    <n v="11976821"/>
    <n v="206065204"/>
    <s v="alusgidf"/>
    <s v="GideonAlusineMannah"/>
    <s v="Temporary"/>
    <s v="UAE"/>
    <x v="0"/>
    <s v="FC"/>
    <n v="1299"/>
    <x v="1"/>
    <s v="NA"/>
    <x v="0"/>
    <s v="Monday"/>
    <s v="Warehouse Associate 8W"/>
    <x v="0"/>
    <x v="0"/>
    <s v="Fastlink"/>
    <s v="aanso"/>
    <s v="Anis Sohail"/>
    <s v="Non-Critical"/>
    <m/>
    <d v="2025-09-22T00:00:00"/>
    <s v="Customer Returns"/>
    <s v="Pending"/>
    <s v="9 Hours"/>
    <s v="Male"/>
    <s v="NA"/>
    <n v="99"/>
    <d v="2025-11-22T00:00:00"/>
    <s v="AbuDhabiCentralBusStation(oppositeGrandMillenniumHotel&amp;InfrontofBankofAfrica)"/>
    <m/>
    <m/>
    <s v="SierraLeonean"/>
  </r>
  <r>
    <n v="65"/>
    <n v="14749266"/>
    <n v="203469400"/>
    <s v="jglakuma"/>
    <s v="GloryAkumawah"/>
    <s v="Temporary"/>
    <s v="UAE"/>
    <x v="0"/>
    <s v="FC"/>
    <n v="1299"/>
    <x v="0"/>
    <s v="NA"/>
    <x v="3"/>
    <s v="Saturday"/>
    <s v="Warehouse Associate 24M"/>
    <x v="0"/>
    <x v="0"/>
    <s v="Adecco"/>
    <s v="aanso"/>
    <s v="Anis Sohail"/>
    <s v="Non-Critical"/>
    <m/>
    <d v="2024-06-13T00:00:00"/>
    <s v="Customer Returns"/>
    <s v="August"/>
    <s v="9 Hours"/>
    <s v="Female"/>
    <s v="NA"/>
    <n v="99"/>
    <d v="2026-06-13T00:00:00"/>
    <s v="LifeLineHospital(ElectraStr-MuroorRd)"/>
    <n v="528248074"/>
    <s v="glorykumawah@gmail.com"/>
    <s v="Ghana"/>
  </r>
  <r>
    <n v="66"/>
    <n v="12186721"/>
    <n v="203679317"/>
    <s v="goodeuge"/>
    <s v="GoodluckEugenShiyo"/>
    <s v="Temporary"/>
    <s v="UAE"/>
    <x v="0"/>
    <s v="FC"/>
    <n v="1299"/>
    <x v="1"/>
    <s v="NA"/>
    <x v="3"/>
    <s v="Saturday"/>
    <s v="Warehouse Associate 12M"/>
    <x v="0"/>
    <x v="0"/>
    <s v="Fastlink"/>
    <s v="aanso"/>
    <s v="Anis Sohail"/>
    <s v="Non-Critical"/>
    <m/>
    <d v="2024-07-15T00:00:00"/>
    <s v="Customer Returns"/>
    <s v="August"/>
    <s v="9 Hours"/>
    <s v="Male"/>
    <s v="2XL"/>
    <n v="99"/>
    <d v="2025-07-15T00:00:00"/>
    <s v="AlWahdaMallViaAirportRoad"/>
    <n v="545188635"/>
    <s v="goodluckeugene@gmail.com"/>
    <s v="Uganda"/>
  </r>
  <r>
    <n v="67"/>
    <n v="13200084"/>
    <n v="203469060"/>
    <s v="manjegra"/>
    <s v="GraceManjengwa"/>
    <s v="Temporary"/>
    <s v="UAE"/>
    <x v="0"/>
    <s v="FC"/>
    <n v="1299"/>
    <x v="1"/>
    <s v="NA"/>
    <x v="1"/>
    <s v="Wednesday"/>
    <s v="Warehouse Associate 12M"/>
    <x v="0"/>
    <x v="0"/>
    <s v="Fastlink"/>
    <s v="aanso"/>
    <s v="Anis Sohail"/>
    <s v="Critical"/>
    <m/>
    <d v="2024-06-13T00:00:00"/>
    <s v="Customer Returns"/>
    <s v="February"/>
    <s v="9 Hours"/>
    <s v="Female"/>
    <s v="NA"/>
    <n v="99"/>
    <d v="2025-06-13T00:00:00"/>
    <s v="AbuDhabiCo-operativeSociety(COOP)KhalidiyahElectraRoad"/>
    <n v="505329031"/>
    <s v="gracemanjegra29@gmail.com"/>
    <s v="Zimbabwe"/>
  </r>
  <r>
    <n v="68"/>
    <n v="14065301"/>
    <n v="206174727"/>
    <s v="harickda"/>
    <s v="HARICKDANSO"/>
    <s v="Temporary"/>
    <s v="UAE"/>
    <x v="0"/>
    <s v="FC"/>
    <n v="1299"/>
    <x v="1"/>
    <s v="NA"/>
    <x v="1"/>
    <s v="Wednesday"/>
    <s v="Warehouse Associate 8W"/>
    <x v="0"/>
    <x v="0"/>
    <s v="Fastlink"/>
    <s v="aanso"/>
    <s v="Anis Sohail"/>
    <m/>
    <m/>
    <d v="2025-10-02T00:00:00"/>
    <s v="Customer Returns"/>
    <s v="August"/>
    <s v="9 Hours"/>
    <s v="Male"/>
    <s v="2XL"/>
    <n v="99"/>
    <d v="2025-12-01T00:00:00"/>
    <m/>
    <m/>
    <m/>
    <s v="Ghana"/>
  </r>
  <r>
    <n v="69"/>
    <n v="14264315"/>
    <n v="206015673"/>
    <s v="ikomhari"/>
    <s v="HarikiaIkomeMbah"/>
    <s v="Temporary"/>
    <s v="UAE"/>
    <x v="0"/>
    <s v="FC"/>
    <n v="1299"/>
    <x v="1"/>
    <s v="NA"/>
    <x v="2"/>
    <s v="Thursday"/>
    <s v="Warehouse Associate 8W"/>
    <x v="0"/>
    <x v="0"/>
    <s v="Fastlink"/>
    <s v="aanso"/>
    <s v="Anis Sohail"/>
    <m/>
    <m/>
    <d v="2025-09-15T00:00:00"/>
    <s v="Customer Returns"/>
    <s v="Pending"/>
    <s v="9 Hours"/>
    <s v="Male"/>
    <s v="NA"/>
    <n v="99"/>
    <m/>
    <m/>
    <m/>
    <m/>
    <s v="Cameroon"/>
  </r>
  <r>
    <n v="70"/>
    <n v="14635150"/>
    <n v="206296194"/>
    <s v="bwalhell"/>
    <s v="HELLENtanashoBWALYA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Female"/>
    <s v="NA"/>
    <n v="99"/>
    <m/>
    <m/>
    <m/>
    <m/>
    <s v="Zambian"/>
  </r>
  <r>
    <n v="71"/>
    <n v="12225591"/>
    <n v="206192253"/>
    <s v="kipngehi"/>
    <s v="Hillarykipropkipngetich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s v="Non-Critical"/>
    <m/>
    <d v="2025-10-06T00:00:00"/>
    <s v="Customer Returns"/>
    <s v="January"/>
    <s v="9 Hours"/>
    <s v="Male"/>
    <s v="L"/>
    <n v="99"/>
    <d v="2025-12-05T00:00:00"/>
    <s v="Baniyascamp"/>
    <n v="971567829429"/>
    <s v="Ceciliahomwando89@gmail.com"/>
    <s v="Kenya"/>
  </r>
  <r>
    <n v="72"/>
    <n v="11795406"/>
    <n v="204373675"/>
    <s v="hishkutt"/>
    <s v="HishamhashimHashimonEssaKutty"/>
    <s v="Temporary"/>
    <s v="UAE"/>
    <x v="0"/>
    <s v="FC"/>
    <n v="1299"/>
    <x v="1"/>
    <s v="NA"/>
    <x v="3"/>
    <s v="Saturday"/>
    <s v="Warehouse Associate 24M"/>
    <x v="0"/>
    <x v="0"/>
    <s v="Adecco"/>
    <s v="aanso"/>
    <s v="Anis Sohail"/>
    <s v="Non-Critical"/>
    <m/>
    <d v="2024-10-28T00:00:00"/>
    <s v="Customer Returns"/>
    <s v="March"/>
    <s v="9 Hours"/>
    <s v="Male"/>
    <s v="M"/>
    <n v="99"/>
    <d v="2026-10-28T00:00:00"/>
    <s v="ShinningTower(Khalidiyah)"/>
    <n v="503517639"/>
    <s v="hashimhisham84@gmail.com"/>
    <s v="India"/>
  </r>
  <r>
    <n v="73"/>
    <n v="15200332"/>
    <n v="205647831"/>
    <s v="iankimgi"/>
    <s v="IanKimathiGithungu"/>
    <s v="Temporary"/>
    <s v="UAE"/>
    <x v="0"/>
    <s v="FC"/>
    <n v="1299"/>
    <x v="1"/>
    <s v="NA"/>
    <x v="3"/>
    <s v="Saturday"/>
    <s v="Warehouse Associate 8W"/>
    <x v="0"/>
    <x v="0"/>
    <s v="EFS"/>
    <s v="aanso"/>
    <s v="Anis Sohail"/>
    <s v="Non-Critical"/>
    <m/>
    <d v="2025-07-14T00:00:00"/>
    <s v="Customer Returns"/>
    <s v="November"/>
    <s v="9 Hours"/>
    <s v="Male"/>
    <s v="L"/>
    <n v="99"/>
    <d v="2025-09-08T00:00:00"/>
    <m/>
    <n v="528967004"/>
    <s v="iangkimathi@gmail.com"/>
    <s v="Kenya"/>
  </r>
  <r>
    <n v="74"/>
    <n v="14585706"/>
    <n v="204319464"/>
    <s v="conteiby"/>
    <s v="IbrahimAConteh"/>
    <s v="Temporary"/>
    <s v="UAE"/>
    <x v="0"/>
    <s v="FC"/>
    <n v="1299"/>
    <x v="1"/>
    <s v="NA"/>
    <x v="1"/>
    <s v="Wednesday"/>
    <s v="Warehouse Associate 8W"/>
    <x v="0"/>
    <x v="0"/>
    <s v="Quesscorp"/>
    <s v="aanso"/>
    <s v="Anis Sohail"/>
    <s v="Non-Critical"/>
    <m/>
    <d v="2024-10-24T00:00:00"/>
    <s v="Customer Returns"/>
    <s v="January"/>
    <s v="9 Hours"/>
    <s v="Male"/>
    <s v="XL"/>
    <n v="99"/>
    <d v="2024-12-19T00:00:00"/>
    <s v="AlSalamaHospital(TouristClubArea)"/>
    <n v="545369830"/>
    <s v="ibrahimalsonconteh8@gmailo.com"/>
    <s v="SierraLeone"/>
  </r>
  <r>
    <n v="75"/>
    <n v="13037697"/>
    <n v="204864412"/>
    <s v="boakbisa"/>
    <s v="ISAACBOAKYE"/>
    <s v="Temporary"/>
    <s v="UAE"/>
    <x v="0"/>
    <s v="FC"/>
    <n v="1299"/>
    <x v="1"/>
    <s v="NA"/>
    <x v="5"/>
    <s v="Tuesday"/>
    <s v="Warehouse Associate 8W"/>
    <x v="0"/>
    <x v="0"/>
    <s v="Dulsco"/>
    <s v="aanso"/>
    <s v="Anis Sohail"/>
    <s v="Non-Critical"/>
    <m/>
    <d v="2025-01-27T00:00:00"/>
    <s v="Customer Returns"/>
    <s v="December"/>
    <s v="9 Hours"/>
    <s v="Male"/>
    <s v="L"/>
    <n v="99"/>
    <d v="2025-03-24T00:00:00"/>
    <s v="DulscoICAD-1BusStop"/>
    <m/>
    <m/>
    <s v="Ghana"/>
  </r>
  <r>
    <n v="76"/>
    <n v="12511863"/>
    <n v="203741318"/>
    <s v="qkhanivo"/>
    <s v="IVOAWAKHAN"/>
    <s v="Temporary"/>
    <s v="UAE"/>
    <x v="0"/>
    <s v="FC"/>
    <n v="1299"/>
    <x v="1"/>
    <s v="NA"/>
    <x v="6"/>
    <s v="Sunday"/>
    <s v="Warehouse Associate 12M"/>
    <x v="0"/>
    <x v="0"/>
    <s v="Fastlink"/>
    <s v="aanso"/>
    <s v="Anis Sohail"/>
    <s v="Non-Critical"/>
    <m/>
    <d v="2024-07-29T00:00:00"/>
    <s v="Customer Returns"/>
    <s v="July"/>
    <s v="9 Hours"/>
    <s v="Male"/>
    <s v="NA"/>
    <n v="99"/>
    <d v="2025-07-29T00:00:00"/>
    <s v="LifeLineHospital(ElectraStr-MuroorRd)"/>
    <n v="558941316"/>
    <s v="khanawa280@gmail.com"/>
    <s v="Ghana"/>
  </r>
  <r>
    <n v="77"/>
    <n v="11769133"/>
    <n v="206006079"/>
    <s v="agyarjac"/>
    <s v="JACOBELAGYARE"/>
    <s v="Temporary"/>
    <s v="UAE"/>
    <x v="0"/>
    <s v="FC"/>
    <n v="1299"/>
    <x v="0"/>
    <s v="NA"/>
    <x v="5"/>
    <s v="Tuesday"/>
    <s v="Warehouse Associate 8W"/>
    <x v="0"/>
    <x v="0"/>
    <s v="Fastlink"/>
    <s v="aanso"/>
    <s v="Anis Sohail"/>
    <m/>
    <m/>
    <d v="2025-09-15T00:00:00"/>
    <s v="Customer Returns"/>
    <s v="September"/>
    <s v="9 Hours"/>
    <s v="Female"/>
    <s v="3XL"/>
    <n v="99"/>
    <m/>
    <m/>
    <m/>
    <m/>
    <s v="Ghana"/>
  </r>
  <r>
    <n v="78"/>
    <n v="11548754"/>
    <n v="204373628"/>
    <s v="jafarsab"/>
    <s v="JafarAbdallah"/>
    <s v="Temporary"/>
    <s v="UAE"/>
    <x v="0"/>
    <s v="FC"/>
    <n v="1299"/>
    <x v="1"/>
    <s v="NA"/>
    <x v="0"/>
    <s v="Monday"/>
    <s v="Warehouse Associate 24M"/>
    <x v="0"/>
    <x v="0"/>
    <s v="Quesscorp"/>
    <s v="aanso"/>
    <s v="Anis Sohail"/>
    <s v="Non-Critical"/>
    <m/>
    <d v="2024-10-28T00:00:00"/>
    <s v="Customer Returns"/>
    <s v="June"/>
    <s v="9 Hours"/>
    <s v="Male"/>
    <s v="M"/>
    <n v="99"/>
    <d v="2026-10-28T00:00:00"/>
    <s v="AlSalamaHospital(TouristClubArea)"/>
    <n v="544254697"/>
    <s v="Jafarabdallah9@gmail.com"/>
    <s v="Ghana"/>
  </r>
  <r>
    <n v="79"/>
    <n v="13573383"/>
    <n v="201456034"/>
    <s v="sessijam"/>
    <s v="JamilatuSessie"/>
    <s v="Temporary"/>
    <s v="UAE"/>
    <x v="0"/>
    <s v="FC"/>
    <n v="1299"/>
    <x v="1"/>
    <s v="NA"/>
    <x v="3"/>
    <s v="Saturday"/>
    <s v="Warehouse Associate 12M"/>
    <x v="0"/>
    <x v="0"/>
    <s v="Fastlink"/>
    <s v="aanso"/>
    <s v="Anis Sohail"/>
    <s v="Critical"/>
    <m/>
    <d v="2024-11-07T00:00:00"/>
    <s v="Customer Returns"/>
    <s v="June"/>
    <s v="9 Hours"/>
    <s v="Female"/>
    <s v="M"/>
    <n v="99"/>
    <d v="2025-11-07T00:00:00"/>
    <s v="AbuDhabiMall(TouristClubArea)"/>
    <n v="568790263"/>
    <s v="sessiejamilatu@gmail.com"/>
    <s v="SierraLeone"/>
  </r>
  <r>
    <n v="80"/>
    <n v="12789389"/>
    <n v="206192268"/>
    <s v="janewanm"/>
    <s v="Janewanguiwambui"/>
    <s v="Temporary"/>
    <s v="UAE"/>
    <x v="0"/>
    <s v="FC"/>
    <n v="1299"/>
    <x v="1"/>
    <s v="NA"/>
    <x v="3"/>
    <s v="Saturday"/>
    <s v="Warehouse Associate 8W"/>
    <x v="0"/>
    <x v="0"/>
    <s v="EFS"/>
    <s v="aanso"/>
    <s v="Anis Sohail"/>
    <s v="Non-Critical"/>
    <m/>
    <d v="2025-10-06T00:00:00"/>
    <s v="Customer Returns"/>
    <s v="May"/>
    <s v="9 Hours"/>
    <s v="Female"/>
    <s v="M"/>
    <n v="99"/>
    <d v="2025-12-05T00:00:00"/>
    <s v="Baniyascamp"/>
    <n v="971556847798"/>
    <s v="wamboij871@gmail.com"/>
    <s v="Kenya"/>
  </r>
  <r>
    <n v="81"/>
    <n v="11038350"/>
    <n v="203469395"/>
    <s v="mwiiroja"/>
    <s v="JaneWanjikuMwiiro"/>
    <s v="Temporary"/>
    <s v="UAE"/>
    <x v="0"/>
    <s v="FC"/>
    <n v="1299"/>
    <x v="0"/>
    <s v="NA"/>
    <x v="0"/>
    <s v="Monday"/>
    <s v="Warehouse Associate 24M"/>
    <x v="0"/>
    <x v="0"/>
    <s v="Adecco"/>
    <s v="aanso"/>
    <s v="Anis Sohail"/>
    <s v="Critical"/>
    <m/>
    <d v="2024-06-13T00:00:00"/>
    <s v="Customer Returns"/>
    <s v="June"/>
    <s v="9 Hours"/>
    <s v="Female"/>
    <s v="XL"/>
    <n v="99"/>
    <d v="2026-06-13T00:00:00"/>
    <s v="AbuDhabiCo-operativeSociety(COOP)KhalidiyahElectraRoad"/>
    <n v="544254697"/>
    <s v="shanfaandrea@gmail.com"/>
    <s v="Kenya"/>
  </r>
  <r>
    <n v="82"/>
    <n v="335966"/>
    <n v="102582334"/>
    <s v="JAYPEEL"/>
    <s v="JaypeeLopez"/>
    <s v="Regular"/>
    <s v="UAE"/>
    <x v="0"/>
    <s v="FC"/>
    <n v="1299"/>
    <x v="1"/>
    <s v="NA"/>
    <x v="3"/>
    <s v="Saturday"/>
    <s v="FC Associate I"/>
    <x v="0"/>
    <x v="0"/>
    <s v="Blue Badge"/>
    <s v="aanso"/>
    <s v="Anis Sohail"/>
    <s v="Critical"/>
    <m/>
    <d v="2017-08-13T00:00:00"/>
    <s v="Customer Returns"/>
    <s v="October"/>
    <s v="9 Hours"/>
    <s v="Male"/>
    <s v="L"/>
    <n v="1"/>
    <m/>
    <s v="BankofBaroda(HamdanStr)"/>
    <n v="0"/>
    <e v="#N/A"/>
    <s v="Philippines"/>
  </r>
  <r>
    <n v="83"/>
    <n v="12044807"/>
    <n v="203687851"/>
    <s v="nbalakji"/>
    <s v="JISHNUKIDANGAYATHBALAKRISHNAN"/>
    <s v="Temporary"/>
    <s v="UAE"/>
    <x v="0"/>
    <s v="FC"/>
    <n v="1299"/>
    <x v="0"/>
    <s v="NA"/>
    <x v="1"/>
    <s v="Wednesday"/>
    <s v="Warehouse Associate 24M"/>
    <x v="0"/>
    <x v="0"/>
    <s v="Adecco"/>
    <s v="aanso"/>
    <s v="Anis Sohail"/>
    <s v="Critical"/>
    <m/>
    <d v="2024-07-15T00:00:00"/>
    <s v="Customer Returns"/>
    <s v="September"/>
    <s v="9 Hours"/>
    <s v="Male"/>
    <s v="L"/>
    <n v="99"/>
    <d v="2026-07-15T00:00:00"/>
    <s v="Shabiya10BusStop"/>
    <n v="525296276"/>
    <s v="jishnujinu666@gmail.com"/>
    <s v="India"/>
  </r>
  <r>
    <n v="84"/>
    <n v="14426715"/>
    <n v="203469053"/>
    <s v="joaagyek"/>
    <s v="JoanaAliceAgyekum"/>
    <s v="Temporary"/>
    <s v="UAE"/>
    <x v="0"/>
    <s v="FC"/>
    <n v="1299"/>
    <x v="1"/>
    <s v="NA"/>
    <x v="5"/>
    <s v="Tuesday"/>
    <s v="Warehouse Associate 12M"/>
    <x v="0"/>
    <x v="0"/>
    <s v="Fastlink"/>
    <s v="aanso"/>
    <s v="Anis Sohail"/>
    <s v="Critical"/>
    <m/>
    <d v="2024-06-13T00:00:00"/>
    <s v="Customer Returns"/>
    <s v="June"/>
    <s v="9 Hours"/>
    <s v="Female"/>
    <s v="XL"/>
    <n v="99"/>
    <d v="2025-06-13T00:00:00"/>
    <s v="AlWahdaMallViaAirportRoad"/>
    <n v="586258059"/>
    <s v="agyekumalice26@gmail.com"/>
    <s v="Ghana"/>
  </r>
  <r>
    <n v="85"/>
    <n v="12627443"/>
    <n v="203469401"/>
    <s v="pmwauraj"/>
    <s v="JohnNdung'UMwaura"/>
    <s v="Temporary"/>
    <s v="UAE"/>
    <x v="0"/>
    <s v="FC"/>
    <n v="1299"/>
    <x v="1"/>
    <s v="NA"/>
    <x v="4"/>
    <s v="Friday"/>
    <s v="Warehouse Associate 24M"/>
    <x v="0"/>
    <x v="0"/>
    <s v="Adecco"/>
    <s v="aanso"/>
    <s v="Anis Sohail"/>
    <s v="Critical"/>
    <m/>
    <d v="2024-06-13T00:00:00"/>
    <s v="Customer Returns"/>
    <s v="January"/>
    <s v="9 Hours"/>
    <s v="Male"/>
    <s v="L"/>
    <n v="99"/>
    <d v="2026-06-13T00:00:00"/>
    <s v="FilliCafé(AirPortRd)"/>
    <n v="581736824"/>
    <s v="kaurajohn199@gmail.com"/>
    <s v="Kenya"/>
  </r>
  <r>
    <n v="86"/>
    <n v="11910542"/>
    <n v="206192274"/>
    <s v="johnngek"/>
    <s v="Johnngerekiarie"/>
    <s v="Temporary"/>
    <s v="UAE"/>
    <x v="0"/>
    <s v="FC"/>
    <n v="1299"/>
    <x v="0"/>
    <s v="NA"/>
    <x v="2"/>
    <s v="Thursday"/>
    <s v="Warehouse Associate 8W"/>
    <x v="0"/>
    <x v="0"/>
    <s v="EFS"/>
    <s v="aanso"/>
    <s v="Anis Sohail"/>
    <s v="Non-Critical"/>
    <m/>
    <d v="2025-10-06T00:00:00"/>
    <s v="Customer Returns"/>
    <s v="Pending"/>
    <s v="9 Hours"/>
    <s v="Male"/>
    <s v="NA"/>
    <n v="99"/>
    <d v="2025-12-05T00:00:00"/>
    <s v="AlRahaMalecamp"/>
    <n v="254114602308"/>
    <s v="johnngesh580@gmail.com"/>
    <s v="Kenya"/>
  </r>
  <r>
    <n v="87"/>
    <n v="13362664"/>
    <n v="203469078"/>
    <s v="karugaba"/>
    <s v="JohnpaulJeckinzKarugaba"/>
    <s v="Temporary"/>
    <s v="UAE"/>
    <x v="0"/>
    <s v="FC"/>
    <n v="1299"/>
    <x v="0"/>
    <s v="NA"/>
    <x v="2"/>
    <s v="Thursday"/>
    <s v="Warehouse Associate 12M"/>
    <x v="0"/>
    <x v="0"/>
    <s v="Fastlink"/>
    <s v="aanso"/>
    <s v="Anis Sohail"/>
    <s v="Non-Critical"/>
    <m/>
    <d v="2024-06-13T00:00:00"/>
    <s v="Customer Returns"/>
    <s v="December"/>
    <s v="9 Hours"/>
    <s v="Male"/>
    <s v="L"/>
    <n v="99"/>
    <d v="2025-06-13T00:00:00"/>
    <s v="Hamidcenter"/>
    <n v="588395879"/>
    <s v="jp.kargz@gmail.com"/>
    <s v="Uganda"/>
  </r>
  <r>
    <n v="88"/>
    <n v="12926721"/>
    <n v="203469052"/>
    <s v="jonztutu"/>
    <s v="JonnathanOseiTutu"/>
    <s v="Temporary"/>
    <s v="UAE"/>
    <x v="0"/>
    <s v="FC"/>
    <n v="1299"/>
    <x v="1"/>
    <s v="NA"/>
    <x v="2"/>
    <s v="Thursday"/>
    <s v="Warehouse Associate 12M"/>
    <x v="0"/>
    <x v="0"/>
    <s v="Fastlink"/>
    <s v="aanso"/>
    <s v="Anis Sohail"/>
    <s v="Critical"/>
    <m/>
    <d v="2024-06-13T00:00:00"/>
    <s v="Customer Returns"/>
    <s v="August"/>
    <s v="9 Hours"/>
    <s v="Male"/>
    <s v="S"/>
    <n v="99"/>
    <d v="2025-06-13T00:00:00"/>
    <s v="LifeLineHospital(ElectraStr-MuroorRd)"/>
    <n v="568241090"/>
    <s v="jonathanoseitutus@gmail.com"/>
    <s v="Ghana"/>
  </r>
  <r>
    <n v="89"/>
    <n v="11033155"/>
    <n v="206296192"/>
    <s v="farmajos"/>
    <s v="JOSEPHBELMOHFARMA"/>
    <s v="Temporary"/>
    <s v="UAE"/>
    <x v="0"/>
    <s v="FC"/>
    <n v="1299"/>
    <x v="0"/>
    <s v="NA"/>
    <x v="0"/>
    <s v="Mo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L"/>
    <n v="99"/>
    <m/>
    <m/>
    <m/>
    <m/>
    <s v="SierraLeonean"/>
  </r>
  <r>
    <n v="90"/>
    <n v="15044084"/>
    <n v="202199024"/>
    <s v="josdohmo"/>
    <s v="JosephGanaDohmovat"/>
    <s v="Temporary"/>
    <s v="UAE"/>
    <x v="0"/>
    <s v="FC"/>
    <n v="1299"/>
    <x v="0"/>
    <s v="NA"/>
    <x v="6"/>
    <s v="Sunday"/>
    <s v="Warehouse Associate 24M"/>
    <x v="0"/>
    <x v="0"/>
    <s v="Quesscorp"/>
    <s v="aanso"/>
    <s v="Anis Sohail"/>
    <s v="Non-Critical"/>
    <m/>
    <d v="2024-10-24T00:00:00"/>
    <s v="Customer Returns"/>
    <s v="October"/>
    <s v="9 Hours"/>
    <s v="Male"/>
    <s v="XL"/>
    <n v="99"/>
    <d v="2026-10-24T00:00:00"/>
    <s v="REDTAG(AlNajdaStr)"/>
    <n v="525986080"/>
    <s v="ganajosephdohmovat@gmail.com"/>
    <s v="Cameroon"/>
  </r>
  <r>
    <n v="91"/>
    <n v="11329179"/>
    <n v="206296191"/>
    <s v="korjosev"/>
    <s v="JOSEPHKOROMA"/>
    <s v="Temporary"/>
    <s v="UAE"/>
    <x v="0"/>
    <s v="FC"/>
    <n v="1299"/>
    <x v="1"/>
    <s v="NA"/>
    <x v="0"/>
    <s v="Mo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</r>
  <r>
    <n v="92"/>
    <n v="13704182"/>
    <n v="203817155"/>
    <s v="ananjosp"/>
    <s v="JOSEPHOBLIEANANG"/>
    <s v="Temporary"/>
    <s v="UAE"/>
    <x v="0"/>
    <s v="FC"/>
    <n v="1299"/>
    <x v="1"/>
    <s v="NA"/>
    <x v="3"/>
    <s v="Saturday"/>
    <s v="Warehouse Associate 12M"/>
    <x v="0"/>
    <x v="0"/>
    <s v="Fastlink"/>
    <s v="aanso"/>
    <s v="Anis Sohail"/>
    <s v="Non-Critical"/>
    <m/>
    <d v="2024-08-13T00:00:00"/>
    <s v="Customer Returns"/>
    <s v="October"/>
    <s v="9 Hours"/>
    <s v="Male"/>
    <s v="NA"/>
    <n v="99"/>
    <d v="2025-08-13T00:00:00"/>
    <s v="LifeLineHospital(ElectraStr-MuroorRd)"/>
    <n v="508471595"/>
    <s v="josephanang308@gmail.com"/>
    <s v="Ghana"/>
  </r>
  <r>
    <n v="93"/>
    <n v="11324889"/>
    <n v="203679319"/>
    <s v="osjosepf"/>
    <s v="JosephOsei"/>
    <s v="Temporary"/>
    <s v="UAE"/>
    <x v="0"/>
    <s v="FC"/>
    <n v="1299"/>
    <x v="1"/>
    <s v="NA"/>
    <x v="3"/>
    <s v="Saturday"/>
    <s v="Warehouse Associate 12M"/>
    <x v="0"/>
    <x v="0"/>
    <s v="Fastlink"/>
    <s v="aanso"/>
    <s v="Anis Sohail"/>
    <s v="Critical"/>
    <m/>
    <d v="2024-07-15T00:00:00"/>
    <s v="Customer Returns"/>
    <s v="August"/>
    <s v="9 Hours"/>
    <s v="Male"/>
    <s v="NA"/>
    <n v="99"/>
    <d v="2025-07-15T00:00:00"/>
    <s v="AlWahdaMallViaAirportRoad"/>
    <n v="563919401"/>
    <s v="oseij1173@gmail.com"/>
    <s v="Ghana"/>
  </r>
  <r>
    <n v="94"/>
    <n v="14413470"/>
    <n v="206174652"/>
    <s v="fnjuliet"/>
    <s v="JulietNanyombi"/>
    <s v="Temporary"/>
    <s v="UAE"/>
    <x v="0"/>
    <s v="FC"/>
    <n v="1299"/>
    <x v="1"/>
    <s v="NA"/>
    <x v="2"/>
    <s v="Thursday"/>
    <s v="Warehouse Associate 8W"/>
    <x v="0"/>
    <x v="0"/>
    <s v="Fastlink"/>
    <s v="aanso"/>
    <s v="Anis Sohail"/>
    <m/>
    <m/>
    <d v="2025-10-02T00:00:00"/>
    <s v="Customer Returns"/>
    <s v="December"/>
    <s v="9 Hours"/>
    <s v="Female"/>
    <s v="L"/>
    <n v="99"/>
    <d v="2025-12-01T00:00:00"/>
    <m/>
    <m/>
    <m/>
    <s v="Uganda"/>
  </r>
  <r>
    <n v="95"/>
    <n v="12394331"/>
    <n v="203679318"/>
    <s v="julieoky"/>
    <s v="JulietOkyere"/>
    <s v="Temporary"/>
    <s v="UAE"/>
    <x v="0"/>
    <s v="FC"/>
    <n v="1299"/>
    <x v="0"/>
    <s v="NA"/>
    <x v="6"/>
    <s v="Sunday"/>
    <s v="Warehouse Associate 12M"/>
    <x v="0"/>
    <x v="0"/>
    <s v="Fastlink"/>
    <s v="aanso"/>
    <s v="Anis Sohail"/>
    <s v="Critical"/>
    <m/>
    <d v="2024-07-15T00:00:00"/>
    <s v="Customer Returns"/>
    <s v="February"/>
    <s v="9 Hours"/>
    <s v="Female"/>
    <s v="NA"/>
    <n v="99"/>
    <d v="2025-07-15T00:00:00"/>
    <s v="LifeLineHospital(ElectraStr-MuroorRd)"/>
    <n v="545506991"/>
    <s v="okyerejuliet12@gmail.com"/>
    <s v="Ghana"/>
  </r>
  <r>
    <n v="96"/>
    <n v="15223464"/>
    <n v="204864414"/>
    <s v="rameyaju"/>
    <s v="JUSTICEAMEYAW"/>
    <s v="Temporary"/>
    <s v="UAE"/>
    <x v="0"/>
    <s v="FC"/>
    <n v="1299"/>
    <x v="1"/>
    <s v="NA"/>
    <x v="5"/>
    <s v="Tuesday"/>
    <s v="Warehouse Associate 8W"/>
    <x v="0"/>
    <x v="0"/>
    <s v="Dulsco"/>
    <s v="aanso"/>
    <s v="Anis Sohail"/>
    <s v="Non-Critical"/>
    <m/>
    <d v="2025-01-27T00:00:00"/>
    <s v="Customer Returns"/>
    <s v="September"/>
    <s v="9 Hours"/>
    <s v="Male"/>
    <s v="M"/>
    <n v="99"/>
    <d v="2025-03-24T00:00:00"/>
    <s v="DulscoICAD-1BusStop"/>
    <m/>
    <m/>
    <s v="Ghana"/>
  </r>
  <r>
    <n v="97"/>
    <n v="14471548"/>
    <n v="204299906"/>
    <s v="alhasjka"/>
    <s v="KamalAlhassan"/>
    <s v="Temporary"/>
    <s v="UAE"/>
    <x v="0"/>
    <s v="FC"/>
    <n v="1299"/>
    <x v="1"/>
    <s v="NA"/>
    <x v="1"/>
    <s v="Wednesday"/>
    <s v="Warehouse Associate 24M"/>
    <x v="0"/>
    <x v="0"/>
    <s v="Quesscorp"/>
    <s v="aanso"/>
    <s v="Anis Sohail"/>
    <s v="Critical"/>
    <m/>
    <d v="2024-10-24T00:00:00"/>
    <s v="Customer Returns"/>
    <s v="September"/>
    <s v="9 Hours"/>
    <s v="Male"/>
    <s v="XL"/>
    <n v="99"/>
    <d v="2026-10-24T00:00:00"/>
    <s v="FilliCafé(AirPortRd)"/>
    <n v="507730275"/>
    <s v="ka9277293@gmail.com"/>
    <s v="Ghana"/>
  </r>
  <r>
    <n v="98"/>
    <n v="14112437"/>
    <n v="204883244"/>
    <s v="pkamhuru"/>
    <s v="Kamhuru,SharonShingirirai"/>
    <s v="Temporary"/>
    <s v="UAE"/>
    <x v="0"/>
    <s v="FC"/>
    <n v="1299"/>
    <x v="1"/>
    <s v="NA"/>
    <x v="4"/>
    <s v="Friday"/>
    <s v="Warehouse Associate 8W"/>
    <x v="0"/>
    <x v="0"/>
    <s v="Quesscorp"/>
    <s v="aanso"/>
    <s v="Anis Sohail"/>
    <s v="Non-Critical"/>
    <m/>
    <d v="2025-02-03T00:00:00"/>
    <s v="Customer Returns"/>
    <s v="August"/>
    <s v="9 Hours"/>
    <s v="Female"/>
    <s v="NA"/>
    <n v="99"/>
    <d v="2025-03-31T00:00:00"/>
    <s v="AbuDhabiMall(TouristClubArea)"/>
    <n v="554473259"/>
    <s v="sharon.kanhuru@icloud.com"/>
    <s v="Zimbabwe"/>
  </r>
  <r>
    <n v="99"/>
    <n v="12739261"/>
    <n v="203594431"/>
    <s v="twenewka"/>
    <s v="KATETWENEWAA"/>
    <s v="Temporary"/>
    <s v="UAE"/>
    <x v="0"/>
    <s v="FC"/>
    <n v="1299"/>
    <x v="1"/>
    <s v="NA"/>
    <x v="0"/>
    <s v="Monday"/>
    <s v="Warehouse Associate 8W"/>
    <x v="0"/>
    <x v="0"/>
    <s v="Fastlink"/>
    <s v="aanso"/>
    <s v="Anis Sohail"/>
    <m/>
    <m/>
    <d v="2025-09-15T00:00:00"/>
    <s v="Customer Returns"/>
    <s v="January"/>
    <s v="9 Hours"/>
    <s v="Female"/>
    <s v="L"/>
    <n v="99"/>
    <m/>
    <m/>
    <m/>
    <m/>
    <s v="Ghana"/>
  </r>
  <r>
    <n v="100"/>
    <n v="13963735"/>
    <n v="203850780"/>
    <s v="ykouakra"/>
    <s v="KouassiDanielKramo"/>
    <s v="Temporary"/>
    <s v="UAE"/>
    <x v="0"/>
    <s v="FC"/>
    <n v="1299"/>
    <x v="0"/>
    <s v="NA"/>
    <x v="0"/>
    <s v="Monday"/>
    <s v="Warehouse Associate 12M"/>
    <x v="0"/>
    <x v="0"/>
    <s v="Fastlink"/>
    <s v="aanso"/>
    <s v="Anis Sohail"/>
    <s v="Non-Critical"/>
    <m/>
    <d v="2024-08-20T00:00:00"/>
    <s v="Customer Returns"/>
    <s v="March"/>
    <s v="9 Hours"/>
    <s v="Male"/>
    <s v="XL"/>
    <n v="99"/>
    <d v="2025-08-20T00:00:00"/>
    <s v="AlSalamaHospital(TouristClubArea)"/>
    <n v="522206744"/>
    <s v="kramodaniel17@gmail.com"/>
    <s v="Côted'Ivoire"/>
  </r>
  <r>
    <n v="101"/>
    <n v="14253117"/>
    <n v="205608624"/>
    <s v="kyeqeben"/>
    <s v="KYEMSTEPHENEBENEZER"/>
    <s v="Temporary"/>
    <s v="UAE"/>
    <x v="0"/>
    <s v="FC"/>
    <n v="1299"/>
    <x v="0"/>
    <s v="NA"/>
    <x v="2"/>
    <s v="Thur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495"/>
    <s v="kemerenezerstephen92@gmail.com"/>
    <s v="Ghana"/>
  </r>
  <r>
    <n v="102"/>
    <n v="12679682"/>
    <n v="204869091"/>
    <s v="skyeseli"/>
    <s v="Kyerewaa,Selina"/>
    <s v="Temporary"/>
    <s v="UAE"/>
    <x v="0"/>
    <s v="FC"/>
    <n v="1299"/>
    <x v="1"/>
    <s v="NA"/>
    <x v="1"/>
    <s v="Wednesday"/>
    <s v="Warehouse Associate 8W"/>
    <x v="0"/>
    <x v="0"/>
    <s v="Quesscorp"/>
    <s v="aanso"/>
    <s v="Anis Sohail"/>
    <s v="Non-Critical"/>
    <m/>
    <d v="2025-02-03T00:00:00"/>
    <s v="Customer Returns"/>
    <s v="December"/>
    <s v="9 Hours"/>
    <s v="Female"/>
    <s v="M"/>
    <n v="99"/>
    <d v="2025-03-31T00:00:00"/>
    <s v="AbuDhabiMall(TouristClubArea)"/>
    <n v="526938440"/>
    <s v="sallyfoday1@gmail.com"/>
    <s v="Ghana"/>
  </r>
  <r>
    <n v="103"/>
    <n v="12829423"/>
    <n v="203850779"/>
    <s v="lamissia"/>
    <s v="LamissiAbatala"/>
    <s v="Temporary"/>
    <s v="UAE"/>
    <x v="0"/>
    <s v="FC"/>
    <n v="1299"/>
    <x v="0"/>
    <s v="NA"/>
    <x v="2"/>
    <s v="Thursday"/>
    <s v="Warehouse Associate 12M"/>
    <x v="0"/>
    <x v="0"/>
    <s v="Fastlink"/>
    <s v="aanso"/>
    <s v="Anis Sohail"/>
    <s v="Non-Critical"/>
    <m/>
    <d v="2024-08-20T00:00:00"/>
    <s v="Customer Returns"/>
    <s v="April"/>
    <s v="9 Hours"/>
    <s v="Female"/>
    <s v="M"/>
    <n v="99"/>
    <d v="2025-08-20T00:00:00"/>
    <s v="AbuDhabiMall(TouristClubArea)"/>
    <n v="545615700"/>
    <s v="22hannibel95@gmail.com"/>
    <s v="Ghana"/>
  </r>
  <r>
    <n v="104"/>
    <n v="11132098"/>
    <n v="206296198"/>
    <s v="sevellan"/>
    <s v="LANSANASEVELLIE"/>
    <s v="Temporary"/>
    <s v="UAE"/>
    <x v="0"/>
    <s v="FC"/>
    <n v="1299"/>
    <x v="1"/>
    <s v="NA"/>
    <x v="0"/>
    <s v="Mo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</r>
  <r>
    <n v="105"/>
    <n v="13257989"/>
    <n v="203555407"/>
    <s v="leeyntem"/>
    <s v="LeeyntengMarienette"/>
    <s v="Temporary"/>
    <s v="UAE"/>
    <x v="0"/>
    <s v="FC"/>
    <n v="1299"/>
    <x v="1"/>
    <s v="NA"/>
    <x v="0"/>
    <s v="Monday"/>
    <s v="Warehouse Associate 12M"/>
    <x v="0"/>
    <x v="0"/>
    <s v="Fastlink"/>
    <s v="aanso"/>
    <s v="Anis Sohail"/>
    <s v="Critical"/>
    <m/>
    <d v="2024-06-27T00:00:00"/>
    <s v="Customer Returns"/>
    <s v="June"/>
    <s v="9 Hours"/>
    <s v="Female"/>
    <s v="NA"/>
    <n v="99"/>
    <d v="2025-06-27T00:00:00"/>
    <s v="LifeLineHospital(ElectraStr-MuroorRd)"/>
    <n v="506895081"/>
    <s v="mleeynteng@gmail.com"/>
    <s v="Ghana"/>
  </r>
  <r>
    <n v="106"/>
    <n v="15351926"/>
    <n v="204341639"/>
    <s v="kofileon"/>
    <s v="LeonardKofie"/>
    <s v="Temporary"/>
    <s v="UAE"/>
    <x v="0"/>
    <s v="FC"/>
    <n v="1299"/>
    <x v="1"/>
    <s v="NA"/>
    <x v="5"/>
    <s v="Tuesday"/>
    <s v="Warehouse Associate 24M"/>
    <x v="0"/>
    <x v="0"/>
    <s v="Quesscorp"/>
    <s v="aanso"/>
    <s v="Anis Sohail"/>
    <s v="Non-Critical"/>
    <m/>
    <d v="2024-10-24T00:00:00"/>
    <s v="Customer Returns"/>
    <s v="January"/>
    <s v="9 Hours"/>
    <s v="Male"/>
    <s v="NA"/>
    <n v="99"/>
    <d v="2026-10-24T00:00:00"/>
    <s v="AbuDhabiMall(TouristClubArea)"/>
    <n v="555850423"/>
    <s v="kofieleonard7@gmail.com"/>
    <s v="Ghana"/>
  </r>
  <r>
    <n v="107"/>
    <n v="12811227"/>
    <n v="206175159"/>
    <s v="nanziril"/>
    <s v="LillianNanziri"/>
    <s v="Temporary"/>
    <s v="UAE"/>
    <x v="0"/>
    <s v="FC"/>
    <n v="1299"/>
    <x v="1"/>
    <s v="NA"/>
    <x v="3"/>
    <s v="Saturday"/>
    <s v="Warehouse Associate 8W"/>
    <x v="0"/>
    <x v="0"/>
    <s v="Fastlink"/>
    <s v="aanso"/>
    <s v="Anis Sohail"/>
    <m/>
    <m/>
    <d v="2025-10-02T00:00:00"/>
    <s v="Customer Returns"/>
    <s v="Pending"/>
    <s v="9 Hours"/>
    <s v="Male"/>
    <s v="NA"/>
    <n v="99"/>
    <d v="2025-12-01T00:00:00"/>
    <m/>
    <m/>
    <m/>
    <s v="Uganda"/>
  </r>
  <r>
    <n v="108"/>
    <n v="12729494"/>
    <n v="203850775"/>
    <s v="abwlinda"/>
    <s v="LindaSallyAbit"/>
    <s v="Temporary"/>
    <s v="UAE"/>
    <x v="0"/>
    <s v="FC"/>
    <n v="1299"/>
    <x v="1"/>
    <s v="NA"/>
    <x v="4"/>
    <s v="Friday"/>
    <s v="Warehouse Associate 12M"/>
    <x v="0"/>
    <x v="0"/>
    <s v="Fastlink"/>
    <s v="aanso"/>
    <s v="Anis Sohail"/>
    <s v="Non-Critical"/>
    <m/>
    <d v="2024-08-20T00:00:00"/>
    <s v="Customer Returns"/>
    <s v="July"/>
    <s v="9 Hours"/>
    <s v="Female"/>
    <s v="NA"/>
    <n v="99"/>
    <d v="2025-08-20T00:00:00"/>
    <s v="AbuDhabiMall(TouristClubArea)"/>
    <n v="565849755"/>
    <s v="abitsally74@gmail.com"/>
    <s v="Cameroon"/>
  </r>
  <r>
    <n v="109"/>
    <n v="11555875"/>
    <n v="203469169"/>
    <s v="quayeell"/>
    <s v="LloydQuaye"/>
    <s v="Temporary"/>
    <s v="UAE"/>
    <x v="0"/>
    <s v="FC"/>
    <n v="1299"/>
    <x v="1"/>
    <s v="NA"/>
    <x v="1"/>
    <s v="Wednesday"/>
    <s v="Warehouse Associate 12M"/>
    <x v="0"/>
    <x v="0"/>
    <s v="Fastlink"/>
    <s v="aanso"/>
    <s v="Anis Sohail"/>
    <s v="Critical"/>
    <m/>
    <d v="2024-06-13T00:00:00"/>
    <s v="Customer Returns"/>
    <s v="Pending"/>
    <s v="9 Hours"/>
    <s v="Male"/>
    <s v="NA"/>
    <n v="99"/>
    <d v="2025-06-13T00:00:00"/>
    <s v="AlHaliaHospital(HamdanStr)"/>
    <n v="558414552"/>
    <s v="lloydquaye24@gmail.com"/>
    <s v="Ghana"/>
  </r>
  <r>
    <n v="110"/>
    <n v="14900080"/>
    <n v="205502952"/>
    <s v="lydiawwa"/>
    <s v="LydiaWangari"/>
    <s v="Temporary"/>
    <s v="UAE"/>
    <x v="0"/>
    <s v="FC"/>
    <n v="1299"/>
    <x v="1"/>
    <s v="NA"/>
    <x v="2"/>
    <s v="Thursday"/>
    <s v="Warehouse Associate 8W"/>
    <x v="0"/>
    <x v="0"/>
    <s v="EFS"/>
    <s v="aanso"/>
    <s v="Anis Sohail"/>
    <s v="Non-Critical"/>
    <m/>
    <d v="2025-06-23T00:00:00"/>
    <s v="Customer Returns"/>
    <s v="October"/>
    <s v="9 Hours"/>
    <s v="Female"/>
    <s v="NA"/>
    <n v="99"/>
    <d v="2025-08-18T00:00:00"/>
    <m/>
    <m/>
    <m/>
    <s v="Kenya"/>
  </r>
  <r>
    <n v="111"/>
    <n v="11724767"/>
    <n v="206296200"/>
    <s v="mamallah"/>
    <s v="MALLAHMANSARAY"/>
    <s v="Temporary"/>
    <s v="UAE"/>
    <x v="0"/>
    <s v="FC"/>
    <n v="1299"/>
    <x v="1"/>
    <s v="NA"/>
    <x v="0"/>
    <s v="Mo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2XL"/>
    <n v="99"/>
    <m/>
    <m/>
    <m/>
    <m/>
    <s v="SierraLeonean"/>
  </r>
  <r>
    <n v="112"/>
    <n v="15336121"/>
    <n v="206296197"/>
    <s v="jamamad"/>
    <s v="MAMADUFALILUJALLOH"/>
    <s v="Temporary"/>
    <s v="UAE"/>
    <x v="0"/>
    <s v="FC"/>
    <n v="1299"/>
    <x v="1"/>
    <s v="NA"/>
    <x v="0"/>
    <s v="Mo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</r>
  <r>
    <n v="113"/>
    <n v="11330835"/>
    <n v="205608619"/>
    <s v="omamudka"/>
    <s v="MAMUDUKASSIM"/>
    <s v="Temporary"/>
    <s v="UAE"/>
    <x v="0"/>
    <s v="FC"/>
    <n v="1299"/>
    <x v="1"/>
    <s v="NA"/>
    <x v="4"/>
    <s v="Friday"/>
    <s v="Warehouse Associate 8W"/>
    <x v="0"/>
    <x v="0"/>
    <s v="Dulsco"/>
    <s v="aanso"/>
    <s v="Anis Sohail"/>
    <m/>
    <m/>
    <d v="2025-07-07T00:00:00"/>
    <s v="Customer Returns"/>
    <s v="January"/>
    <s v="9 Hours"/>
    <s v="Male"/>
    <s v="XL"/>
    <n v="99"/>
    <d v="2025-09-01T00:00:00"/>
    <s v="DulscoICAD-1BusStop"/>
    <n v="562157512"/>
    <s v="muh.kassim741@gmail.com"/>
    <s v="Ghana"/>
  </r>
  <r>
    <n v="114"/>
    <n v="14247160"/>
    <n v="202219229"/>
    <s v="mavconte"/>
    <s v="MARIONCONTEH"/>
    <s v="Temporary"/>
    <s v="UAE"/>
    <x v="0"/>
    <s v="FC"/>
    <n v="1299"/>
    <x v="1"/>
    <s v="NA"/>
    <x v="1"/>
    <s v="Wednesday"/>
    <s v="Warehouse Associate 24M"/>
    <x v="0"/>
    <x v="0"/>
    <s v="Innovations - UAE"/>
    <s v="aanso"/>
    <s v="Anis Sohail"/>
    <s v="Non-Critical"/>
    <m/>
    <d v="2024-10-31T00:00:00"/>
    <s v="Customer Returns"/>
    <s v="June"/>
    <s v="9 Hours"/>
    <s v="Female"/>
    <s v="L"/>
    <n v="99"/>
    <d v="2026-10-31T00:00:00"/>
    <s v="BankofBaroda(HamdanStr)"/>
    <n v="542811653"/>
    <s v="Marionconteh143@gmail.com"/>
    <s v="SierraLeone"/>
  </r>
  <r>
    <n v="115"/>
    <n v="12545732"/>
    <n v="203800602"/>
    <s v="agabamag"/>
    <s v="MARTINAGABA"/>
    <s v="Temporary"/>
    <s v="UAE"/>
    <x v="0"/>
    <s v="FC"/>
    <n v="1299"/>
    <x v="0"/>
    <s v="NA"/>
    <x v="5"/>
    <s v="Tuesday"/>
    <s v="Warehouse Associate 8W"/>
    <x v="0"/>
    <x v="0"/>
    <s v="Dulsco"/>
    <s v="aanso"/>
    <s v="Anis Sohail"/>
    <s v="Non-Critical"/>
    <m/>
    <d v="2024-08-12T00:00:00"/>
    <s v="Customer Returns"/>
    <s v="September"/>
    <s v="9 Hours"/>
    <s v="Male"/>
    <s v="L"/>
    <n v="99"/>
    <d v="2024-10-07T00:00:00"/>
    <s v="DulscoICAD-1BusStop"/>
    <n v="555656341"/>
    <s v="agaba2trevor@gmail.co"/>
    <s v="Uganda"/>
  </r>
  <r>
    <n v="116"/>
    <n v="14621156"/>
    <n v="203800375"/>
    <s v="mwrmarti"/>
    <s v="MARTINMWANGU"/>
    <s v="Temporary"/>
    <s v="UAE"/>
    <x v="0"/>
    <s v="FC"/>
    <n v="1299"/>
    <x v="1"/>
    <s v="NA"/>
    <x v="5"/>
    <s v="Tuesday"/>
    <s v="Warehouse Associate 8W"/>
    <x v="0"/>
    <x v="0"/>
    <s v="Dulsco"/>
    <s v="aanso"/>
    <s v="Anis Sohail"/>
    <s v="Non-Critical"/>
    <m/>
    <d v="2024-08-12T00:00:00"/>
    <s v="Customer Returns"/>
    <s v="August"/>
    <s v="9 Hours"/>
    <s v="Male"/>
    <s v="L"/>
    <n v="99"/>
    <d v="2024-10-07T00:00:00"/>
    <s v="DulscoICAD-1BusStop"/>
    <n v="554636818"/>
    <s v="martimwangu199@gmail.com"/>
    <s v="Uganda"/>
  </r>
  <r>
    <n v="117"/>
    <n v="11229307"/>
    <n v="203555405"/>
    <s v="essummau"/>
    <s v="MaryEssumang"/>
    <s v="Temporary"/>
    <s v="UAE"/>
    <x v="0"/>
    <s v="FC"/>
    <n v="1299"/>
    <x v="1"/>
    <s v="NA"/>
    <x v="4"/>
    <s v="Friday"/>
    <s v="Warehouse Associate 12M"/>
    <x v="0"/>
    <x v="0"/>
    <s v="Fastlink"/>
    <s v="aanso"/>
    <s v="Anis Sohail"/>
    <s v="Critical"/>
    <m/>
    <d v="2024-06-27T00:00:00"/>
    <s v="Customer Returns"/>
    <s v="February"/>
    <s v="9 Hours"/>
    <s v="Female"/>
    <s v="M"/>
    <n v="99"/>
    <d v="2025-06-27T00:00:00"/>
    <s v="Shabiya12BusStop"/>
    <n v="569704669"/>
    <s v="audreymary824@gmail.com"/>
    <s v="Ghana"/>
  </r>
  <r>
    <n v="118"/>
    <n v="11965665"/>
    <n v="203469396"/>
    <s v="namutmar"/>
    <s v="MaryNamutebi"/>
    <s v="Temporary"/>
    <s v="UAE"/>
    <x v="0"/>
    <s v="FC"/>
    <n v="1299"/>
    <x v="1"/>
    <s v="NA"/>
    <x v="3"/>
    <s v="Saturday"/>
    <s v="Warehouse Associate 24M"/>
    <x v="0"/>
    <x v="0"/>
    <s v="Adecco"/>
    <s v="aanso"/>
    <s v="Anis Sohail"/>
    <s v="Critical"/>
    <m/>
    <d v="2024-06-13T00:00:00"/>
    <s v="Customer Returns"/>
    <s v="February"/>
    <s v="9 Hours"/>
    <s v="Female"/>
    <s v="NA"/>
    <n v="99"/>
    <d v="2026-06-13T00:00:00"/>
    <s v="AbuDhabiCo-operativeSociety(COOP)KhalidiyahElectraRoad"/>
    <n v="508262007"/>
    <s v="marynamutebi55@gmail.com"/>
    <s v="Uganda"/>
  </r>
  <r>
    <n v="119"/>
    <n v="13771379"/>
    <n v="206296199"/>
    <s v="cooksmat"/>
    <s v="MATTHEWCOOKSON"/>
    <s v="Temporary"/>
    <s v="UAE"/>
    <x v="0"/>
    <s v="FC"/>
    <n v="1299"/>
    <x v="1"/>
    <s v="NA"/>
    <x v="3"/>
    <s v="Satur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</r>
  <r>
    <n v="120"/>
    <n v="14331130"/>
    <n v="206514852"/>
    <s v="tamawand"/>
    <s v="MawandaAndrewKasagga"/>
    <s v="Temporary"/>
    <s v="UAE"/>
    <x v="0"/>
    <s v="FC"/>
    <n v="1299"/>
    <x v="0"/>
    <s v="NA"/>
    <x v="5"/>
    <s v="Tuesday"/>
    <s v="Warehouse Associate 8W"/>
    <x v="0"/>
    <x v="0"/>
    <s v="Dulsco"/>
    <s v="aanso"/>
    <s v="Anis Sohail"/>
    <s v="Non-Critical"/>
    <m/>
    <d v="2025-11-10T00:00:00"/>
    <s v="Customer Returns"/>
    <s v="Pending"/>
    <s v="9 Hours"/>
    <s v="Male"/>
    <s v="NA"/>
    <n v="99"/>
    <d v="2026-08-11T00:00:00"/>
    <s v="DulscoCamp"/>
    <n v="567002645"/>
    <s v="andrewkasagga8@mail.com"/>
    <s v="Uganda"/>
  </r>
  <r>
    <n v="121"/>
    <n v="11911526"/>
    <n v="203555401"/>
    <s v="chingmel"/>
    <s v="MelodyChingore"/>
    <s v="Temporary"/>
    <s v="UAE"/>
    <x v="0"/>
    <s v="FC"/>
    <n v="1299"/>
    <x v="1"/>
    <s v="NA"/>
    <x v="6"/>
    <s v="Sunday"/>
    <s v="Warehouse Associate 12M"/>
    <x v="0"/>
    <x v="0"/>
    <s v="Fastlink"/>
    <s v="aanso"/>
    <s v="Anis Sohail"/>
    <s v="Non-Critical"/>
    <m/>
    <d v="2024-06-27T00:00:00"/>
    <s v="Customer Returns"/>
    <s v="July"/>
    <s v="9 Hours"/>
    <s v="Female"/>
    <s v="NA"/>
    <n v="99"/>
    <d v="2025-06-27T00:00:00"/>
    <s v="AlHaliaHospital(HamdanStr)"/>
    <n v="557253258"/>
    <s v="melodychingore10@gmail.com"/>
    <s v="Zimbabwe"/>
  </r>
  <r>
    <n v="122"/>
    <n v="11308996"/>
    <n v="204864411"/>
    <s v="pmeemman"/>
    <s v="MENSAH,EMMANUEL"/>
    <s v="Temporary"/>
    <s v="UAE"/>
    <x v="0"/>
    <s v="FC"/>
    <n v="1299"/>
    <x v="1"/>
    <s v="NA"/>
    <x v="4"/>
    <s v="Friday"/>
    <s v="Warehouse Associate 8W"/>
    <x v="0"/>
    <x v="0"/>
    <s v="Dulsco"/>
    <s v="aanso"/>
    <s v="Anis Sohail"/>
    <s v="Non-Critical"/>
    <m/>
    <d v="2025-01-27T00:00:00"/>
    <s v="Customer Returns"/>
    <s v="August"/>
    <s v="9 Hours"/>
    <s v="Male"/>
    <s v="NA"/>
    <n v="99"/>
    <d v="2025-03-24T00:00:00"/>
    <s v="DulscoICAD-1BusStop"/>
    <m/>
    <m/>
    <s v="Ghana"/>
  </r>
  <r>
    <n v="123"/>
    <n v="11480390"/>
    <n v="205647583"/>
    <s v="abedmkas"/>
    <s v="MkasiMwalimuAbedi"/>
    <s v="Temporary"/>
    <s v="UAE"/>
    <x v="0"/>
    <s v="FC"/>
    <n v="1299"/>
    <x v="1"/>
    <s v="NA"/>
    <x v="6"/>
    <s v="Sunday"/>
    <s v="Warehouse Associate 8W"/>
    <x v="0"/>
    <x v="0"/>
    <s v="EFS"/>
    <s v="aanso"/>
    <s v="Anis Sohail"/>
    <s v="Non-Critical"/>
    <m/>
    <d v="2025-07-14T00:00:00"/>
    <s v="Customer Returns"/>
    <s v="April"/>
    <s v="9 Hours"/>
    <s v="Female"/>
    <s v="NA"/>
    <n v="99"/>
    <d v="2025-09-08T00:00:00"/>
    <m/>
    <n v="523044307"/>
    <s v="mkasiabedi@gmail.com"/>
    <s v="Kenya"/>
  </r>
  <r>
    <n v="124"/>
    <n v="12163861"/>
    <n v="102206211"/>
    <s v="ADIMUHAM"/>
    <s v="MuhammadAdil"/>
    <s v="Regular"/>
    <s v="UAE"/>
    <x v="0"/>
    <s v="FC"/>
    <n v="1299"/>
    <x v="1"/>
    <s v="NA"/>
    <x v="0"/>
    <s v="Monday"/>
    <s v="FC Associate I"/>
    <x v="0"/>
    <x v="0"/>
    <s v="Blue Badge"/>
    <s v="aanso"/>
    <s v="Anis Sohail"/>
    <s v="Critical"/>
    <m/>
    <d v="2017-05-13T00:00:00"/>
    <s v="Customer Returns"/>
    <s v="July"/>
    <s v="9 Hours"/>
    <s v="Male"/>
    <s v="L"/>
    <n v="1"/>
    <m/>
    <s v="Shabiya10BusStop"/>
    <n v="0"/>
    <e v="#N/A"/>
    <s v="Pakistan"/>
  </r>
  <r>
    <n v="125"/>
    <n v="188482"/>
    <n v="203816296"/>
    <s v="Malemuhg"/>
    <s v="MUHAMMEDKIWANUKAMale"/>
    <s v="Temporary"/>
    <s v="UAE"/>
    <x v="0"/>
    <s v="FC"/>
    <n v="1299"/>
    <x v="1"/>
    <s v="NA"/>
    <x v="2"/>
    <s v="Thursday"/>
    <s v="Warehouse Associate 8W"/>
    <x v="0"/>
    <x v="0"/>
    <s v="Dulsco"/>
    <s v="aanso"/>
    <s v="Anis Sohail"/>
    <s v="Critical"/>
    <m/>
    <d v="2024-08-14T00:00:00"/>
    <s v="Customer Returns"/>
    <s v="December"/>
    <s v="9 Hours"/>
    <s v="Male"/>
    <s v="L"/>
    <n v="99"/>
    <d v="2024-10-09T00:00:00"/>
    <s v="DulscoICAD-1BusStop"/>
    <n v="582768871"/>
    <s v="marlekmudi21@gmail.com"/>
    <s v="Uganda"/>
  </r>
  <r>
    <n v="126"/>
    <n v="12163160"/>
    <n v="102205456"/>
    <s v="PURAKKAL"/>
    <s v="MuhammedPurakkal"/>
    <s v="Regular"/>
    <s v="UAE"/>
    <x v="0"/>
    <s v="FC"/>
    <n v="1299"/>
    <x v="0"/>
    <s v="NA"/>
    <x v="3"/>
    <s v="Saturday"/>
    <s v="FC Associate I"/>
    <x v="0"/>
    <x v="0"/>
    <s v="Blue Badge"/>
    <s v="aanso"/>
    <s v="Anis Sohail"/>
    <s v="Critical"/>
    <m/>
    <d v="2017-05-13T00:00:00"/>
    <s v="Customer Returns"/>
    <s v="June"/>
    <s v="9 Hours"/>
    <s v="Male"/>
    <s v="XL"/>
    <n v="1"/>
    <m/>
    <s v="Shabiya10BusStop"/>
    <n v="0"/>
    <e v="#N/A"/>
    <s v="India"/>
  </r>
  <r>
    <n v="127"/>
    <n v="15244096"/>
    <n v="203850781"/>
    <s v="mibmumun"/>
    <s v="MumuniIbrahim"/>
    <s v="Temporary"/>
    <s v="UAE"/>
    <x v="0"/>
    <s v="FC"/>
    <n v="1299"/>
    <x v="0"/>
    <s v="NA"/>
    <x v="3"/>
    <s v="Saturday"/>
    <s v="Warehouse Associate 12M"/>
    <x v="0"/>
    <x v="0"/>
    <s v="Fastlink"/>
    <s v="aanso"/>
    <s v="Anis Sohail"/>
    <s v="Non-Critical"/>
    <m/>
    <d v="2024-08-20T00:00:00"/>
    <s v="Customer Returns"/>
    <s v="April"/>
    <s v="9 Hours"/>
    <s v="Male"/>
    <s v="XL"/>
    <n v="99"/>
    <d v="2025-08-20T00:00:00"/>
    <s v="AbuDhabiMall(TouristClubArea)"/>
    <n v="558247402"/>
    <s v="ibrahimabdulmumin051@gmail.com"/>
    <s v="Ghana"/>
  </r>
  <r>
    <n v="128"/>
    <n v="75325"/>
    <n v="203469404"/>
    <s v="musakmwe"/>
    <s v="MusaNkataMwebe"/>
    <s v="Temporary"/>
    <s v="UAE"/>
    <x v="0"/>
    <s v="FC"/>
    <n v="1299"/>
    <x v="1"/>
    <s v="NA"/>
    <x v="6"/>
    <s v="Sunday"/>
    <s v="Warehouse Associate 24M"/>
    <x v="0"/>
    <x v="0"/>
    <s v="Adecco"/>
    <s v="aanso"/>
    <s v="Anis Sohail"/>
    <s v="Critical"/>
    <m/>
    <d v="2024-06-13T00:00:00"/>
    <s v="Customer Returns"/>
    <s v="March"/>
    <s v="9 Hours"/>
    <s v="Male"/>
    <s v="XL"/>
    <n v="99"/>
    <d v="2026-06-13T00:00:00"/>
    <s v="AlSalamaHospital(TouristClubArea)"/>
    <n v="521283880"/>
    <s v="musamwebe93@gmail.com"/>
    <s v="Uganda"/>
  </r>
  <r>
    <n v="129"/>
    <n v="14756948"/>
    <n v="206514788"/>
    <s v="nabaeria"/>
    <s v="NabasaEriah"/>
    <s v="Temporary"/>
    <s v="UAE"/>
    <x v="0"/>
    <s v="FC"/>
    <n v="1299"/>
    <x v="0"/>
    <s v="NA"/>
    <x v="6"/>
    <s v="Sunday"/>
    <s v="Warehouse Associate 8W"/>
    <x v="0"/>
    <x v="0"/>
    <s v="Dulsco"/>
    <s v="aanso"/>
    <s v="Anis Sohail"/>
    <s v="Non-Critical"/>
    <m/>
    <d v="2025-11-10T00:00:00"/>
    <s v="Customer Returns"/>
    <s v="Pending"/>
    <s v="9 Hours"/>
    <s v="Male"/>
    <s v="NA"/>
    <n v="99"/>
    <d v="2026-08-11T00:00:00"/>
    <s v="DulscoCamp"/>
    <n v="557217399"/>
    <s v="nabasaeriah@gmail.com"/>
    <s v="Uganda"/>
  </r>
  <r>
    <n v="130"/>
    <n v="12193980"/>
    <n v="205647581"/>
    <s v="murdnase"/>
    <s v="NaserianNaiponiMurdaa"/>
    <s v="Temporary"/>
    <s v="UAE"/>
    <x v="0"/>
    <s v="FC"/>
    <n v="1299"/>
    <x v="1"/>
    <s v="NA"/>
    <x v="3"/>
    <s v="Saturday"/>
    <s v="Warehouse Associate 8W"/>
    <x v="0"/>
    <x v="0"/>
    <s v="EFS"/>
    <s v="aanso"/>
    <s v="Anis Sohail"/>
    <s v="Non-Critical"/>
    <m/>
    <d v="2025-07-14T00:00:00"/>
    <s v="Customer Returns"/>
    <s v="October"/>
    <s v="9 Hours"/>
    <s v="Female"/>
    <s v="XL"/>
    <n v="99"/>
    <d v="2025-09-08T00:00:00"/>
    <m/>
    <n v="526400684"/>
    <s v="naserianmurdaa@gmail.com"/>
    <s v="Kenya"/>
  </r>
  <r>
    <n v="131"/>
    <n v="31052"/>
    <n v="102981768"/>
    <s v="nmbella"/>
    <s v="NdutuMbellaGilbert"/>
    <s v="Regular"/>
    <s v="UAE"/>
    <x v="0"/>
    <s v="FC"/>
    <n v="1299"/>
    <x v="0"/>
    <s v="NA"/>
    <x v="1"/>
    <s v="Wednesday"/>
    <s v="FC Associate III"/>
    <x v="0"/>
    <x v="0"/>
    <s v="Blue Badge"/>
    <s v="warquak"/>
    <s v="Warqua Kamal"/>
    <m/>
    <m/>
    <d v="2017-11-05T00:00:00"/>
    <s v="Customer Returns"/>
    <s v="June"/>
    <s v="9 Hours"/>
    <s v="Male"/>
    <s v="L"/>
    <n v="3"/>
    <m/>
    <s v="AlWahdaMallViaAirportRoad"/>
    <n v="0"/>
    <e v="#N/A"/>
    <s v="Cameroon"/>
  </r>
  <r>
    <n v="132"/>
    <n v="14855756"/>
    <n v="203801393"/>
    <s v="akonelso"/>
    <s v="NELSONNDIMAKO"/>
    <s v="Temporary"/>
    <s v="UAE"/>
    <x v="0"/>
    <s v="FC"/>
    <n v="1299"/>
    <x v="1"/>
    <s v="NA"/>
    <x v="5"/>
    <s v="Tuesday"/>
    <s v="Warehouse Associate 12M"/>
    <x v="0"/>
    <x v="0"/>
    <s v="Fastlink"/>
    <s v="aanso"/>
    <s v="Anis Sohail"/>
    <s v="Non-Critical"/>
    <m/>
    <d v="2024-08-13T00:00:00"/>
    <s v="Customer Returns"/>
    <s v="July"/>
    <s v="9 Hours"/>
    <s v="Male"/>
    <s v="NA"/>
    <n v="99"/>
    <d v="2025-08-13T00:00:00"/>
    <s v="FilliCafé(AirPortRd)"/>
    <n v="558106293"/>
    <s v="akonelsonndim23@gmail.com"/>
    <s v="Cameroon"/>
  </r>
  <r>
    <n v="133"/>
    <n v="15388327"/>
    <n v="203800380"/>
    <s v="nmuganzt"/>
    <s v="NEWTONMWEBAZEMUGANZI"/>
    <s v="Temporary"/>
    <s v="UAE"/>
    <x v="0"/>
    <s v="FC"/>
    <n v="1299"/>
    <x v="0"/>
    <s v="NA"/>
    <x v="1"/>
    <s v="Wednesday"/>
    <s v="Warehouse Associate 8W"/>
    <x v="0"/>
    <x v="0"/>
    <s v="Dulsco"/>
    <s v="aanso"/>
    <s v="Anis Sohail"/>
    <s v="Non-Critical"/>
    <m/>
    <d v="2024-08-12T00:00:00"/>
    <s v="Customer Returns"/>
    <s v="December"/>
    <s v="9 Hours"/>
    <s v="Male"/>
    <s v="NA"/>
    <n v="99"/>
    <d v="2024-10-07T00:00:00"/>
    <s v="DulscoICAD-1BusStop"/>
    <n v="554550798"/>
    <s v="muganzileenewton@gmail.com"/>
    <s v="Uganda"/>
  </r>
  <r>
    <n v="134"/>
    <n v="303658"/>
    <n v="204864416"/>
    <s v="adarkwno"/>
    <s v="NOAHADARKWAH"/>
    <s v="Temporary"/>
    <s v="UAE"/>
    <x v="0"/>
    <s v="FC"/>
    <n v="1299"/>
    <x v="1"/>
    <s v="NA"/>
    <x v="3"/>
    <s v="Saturday"/>
    <s v="Warehouse Associate 8W"/>
    <x v="0"/>
    <x v="0"/>
    <s v="Dulsco"/>
    <s v="aanso"/>
    <s v="Anis Sohail"/>
    <s v="Non-Critical"/>
    <m/>
    <d v="2025-01-27T00:00:00"/>
    <s v="Customer Returns"/>
    <s v="May"/>
    <s v="9 Hours"/>
    <s v="Male"/>
    <s v="M"/>
    <n v="99"/>
    <d v="2025-03-24T00:00:00"/>
    <s v="DulscoICAD-1BusStop"/>
    <m/>
    <m/>
    <s v="Ghana"/>
  </r>
  <r>
    <n v="135"/>
    <n v="14736734"/>
    <n v="206016552"/>
    <s v="nyasnoah"/>
    <s v="NOAHNYASHABUNU"/>
    <s v="Temporary"/>
    <s v="UAE"/>
    <x v="0"/>
    <s v="FC"/>
    <n v="1299"/>
    <x v="1"/>
    <s v="NA"/>
    <x v="6"/>
    <s v="Sunday"/>
    <s v="Warehouse Associate 8W"/>
    <x v="0"/>
    <x v="0"/>
    <s v="Fastlink"/>
    <s v="aanso"/>
    <s v="Anis Sohail"/>
    <m/>
    <m/>
    <d v="2025-09-15T00:00:00"/>
    <s v="Customer Returns"/>
    <s v="April"/>
    <s v="9 Hours"/>
    <s v="Male"/>
    <s v="M"/>
    <n v="99"/>
    <m/>
    <m/>
    <m/>
    <m/>
    <s v="Zimbabwe"/>
  </r>
  <r>
    <n v="136"/>
    <n v="11981381"/>
    <n v="204403811"/>
    <s v="ntongopo"/>
    <s v="NoemiTongoPosas"/>
    <s v="Temporary"/>
    <s v="UAE"/>
    <x v="0"/>
    <s v="FC"/>
    <n v="1299"/>
    <x v="1"/>
    <s v="NA"/>
    <x v="1"/>
    <s v="Wednesday"/>
    <s v="Warehouse Associate 12M"/>
    <x v="0"/>
    <x v="0"/>
    <s v="Fastlink"/>
    <s v="aanso"/>
    <s v="Anis Sohail"/>
    <s v="Non-Critical"/>
    <m/>
    <d v="2024-10-31T00:00:00"/>
    <s v="Customer Returns"/>
    <s v="January"/>
    <s v="9 Hours"/>
    <s v="Female"/>
    <s v="XL"/>
    <n v="99"/>
    <d v="2025-10-31T00:00:00"/>
    <s v="AlWahdaMallViaAirportRoad"/>
    <n v="543218836"/>
    <s v="noemi_posas0121@yahoo.com"/>
    <s v="Filipino"/>
  </r>
  <r>
    <n v="137"/>
    <n v="11150819"/>
    <n v="205651218"/>
    <s v="wnanoeri"/>
    <s v="NoerineMukuzaNalwanga"/>
    <s v="Temporary"/>
    <s v="UAE"/>
    <x v="0"/>
    <s v="FC"/>
    <n v="1299"/>
    <x v="1"/>
    <s v="NA"/>
    <x v="2"/>
    <s v="Thursday"/>
    <s v="Warehouse Associate 8W"/>
    <x v="0"/>
    <x v="0"/>
    <s v="EFS"/>
    <s v="aanso"/>
    <s v="Anis Sohail"/>
    <s v="Non-Critical"/>
    <m/>
    <d v="2025-07-14T00:00:00"/>
    <s v="Customer Returns"/>
    <s v="December"/>
    <s v="9 Hours"/>
    <s v="Female"/>
    <s v="M"/>
    <n v="99"/>
    <d v="2025-09-08T00:00:00"/>
    <m/>
    <n v="505372062"/>
    <s v="noerinenalwanga@gmail.com"/>
    <s v="Uganda"/>
  </r>
  <r>
    <n v="138"/>
    <n v="12860167"/>
    <n v="203850788"/>
    <s v="nurenisd"/>
    <s v="NureniSalifu"/>
    <s v="Temporary"/>
    <s v="UAE"/>
    <x v="0"/>
    <s v="FC"/>
    <n v="1299"/>
    <x v="0"/>
    <s v="NA"/>
    <x v="1"/>
    <s v="Wednesday"/>
    <s v="Warehouse Associate 12M"/>
    <x v="0"/>
    <x v="0"/>
    <s v="Fastlink"/>
    <s v="aanso"/>
    <s v="Anis Sohail"/>
    <s v="Critical"/>
    <m/>
    <d v="2024-08-20T00:00:00"/>
    <s v="Customer Returns"/>
    <s v="May"/>
    <s v="9 Hours"/>
    <s v="Male"/>
    <s v="XL"/>
    <n v="99"/>
    <d v="2025-08-20T00:00:00"/>
    <s v="AbuDhabiMall(TouristClubArea)"/>
    <n v="582254787"/>
    <s v="salifunureni@gmail.com"/>
    <s v="Ghana"/>
  </r>
  <r>
    <n v="139"/>
    <n v="12991337"/>
    <n v="205608626"/>
    <s v="raddobed"/>
    <s v="OBEDADDO"/>
    <s v="Temporary"/>
    <s v="UAE"/>
    <x v="0"/>
    <s v="FC"/>
    <n v="1299"/>
    <x v="1"/>
    <s v="NA"/>
    <x v="5"/>
    <s v="Tuesday"/>
    <s v="Warehouse Associate 8W"/>
    <x v="0"/>
    <x v="0"/>
    <s v="Dulsco"/>
    <s v="aanso"/>
    <s v="Anis Sohail"/>
    <m/>
    <m/>
    <d v="2025-07-07T00:00:00"/>
    <s v="Customer Returns"/>
    <s v="June"/>
    <s v="9 Hours"/>
    <s v="Male"/>
    <s v="M"/>
    <n v="99"/>
    <d v="2025-09-01T00:00:00"/>
    <s v="DulscoICAD-1BusStop"/>
    <n v="562157515"/>
    <s v="obediline@gmail.com"/>
    <s v="Ghana"/>
  </r>
  <r>
    <n v="140"/>
    <n v="13908183"/>
    <n v="204319468"/>
    <s v="onacisbr"/>
    <s v="OnacisBrew"/>
    <s v="Temporary"/>
    <s v="UAE"/>
    <x v="0"/>
    <s v="FC"/>
    <n v="1299"/>
    <x v="1"/>
    <s v="NA"/>
    <x v="5"/>
    <s v="Tuesday"/>
    <s v="Warehouse Associate 24M"/>
    <x v="0"/>
    <x v="0"/>
    <s v="Quesscorp"/>
    <s v="aanso"/>
    <s v="Anis Sohail"/>
    <s v="Non-Critical"/>
    <m/>
    <d v="2024-10-24T00:00:00"/>
    <s v="Customer Returns"/>
    <s v="September"/>
    <s v="9 Hours"/>
    <s v="Male"/>
    <s v="L"/>
    <n v="99"/>
    <d v="2026-10-24T00:00:00"/>
    <s v="FilliCafé(AirPortRd)"/>
    <n v="506731024"/>
    <s v="jaysonkellygenius77@gmail.com"/>
    <s v="Ghana"/>
  </r>
  <r>
    <n v="141"/>
    <n v="11968333"/>
    <n v="204868856"/>
    <s v="otooemml"/>
    <s v="Otoo,Emmanuel"/>
    <s v="Temporary"/>
    <s v="UAE"/>
    <x v="0"/>
    <s v="FC"/>
    <n v="1299"/>
    <x v="0"/>
    <s v="NA"/>
    <x v="4"/>
    <s v="Friday"/>
    <s v="Warehouse Associate 8W"/>
    <x v="0"/>
    <x v="0"/>
    <s v="Quesscorp"/>
    <s v="aanso"/>
    <s v="Anis Sohail"/>
    <s v="Non-Critical"/>
    <m/>
    <d v="2025-02-03T00:00:00"/>
    <s v="Customer Returns"/>
    <s v="September"/>
    <s v="9 Hours"/>
    <s v="Male"/>
    <s v="XL"/>
    <n v="99"/>
    <d v="2025-03-31T00:00:00"/>
    <s v="AlSalamaHospital(TouristClubArea)"/>
    <n v="544589942"/>
    <s v="otooe4475@gmail.com"/>
    <s v="Ghana"/>
  </r>
  <r>
    <n v="142"/>
    <n v="15143255"/>
    <n v="205495602"/>
    <s v="pechikoz"/>
    <s v="PeterMwakuniChikodza"/>
    <s v="Temporary"/>
    <s v="UAE"/>
    <x v="0"/>
    <s v="FC"/>
    <n v="1299"/>
    <x v="0"/>
    <s v="NA"/>
    <x v="3"/>
    <s v="Saturday"/>
    <s v="Warehouse Associate 8W"/>
    <x v="0"/>
    <x v="0"/>
    <s v="EFS"/>
    <s v="aanso"/>
    <s v="Anis Sohail"/>
    <s v="Non-Critical"/>
    <m/>
    <d v="2025-06-23T00:00:00"/>
    <s v="Customer Returns"/>
    <s v="May"/>
    <s v="9 Hours"/>
    <s v="Male"/>
    <s v="S"/>
    <n v="99"/>
    <d v="2025-08-18T00:00:00"/>
    <m/>
    <m/>
    <m/>
    <s v="Kenya"/>
  </r>
  <r>
    <n v="143"/>
    <n v="14209824"/>
    <n v="204299909"/>
    <s v="bpetenti"/>
    <s v="PeterNti"/>
    <s v="Temporary"/>
    <s v="UAE"/>
    <x v="0"/>
    <s v="FC"/>
    <n v="1299"/>
    <x v="1"/>
    <s v="NA"/>
    <x v="6"/>
    <s v="Sunday"/>
    <s v="Warehouse Associate 24M"/>
    <x v="0"/>
    <x v="0"/>
    <s v="Quesscorp"/>
    <s v="aanso"/>
    <s v="Anis Sohail"/>
    <s v="Non-Critical"/>
    <m/>
    <d v="2024-10-24T00:00:00"/>
    <s v="Customer Returns"/>
    <s v="June"/>
    <s v="9 Hours"/>
    <s v="Male"/>
    <s v="2XL"/>
    <n v="99"/>
    <d v="2026-10-24T00:00:00"/>
    <s v="ShinningTower(Khalidiyah)"/>
    <n v="564239883"/>
    <s v="ntipeter444@gmail.com"/>
    <s v="Ghana"/>
  </r>
  <r>
    <n v="144"/>
    <n v="13963860"/>
    <n v="203850935"/>
    <s v="phumuzin"/>
    <s v="PhumuzileNdlovu"/>
    <s v="Temporary"/>
    <s v="UAE"/>
    <x v="0"/>
    <s v="FC"/>
    <n v="1299"/>
    <x v="1"/>
    <s v="NA"/>
    <x v="6"/>
    <s v="Sunday"/>
    <s v="Warehouse Associate 12M"/>
    <x v="0"/>
    <x v="0"/>
    <s v="Fastlink"/>
    <s v="aanso"/>
    <s v="Anis Sohail"/>
    <s v="Non-Critical"/>
    <m/>
    <d v="2024-08-20T00:00:00"/>
    <s v="Customer Returns"/>
    <s v="May"/>
    <s v="9 Hours"/>
    <s v="Female"/>
    <s v="NA"/>
    <n v="99"/>
    <d v="2025-08-20T00:00:00"/>
    <s v="ShinningTower(Khalidiyah)"/>
    <n v="561508184"/>
    <s v="candicemoyo81@gmail.com"/>
    <s v="Zimbabwe"/>
  </r>
  <r>
    <n v="145"/>
    <n v="12937570"/>
    <n v="203679325"/>
    <s v="nyanprin"/>
    <s v="PrinceNyanson"/>
    <s v="Temporary"/>
    <s v="UAE"/>
    <x v="0"/>
    <s v="FC"/>
    <n v="1299"/>
    <x v="1"/>
    <s v="NA"/>
    <x v="5"/>
    <s v="Tuesday"/>
    <s v="Warehouse Associate 12M"/>
    <x v="0"/>
    <x v="0"/>
    <s v="Fastlink"/>
    <s v="aanso"/>
    <s v="Anis Sohail"/>
    <s v="Critical"/>
    <m/>
    <d v="2024-07-15T00:00:00"/>
    <s v="Customer Returns"/>
    <s v="May"/>
    <s v="9 Hours"/>
    <s v="Male"/>
    <s v="XL"/>
    <n v="99"/>
    <d v="2025-07-15T00:00:00"/>
    <s v="Hamidcenter"/>
    <n v="551250860"/>
    <s v="jefferymarknyanson@gmail.com"/>
    <s v="Ghana"/>
  </r>
  <r>
    <n v="146"/>
    <n v="11545608"/>
    <n v="202238249"/>
    <s v="princeor"/>
    <s v="PrinceOhenebaJackson"/>
    <s v="Temporary"/>
    <s v="UAE"/>
    <x v="0"/>
    <s v="FC"/>
    <n v="1299"/>
    <x v="1"/>
    <s v="NA"/>
    <x v="0"/>
    <s v="Monday"/>
    <s v="Warehouse Associate 24M"/>
    <x v="0"/>
    <x v="0"/>
    <s v="Quesscorp"/>
    <s v="aanso"/>
    <s v="Anis Sohail"/>
    <s v="Non-Critical"/>
    <m/>
    <d v="2024-10-21T00:00:00"/>
    <s v="Customer Returns"/>
    <s v="April"/>
    <s v="9 Hours"/>
    <s v="Male"/>
    <s v="2XL"/>
    <n v="99"/>
    <d v="2026-10-21T00:00:00"/>
    <s v="ShinningTower(Khalidiyah)"/>
    <n v="564266279"/>
    <s v="obenebajackson874@gmail.com"/>
    <s v="Ghana"/>
  </r>
  <r>
    <n v="147"/>
    <n v="12165376"/>
    <n v="102207652"/>
    <s v="RVEETIL"/>
    <s v="RafeekTheruvathVeettil"/>
    <s v="Regular"/>
    <s v="UAE"/>
    <x v="0"/>
    <s v="FC"/>
    <n v="1299"/>
    <x v="0"/>
    <s v="NA"/>
    <x v="4"/>
    <s v="Friday"/>
    <s v="FC Associate I"/>
    <x v="0"/>
    <x v="0"/>
    <s v="Blue Badge"/>
    <s v="aanso"/>
    <s v="Anis Sohail"/>
    <s v="Critical"/>
    <m/>
    <d v="2017-05-13T00:00:00"/>
    <s v="Customer Returns"/>
    <s v="February"/>
    <s v="9 Hours"/>
    <s v="Male"/>
    <s v="XL"/>
    <n v="1"/>
    <m/>
    <s v="Shabiya10BusStop"/>
    <n v="502909988"/>
    <e v="#N/A"/>
    <s v="India"/>
  </r>
  <r>
    <n v="148"/>
    <n v="14067526"/>
    <n v="203813085"/>
    <s v="rahanraj"/>
    <s v="RAHANRAJRAJEEVAN"/>
    <s v="Temporary"/>
    <s v="UAE"/>
    <x v="0"/>
    <s v="FC"/>
    <n v="1299"/>
    <x v="1"/>
    <s v="NA"/>
    <x v="4"/>
    <s v="Friday"/>
    <s v="Warehouse Associate 24M"/>
    <x v="0"/>
    <x v="0"/>
    <s v="Adecco"/>
    <s v="aanso"/>
    <s v="Anis Sohail"/>
    <s v="Non-Critical"/>
    <m/>
    <d v="2024-08-13T00:00:00"/>
    <s v="Customer Returns"/>
    <s v="October"/>
    <s v="9 Hours"/>
    <s v="Male"/>
    <s v="M"/>
    <n v="99"/>
    <d v="2026-08-13T00:00:00"/>
    <s v="Shabiya12BusStop"/>
    <n v="547140955"/>
    <s v="itsrahanrajoff7@gmail.com"/>
    <s v="India"/>
  </r>
  <r>
    <n v="149"/>
    <n v="12542093"/>
    <n v="206136724"/>
    <s v="musahrap"/>
    <s v="RaphaelMusah"/>
    <s v="Temporary"/>
    <s v="UAE"/>
    <x v="0"/>
    <s v="FC"/>
    <n v="1299"/>
    <x v="1"/>
    <s v="NA"/>
    <x v="0"/>
    <s v="Monday"/>
    <s v="Warehouse Associate 8W"/>
    <x v="0"/>
    <x v="0"/>
    <s v="Fastlink"/>
    <s v="aanso"/>
    <s v="Anis Sohail"/>
    <m/>
    <m/>
    <d v="2025-10-02T00:00:00"/>
    <s v="Customer Returns"/>
    <s v="Pending"/>
    <s v="9 Hours"/>
    <s v="Male"/>
    <s v="NA"/>
    <n v="99"/>
    <d v="2025-12-01T00:00:00"/>
    <m/>
    <m/>
    <m/>
    <s v="Ghana"/>
  </r>
  <r>
    <n v="150"/>
    <n v="12334447"/>
    <n v="204329123"/>
    <s v="ribnyame"/>
    <s v="RichmondNyame"/>
    <s v="Temporary"/>
    <s v="UAE"/>
    <x v="0"/>
    <s v="FC"/>
    <n v="1299"/>
    <x v="0"/>
    <s v="NA"/>
    <x v="6"/>
    <s v="Sunday"/>
    <s v="Warehouse Associate 24M"/>
    <x v="0"/>
    <x v="0"/>
    <s v="Quesscorp"/>
    <s v="aanso"/>
    <s v="Anis Sohail"/>
    <s v="Non-Critical"/>
    <m/>
    <d v="2024-10-24T00:00:00"/>
    <s v="Customer Returns"/>
    <s v="June"/>
    <s v="9 Hours"/>
    <s v="Male"/>
    <s v="L"/>
    <n v="99"/>
    <d v="2026-10-24T00:00:00"/>
    <s v="AlSalamaHospital(TouristClubArea)"/>
    <n v="557880795"/>
    <s v="bellinghamnanaagyei@gmail.com"/>
    <s v="Ghana"/>
  </r>
  <r>
    <n v="151"/>
    <n v="12661418"/>
    <n v="203469083"/>
    <s v="jrockson"/>
    <s v="RocksonAwusiJunior"/>
    <s v="Temporary"/>
    <s v="UAE"/>
    <x v="0"/>
    <s v="FC"/>
    <n v="1299"/>
    <x v="0"/>
    <s v="NA"/>
    <x v="5"/>
    <s v="Tuesday"/>
    <s v="Warehouse Associate 12M"/>
    <x v="0"/>
    <x v="0"/>
    <s v="Fastlink"/>
    <s v="aanso"/>
    <s v="Anis Sohail"/>
    <s v="Critical"/>
    <m/>
    <d v="2024-06-13T00:00:00"/>
    <s v="Customer Returns"/>
    <s v="March"/>
    <s v="9 Hours"/>
    <s v="Male"/>
    <s v="M"/>
    <n v="99"/>
    <d v="2025-06-13T00:00:00"/>
    <s v="LifeLineHospital(ElectraStr-MuroorRd)"/>
    <n v="555606981"/>
    <s v="rocksonappaw4@gmail.com"/>
    <s v="Ghana"/>
  </r>
  <r>
    <n v="152"/>
    <n v="11475348"/>
    <n v="203679326"/>
    <s v="ruteshun"/>
    <s v="RuthJacklineEshun"/>
    <s v="Temporary"/>
    <s v="UAE"/>
    <x v="0"/>
    <s v="FC"/>
    <n v="1299"/>
    <x v="1"/>
    <s v="NA"/>
    <x v="6"/>
    <s v="Sunday"/>
    <s v="Warehouse Associate 12M"/>
    <x v="0"/>
    <x v="0"/>
    <s v="Fastlink"/>
    <s v="aanso"/>
    <s v="Anis Sohail"/>
    <s v="Non-Critical"/>
    <m/>
    <d v="2024-07-15T00:00:00"/>
    <s v="Customer Returns"/>
    <s v="September"/>
    <s v="9 Hours"/>
    <s v="Female"/>
    <s v="M"/>
    <n v="99"/>
    <d v="2025-07-15T00:00:00"/>
    <s v="LifeLineHospital(ElectraStr-MuroorRd)"/>
    <n v="561905956"/>
    <s v="ruthjacklineeshun@gmail.com"/>
    <s v="Ghana"/>
  </r>
  <r>
    <n v="153"/>
    <n v="12883729"/>
    <n v="205301874"/>
    <s v="opariyar"/>
    <s v="SabinaPariyar"/>
    <s v="Temporary"/>
    <s v="UAE"/>
    <x v="0"/>
    <s v="FC"/>
    <n v="1299"/>
    <x v="1"/>
    <s v="NA"/>
    <x v="6"/>
    <s v="Sunday"/>
    <s v="Warehouse Associate 8W"/>
    <x v="0"/>
    <x v="0"/>
    <s v="EFS"/>
    <s v="aanso"/>
    <s v="Anis Sohail"/>
    <m/>
    <m/>
    <d v="2025-10-20T00:00:00"/>
    <s v="Customer Returns"/>
    <s v="Pending"/>
    <s v="9 Hours"/>
    <s v="Female"/>
    <s v="NA"/>
    <n v="99"/>
    <m/>
    <m/>
    <m/>
    <m/>
    <s v="Nepal"/>
  </r>
  <r>
    <n v="154"/>
    <n v="13329728"/>
    <n v="206008708"/>
    <s v="vsadimoh"/>
    <s v="SADIQMOHAMMED"/>
    <s v="Temporary"/>
    <s v="UAE"/>
    <x v="0"/>
    <s v="FC"/>
    <n v="1299"/>
    <x v="1"/>
    <s v="NA"/>
    <x v="6"/>
    <s v="Sunday"/>
    <s v="Warehouse Associate 8W"/>
    <x v="0"/>
    <x v="0"/>
    <s v="Fastlink"/>
    <s v="aanso"/>
    <s v="Anis Sohail"/>
    <m/>
    <m/>
    <d v="2025-09-15T00:00:00"/>
    <s v="Customer Returns"/>
    <s v="March"/>
    <s v="9 Hours"/>
    <s v="Male"/>
    <s v="XL"/>
    <n v="99"/>
    <m/>
    <m/>
    <m/>
    <m/>
    <s v="Ghana"/>
  </r>
  <r>
    <n v="155"/>
    <n v="12807208"/>
    <n v="206296204"/>
    <s v="sahajame"/>
    <s v="SAHRELISHAJAMES"/>
    <s v="Temporary"/>
    <s v="UAE"/>
    <x v="0"/>
    <s v="FC"/>
    <n v="1299"/>
    <x v="0"/>
    <s v="NA"/>
    <x v="1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</r>
  <r>
    <n v="156"/>
    <n v="11499205"/>
    <n v="206296202"/>
    <s v="ikamsaid"/>
    <s v="SAIDUKAMARA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</r>
  <r>
    <n v="157"/>
    <n v="14445964"/>
    <n v="206016555"/>
    <s v="lubangak"/>
    <s v="SAMUELLUBANGAKENE"/>
    <s v="Temporary"/>
    <s v="UAE"/>
    <x v="0"/>
    <s v="FC"/>
    <n v="1299"/>
    <x v="0"/>
    <s v="NA"/>
    <x v="3"/>
    <s v="Saturday"/>
    <s v="Warehouse Associate 8W"/>
    <x v="0"/>
    <x v="0"/>
    <s v="Fastlink"/>
    <s v="aanso"/>
    <s v="Anis Sohail"/>
    <m/>
    <m/>
    <d v="2025-09-15T00:00:00"/>
    <s v="Customer Returns"/>
    <s v="Pending"/>
    <s v="9 Hours"/>
    <s v="Male"/>
    <s v="NA"/>
    <n v="99"/>
    <m/>
    <m/>
    <m/>
    <m/>
    <s v="Uganda"/>
  </r>
  <r>
    <n v="158"/>
    <n v="11507887"/>
    <n v="206175107"/>
    <s v="mwansamw"/>
    <s v="SamwelMwangiKamau"/>
    <s v="Temporary"/>
    <s v="UAE"/>
    <x v="0"/>
    <s v="FC"/>
    <n v="1299"/>
    <x v="1"/>
    <s v="NA"/>
    <x v="0"/>
    <s v="Monday"/>
    <s v="Warehouse Associate 8W"/>
    <x v="0"/>
    <x v="0"/>
    <s v="Fastlink"/>
    <s v="aanso"/>
    <s v="Anis Sohail"/>
    <m/>
    <m/>
    <d v="2025-10-02T00:00:00"/>
    <s v="Customer Returns"/>
    <s v="Pending"/>
    <s v="9 Hours"/>
    <s v="Male"/>
    <s v="NA"/>
    <n v="99"/>
    <d v="2025-12-01T00:00:00"/>
    <m/>
    <m/>
    <m/>
    <s v="Kenya"/>
  </r>
  <r>
    <n v="159"/>
    <n v="14973812"/>
    <n v="203469455"/>
    <s v="sandrtka"/>
    <s v="SandrtaNalubegaKasozi"/>
    <s v="Temporary"/>
    <s v="UAE"/>
    <x v="0"/>
    <s v="FC"/>
    <n v="1299"/>
    <x v="0"/>
    <s v="NA"/>
    <x v="2"/>
    <s v="Thursday"/>
    <s v="Warehouse Associate 24M"/>
    <x v="0"/>
    <x v="0"/>
    <s v="Adecco"/>
    <s v="aanso"/>
    <s v="Anis Sohail"/>
    <s v="Non-Critical"/>
    <m/>
    <d v="2024-06-13T00:00:00"/>
    <s v="Customer Returns"/>
    <s v="June"/>
    <s v="9 Hours"/>
    <s v="Female"/>
    <s v="L"/>
    <n v="99"/>
    <d v="2026-06-13T00:00:00"/>
    <s v="BurjeelHospital(AlNajdaStr)"/>
    <n v="558956509"/>
    <s v="sandranalubega352@gmail.com"/>
    <s v="Uganda"/>
  </r>
  <r>
    <n v="160"/>
    <n v="12389950"/>
    <n v="203813088"/>
    <s v="thosanjq"/>
    <s v="SANJUTHOMAS"/>
    <s v="Temporary"/>
    <s v="UAE"/>
    <x v="0"/>
    <s v="FC"/>
    <n v="1299"/>
    <x v="0"/>
    <s v="NA"/>
    <x v="6"/>
    <s v="Sunday"/>
    <s v="Warehouse Associate 24M"/>
    <x v="0"/>
    <x v="0"/>
    <s v="Adecco"/>
    <s v="aanso"/>
    <s v="Anis Sohail"/>
    <s v="Non-Critical"/>
    <m/>
    <d v="2024-08-13T00:00:00"/>
    <s v="Customer Returns"/>
    <s v="October"/>
    <s v="9 Hours"/>
    <s v="Male"/>
    <s v="NA"/>
    <n v="99"/>
    <d v="2026-08-13T00:00:00"/>
    <s v="LifeLineHospital(ElectraStr-MuroorRd)"/>
    <n v="543770163"/>
    <s v="sanjuthomas04@gmail.com"/>
    <s v="India"/>
  </r>
  <r>
    <n v="161"/>
    <n v="14394292"/>
    <n v="204072320"/>
    <s v="mosaselv"/>
    <s v="SELVAK.M.MOSAS"/>
    <s v="Temporary"/>
    <s v="UAE"/>
    <x v="0"/>
    <s v="FC"/>
    <n v="1299"/>
    <x v="0"/>
    <s v="NA"/>
    <x v="2"/>
    <s v="Thursday"/>
    <s v="Warehouse Associate 8W"/>
    <x v="0"/>
    <x v="0"/>
    <s v="Dulsco"/>
    <s v="aanso"/>
    <s v="Anis Sohail"/>
    <s v="Non-Critical"/>
    <m/>
    <d v="2025-01-27T00:00:00"/>
    <s v="Customer Returns"/>
    <s v="June"/>
    <s v="9 Hours"/>
    <s v="Male"/>
    <s v="NA"/>
    <n v="99"/>
    <d v="2025-03-24T00:00:00"/>
    <s v="DulscoICAD-1BusStop"/>
    <m/>
    <m/>
    <s v="SriLanka"/>
  </r>
  <r>
    <n v="162"/>
    <n v="235746"/>
    <n v="204299908"/>
    <s v="senncube"/>
    <s v="SenzoNcube"/>
    <s v="Temporary"/>
    <s v="UAE"/>
    <x v="0"/>
    <s v="FC"/>
    <n v="1299"/>
    <x v="1"/>
    <s v="NA"/>
    <x v="0"/>
    <s v="Monday"/>
    <s v="Warehouse Associate 24M"/>
    <x v="0"/>
    <x v="0"/>
    <s v="Quesscorp"/>
    <s v="aanso"/>
    <s v="Anis Sohail"/>
    <s v="Non-Critical"/>
    <m/>
    <d v="2024-10-24T00:00:00"/>
    <s v="Customer Returns"/>
    <s v="August"/>
    <s v="9 Hours"/>
    <s v="Male"/>
    <s v="XL"/>
    <n v="99"/>
    <d v="2026-10-24T00:00:00"/>
    <s v="REDTAG(AlNajdaStr)"/>
    <n v="503605264"/>
    <s v="senzoncube34@gmail.com"/>
    <s v="Zimbabwe"/>
  </r>
  <r>
    <n v="163"/>
    <n v="11749291"/>
    <n v="205647585"/>
    <s v="sentshaf"/>
    <s v="ShafikSentongo"/>
    <s v="Temporary"/>
    <s v="UAE"/>
    <x v="0"/>
    <s v="FC"/>
    <n v="1299"/>
    <x v="1"/>
    <s v="NA"/>
    <x v="3"/>
    <s v="Saturday"/>
    <s v="Warehouse Associate 8W"/>
    <x v="0"/>
    <x v="0"/>
    <s v="EFS"/>
    <s v="aanso"/>
    <s v="Anis Sohail"/>
    <s v="Non-Critical"/>
    <m/>
    <d v="2025-07-14T00:00:00"/>
    <s v="Customer Returns"/>
    <s v="February"/>
    <s v="9 Hours"/>
    <s v="Male"/>
    <s v="NA"/>
    <n v="99"/>
    <d v="2025-09-08T00:00:00"/>
    <m/>
    <n v="554547916"/>
    <s v="sentongoshafik95@gmail.com"/>
    <s v="Uganda"/>
  </r>
  <r>
    <n v="164"/>
    <n v="12629895"/>
    <n v="205647825"/>
    <s v="psharonc"/>
    <s v="SharonCheronoPsaima"/>
    <s v="Temporary"/>
    <s v="UAE"/>
    <x v="0"/>
    <s v="FC"/>
    <n v="1299"/>
    <x v="1"/>
    <s v="NA"/>
    <x v="4"/>
    <s v="Friday"/>
    <s v="Warehouse Associate 8W"/>
    <x v="0"/>
    <x v="0"/>
    <s v="EFS"/>
    <s v="aanso"/>
    <s v="Anis Sohail"/>
    <s v="Non-Critical"/>
    <m/>
    <d v="2025-07-14T00:00:00"/>
    <s v="Customer Returns"/>
    <s v="March"/>
    <s v="9 Hours"/>
    <s v="Female"/>
    <s v="NA"/>
    <n v="99"/>
    <d v="2025-09-08T00:00:00"/>
    <m/>
    <n v="558944871"/>
    <s v="shrnmbg@gmail.com"/>
    <s v="Kenya"/>
  </r>
  <r>
    <n v="165"/>
    <n v="12252412"/>
    <n v="206297429"/>
    <s v="jfsheila"/>
    <s v="SheilahKuttohJeptoo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Female"/>
    <s v="NA"/>
    <n v="99"/>
    <m/>
    <m/>
    <m/>
    <m/>
    <s v="Kenya"/>
  </r>
  <r>
    <n v="166"/>
    <n v="12345779"/>
    <n v="203469406"/>
    <s v="ncusilet"/>
    <s v="SilethembaNcube"/>
    <s v="Temporary"/>
    <s v="UAE"/>
    <x v="0"/>
    <s v="FC"/>
    <n v="1299"/>
    <x v="1"/>
    <s v="NA"/>
    <x v="2"/>
    <s v="Thursday"/>
    <s v="Warehouse Associate 24M"/>
    <x v="0"/>
    <x v="0"/>
    <s v="Adecco"/>
    <s v="aanso"/>
    <s v="Anis Sohail"/>
    <s v="Non-Critical"/>
    <m/>
    <d v="2024-06-13T00:00:00"/>
    <s v="Customer Returns"/>
    <s v="April"/>
    <s v="9 Hours"/>
    <s v="Female"/>
    <s v="S"/>
    <n v="99"/>
    <d v="2026-06-13T00:00:00"/>
    <s v="AbuDhabiMall(TouristClubArea)"/>
    <n v="508051820"/>
    <s v="silethembancube548@gmail.com"/>
    <s v="Zimbabwe"/>
  </r>
  <r>
    <n v="167"/>
    <n v="12077145"/>
    <n v="203735946"/>
    <s v="obitgsim"/>
    <s v="SIMONPETEROBIT"/>
    <s v="Temporary"/>
    <s v="UAE"/>
    <x v="0"/>
    <s v="FC"/>
    <n v="1299"/>
    <x v="1"/>
    <s v="NA"/>
    <x v="0"/>
    <s v="Monday"/>
    <s v="Warehouse Associate 8W"/>
    <x v="0"/>
    <x v="0"/>
    <s v="Dulsco"/>
    <s v="aanso"/>
    <s v="Anis Sohail"/>
    <s v="Non-Critical"/>
    <m/>
    <d v="2024-07-29T00:00:00"/>
    <s v="Customer Returns"/>
    <s v="July"/>
    <s v="9 Hours"/>
    <s v="Male"/>
    <s v="NA"/>
    <n v="99"/>
    <d v="2024-09-23T00:00:00"/>
    <s v="DulscoICAD-1BusStop"/>
    <n v="554570185"/>
    <s v="simonpobit@gmail.com"/>
    <s v="Uganda"/>
  </r>
  <r>
    <n v="168"/>
    <n v="15005850"/>
    <n v="203555408"/>
    <s v="ngwesola"/>
    <s v="SolangeSombongNgwemukum"/>
    <s v="Temporary"/>
    <s v="UAE"/>
    <x v="0"/>
    <s v="FC"/>
    <n v="1299"/>
    <x v="0"/>
    <s v="NA"/>
    <x v="6"/>
    <s v="Sunday"/>
    <s v="Warehouse Associate 12M"/>
    <x v="0"/>
    <x v="0"/>
    <s v="Fastlink"/>
    <s v="aanso"/>
    <s v="Anis Sohail"/>
    <s v="Non-Critical"/>
    <m/>
    <d v="2024-06-27T00:00:00"/>
    <s v="Customer Returns"/>
    <s v="December"/>
    <s v="9 Hours"/>
    <s v="Male"/>
    <s v="L"/>
    <n v="99"/>
    <d v="2025-06-27T00:00:00"/>
    <s v="AlWahdaMallViaAirportRoad"/>
    <n v="565541897"/>
    <s v="solangeblanche077@gmail.com"/>
    <s v="Cameroon"/>
  </r>
  <r>
    <n v="169"/>
    <n v="14117703"/>
    <n v="203469114"/>
    <s v="owususol"/>
    <s v="SolomonOwusu"/>
    <s v="Temporary"/>
    <s v="UAE"/>
    <x v="0"/>
    <s v="FC"/>
    <n v="1299"/>
    <x v="1"/>
    <s v="NA"/>
    <x v="4"/>
    <s v="Friday"/>
    <s v="Warehouse Associate 12M"/>
    <x v="0"/>
    <x v="0"/>
    <s v="Fastlink"/>
    <s v="aanso"/>
    <s v="Anis Sohail"/>
    <s v="Critical"/>
    <m/>
    <d v="2024-06-13T00:00:00"/>
    <s v="Customer Returns"/>
    <s v="March"/>
    <s v="9 Hours"/>
    <s v="Male"/>
    <s v="NA"/>
    <n v="99"/>
    <d v="2025-06-13T00:00:00"/>
    <s v="FilliCafé(AirPortRd)"/>
    <n v="566473269"/>
    <s v="kobbyy474@gmail.com"/>
    <s v="Ghana"/>
  </r>
  <r>
    <n v="170"/>
    <n v="15292290"/>
    <n v="203813078"/>
    <s v="sudqsonu"/>
    <s v="SONUKRISHNASUDHA"/>
    <s v="Temporary"/>
    <s v="UAE"/>
    <x v="0"/>
    <s v="FC"/>
    <n v="1299"/>
    <x v="1"/>
    <s v="NA"/>
    <x v="4"/>
    <s v="Friday"/>
    <s v="Warehouse Associate 24M"/>
    <x v="0"/>
    <x v="0"/>
    <s v="Adecco"/>
    <s v="aanso"/>
    <s v="Anis Sohail"/>
    <s v="Critical"/>
    <m/>
    <d v="2024-08-13T00:00:00"/>
    <s v="Customer Returns"/>
    <s v="July"/>
    <s v="9 Hours"/>
    <s v="Male"/>
    <s v="L"/>
    <n v="99"/>
    <d v="2026-08-13T00:00:00"/>
    <s v="LifeLineHospital(ElectraStr-MuroorRd)"/>
    <n v="561223817"/>
    <s v="sonukrishnasounu143@gmail.com"/>
    <s v="India"/>
  </r>
  <r>
    <n v="171"/>
    <n v="14036575"/>
    <n v="203469451"/>
    <s v="stellnao"/>
    <s v="StellaNakkazi"/>
    <s v="Temporary"/>
    <s v="UAE"/>
    <x v="0"/>
    <s v="FC"/>
    <n v="1299"/>
    <x v="1"/>
    <s v="NA"/>
    <x v="4"/>
    <s v="Friday"/>
    <s v="Warehouse Associate 24M"/>
    <x v="0"/>
    <x v="0"/>
    <s v="Adecco"/>
    <s v="aanso"/>
    <s v="Anis Sohail"/>
    <s v="Critical"/>
    <m/>
    <d v="2024-06-13T00:00:00"/>
    <s v="Customer Returns"/>
    <s v="April"/>
    <s v="9 Hours"/>
    <s v="Female"/>
    <s v="S"/>
    <n v="99"/>
    <d v="2026-06-13T00:00:00"/>
    <s v="LifeLineHospital(ElectraStr-MuroorRd)"/>
    <n v="589503407"/>
    <s v="stellanakkazi132@gmail.com"/>
    <s v="Uganda"/>
  </r>
  <r>
    <n v="172"/>
    <n v="13501255"/>
    <n v="205608882"/>
    <s v="stepagye"/>
    <s v="STEPHENAGYEI"/>
    <s v="Temporary"/>
    <s v="UAE"/>
    <x v="0"/>
    <s v="FC"/>
    <n v="1299"/>
    <x v="0"/>
    <s v="NA"/>
    <x v="5"/>
    <s v="Tue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508"/>
    <s v="stephenagyei0208201269@gmail.com"/>
    <s v="Ghana"/>
  </r>
  <r>
    <n v="173"/>
    <n v="14020529"/>
    <n v="203908354"/>
    <s v="ksesteph"/>
    <s v="STEPHENSEETA"/>
    <s v="Temporary"/>
    <s v="UAE"/>
    <x v="0"/>
    <s v="FC"/>
    <n v="1299"/>
    <x v="1"/>
    <s v="NA"/>
    <x v="3"/>
    <s v="Saturday"/>
    <s v="Warehouse Associate 8W"/>
    <x v="0"/>
    <x v="0"/>
    <s v="Dulsco"/>
    <s v="aanso"/>
    <s v="Anis Sohail"/>
    <s v="Non-Critical"/>
    <m/>
    <d v="2025-01-27T00:00:00"/>
    <s v="Customer Returns"/>
    <s v="December"/>
    <s v="9 Hours"/>
    <s v="Male"/>
    <s v="NA"/>
    <n v="99"/>
    <d v="2025-03-24T00:00:00"/>
    <s v="DulscoICAD-1BusStop"/>
    <m/>
    <m/>
    <s v="Uganda"/>
  </r>
  <r>
    <n v="174"/>
    <n v="15339132"/>
    <n v="205647835"/>
    <s v="ustemain"/>
    <s v="STEVEMBUGUAMAINA"/>
    <s v="Temporary"/>
    <s v="UAE"/>
    <x v="0"/>
    <s v="FC"/>
    <n v="1299"/>
    <x v="1"/>
    <s v="NA"/>
    <x v="2"/>
    <s v="Thursday"/>
    <s v="Warehouse Associate 8W"/>
    <x v="0"/>
    <x v="0"/>
    <s v="EFS"/>
    <s v="aanso"/>
    <s v="Anis Sohail"/>
    <s v="Non-Critical"/>
    <m/>
    <d v="2025-07-14T00:00:00"/>
    <s v="Customer Returns"/>
    <s v="September"/>
    <s v="9 Hours"/>
    <s v="Female"/>
    <s v="NA"/>
    <n v="99"/>
    <d v="2025-09-08T00:00:00"/>
    <m/>
    <n v="254746935676"/>
    <s v="stevembun4219@gmail.com"/>
    <s v="Cameroon"/>
  </r>
  <r>
    <n v="175"/>
    <n v="11158263"/>
    <n v="204864409"/>
    <s v="abdujsul"/>
    <s v="SULEMANABDUL-KADIR"/>
    <s v="Temporary"/>
    <s v="UAE"/>
    <x v="0"/>
    <s v="FC"/>
    <n v="1299"/>
    <x v="0"/>
    <s v="NA"/>
    <x v="5"/>
    <s v="Tuesday"/>
    <s v="Warehouse Associate 8W"/>
    <x v="0"/>
    <x v="0"/>
    <s v="Dulsco"/>
    <s v="aanso"/>
    <s v="Anis Sohail"/>
    <s v="Non-Critical"/>
    <m/>
    <d v="2025-01-27T00:00:00"/>
    <s v="Customer Returns"/>
    <s v="September"/>
    <s v="9 Hours"/>
    <s v="Male"/>
    <s v="NA"/>
    <n v="99"/>
    <d v="2025-03-24T00:00:00"/>
    <s v="DulscoICAD-1BusStop"/>
    <m/>
    <m/>
    <s v="Ghana"/>
  </r>
  <r>
    <n v="176"/>
    <n v="12205668"/>
    <n v="203850776"/>
    <s v="folisuzw"/>
    <s v="SuzzyFoli"/>
    <s v="Temporary"/>
    <s v="UAE"/>
    <x v="0"/>
    <s v="FC"/>
    <n v="1299"/>
    <x v="1"/>
    <s v="NA"/>
    <x v="3"/>
    <s v="Saturday"/>
    <s v="Warehouse Associate 12M"/>
    <x v="0"/>
    <x v="0"/>
    <s v="Fastlink"/>
    <s v="aanso"/>
    <s v="Anis Sohail"/>
    <s v="Non-Critical"/>
    <m/>
    <d v="2024-08-20T00:00:00"/>
    <s v="Customer Returns"/>
    <s v="November"/>
    <s v="9 Hours"/>
    <s v="Female"/>
    <s v="L"/>
    <n v="99"/>
    <d v="2025-08-20T00:00:00"/>
    <s v="AbuDhabiMall(TouristClubArea)"/>
    <n v="582898457"/>
    <s v="suzzyfoli292@gmail.com"/>
    <s v="Ghana"/>
  </r>
  <r>
    <n v="177"/>
    <n v="14376045"/>
    <n v="206296203"/>
    <s v="isasylvi"/>
    <s v="SylviaSachikanda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Female"/>
    <s v="NA"/>
    <n v="99"/>
    <m/>
    <m/>
    <m/>
    <m/>
    <s v="Zambian"/>
  </r>
  <r>
    <n v="178"/>
    <n v="11900819"/>
    <n v="203469168"/>
    <s v="tabtabi"/>
    <s v="TabiPeterTabi"/>
    <s v="Temporary"/>
    <s v="UAE"/>
    <x v="0"/>
    <s v="FC"/>
    <n v="1299"/>
    <x v="1"/>
    <s v="NA"/>
    <x v="1"/>
    <s v="Wednesday"/>
    <s v="Warehouse Associate 12M"/>
    <x v="0"/>
    <x v="0"/>
    <s v="Fastlink"/>
    <s v="aanso"/>
    <s v="Anis Sohail"/>
    <s v="Critical"/>
    <m/>
    <d v="2024-06-13T00:00:00"/>
    <s v="Customer Returns"/>
    <s v="May"/>
    <s v="9 Hours"/>
    <s v="Male"/>
    <s v="L"/>
    <n v="99"/>
    <d v="2025-06-13T00:00:00"/>
    <s v="LifeLineHospital(ElectraStr-MuroorRd)"/>
    <n v="529068653"/>
    <s v="petertabitabi@gmail.com"/>
    <s v="Cameroon"/>
  </r>
  <r>
    <n v="179"/>
    <n v="13078650"/>
    <n v="205651024"/>
    <s v="taatinde"/>
    <s v="TabithaMonicaAtinde"/>
    <s v="Temporary"/>
    <s v="UAE"/>
    <x v="0"/>
    <s v="FC"/>
    <n v="1299"/>
    <x v="1"/>
    <s v="NA"/>
    <x v="3"/>
    <s v="Saturday"/>
    <s v="Warehouse Associate 8W"/>
    <x v="0"/>
    <x v="0"/>
    <s v="EFS"/>
    <s v="aanso"/>
    <s v="Anis Sohail"/>
    <s v="Non-Critical"/>
    <m/>
    <d v="2025-07-14T00:00:00"/>
    <s v="Customer Returns"/>
    <s v="December"/>
    <s v="9 Hours"/>
    <s v="Female"/>
    <s v="L"/>
    <n v="99"/>
    <d v="2025-09-08T00:00:00"/>
    <m/>
    <n v="555158681"/>
    <s v="atindemonica412@outlook.com"/>
    <s v="Cameroon"/>
  </r>
  <r>
    <n v="180"/>
    <n v="15212878"/>
    <n v="205647828"/>
    <s v="gittabit"/>
    <s v="TABITHAWANJIRAGITAU"/>
    <s v="Temporary"/>
    <s v="UAE"/>
    <x v="0"/>
    <s v="FC"/>
    <n v="1299"/>
    <x v="1"/>
    <s v="NA"/>
    <x v="5"/>
    <s v="Tuesday"/>
    <s v="Warehouse Associate 8W"/>
    <x v="0"/>
    <x v="0"/>
    <s v="EFS"/>
    <s v="aanso"/>
    <s v="Anis Sohail"/>
    <s v="Non-Critical"/>
    <m/>
    <d v="2025-07-14T00:00:00"/>
    <s v="Customer Returns"/>
    <s v="November"/>
    <s v="9 Hours"/>
    <s v="Female"/>
    <s v="NA"/>
    <n v="99"/>
    <d v="2025-09-08T00:00:00"/>
    <m/>
    <n v="504073427"/>
    <s v="gtautabs@gmail.com"/>
    <s v="Kenya"/>
  </r>
  <r>
    <n v="181"/>
    <n v="12362784"/>
    <n v="203555404"/>
    <s v="tashindu"/>
    <s v="TashingaWiddyDumba"/>
    <s v="Temporary"/>
    <s v="UAE"/>
    <x v="0"/>
    <s v="FC"/>
    <n v="1299"/>
    <x v="1"/>
    <s v="NA"/>
    <x v="6"/>
    <s v="Sunday"/>
    <s v="Warehouse Associate 12M"/>
    <x v="0"/>
    <x v="0"/>
    <s v="Fastlink"/>
    <s v="aanso"/>
    <s v="Anis Sohail"/>
    <s v="Critical"/>
    <m/>
    <d v="2024-06-27T00:00:00"/>
    <s v="Customer Returns"/>
    <s v="June"/>
    <s v="9 Hours"/>
    <s v="Male"/>
    <s v="NA"/>
    <n v="99"/>
    <d v="2025-06-27T00:00:00"/>
    <s v="AlHaliaHospital(HamdanStr)"/>
    <n v="529623797"/>
    <s v="tashinga96@gmail.com"/>
    <s v="Zimbabwe"/>
  </r>
  <r>
    <n v="182"/>
    <n v="12819374"/>
    <n v="205647830"/>
    <s v="okwbtere"/>
    <s v="TeresiaStacyOkwemba"/>
    <s v="Temporary"/>
    <s v="UAE"/>
    <x v="0"/>
    <s v="FC"/>
    <n v="1299"/>
    <x v="1"/>
    <s v="NA"/>
    <x v="5"/>
    <s v="Tuesday"/>
    <s v="Warehouse Associate 8W"/>
    <x v="0"/>
    <x v="0"/>
    <s v="EFS"/>
    <s v="aanso"/>
    <s v="Anis Sohail"/>
    <s v="Non-Critical"/>
    <m/>
    <d v="2025-07-14T00:00:00"/>
    <s v="Customer Returns"/>
    <s v="July"/>
    <s v="9 Hours"/>
    <s v="Female"/>
    <s v="NA"/>
    <n v="99"/>
    <d v="2025-09-08T00:00:00"/>
    <m/>
    <n v="566530829"/>
    <s v="shazzstacy2@gmail.com"/>
    <s v="Kenya"/>
  </r>
  <r>
    <n v="183"/>
    <n v="11740420"/>
    <n v="205608883"/>
    <s v="tettjaco"/>
    <s v="TETTEHJACOB"/>
    <s v="Temporary"/>
    <s v="UAE"/>
    <x v="0"/>
    <s v="FC"/>
    <n v="1299"/>
    <x v="1"/>
    <s v="NA"/>
    <x v="5"/>
    <s v="Tue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493"/>
    <s v="timothyjacob03@gmail.com"/>
    <s v="Ghana"/>
  </r>
  <r>
    <n v="184"/>
    <n v="12396574"/>
    <n v="102434105"/>
    <s v="THATTYOD"/>
    <s v="Thattyodan,Sarang"/>
    <s v="Regular"/>
    <s v="UAE"/>
    <x v="0"/>
    <s v="FC"/>
    <n v="1299"/>
    <x v="1"/>
    <s v="NA"/>
    <x v="0"/>
    <s v="Monday"/>
    <s v="FC Associate I"/>
    <x v="0"/>
    <x v="0"/>
    <s v="Blue Badge"/>
    <s v="aanso"/>
    <s v="Anis Sohail"/>
    <s v="Critical"/>
    <m/>
    <d v="2017-05-28T00:00:00"/>
    <s v="Customer Returns"/>
    <s v="July"/>
    <s v="9 Hours"/>
    <s v="Male"/>
    <s v="M"/>
    <n v="1"/>
    <m/>
    <s v="Shabiya10BusStop"/>
    <n v="0"/>
    <e v="#N/A"/>
    <s v="India"/>
  </r>
  <r>
    <n v="185"/>
    <n v="14498368"/>
    <n v="204319805"/>
    <s v="thtorgbo"/>
    <s v="TheophilusTorgbor"/>
    <s v="Temporary"/>
    <s v="UAE"/>
    <x v="0"/>
    <s v="FC"/>
    <n v="1299"/>
    <x v="0"/>
    <s v="NA"/>
    <x v="6"/>
    <s v="Sunday"/>
    <s v="Warehouse Associate 24M"/>
    <x v="0"/>
    <x v="0"/>
    <s v="Quesscorp"/>
    <s v="aanso"/>
    <s v="Anis Sohail"/>
    <s v="Non-Critical"/>
    <m/>
    <d v="2024-10-24T00:00:00"/>
    <s v="Customer Returns"/>
    <s v="September"/>
    <s v="9 Hours"/>
    <s v="Male"/>
    <s v="L"/>
    <n v="99"/>
    <d v="2026-10-24T00:00:00"/>
    <s v="ShinningTower(Khalidiyah)"/>
    <n v="558501520"/>
    <s v="sirtheo17@gmail.com"/>
    <s v="Ghana"/>
  </r>
  <r>
    <n v="186"/>
    <n v="14040549"/>
    <n v="206007530"/>
    <s v="netofikz"/>
    <s v="TofikNegash"/>
    <s v="Temporary"/>
    <s v="UAE"/>
    <x v="0"/>
    <s v="FC"/>
    <n v="1299"/>
    <x v="1"/>
    <s v="NA"/>
    <x v="4"/>
    <s v="Friday"/>
    <s v="Warehouse Associate 8W"/>
    <x v="0"/>
    <x v="0"/>
    <s v="Fastlink"/>
    <s v="aanso"/>
    <s v="Anis Sohail"/>
    <m/>
    <m/>
    <d v="2025-09-15T00:00:00"/>
    <s v="Customer Returns"/>
    <s v="June"/>
    <s v="9 Hours"/>
    <s v="Male"/>
    <s v="S"/>
    <n v="99"/>
    <m/>
    <m/>
    <m/>
    <m/>
    <s v="Ethiopia"/>
  </r>
  <r>
    <n v="187"/>
    <n v="12695220"/>
    <n v="203800377"/>
    <s v="totuhais"/>
    <s v="TOMTUHAISE"/>
    <s v="Temporary"/>
    <s v="UAE"/>
    <x v="0"/>
    <s v="FC"/>
    <n v="1299"/>
    <x v="1"/>
    <s v="NA"/>
    <x v="1"/>
    <s v="Wednesday"/>
    <s v="Warehouse Associate 8W"/>
    <x v="0"/>
    <x v="0"/>
    <s v="Dulsco"/>
    <s v="aanso"/>
    <s v="Anis Sohail"/>
    <s v="Critical"/>
    <m/>
    <d v="2024-08-12T00:00:00"/>
    <s v="Customer Returns"/>
    <s v="June"/>
    <s v="9 Hours"/>
    <s v="Male"/>
    <s v="2XL"/>
    <n v="99"/>
    <d v="2024-10-07T00:00:00"/>
    <s v="DulscoICAD-1BusStop"/>
    <n v="554586177"/>
    <s v="tuhaisetom8@gmail.com"/>
    <s v="Uganda"/>
  </r>
  <r>
    <n v="188"/>
    <n v="13420010"/>
    <n v="205609143"/>
    <s v="umaymusa"/>
    <s v="UMARUMUSAMUBI"/>
    <s v="Temporary"/>
    <s v="UAE"/>
    <x v="0"/>
    <s v="FC"/>
    <n v="1299"/>
    <x v="1"/>
    <s v="NA"/>
    <x v="4"/>
    <s v="Fri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02918367"/>
    <s v="musaumarumubi8@gmail.com"/>
    <s v="Uganda"/>
  </r>
  <r>
    <n v="189"/>
    <n v="13705744"/>
    <n v="206296205"/>
    <s v="conteeun"/>
    <s v="UNISAA.CONTEH"/>
    <s v="Temporary"/>
    <s v="UAE"/>
    <x v="0"/>
    <s v="FC"/>
    <n v="1299"/>
    <x v="0"/>
    <s v="NA"/>
    <x v="5"/>
    <s v="Tues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</r>
  <r>
    <n v="190"/>
    <n v="12123114"/>
    <n v="203555406"/>
    <s v="bihveraf"/>
    <s v="VeraAnyangweBih"/>
    <s v="Temporary"/>
    <s v="UAE"/>
    <x v="0"/>
    <s v="FC"/>
    <n v="1299"/>
    <x v="1"/>
    <s v="NA"/>
    <x v="0"/>
    <s v="Monday"/>
    <s v="Warehouse Associate 12M"/>
    <x v="0"/>
    <x v="0"/>
    <s v="Fastlink"/>
    <s v="aanso"/>
    <s v="Anis Sohail"/>
    <s v="Critical"/>
    <m/>
    <d v="2024-06-27T00:00:00"/>
    <s v="Customer Returns"/>
    <s v="June"/>
    <s v="9 Hours"/>
    <s v="Female"/>
    <s v="S"/>
    <n v="99"/>
    <d v="2025-06-27T00:00:00"/>
    <s v="AlSalamaHospital(TouristClubArea)"/>
    <n v="509548719"/>
    <s v="bihvera96@gmail.com"/>
    <s v="Cameroon"/>
  </r>
  <r>
    <n v="191"/>
    <n v="15054588"/>
    <n v="203817154"/>
    <s v="vicwquay"/>
    <s v="VICTORIAQUAYSON"/>
    <s v="Temporary"/>
    <s v="UAE"/>
    <x v="0"/>
    <s v="FC"/>
    <n v="1299"/>
    <x v="0"/>
    <s v="NA"/>
    <x v="5"/>
    <s v="Tuesday"/>
    <s v="Warehouse Associate 12M"/>
    <x v="0"/>
    <x v="0"/>
    <s v="Fastlink"/>
    <s v="aanso"/>
    <s v="Anis Sohail"/>
    <s v="Non-Critical"/>
    <m/>
    <d v="2024-08-13T00:00:00"/>
    <s v="Customer Returns"/>
    <s v="April"/>
    <s v="9 Hours"/>
    <s v="Female"/>
    <s v="2XL"/>
    <n v="99"/>
    <d v="2025-08-13T00:00:00"/>
    <s v="FilliCafé(AirPortRd)"/>
    <n v="544589774"/>
    <s v="quaysonvictoria19@gmail.com"/>
    <s v="Ghana"/>
  </r>
  <r>
    <n v="192"/>
    <n v="321504"/>
    <n v="205609755"/>
    <s v="ivinceas"/>
    <s v="VINCENTASHITEY"/>
    <s v="Temporary"/>
    <s v="UAE"/>
    <x v="0"/>
    <s v="FC"/>
    <n v="1299"/>
    <x v="0"/>
    <s v="NA"/>
    <x v="0"/>
    <s v="Monday"/>
    <s v="Warehouse Associate 8W"/>
    <x v="0"/>
    <x v="0"/>
    <s v="Dulsco"/>
    <s v="aanso"/>
    <s v="Anis Sohail"/>
    <m/>
    <m/>
    <d v="2025-07-07T00:00:00"/>
    <s v="Customer Returns"/>
    <s v="May"/>
    <s v="9 Hours"/>
    <s v="Male"/>
    <s v="XL"/>
    <n v="99"/>
    <d v="2025-09-01T00:00:00"/>
    <s v="DulscoICAD-1BusStop"/>
    <n v="562157498"/>
    <s v="niiguyguy87@gmail.com"/>
    <s v="Ghana"/>
  </r>
  <r>
    <n v="193"/>
    <n v="15081201"/>
    <n v="206192235"/>
    <s v="chirviol"/>
    <s v="Violachepkemboichirchir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s v="Non-Critical"/>
    <m/>
    <d v="2025-10-06T00:00:00"/>
    <s v="Customer Returns"/>
    <s v="Pending"/>
    <s v="9 Hours"/>
    <s v="Female"/>
    <s v="NA"/>
    <n v="99"/>
    <d v="2025-12-05T00:00:00"/>
    <s v="Baniyascamp"/>
    <n v="254717859542"/>
    <s v="vchepkemboi03@gmail.com"/>
    <s v="Kenya"/>
  </r>
  <r>
    <n v="194"/>
    <n v="14110567"/>
    <n v="203813132"/>
    <s v="ovirajan"/>
    <s v="VISHNURAJBABYRAJAN"/>
    <s v="Temporary"/>
    <s v="UAE"/>
    <x v="0"/>
    <s v="FC"/>
    <n v="1299"/>
    <x v="0"/>
    <s v="NA"/>
    <x v="3"/>
    <s v="Saturday"/>
    <s v="Warehouse Associate 24M"/>
    <x v="0"/>
    <x v="0"/>
    <s v="Adecco"/>
    <s v="aanso"/>
    <s v="Anis Sohail"/>
    <s v="Non-Critical"/>
    <m/>
    <d v="2024-08-13T00:00:00"/>
    <s v="Customer Returns"/>
    <s v="April"/>
    <s v="9 Hours"/>
    <s v="Male"/>
    <s v="L"/>
    <n v="99"/>
    <d v="2026-08-13T00:00:00"/>
    <s v="Shabiya12BusStop"/>
    <n v="545329032"/>
    <s v="vishnuraj2204@gmail.com"/>
    <s v="India"/>
  </r>
  <r>
    <n v="195"/>
    <n v="12653489"/>
    <n v="203735945"/>
    <s v="wmasolwi"/>
    <s v="WILLIAMMASOLE"/>
    <s v="Temporary"/>
    <s v="UAE"/>
    <x v="0"/>
    <s v="FC"/>
    <n v="1299"/>
    <x v="0"/>
    <s v="NA"/>
    <x v="2"/>
    <s v="Thursday"/>
    <s v="Warehouse Associate 8W"/>
    <x v="0"/>
    <x v="0"/>
    <s v="Dulsco"/>
    <s v="aanso"/>
    <s v="Anis Sohail"/>
    <s v="Non-Critical"/>
    <m/>
    <d v="2024-07-29T00:00:00"/>
    <s v="Customer Returns"/>
    <s v="July"/>
    <s v="9 Hours"/>
    <s v="Male"/>
    <s v="M"/>
    <n v="99"/>
    <d v="2024-09-23T00:00:00"/>
    <s v="DulscoICAD-1BusStop"/>
    <n v="558678793"/>
    <s v="sixtowilliam19@gmail.com"/>
    <s v="Zambia"/>
  </r>
  <r>
    <n v="196"/>
    <n v="14199606"/>
    <n v="206008099"/>
    <s v="gonwisdl"/>
    <s v="WISDOMGONDO"/>
    <s v="Temporary"/>
    <s v="UAE"/>
    <x v="0"/>
    <s v="FC"/>
    <n v="1299"/>
    <x v="1"/>
    <s v="NA"/>
    <x v="4"/>
    <s v="Friday"/>
    <s v="Warehouse Associate 8W"/>
    <x v="0"/>
    <x v="0"/>
    <s v="Fastlink"/>
    <s v="aanso"/>
    <s v="Anis Sohail"/>
    <m/>
    <m/>
    <d v="2025-09-15T00:00:00"/>
    <s v="Customer Returns"/>
    <s v="March"/>
    <s v="9 Hours"/>
    <s v="Female"/>
    <s v="XL"/>
    <n v="99"/>
    <m/>
    <m/>
    <m/>
    <m/>
    <s v="Zimbabwe"/>
  </r>
  <r>
    <n v="197"/>
    <n v="13179441"/>
    <n v="203816755"/>
    <s v="abonekay"/>
    <s v="YAKUBUABONEKA"/>
    <s v="Temporary"/>
    <s v="UAE"/>
    <x v="0"/>
    <s v="FC"/>
    <n v="1299"/>
    <x v="1"/>
    <s v="NA"/>
    <x v="6"/>
    <s v="Sunday"/>
    <s v="Warehouse Associate 8W"/>
    <x v="0"/>
    <x v="0"/>
    <s v="Dulsco"/>
    <s v="aanso"/>
    <s v="Anis Sohail"/>
    <s v="Non-Critical"/>
    <m/>
    <d v="2024-08-14T00:00:00"/>
    <s v="Customer Returns"/>
    <s v="December"/>
    <s v="9 Hours"/>
    <s v="Male"/>
    <s v="2XL"/>
    <n v="99"/>
    <d v="2024-10-09T00:00:00"/>
    <s v="DulscoICAD-1BusStop"/>
    <n v="588097934"/>
    <s v="djneonaboneka@gmail.com"/>
    <s v="Uganda"/>
  </r>
  <r>
    <n v="198"/>
    <n v="12917100"/>
    <n v="205275635"/>
    <s v="nyazacha"/>
    <s v="ZachariaNyaosiNyang"/>
    <s v="Temporary"/>
    <s v="UAE"/>
    <x v="0"/>
    <s v="FC"/>
    <n v="1299"/>
    <x v="1"/>
    <s v="NA"/>
    <x v="6"/>
    <s v="Su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Kenya"/>
  </r>
  <r>
    <n v="199"/>
    <n v="15230152"/>
    <n v="204116440"/>
    <s v="owuslben"/>
    <s v="BenjaminOwusu"/>
    <s v="Temporary"/>
    <s v="UAE"/>
    <x v="0"/>
    <s v="FC"/>
    <n v="1299"/>
    <x v="0"/>
    <s v="NA"/>
    <x v="5"/>
    <s v="Tuesday"/>
    <s v="Warehouse Associate 24M"/>
    <x v="0"/>
    <x v="0"/>
    <s v="Quesscorp"/>
    <s v="aanso"/>
    <s v="Anis Sohail"/>
    <s v="Non-Critical"/>
    <m/>
    <d v="2024-09-26T00:00:00"/>
    <s v="Customer Returns"/>
    <s v="September"/>
    <s v="9 Hours"/>
    <s v="Male"/>
    <s v="M"/>
    <n v="99"/>
    <d v="2026-09-26T00:00:00"/>
    <s v="ShinningTower(Khalidiyah)"/>
    <n v="567193055"/>
    <s v="Owusubenjamen01@gmail.com"/>
    <s v="Ghana"/>
  </r>
  <r>
    <n v="200"/>
    <n v="11591664"/>
    <n v="205275762"/>
    <s v="adomdani"/>
    <s v="DanielKwabenaAdoma"/>
    <s v="Temporary"/>
    <s v="UAE"/>
    <x v="0"/>
    <s v="FC"/>
    <n v="1299"/>
    <x v="1"/>
    <s v="NA"/>
    <x v="4"/>
    <s v="Friday"/>
    <s v="Warehouse Associate 6W"/>
    <x v="0"/>
    <x v="0"/>
    <s v="Dulsco"/>
    <s v="aanso"/>
    <s v="Anis Sohail"/>
    <s v="Non-Critical"/>
    <m/>
    <d v="2025-05-19T00:00:00"/>
    <s v="Customer Returns"/>
    <s v="October"/>
    <s v="9 Hours"/>
    <s v="Male"/>
    <s v="XL"/>
    <n v="99"/>
    <d v="2025-06-30T00:00:00"/>
    <s v="DulscoICAD-1BusStop"/>
    <n v="502897583"/>
    <s v="adomadaniel15@gmail.com"/>
    <s v="Ghana"/>
  </r>
  <r>
    <n v="201"/>
    <n v="13460706"/>
    <n v="204095444"/>
    <s v="larteydo"/>
    <s v="DorcasLarteleyLartey"/>
    <s v="Temporary"/>
    <s v="UAE"/>
    <x v="0"/>
    <s v="FC"/>
    <n v="1299"/>
    <x v="0"/>
    <s v="NA"/>
    <x v="4"/>
    <s v="Friday"/>
    <s v="Warehouse Associate 24M"/>
    <x v="0"/>
    <x v="0"/>
    <s v="Quesscorp"/>
    <s v="aanso"/>
    <s v="Anis Sohail"/>
    <s v="Non-Critical"/>
    <m/>
    <d v="2024-09-26T00:00:00"/>
    <s v="Customer Returns"/>
    <s v="May"/>
    <s v="9 Hours"/>
    <s v="Female"/>
    <s v="3XL"/>
    <n v="99"/>
    <d v="2026-09-26T00:00:00"/>
    <s v="ShinningTower(Khalidiyah)"/>
    <n v="527894507"/>
    <s v="naadorcy@gmail.com"/>
    <s v="Ghana"/>
  </r>
  <r>
    <n v="202"/>
    <n v="12368416"/>
    <n v="206348021"/>
    <s v="getaMale"/>
    <s v="EdwardTaMale"/>
    <s v="Temporary"/>
    <s v="UAE"/>
    <x v="0"/>
    <s v="FC"/>
    <n v="1299"/>
    <x v="0"/>
    <s v="NA"/>
    <x v="0"/>
    <s v="Monday"/>
    <s v="Warehouse Associate 8W"/>
    <x v="0"/>
    <x v="0"/>
    <s v="Fastlink"/>
    <s v="aanso"/>
    <s v="Anis Sohail"/>
    <s v="Non-Critical"/>
    <m/>
    <d v="2025-10-27T00:00:00"/>
    <s v="Customer Returns"/>
    <s v="Pending"/>
    <s v="9 Hours"/>
    <s v="Male"/>
    <s v="NA"/>
    <n v="99"/>
    <d v="2025-12-22T00:00:00"/>
    <s v="ALWAHDAMALL"/>
    <n v="568203751"/>
    <s v="kisegerwaedwand75@gmail.com"/>
    <s v="Uganda"/>
  </r>
  <r>
    <n v="203"/>
    <n v="13368578"/>
    <n v="203635497"/>
    <s v="fotsigeo"/>
    <s v="Fotsing,GeorgyOmerDorian"/>
    <s v="Temporary"/>
    <s v="UAE"/>
    <x v="0"/>
    <s v="FC"/>
    <n v="1299"/>
    <x v="0"/>
    <s v="NA"/>
    <x v="2"/>
    <s v="Thursday"/>
    <s v="Warehouse Associate 12M"/>
    <x v="0"/>
    <x v="0"/>
    <s v="Fastlink"/>
    <s v="aanso"/>
    <s v="Anis Sohail"/>
    <s v="Non-Critical"/>
    <m/>
    <d v="2024-07-08T00:00:00"/>
    <s v="Customer Returns"/>
    <s v="July"/>
    <s v="9 Hours"/>
    <s v="Male"/>
    <s v="NA"/>
    <n v="99"/>
    <d v="2025-07-08T00:00:00"/>
    <s v="FilliCafé(AirPortRd)"/>
    <n v="557695706"/>
    <s v="omerfotsing58@gmail.com"/>
    <s v="Cameroon"/>
  </r>
  <r>
    <n v="204"/>
    <n v="13104470"/>
    <n v="204883091"/>
    <s v="senoritn"/>
    <s v="Neh,SenoritaNkwenti"/>
    <s v="Temporary"/>
    <s v="UAE"/>
    <x v="0"/>
    <s v="FC"/>
    <n v="1299"/>
    <x v="1"/>
    <s v="NA"/>
    <x v="5"/>
    <s v="Tuesday"/>
    <s v="Warehouse Associate 8W"/>
    <x v="0"/>
    <x v="0"/>
    <s v="Quesscorp"/>
    <s v="aanso"/>
    <s v="Anis Sohail"/>
    <s v="Non-Critical"/>
    <m/>
    <d v="2025-02-03T00:00:00"/>
    <s v="Customer Returns"/>
    <s v="December"/>
    <s v="9 Hours"/>
    <s v="Female"/>
    <s v="2XL"/>
    <n v="99"/>
    <d v="2025-03-31T00:00:00"/>
    <s v="Hamidcenter"/>
    <n v="529071695"/>
    <s v="nellyfavouruaq38@gmail.com"/>
    <s v="Cameroon"/>
  </r>
  <r>
    <n v="205"/>
    <n v="12981173"/>
    <n v="206348053"/>
    <s v="kunorahk"/>
    <s v="NORAHKULUDHI"/>
    <s v="Temporary"/>
    <s v="UAE"/>
    <x v="0"/>
    <s v="FC"/>
    <n v="1299"/>
    <x v="0"/>
    <s v="NA"/>
    <x v="1"/>
    <s v="Wednesday"/>
    <s v="Warehouse Associate 8W"/>
    <x v="0"/>
    <x v="0"/>
    <s v="Fastlink"/>
    <s v="aanso"/>
    <s v="Anis Sohail"/>
    <s v="Non-Critical"/>
    <m/>
    <d v="2025-10-27T00:00:00"/>
    <s v="Customer Returns"/>
    <s v="October"/>
    <s v="9 Hours"/>
    <s v="Female"/>
    <s v="M"/>
    <n v="99"/>
    <d v="2025-12-22T00:00:00"/>
    <s v="LIFELINEHOSPITAL"/>
    <n v="525611462"/>
    <s v="norahkuludhi@gmail.com"/>
    <s v="Uganda"/>
  </r>
  <r>
    <n v="206"/>
    <n v="137113"/>
    <n v="205276100"/>
    <s v="stepheof"/>
    <s v="STEPHENNYADUOFORI"/>
    <s v="Temporary"/>
    <s v="UAE"/>
    <x v="0"/>
    <s v="FC"/>
    <n v="1299"/>
    <x v="0"/>
    <s v="NA"/>
    <x v="6"/>
    <s v="Sunday"/>
    <s v="Warehouse Associate 6W"/>
    <x v="0"/>
    <x v="0"/>
    <s v="Dulsco"/>
    <s v="aanso"/>
    <s v="Anis Sohail"/>
    <s v="Non-Critical"/>
    <m/>
    <d v="2025-05-19T00:00:00"/>
    <s v="Customer Returns"/>
    <s v="July"/>
    <s v="9 Hours"/>
    <s v="Male"/>
    <s v="M"/>
    <n v="99"/>
    <d v="2025-06-30T00:00:00"/>
    <s v="DulscoICAD-1BusStop"/>
    <n v="502903470"/>
    <s v="stephenroyalty3@gmail.com"/>
    <s v="Ghana"/>
  </r>
  <r>
    <n v="207"/>
    <n v="15072498"/>
    <n v="205285507"/>
    <s v="wisacola"/>
    <s v="WISDOMDELEACOLATSE"/>
    <s v="Temporary"/>
    <s v="UAE"/>
    <x v="0"/>
    <s v="FC"/>
    <n v="1299"/>
    <x v="0"/>
    <s v="NA"/>
    <x v="3"/>
    <s v="Saturday"/>
    <s v="Warehouse Associate 6W"/>
    <x v="0"/>
    <x v="0"/>
    <s v="Dulsco"/>
    <s v="aanso"/>
    <s v="Anis Sohail"/>
    <s v="Non-Critical"/>
    <m/>
    <d v="2025-05-19T00:00:00"/>
    <s v="Customer Returns"/>
    <s v="November"/>
    <s v="9 Hours"/>
    <s v="Male"/>
    <s v="L"/>
    <n v="99"/>
    <d v="2025-06-30T00:00:00"/>
    <s v="DulscoICAD-1BusStop"/>
    <n v="501497728"/>
    <s v="dripkobby7@gmail.com"/>
    <s v="Ghana"/>
  </r>
  <r>
    <n v="208"/>
    <n v="13215664"/>
    <n v="206873882"/>
    <s v="walusmar"/>
    <s v="WALUSIMBI MARK"/>
    <s v="Temporary"/>
    <s v="UAE"/>
    <x v="0"/>
    <s v="FC"/>
    <n v="1299"/>
    <x v="1"/>
    <s v="NA"/>
    <x v="6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3941780"/>
    <s v="wdog9504@gmail.com"/>
    <s v="Uganda"/>
  </r>
  <r>
    <n v="209"/>
    <n v="15130541"/>
    <n v="206873707"/>
    <s v="mwesvale"/>
    <s v="MWESIGA ALEX"/>
    <s v="Temporary"/>
    <s v="UAE"/>
    <x v="0"/>
    <s v="FC"/>
    <n v="1299"/>
    <x v="1"/>
    <s v="NA"/>
    <x v="6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47703691"/>
    <s v="mwesigaalex@gmail.com"/>
    <s v="Uganda"/>
  </r>
  <r>
    <n v="210"/>
    <n v="11595541"/>
    <n v="206873881"/>
    <s v="mugwanas"/>
    <s v="SALIMU MUGWANA"/>
    <s v="Temporary"/>
    <s v="UAE"/>
    <x v="0"/>
    <s v="FC"/>
    <n v="1299"/>
    <x v="1"/>
    <s v="NA"/>
    <x v="6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6583352"/>
    <s v="mugwanasalimu@gmail.com"/>
    <s v="Uganda"/>
  </r>
  <r>
    <n v="211"/>
    <n v="14088587"/>
    <s v="206873708 "/>
    <s v="xaijueli"/>
    <s v="AIJUKA ELIYA "/>
    <s v="Temporary"/>
    <s v="UAE"/>
    <x v="0"/>
    <s v="FC"/>
    <n v="1299"/>
    <x v="1"/>
    <s v="NA"/>
    <x v="6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704129216"/>
    <s v="astrob657@gmail.com"/>
    <s v="Uganda"/>
  </r>
  <r>
    <n v="212"/>
    <n v="12168652"/>
    <s v="206873715 "/>
    <s v="zkasabda"/>
    <s v="ABDALLAH KASSIM "/>
    <s v="Temporary"/>
    <s v="UAE"/>
    <x v="0"/>
    <s v="FC"/>
    <n v="1299"/>
    <x v="1"/>
    <s v="NA"/>
    <x v="6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7037542"/>
    <s v="kassimabdullah403@gmail.com"/>
    <s v="Uganda"/>
  </r>
  <r>
    <n v="213"/>
    <n v="11827177"/>
    <n v="206875143"/>
    <s v="asantimb"/>
    <s v="ASANTIANO MICHAEL MWANGULE"/>
    <s v="Temporary"/>
    <s v="UAE"/>
    <x v="0"/>
    <s v="FC"/>
    <n v="1299"/>
    <x v="1"/>
    <s v="NA"/>
    <x v="0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26587965"/>
    <s v="asantianmichael@gmail.com"/>
    <s v="Tanzania"/>
  </r>
  <r>
    <n v="214"/>
    <n v="13243737"/>
    <n v="206875144"/>
    <s v="ramaafid"/>
    <s v="AFIDHU SWAMADU RAMADHANI"/>
    <s v="Temporary"/>
    <s v="UAE"/>
    <x v="0"/>
    <s v="FC"/>
    <n v="1299"/>
    <x v="1"/>
    <s v="NA"/>
    <x v="0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2449589"/>
    <s v="afidhuramadhani2002@gmail.com"/>
    <s v="Tanzania"/>
  </r>
  <r>
    <n v="215"/>
    <n v="14957294"/>
    <n v="206875150"/>
    <s v="emmanajo"/>
    <s v="EMMANUEL JOSEPH KALEMBO"/>
    <s v="Temporary"/>
    <s v="UAE"/>
    <x v="0"/>
    <s v="FC"/>
    <n v="1299"/>
    <x v="1"/>
    <s v="NA"/>
    <x v="0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48796657"/>
    <s v="emmanueljoseph@gmail.com"/>
    <s v="Tanzania"/>
  </r>
  <r>
    <n v="216"/>
    <n v="14238371"/>
    <n v="206875152"/>
    <s v="xfunhami"/>
    <s v="HAMISI FUNDI MUSSA"/>
    <s v="Temporary"/>
    <s v="UAE"/>
    <x v="0"/>
    <s v="FC"/>
    <n v="1299"/>
    <x v="1"/>
    <s v="NA"/>
    <x v="0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2548656"/>
    <s v="hasisimussa070@gmail.com"/>
    <s v="Tanzania"/>
  </r>
  <r>
    <n v="217"/>
    <n v="12713138"/>
    <s v="206875258 "/>
    <s v="bakabdal"/>
    <s v="ABDALLAH ABDALLAH ISSA"/>
    <s v="Temporary"/>
    <s v="UAE"/>
    <x v="0"/>
    <s v="FC"/>
    <n v="1299"/>
    <x v="1"/>
    <s v="NA"/>
    <x v="0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9937464"/>
    <s v="abduallahbakari266@gmail.com"/>
    <s v="Tanzania"/>
  </r>
  <r>
    <n v="218"/>
    <n v="11201867"/>
    <n v="206875145"/>
    <s v="zinrakib"/>
    <s v="RAKIB ZINGIRA"/>
    <s v="Temporary"/>
    <s v="UAE"/>
    <x v="0"/>
    <s v="FC"/>
    <n v="1299"/>
    <x v="0"/>
    <s v="NA"/>
    <x v="4"/>
    <s v="Fri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9796545"/>
    <s v="rakibzingira@gmail.com"/>
    <s v="Uganda"/>
  </r>
  <r>
    <n v="219"/>
    <n v="12068071"/>
    <n v="206875142"/>
    <s v="ddumalla"/>
    <s v="ALLAN DDUMBA SSENTAMU"/>
    <s v="Temporary"/>
    <s v="UAE"/>
    <x v="0"/>
    <s v="FC"/>
    <n v="1299"/>
    <x v="0"/>
    <s v="NA"/>
    <x v="4"/>
    <s v="Fri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9875300"/>
    <s v="adegrof331@gmail.com"/>
    <s v="Uganda"/>
  </r>
  <r>
    <n v="220"/>
    <n v="13469422"/>
    <n v="206875148"/>
    <s v="kiyimash"/>
    <s v="ASHIRAF KIYIMBA"/>
    <s v="Temporary"/>
    <s v="UAE"/>
    <x v="0"/>
    <s v="FC"/>
    <n v="1299"/>
    <x v="0"/>
    <s v="NA"/>
    <x v="4"/>
    <s v="Fri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45300765"/>
    <s v="kiyimbaashirafkinf@gmial.com"/>
    <s v="Uganda"/>
  </r>
  <r>
    <n v="221"/>
    <n v="15008997"/>
    <n v="206846113"/>
    <s v="afrbakun"/>
    <s v="FRED BAKUNDANA"/>
    <s v="Temporary"/>
    <s v="UAE"/>
    <x v="0"/>
    <s v="FC"/>
    <n v="1299"/>
    <x v="1"/>
    <s v="NA"/>
    <x v="2"/>
    <s v="Thur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7696848"/>
    <s v="brownfred12@gmail.com"/>
    <s v="Uganda"/>
  </r>
  <r>
    <n v="222"/>
    <n v="11065452"/>
    <s v="206875332 "/>
    <s v="jkaboggo"/>
    <s v="KABOGGOZA JORAM"/>
    <s v="Temporary"/>
    <s v="UAE"/>
    <x v="0"/>
    <s v="FC"/>
    <n v="1299"/>
    <x v="1"/>
    <s v="NA"/>
    <x v="2"/>
    <s v="Thur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68795486"/>
    <s v="kaboggozajora1@gmail.com"/>
    <s v="Uganda"/>
  </r>
  <r>
    <n v="223"/>
    <n v="11986914"/>
    <n v="206853664"/>
    <s v="mugenkag"/>
    <s v="KAAWA MUGENYI"/>
    <s v="Temporary"/>
    <s v="UAE"/>
    <x v="0"/>
    <s v="FC"/>
    <n v="1299"/>
    <x v="1"/>
    <s v="NA"/>
    <x v="2"/>
    <s v="Thur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5467976"/>
    <s v="kaawawatrades@gmail.com"/>
    <s v="Uganda"/>
  </r>
  <r>
    <n v="224"/>
    <n v="13757502"/>
    <n v="206851163"/>
    <s v="roberkig"/>
    <s v="ROBERT KIGGUNDU"/>
    <s v="Temporary"/>
    <s v="UAE"/>
    <x v="0"/>
    <s v="FC"/>
    <n v="1299"/>
    <x v="1"/>
    <s v="NA"/>
    <x v="2"/>
    <s v="Thur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40921680"/>
    <s v="sekito@gmail.com"/>
    <s v="Uganda"/>
  </r>
  <r>
    <n v="225"/>
    <n v="12115192"/>
    <n v="206851162"/>
    <s v="tubwebag"/>
    <s v="TUBWEBAZE GILBERT"/>
    <s v="Temporary"/>
    <s v="UAE"/>
    <x v="0"/>
    <s v="FC"/>
    <n v="1299"/>
    <x v="0"/>
    <s v="NA"/>
    <x v="1"/>
    <s v="Wedne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2893750"/>
    <s v="kaweesifrank52@gmail.com"/>
    <s v="Uganda"/>
  </r>
  <r>
    <n v="226"/>
    <n v="14064109"/>
    <n v="206875598"/>
    <s v="ssekanje"/>
    <s v="JOSEPH SSEKANDI"/>
    <s v="Temporary"/>
    <s v="UAE"/>
    <x v="0"/>
    <s v="FC"/>
    <n v="1299"/>
    <x v="0"/>
    <s v="NA"/>
    <x v="6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36879598"/>
    <s v="josephssekandi@gmil.com"/>
    <s v="Uganda"/>
  </r>
  <r>
    <n v="227"/>
    <n v="14637465"/>
    <n v="204246172"/>
    <s v="dogfranc"/>
    <s v="Francis Yaw Dogli"/>
    <s v="Temporary"/>
    <s v="UAE"/>
    <x v="0"/>
    <s v="FC"/>
    <n v="1299"/>
    <x v="0"/>
    <s v="NA"/>
    <x v="4"/>
    <s v="Friday"/>
    <s v="Warehouse Associate 8W"/>
    <x v="0"/>
    <x v="0"/>
    <s v="Quesscorp"/>
    <s v="aanso"/>
    <s v="Anis Sohail"/>
    <s v="Non-Critical"/>
    <m/>
    <d v="2025-12-29T00:00:00"/>
    <s v="Customer Returns"/>
    <m/>
    <s v="9 Hours "/>
    <s v="Male"/>
    <m/>
    <n v="99"/>
    <m/>
    <m/>
    <m/>
    <s v="memudeel@yahoo.com"/>
    <m/>
  </r>
  <r>
    <n v="228"/>
    <n v="15144085"/>
    <n v="206873779"/>
    <s v="faroukyj"/>
    <s v="FAROUK KYOBE"/>
    <s v="Temporary"/>
    <s v="UAE"/>
    <x v="0"/>
    <s v="FC"/>
    <n v="1299"/>
    <x v="0"/>
    <s v="NA"/>
    <x v="3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61462263"/>
    <s v="faroukyobe729@gmail.com"/>
    <s v="Uganda"/>
  </r>
  <r>
    <n v="229"/>
    <n v="13619640"/>
    <n v="206873877"/>
    <s v="kalugerk"/>
    <s v="KALULE GERALD"/>
    <s v="Temporary"/>
    <s v="UAE"/>
    <x v="0"/>
    <s v="FC"/>
    <n v="1299"/>
    <x v="0"/>
    <s v="NA"/>
    <x v="3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78514885"/>
    <s v="geraldjamirkalue@gmail.com"/>
    <s v="Uganda"/>
  </r>
  <r>
    <n v="230"/>
    <n v="14791276"/>
    <n v="206873785"/>
    <s v="ocpjohnc"/>
    <s v="OCHOM JOHN CHARLES"/>
    <s v="Temporary"/>
    <s v="UAE"/>
    <x v="0"/>
    <s v="FC"/>
    <n v="1299"/>
    <x v="0"/>
    <s v="NA"/>
    <x v="3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64281109"/>
    <s v="ochomchalres05@gmail.com"/>
    <s v="Uganda"/>
  </r>
  <r>
    <n v="231"/>
    <n v="14297509"/>
    <n v="206873781"/>
    <s v="bfranmut"/>
    <s v="MUTAGUBYA FRANCIS"/>
    <s v="Temporary"/>
    <s v="UAE"/>
    <x v="0"/>
    <s v="FC"/>
    <n v="1299"/>
    <x v="0"/>
    <s v="NA"/>
    <x v="3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5212917"/>
    <s v="supaproperties100@gmail.com"/>
    <s v="Uganda"/>
  </r>
  <r>
    <n v="232"/>
    <n v="12000454"/>
    <n v="206875146"/>
    <s v="alphaatk"/>
    <s v="ALPHA ATHANASIO KINYAPALA"/>
    <s v="Temporary"/>
    <s v="UAE"/>
    <x v="0"/>
    <s v="FC"/>
    <n v="1299"/>
    <x v="0"/>
    <s v="NA"/>
    <x v="3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755487636"/>
    <s v="alphaathansio@gmail.com"/>
    <s v="Tanzania"/>
  </r>
  <r>
    <n v="233"/>
    <n v="11077272"/>
    <n v="206953385"/>
    <s v="mueunice"/>
    <s v="Eunice Muthoni"/>
    <s v="Temporary"/>
    <s v="UAE"/>
    <x v="0"/>
    <s v="FC"/>
    <n v="1299"/>
    <x v="1"/>
    <s v="NA"/>
    <x v="4"/>
    <s v="Fri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971 524768276"/>
    <s v="eunimugacha254@gmail.com"/>
    <s v="Kenya"/>
  </r>
  <r>
    <n v="234"/>
    <n v="15364487"/>
    <n v="206953383"/>
    <s v="faitjepk"/>
    <s v="Faith Jepkoech"/>
    <s v="Temporary"/>
    <s v="UAE"/>
    <x v="0"/>
    <s v="FC"/>
    <n v="1299"/>
    <x v="1"/>
    <s v="NA"/>
    <x v="4"/>
    <s v="Fri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254 704911179"/>
    <s v="faithkurgat@gmail.com"/>
    <s v="Kenya"/>
  </r>
  <r>
    <n v="235"/>
    <n v="12788571"/>
    <n v="206953803"/>
    <s v="maijanew"/>
    <s v="Jane Wangari Maina"/>
    <s v="Temporary"/>
    <s v="UAE"/>
    <x v="0"/>
    <s v="FC"/>
    <n v="1299"/>
    <x v="1"/>
    <s v="NA"/>
    <x v="4"/>
    <s v="Fri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917 589022936"/>
    <s v="jawama254@gmail.com"/>
    <s v="Kenya"/>
  </r>
  <r>
    <n v="236"/>
    <n v="14098099"/>
    <n v="206953570"/>
    <s v="chepjoan"/>
    <s v="Joan Chepngetich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254 790 974292"/>
    <s v="joanchepngetich924@gmail.com"/>
    <s v="Kenya"/>
  </r>
  <r>
    <n v="237"/>
    <n v="11260050"/>
    <n v="206957735"/>
    <s v="bfedwink"/>
    <s v="Edwin Kiplimo Bomet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s v="Non-Critical"/>
    <m/>
    <d v="2026-01-26T00:00:00"/>
    <s v="Customer Returns"/>
    <m/>
    <s v="9 Hours"/>
    <s v="Male"/>
    <m/>
    <n v="99"/>
    <d v="2026-03-23T00:00:00"/>
    <s v="Al raha "/>
    <s v="254 112126623"/>
    <s v="edwinkiplimobmet@gmail.com"/>
    <s v="Kenya"/>
  </r>
  <r>
    <n v="238"/>
    <n v="12445126"/>
    <n v="206957724"/>
    <s v="elizmunu"/>
    <s v="Elizabeth Njeri Mungai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971 582603297"/>
    <s v="njeerimungailizabeth@gmail.com"/>
    <s v="Kenya"/>
  </r>
  <r>
    <n v="239"/>
    <n v="13891038"/>
    <n v="206958274"/>
    <s v="maturelk"/>
    <s v="Elkanah Mokua MATURI"/>
    <s v="Temporary"/>
    <s v="UAE"/>
    <x v="0"/>
    <s v="FC"/>
    <n v="1299"/>
    <x v="1"/>
    <s v="NA"/>
    <x v="1"/>
    <s v="Wednesday"/>
    <s v="Warehouse Associate 8W"/>
    <x v="0"/>
    <x v="0"/>
    <s v="EFS"/>
    <s v="aanso"/>
    <s v="Anis Sohail"/>
    <s v="Non-Critical"/>
    <m/>
    <d v="2026-01-26T00:00:00"/>
    <s v="Customer Returns"/>
    <m/>
    <s v="9 Hours"/>
    <s v="Male"/>
    <m/>
    <n v="99"/>
    <d v="2026-03-23T00:00:00"/>
    <s v="Al raha "/>
    <s v="971 55 797 6267"/>
    <s v="elkanahmokua2016@gmail.com"/>
    <s v="Kenya"/>
  </r>
  <r>
    <n v="240"/>
    <n v="14999851"/>
    <n v="206957730"/>
    <s v="ochijame"/>
    <s v="James Ochieng"/>
    <s v="Temporary"/>
    <s v="UAE"/>
    <x v="0"/>
    <s v="FC"/>
    <n v="1299"/>
    <x v="1"/>
    <s v="NA"/>
    <x v="6"/>
    <s v="Sunday"/>
    <s v="Warehouse Associate 8W"/>
    <x v="0"/>
    <x v="0"/>
    <s v="EFS"/>
    <s v="aanso"/>
    <s v="Anis Sohail"/>
    <s v="Non-Critical"/>
    <m/>
    <d v="2026-01-26T00:00:00"/>
    <s v="Customer Returns"/>
    <m/>
    <s v="9 Hours"/>
    <s v="Male"/>
    <m/>
    <n v="99"/>
    <d v="2026-03-23T00:00:00"/>
    <s v="Al raha "/>
    <s v="971 59781011"/>
    <s v="fimigee04@gmail.com"/>
    <s v="SEIRA LEONE"/>
  </r>
  <r>
    <n v="241"/>
    <n v="12550017"/>
    <n v="206957734"/>
    <s v="wekejose"/>
    <s v="Joseph Wekesa"/>
    <s v="Temporary"/>
    <s v="UAE"/>
    <x v="0"/>
    <s v="FC"/>
    <n v="1299"/>
    <x v="1"/>
    <s v="NA"/>
    <x v="6"/>
    <s v="Sunday"/>
    <s v="Warehouse Associate 8W"/>
    <x v="0"/>
    <x v="0"/>
    <s v="EFS"/>
    <s v="aanso"/>
    <s v="Anis Sohail"/>
    <s v="Non-Critical"/>
    <m/>
    <d v="2026-01-26T00:00:00"/>
    <s v="Customer Returns"/>
    <m/>
    <s v="9 Hours"/>
    <s v="Male"/>
    <m/>
    <n v="99"/>
    <d v="2026-03-23T00:00:00"/>
    <s v="Al raha "/>
    <s v="971 545873774"/>
    <s v="joseweke1@mail.com"/>
    <s v="Kenya"/>
  </r>
  <r>
    <n v="242"/>
    <n v="14148638"/>
    <n v="206958279"/>
    <s v="lmbeneka"/>
    <s v="Lawrencious Mutindi Mbeneka"/>
    <s v="Temporary"/>
    <s v="UAE"/>
    <x v="0"/>
    <s v="FC"/>
    <n v="1299"/>
    <x v="1"/>
    <s v="NA"/>
    <x v="5"/>
    <s v="Tu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254 794867985"/>
    <s v="lawrenciousm99@gmail.com"/>
    <e v="#N/A"/>
  </r>
  <r>
    <n v="243"/>
    <n v="12853086"/>
    <n v="206958286"/>
    <s v="namudirq"/>
    <s v="MARIAM KAGOYA NAMUDIRA"/>
    <s v="Temporary"/>
    <s v="UAE"/>
    <x v="0"/>
    <s v="FC"/>
    <n v="1299"/>
    <x v="1"/>
    <s v="NA"/>
    <x v="5"/>
    <s v="Tu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256 783 622503"/>
    <s v="mkagoya4@gmail.com"/>
    <s v="Kenya"/>
  </r>
  <r>
    <n v="244"/>
    <n v="14572119"/>
    <n v="206952968"/>
    <s v="samssema"/>
    <s v="SSEMAKULA SAM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m/>
    <m/>
    <n v="99"/>
    <d v="2028-01-26T00:00:00"/>
    <m/>
    <m/>
    <m/>
    <m/>
  </r>
  <r>
    <n v="245"/>
    <n v="12368378"/>
    <n v="206953989"/>
    <s v="lomaneno"/>
    <s v="MANENO LONGWE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82145    "/>
    <s v="manenolongwe@gmail.com"/>
    <s v="Malawi"/>
  </r>
  <r>
    <n v="246"/>
    <n v="15389998"/>
    <n v="206953810"/>
    <s v="pbmateke"/>
    <s v="BRIAN MATEKE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48777  "/>
    <s v="brianmatekte2@gmail.com"/>
    <s v="UGANDA "/>
  </r>
  <r>
    <n v="247"/>
    <n v="11615494"/>
    <n v="206915011"/>
    <s v="arnonsub"/>
    <s v="NSUBUGA ARNOLD AMOS 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8787872    "/>
    <s v="nsubugaarnold@gmail.com"/>
    <s v="UGANDA "/>
  </r>
  <r>
    <n v="248"/>
    <n v="11568045"/>
    <n v="206953974"/>
    <s v="chawezih"/>
    <s v="CHAWEZI GERESHOM HARAWA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54874    "/>
    <s v="chawezigereshom@gmail.com"/>
    <s v="Malawi"/>
  </r>
  <r>
    <n v="249"/>
    <n v="14644510"/>
    <n v="206937730"/>
    <s v="hethesak"/>
    <s v="HETHERWICK SAKA NJATI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8845488    "/>
    <s v="hetherwicksaka@gmail.com"/>
    <s v="Malawi"/>
  </r>
  <r>
    <n v="250"/>
    <n v="11002959"/>
    <n v="206926473"/>
    <s v="kwailaga"/>
    <s v="ALI WAILAGALA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8748745    "/>
    <s v="aliwailagala@gmail.com"/>
    <s v="UGANDA "/>
  </r>
  <r>
    <n v="251"/>
    <n v="15015917"/>
    <n v="206926477"/>
    <s v="ssentumg"/>
    <s v="GODFREY SSENTUMBWE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748745    "/>
    <s v="godfreyssentumbawe@gmail.com"/>
    <s v="UGANDA "/>
  </r>
  <r>
    <n v="252"/>
    <n v="13629225"/>
    <n v="206934491"/>
    <s v="munsaamu"/>
    <s v="MUDASHIRU NSAAMU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845784    "/>
    <s v="mudashirunsaamu@gmail.com"/>
    <s v="UGANDA "/>
  </r>
  <r>
    <n v="253"/>
    <n v="12205585"/>
    <n v="206930700"/>
    <s v="andmutun"/>
    <s v="ANDREW MUTUNGI"/>
    <s v="Temporary"/>
    <s v="UAE"/>
    <x v="0"/>
    <s v="FC"/>
    <n v="1299"/>
    <x v="1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487457457    "/>
    <s v="andrewmuntungi@gmail.com"/>
    <s v="UGANDA "/>
  </r>
  <r>
    <n v="254"/>
    <n v="83681"/>
    <n v="206953984"/>
    <s v="kamwadan"/>
    <s v="DANIEL KAMWATHENDO"/>
    <s v="Temporary"/>
    <s v="UAE"/>
    <x v="0"/>
    <s v="FC"/>
    <n v="1299"/>
    <x v="1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987634415    "/>
    <s v="danielkamwathendo@gmail.com"/>
    <s v="Malawi"/>
  </r>
  <r>
    <n v="255"/>
    <n v="14006304"/>
    <n v="206953981"/>
    <s v="fsangula"/>
    <s v="FREDO SANGULAYA"/>
    <s v="Temporary"/>
    <s v="UAE"/>
    <x v="0"/>
    <s v="FC"/>
    <n v="1299"/>
    <x v="1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991060560    "/>
    <s v="fredosangulaya@gmail.com"/>
    <s v="Malawi"/>
  </r>
  <r>
    <n v="256"/>
    <n v="13507706"/>
    <n v="206953967"/>
    <s v="chijosua"/>
    <s v="JOSUA CHISAMBA"/>
    <s v="Temporary"/>
    <s v="UAE"/>
    <x v="0"/>
    <s v="FC"/>
    <n v="1299"/>
    <x v="1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990854444    "/>
    <s v="josuaangel@gmail.com"/>
    <s v="Malawi"/>
  </r>
  <r>
    <n v="257"/>
    <n v="208388"/>
    <n v="206953972"/>
    <s v="ukijonat"/>
    <s v="JONATHAN MWESIGWA KIBUYE"/>
    <s v="Temporary"/>
    <s v="UAE"/>
    <x v="0"/>
    <s v="FC"/>
    <n v="1299"/>
    <x v="1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77604840   "/>
    <s v="mwesigwa52@gmail.com"/>
    <s v="Uganda"/>
  </r>
  <r>
    <n v="258"/>
    <n v="14936584"/>
    <n v="206953971"/>
    <s v="lwangazm"/>
    <s v="MARTIN GOSHEN LWANGA"/>
    <s v="Temporary"/>
    <s v="UAE"/>
    <x v="0"/>
    <s v="FC"/>
    <n v="1299"/>
    <x v="1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n v="567010550"/>
    <s v="martinlwawga7@gmail.com"/>
    <s v="Uganda"/>
  </r>
  <r>
    <n v="259"/>
    <n v="15248311"/>
    <n v="206953812"/>
    <s v="magepaul"/>
    <s v="Paul Magembe"/>
    <s v="Temporary"/>
    <s v="UAE"/>
    <x v="0"/>
    <s v="FC"/>
    <n v="1299"/>
    <x v="1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43828292    "/>
    <s v="magemepaul025@gmail.com"/>
    <s v="UGANDA "/>
  </r>
  <r>
    <n v="260"/>
    <n v="25800"/>
    <n v="206953786"/>
    <s v="qnamacha"/>
    <s v="asante namacha"/>
    <s v="Temporary"/>
    <s v="UAE"/>
    <x v="0"/>
    <s v="FC"/>
    <n v="1299"/>
    <x v="1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m/>
    <m/>
    <n v="99"/>
    <d v="2028-01-26T00:00:00"/>
    <m/>
    <m/>
    <m/>
    <m/>
  </r>
  <r>
    <n v="261"/>
    <n v="13033144"/>
    <n v="206954239"/>
    <s v="elviskyl"/>
    <s v="ELVIS KYLE KAYEMBA"/>
    <s v="Temporary"/>
    <s v="UAE"/>
    <x v="0"/>
    <s v="FC"/>
    <n v="1299"/>
    <x v="0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03793432    "/>
    <s v="kyleoc902@gmail.com"/>
    <s v="UGANDA "/>
  </r>
  <r>
    <n v="262"/>
    <n v="14291119"/>
    <n v="206953791"/>
    <s v="abubodon"/>
    <s v="ABUBAKAESWIDIQ ODONGO"/>
    <s v="Temporary"/>
    <s v="UAE"/>
    <x v="0"/>
    <s v="FC"/>
    <n v="1299"/>
    <x v="0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n v="567846055"/>
    <s v="abubakaeswidiq5@gmail.com"/>
    <s v="Uganda"/>
  </r>
  <r>
    <n v="263"/>
    <n v="352310"/>
    <n v="206949312"/>
    <s v="odekjohn"/>
    <s v="JOHN ODEKE"/>
    <s v="Temporary"/>
    <s v="UAE"/>
    <x v="0"/>
    <s v="FC"/>
    <n v="1299"/>
    <x v="0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0577994697    "/>
    <s v="johnodeke@gmail.com"/>
    <s v="UGANDA "/>
  </r>
  <r>
    <n v="264"/>
    <n v="13000290"/>
    <n v="206949071"/>
    <s v="alemuyom"/>
    <s v="ALEX MUYOMBA"/>
    <s v="Temporary"/>
    <s v="UAE"/>
    <x v="0"/>
    <s v="FC"/>
    <n v="1299"/>
    <x v="0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09512901    "/>
    <s v="muyombaalex@gmail.com"/>
    <s v="UGANDA "/>
  </r>
  <r>
    <n v="265"/>
    <n v="15264306"/>
    <n v="206949318"/>
    <s v="mogumusi"/>
    <s v="MOSES GUMUSIRIZA"/>
    <s v="Temporary"/>
    <s v="UAE"/>
    <x v="0"/>
    <s v="FC"/>
    <n v="1299"/>
    <x v="0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67606154  "/>
    <s v="gigsmoses99@gmail.com"/>
    <s v="Uganda"/>
  </r>
  <r>
    <n v="266"/>
    <n v="14629019"/>
    <n v="206949308"/>
    <s v="dxogwang"/>
    <s v="DAVID OGWANG"/>
    <s v="Temporary"/>
    <s v="UAE"/>
    <x v="0"/>
    <s v="FC"/>
    <n v="1299"/>
    <x v="0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n v="567034436"/>
    <s v="ogwangdavid1992@gmail.com"/>
    <s v="Uganda"/>
  </r>
  <r>
    <n v="267"/>
    <n v="11672424"/>
    <n v="206949310"/>
    <s v="simwtimo"/>
    <s v="TIMOTHY SIMWENDE"/>
    <s v="Temporary"/>
    <s v="UAE"/>
    <x v="0"/>
    <s v="FC"/>
    <n v="1299"/>
    <x v="0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67006246   "/>
    <s v="simwendetim95@gmail.com"/>
    <s v="Uganda"/>
  </r>
  <r>
    <n v="268"/>
    <n v="14534388"/>
    <n v="206949309"/>
    <s v="devssebb"/>
    <s v="DEVIS SSEBBUGGA"/>
    <s v="Temporary"/>
    <s v="UAE"/>
    <x v="0"/>
    <s v="FC"/>
    <n v="1299"/>
    <x v="0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67089037    "/>
    <s v="devisssebbugga256@gmail.com"/>
    <s v="Uganda"/>
  </r>
  <r>
    <n v="269"/>
    <n v="11119098"/>
    <n v="206953815"/>
    <s v="muhbrigh"/>
    <s v="BRIGHTON MUHEREZA"/>
    <s v="Temporary"/>
    <s v="UAE"/>
    <x v="0"/>
    <s v="FC"/>
    <n v="1299"/>
    <x v="0"/>
    <s v="NA"/>
    <x v="1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85487487    "/>
    <s v="bmuhereza84@gmail.com"/>
    <s v="Uganda"/>
  </r>
  <r>
    <n v="270"/>
    <n v="11861382"/>
    <n v="206962042"/>
    <s v="kellkama"/>
    <s v="KELLY WAMBUI KAMAU"/>
    <s v="Temporary"/>
    <s v="UAE"/>
    <x v="0"/>
    <s v="FC"/>
    <n v="1299"/>
    <x v="0"/>
    <s v="NA"/>
    <x v="5"/>
    <s v="Tu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m/>
    <s v="Al razeen"/>
    <s v="254 99059743"/>
    <s v="kellywambui3@gmail.com"/>
    <s v="Kenya"/>
  </r>
  <r>
    <n v="271"/>
    <n v="13384849"/>
    <n v="206953811"/>
    <s v="allanmub"/>
    <s v="ALLAN MUBANGIZI"/>
    <s v="Temporary"/>
    <s v="UAE"/>
    <x v="0"/>
    <s v="FC"/>
    <n v="1299"/>
    <x v="0"/>
    <s v="NA"/>
    <x v="1"/>
    <s v="Wednesday"/>
    <s v="Warehouse Associate 8W"/>
    <x v="0"/>
    <x v="0"/>
    <s v="Dulsco"/>
    <s v="aanso"/>
    <s v="Anis Sohail"/>
    <m/>
    <m/>
    <d v="2026-01-26T00:00:00"/>
    <s v="Customer Returns"/>
    <m/>
    <m/>
    <m/>
    <m/>
    <m/>
    <m/>
    <m/>
    <m/>
    <m/>
    <m/>
  </r>
  <r>
    <n v="272"/>
    <n v="11317764"/>
    <n v="206953788"/>
    <s v="aarangum"/>
    <s v="AARON ANGUMYA"/>
    <s v="Temporary"/>
    <s v="UAE"/>
    <x v="0"/>
    <s v="FC"/>
    <n v="1299"/>
    <x v="1"/>
    <s v="NA"/>
    <x v="6"/>
    <s v="Sunday"/>
    <s v="Warehouse Associate 24M"/>
    <x v="0"/>
    <x v="0"/>
    <s v="Dulsco"/>
    <s v="aanso"/>
    <s v="Anis Sohail"/>
    <s v="Non-Critical"/>
    <m/>
    <d v="2026-01-29T00:00:00"/>
    <s v="Customer Returns"/>
    <m/>
    <s v="9 Hours"/>
    <m/>
    <m/>
    <n v="99"/>
    <d v="2028-01-28T00:00:00"/>
    <m/>
    <m/>
    <m/>
    <m/>
  </r>
  <r>
    <n v="273"/>
    <n v="12861164"/>
    <n v="203709875"/>
    <s v="sipokhre"/>
    <s v=" SIKANDAR POKHREL"/>
    <s v="Temporary"/>
    <s v="UAE"/>
    <x v="0"/>
    <s v="FC"/>
    <n v="1299"/>
    <x v="1"/>
    <s v="NA"/>
    <x v="0"/>
    <s v="Monday"/>
    <s v="Warehouse Associate 24M"/>
    <x v="1"/>
    <x v="0"/>
    <s v="Adecco"/>
    <s v="kebedeed"/>
    <s v="Eden Dinberu Kebede"/>
    <s v="Critical"/>
    <m/>
    <d v="2024-07-22T00:00:00"/>
    <s v="IC/QA/CS"/>
    <s v="December"/>
    <s v="9 Hours"/>
    <s v="Male"/>
    <s v="L"/>
    <n v="99"/>
    <d v="2026-07-22T00:00:00"/>
    <s v="Abu Dhabi Mall (Tourist Club Area)"/>
    <n v="525382300"/>
    <s v="pokesick25@gmail.com"/>
    <s v="Nepal"/>
  </r>
  <r>
    <n v="274"/>
    <n v="13772361"/>
    <n v="203468510"/>
    <s v="kombabep"/>
    <s v="Abel Bayelema Kombat"/>
    <s v="Temporary"/>
    <s v="UAE"/>
    <x v="0"/>
    <s v="FC"/>
    <n v="1299"/>
    <x v="0"/>
    <s v="NA"/>
    <x v="3"/>
    <s v="Saturday"/>
    <s v="Warehouse Associate 12M"/>
    <x v="1"/>
    <x v="0"/>
    <s v="Fastlink"/>
    <s v="kebedeed"/>
    <s v="Eden Dinberu Kebede"/>
    <s v="Critical"/>
    <m/>
    <d v="2024-06-13T00:00:00"/>
    <s v="IC/QA/CS"/>
    <s v="November"/>
    <s v="9 Hours"/>
    <s v="Male"/>
    <s v="L"/>
    <n v="99"/>
    <d v="2025-06-13T00:00:00"/>
    <s v="Burjeel Hospital(Al Najda Str)"/>
    <n v="501034625"/>
    <s v="abelkombat874@gmail.com"/>
    <s v="Ghana"/>
  </r>
  <r>
    <n v="275"/>
    <n v="12233461"/>
    <n v="202308467"/>
    <s v="oppongla"/>
    <s v="ABRAHAM SENIOR OPPONG"/>
    <s v="Temporary"/>
    <s v="UAE"/>
    <x v="0"/>
    <s v="FC"/>
    <n v="1299"/>
    <x v="1"/>
    <s v="NA"/>
    <x v="2"/>
    <s v="Thursday"/>
    <s v="Warehouse Associate 12M"/>
    <x v="1"/>
    <x v="0"/>
    <s v="Fastlink"/>
    <s v="kebedeed"/>
    <s v="Eden Dinberu Kebede"/>
    <m/>
    <m/>
    <d v="2025-09-15T00:00:00"/>
    <s v="IC/QA/CS"/>
    <s v="April"/>
    <s v="9 Hours"/>
    <s v="Male"/>
    <s v="M"/>
    <n v="99"/>
    <m/>
    <m/>
    <m/>
    <m/>
    <s v="Ghana"/>
  </r>
  <r>
    <n v="276"/>
    <n v="13290080"/>
    <n v="204246160"/>
    <s v="danjuali"/>
    <s v="Ali Muhammad Danjuma"/>
    <s v="Temporary"/>
    <s v="UAE"/>
    <x v="0"/>
    <s v="FC"/>
    <n v="1299"/>
    <x v="1"/>
    <s v="NA"/>
    <x v="1"/>
    <s v="Wednesday"/>
    <s v="Warehouse Associate 24M"/>
    <x v="1"/>
    <x v="0"/>
    <s v="Quesscorp"/>
    <s v="kebedeed"/>
    <s v="Eden Dinberu Kebede"/>
    <s v="Non-Critical"/>
    <m/>
    <d v="2024-10-14T00:00:00"/>
    <s v="IC/QA/CS"/>
    <s v="June"/>
    <s v="9 Hours"/>
    <s v="Male"/>
    <s v="M"/>
    <n v="99"/>
    <d v="2026-10-14T00:00:00"/>
    <s v="Al Salama Hospital (Tourist Club Area)"/>
    <n v="582503667"/>
    <s v="alidanjumaccch237@gmail.com"/>
    <s v="Ghana"/>
  </r>
  <r>
    <n v="277"/>
    <n v="14001676"/>
    <n v="203850930"/>
    <s v="vmustapa"/>
    <s v="Aminatu Korkor Mustapha"/>
    <s v="Temporary"/>
    <s v="UAE"/>
    <x v="0"/>
    <s v="FC"/>
    <n v="1299"/>
    <x v="1"/>
    <s v="NA"/>
    <x v="1"/>
    <s v="Wednesday"/>
    <s v="Warehouse Associate 12M"/>
    <x v="1"/>
    <x v="0"/>
    <s v="Fastlink"/>
    <s v="kebedeed"/>
    <s v="Eden Dinberu Kebede"/>
    <s v="Critical"/>
    <m/>
    <d v="2024-08-20T00:00:00"/>
    <s v="IC/QA/CS"/>
    <s v="November"/>
    <s v="9 Hours"/>
    <s v="Female"/>
    <s v="2XL"/>
    <n v="99"/>
    <d v="2025-08-20T00:00:00"/>
    <s v="Life Line Hospital (Electra Str-Muroor Rd)"/>
    <n v="581662537"/>
    <s v="aminamustapha537@gmail.com"/>
    <s v="Ghana"/>
  </r>
  <r>
    <n v="278"/>
    <n v="14994288"/>
    <n v="206348033"/>
    <s v="esiraben"/>
    <s v="BENEDICTA ESI RAMSON"/>
    <s v="Temporary"/>
    <s v="UAE"/>
    <x v="0"/>
    <s v="FC"/>
    <n v="1299"/>
    <x v="1"/>
    <s v="NA"/>
    <x v="6"/>
    <s v="Sunday"/>
    <s v="Warehouse Associate 12M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AL SALAMA HOSPITAL"/>
    <n v="554811741"/>
    <s v="benedictaesiramson@gmail.com "/>
    <s v="Ghana"/>
  </r>
  <r>
    <n v="279"/>
    <n v="14428039"/>
    <n v="205977130"/>
    <s v="tumwgben"/>
    <s v="BENSON TUMWINE"/>
    <s v="Temporary"/>
    <s v="UAE"/>
    <x v="0"/>
    <s v="FC"/>
    <n v="1299"/>
    <x v="1"/>
    <s v="NA"/>
    <x v="5"/>
    <s v="Tuesday"/>
    <s v="Warehouse Associate 24M"/>
    <x v="1"/>
    <x v="0"/>
    <s v="Dulsco"/>
    <s v="kebedeed"/>
    <s v="Eden Dinberu Kebede"/>
    <m/>
    <m/>
    <d v="2025-09-15T00:00:00"/>
    <s v="IC/QA/CS"/>
    <s v="July"/>
    <s v="9 Hours"/>
    <s v="Male"/>
    <s v="M"/>
    <n v="99"/>
    <m/>
    <m/>
    <m/>
    <m/>
    <s v="Uganda"/>
  </r>
  <r>
    <n v="280"/>
    <n v="14724441"/>
    <n v="203709880"/>
    <s v="shiwabha"/>
    <s v="Bhawana Shiwakoti"/>
    <s v="Temporary"/>
    <s v="UAE"/>
    <x v="0"/>
    <s v="FC"/>
    <n v="1299"/>
    <x v="1"/>
    <s v="NA"/>
    <x v="0"/>
    <s v="Monday"/>
    <s v="Warehouse Associate 24M"/>
    <x v="1"/>
    <x v="0"/>
    <s v="Adecco"/>
    <s v="kebedeed"/>
    <s v="Eden Dinberu Kebede"/>
    <s v="Critical"/>
    <m/>
    <d v="2024-07-22T00:00:00"/>
    <s v="IC/QA/CS"/>
    <s v="December"/>
    <s v="9 Hours"/>
    <s v="Female"/>
    <s v="NA"/>
    <n v="99"/>
    <d v="2026-07-22T00:00:00"/>
    <s v="Abu Dhabi Mall (Tourist Club Area)"/>
    <n v="543498015"/>
    <s v="bhawanashiwakoti0902@gmail.com"/>
    <s v="Nepal"/>
  </r>
  <r>
    <n v="281"/>
    <n v="11300380"/>
    <n v="206348040"/>
    <s v="ekemanac"/>
    <s v="CATHERINE EKEMA NALOVA"/>
    <s v="Temporary"/>
    <s v="UAE"/>
    <x v="0"/>
    <s v="FC"/>
    <n v="1299"/>
    <x v="1"/>
    <s v="NA"/>
    <x v="6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AL AHALIA HOSPITAL"/>
    <n v="565912407"/>
    <s v="ekemeacatherine123@gmail.com  "/>
    <s v="Cameroon"/>
  </r>
  <r>
    <n v="282"/>
    <n v="13809839"/>
    <n v="205996683"/>
    <s v="cmaforun"/>
    <s v="CHANTAL MAFOR UNABI"/>
    <s v="Temporary"/>
    <s v="UAE"/>
    <x v="0"/>
    <s v="FC"/>
    <n v="1299"/>
    <x v="1"/>
    <s v="NA"/>
    <x v="1"/>
    <s v="Wednesday"/>
    <s v="Warehouse Associate 12M"/>
    <x v="1"/>
    <x v="0"/>
    <s v="Fastlink"/>
    <s v="kebedeed"/>
    <s v="Eden Dinberu Kebede"/>
    <m/>
    <m/>
    <d v="2025-09-15T00:00:00"/>
    <s v="IC/QA/CS"/>
    <s v="Pending"/>
    <s v="9 Hours"/>
    <s v="Female"/>
    <s v="NA"/>
    <n v="99"/>
    <m/>
    <m/>
    <m/>
    <m/>
    <s v="Ghana"/>
  </r>
  <r>
    <n v="283"/>
    <n v="13029175"/>
    <n v="206192647"/>
    <s v="cchrisas"/>
    <s v="Christiana Asamoah Boatemaa"/>
    <s v="Temporary"/>
    <s v="UAE"/>
    <x v="0"/>
    <s v="FC"/>
    <n v="1299"/>
    <x v="1"/>
    <s v="NA"/>
    <x v="0"/>
    <s v="Monday"/>
    <s v="Warehouse Associate 12M"/>
    <x v="1"/>
    <x v="0"/>
    <s v="EFS"/>
    <s v="kebedeed"/>
    <s v="Eden Dinberu Kebede"/>
    <s v="Non-Critical"/>
    <m/>
    <d v="2025-10-13T00:00:00"/>
    <s v="IC/QA/CS"/>
    <s v="Pending"/>
    <s v="9 Hours"/>
    <s v="Female"/>
    <s v="NA"/>
    <n v="99"/>
    <s v="13/10/2026"/>
    <s v="Shakhbout"/>
    <s v="233 53 079 2415"/>
    <s v="Christianaasamoah27@gmail.com"/>
    <s v="Ghana"/>
  </r>
  <r>
    <n v="284"/>
    <n v="12596802"/>
    <n v="206348038"/>
    <s v="ainomugi"/>
    <s v="DAN AINOMUGISHA"/>
    <s v="Temporary"/>
    <s v="UAE"/>
    <x v="0"/>
    <s v="FC"/>
    <n v="1299"/>
    <x v="1"/>
    <s v="NA"/>
    <x v="5"/>
    <s v="Tues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Male"/>
    <s v="NA"/>
    <n v="99"/>
    <d v="2025-12-22T00:00:00"/>
    <s v="ICAD 1 DULSCO CAMP"/>
    <n v="567561746"/>
    <s v="danainomugisha60@gmail.com "/>
    <s v="Uganda"/>
  </r>
  <r>
    <n v="285"/>
    <n v="11940277"/>
    <n v="203850932"/>
    <s v="ayumuwdo"/>
    <s v="Doreen Demor Ayumu"/>
    <s v="Temporary"/>
    <s v="UAE"/>
    <x v="0"/>
    <s v="FC"/>
    <n v="1299"/>
    <x v="1"/>
    <s v="NA"/>
    <x v="1"/>
    <s v="Wednesday"/>
    <s v="Warehouse Associate 12M"/>
    <x v="1"/>
    <x v="0"/>
    <s v="Fastlink"/>
    <s v="kebedeed"/>
    <s v="Eden Dinberu Kebede"/>
    <s v="Critical"/>
    <m/>
    <d v="2024-08-20T00:00:00"/>
    <s v="IC/QA/CS"/>
    <s v="January"/>
    <s v="9 Hours"/>
    <s v="Female"/>
    <s v="XL"/>
    <n v="99"/>
    <d v="2025-08-20T00:00:00"/>
    <s v="Abu Dhabi Mall (Tourist Club Area)"/>
    <n v="566630950"/>
    <s v="doreenayumu@gmail.com"/>
    <s v="Ghana"/>
  </r>
  <r>
    <n v="286"/>
    <n v="12377466"/>
    <n v="203709877"/>
    <s v="nyeineb"/>
    <s v="Ei Ei Nyein"/>
    <s v="Temporary"/>
    <s v="UAE"/>
    <x v="0"/>
    <s v="FC"/>
    <n v="1299"/>
    <x v="1"/>
    <s v="NA"/>
    <x v="6"/>
    <s v="Sunday"/>
    <s v="Warehouse Associate 24M"/>
    <x v="1"/>
    <x v="0"/>
    <s v="Adecco"/>
    <s v="kebedeed"/>
    <s v="Eden Dinberu Kebede"/>
    <s v="Critical"/>
    <m/>
    <d v="2024-07-22T00:00:00"/>
    <s v="IC/QA/CS"/>
    <s v="April"/>
    <s v="9 Hours"/>
    <s v="Female"/>
    <s v="S"/>
    <n v="99"/>
    <d v="2026-07-22T00:00:00"/>
    <s v="Abu Dhabi Mall (Tourist Club Area)"/>
    <n v="522703452"/>
    <s v="eieinyein7007@gmail.com"/>
    <s v="Myanmar"/>
  </r>
  <r>
    <n v="287"/>
    <n v="13058218"/>
    <n v="203850933"/>
    <s v="emmaabug"/>
    <s v="Emmanuel Abugri"/>
    <s v="Temporary"/>
    <s v="UAE"/>
    <x v="0"/>
    <s v="FC"/>
    <n v="1299"/>
    <x v="1"/>
    <s v="NA"/>
    <x v="3"/>
    <s v="Saturday"/>
    <s v="Warehouse Associate 12M"/>
    <x v="1"/>
    <x v="0"/>
    <s v="Fastlink"/>
    <s v="kebedeed"/>
    <s v="Eden Dinberu Kebede"/>
    <s v="Critical"/>
    <m/>
    <d v="2024-08-20T00:00:00"/>
    <s v="IC/QA/CS"/>
    <s v="September"/>
    <s v="9 Hours"/>
    <s v="Male"/>
    <s v="L"/>
    <n v="99"/>
    <d v="2025-08-20T00:00:00"/>
    <s v="Life Line Hospital (Electra Str-Muroor Rd)"/>
    <n v="576184844"/>
    <s v="abugriemmNavedel77@gmail.com"/>
    <s v="Ghana"/>
  </r>
  <r>
    <n v="288"/>
    <n v="15316784"/>
    <n v="203468509"/>
    <s v="xcemmanu"/>
    <s v="Emmanuel Cudjoe"/>
    <s v="Temporary"/>
    <s v="UAE"/>
    <x v="0"/>
    <s v="FC"/>
    <n v="1299"/>
    <x v="1"/>
    <s v="NA"/>
    <x v="0"/>
    <s v="Monday"/>
    <s v="Warehouse Associate 12M"/>
    <x v="1"/>
    <x v="0"/>
    <s v="Fastlink"/>
    <s v="kebedeed"/>
    <s v="Eden Dinberu Kebede"/>
    <s v="Critical"/>
    <m/>
    <d v="2024-06-13T00:00:00"/>
    <s v="IC/QA/CS"/>
    <s v="May"/>
    <s v="9 Hours"/>
    <s v="Male"/>
    <s v="M"/>
    <n v="99"/>
    <d v="2025-06-13T00:00:00"/>
    <s v="Life Line Hospital (Electra Str-Muroor Rd)"/>
    <n v="555425181"/>
    <s v="cudjoe962@gmail.com"/>
    <s v="Ghana"/>
  </r>
  <r>
    <n v="289"/>
    <n v="13581622"/>
    <n v="206361763"/>
    <s v="embaziir"/>
    <s v="EMMANUEL MBAZIIRA"/>
    <s v="Temporary"/>
    <s v="UAE"/>
    <x v="0"/>
    <s v="FC"/>
    <n v="1299"/>
    <x v="1"/>
    <s v="NA"/>
    <x v="5"/>
    <s v="Tuesday"/>
    <s v="Warehouse Associate 8W"/>
    <x v="1"/>
    <x v="0"/>
    <s v="Fastlink"/>
    <s v="kebedeed"/>
    <s v="Eden Dinberu Kebede"/>
    <s v="Non-Critical"/>
    <m/>
    <d v="2025-10-27T00:00:00"/>
    <s v="IC/QA/CS"/>
    <s v="December"/>
    <s v="9 Hours"/>
    <s v="Male"/>
    <s v="M"/>
    <n v="99"/>
    <d v="2025-12-22T00:00:00"/>
    <s v="AL WAHDA MALL"/>
    <n v="553095039"/>
    <s v="emmanuelmbaziira240@gmail.com "/>
    <s v="Uganda"/>
  </r>
  <r>
    <n v="290"/>
    <n v="11589372"/>
    <n v="203850934"/>
    <s v="uemodoom"/>
    <s v="Emmanuel Odoom"/>
    <s v="Temporary"/>
    <s v="UAE"/>
    <x v="0"/>
    <s v="FC"/>
    <n v="1299"/>
    <x v="1"/>
    <s v="NA"/>
    <x v="2"/>
    <s v="Thursday"/>
    <s v="Warehouse Associate 12M"/>
    <x v="1"/>
    <x v="0"/>
    <s v="Fastlink"/>
    <s v="kebedeed"/>
    <s v="Eden Dinberu Kebede"/>
    <s v="Critical"/>
    <m/>
    <d v="2024-08-20T00:00:00"/>
    <s v="IC/QA/CS"/>
    <s v="October"/>
    <s v="9 Hours"/>
    <s v="Male"/>
    <s v="NA"/>
    <n v="99"/>
    <d v="2025-08-20T00:00:00"/>
    <s v=" Shinning Tower (Khalidiyah )"/>
    <n v="559784119"/>
    <s v="e22117925@gmail.com"/>
    <s v="Ghana"/>
  </r>
  <r>
    <n v="291"/>
    <n v="14146774"/>
    <n v="205996686"/>
    <s v="timfelig"/>
    <s v="FELICIA TIMAH"/>
    <s v="Temporary"/>
    <s v="UAE"/>
    <x v="0"/>
    <s v="FC"/>
    <n v="1299"/>
    <x v="1"/>
    <s v="NA"/>
    <x v="1"/>
    <s v="Wednesday"/>
    <s v="Warehouse Associate 8W"/>
    <x v="1"/>
    <x v="0"/>
    <s v="Fastlink"/>
    <s v="kebedeed"/>
    <s v="Eden Dinberu Kebede"/>
    <m/>
    <m/>
    <d v="2025-09-15T00:00:00"/>
    <s v="IC/QA/CS"/>
    <s v="Pending"/>
    <s v="9 Hours"/>
    <s v="Female"/>
    <s v="NA"/>
    <n v="99"/>
    <m/>
    <m/>
    <m/>
    <m/>
    <s v="Ghana"/>
  </r>
  <r>
    <n v="292"/>
    <n v="12577276"/>
    <n v="203468508"/>
    <s v="amaduga"/>
    <s v="Ganiu Amadu"/>
    <s v="Temporary"/>
    <s v="UAE"/>
    <x v="0"/>
    <s v="FC"/>
    <n v="1299"/>
    <x v="1"/>
    <s v="NA"/>
    <x v="1"/>
    <s v="Wednesday"/>
    <s v="Warehouse Associate 12M"/>
    <x v="1"/>
    <x v="0"/>
    <s v="Fastlink"/>
    <s v="kebedeed"/>
    <s v="Eden Dinberu Kebede"/>
    <s v="Critical"/>
    <m/>
    <d v="2024-06-13T00:00:00"/>
    <s v="IC/QA/CS"/>
    <s v="March"/>
    <s v="9 Hours"/>
    <s v="Male"/>
    <s v="2XL"/>
    <n v="99"/>
    <d v="2025-06-13T00:00:00"/>
    <s v="Abu Dhabi Mall (Tourist Club Area)"/>
    <n v="554800238"/>
    <s v="amaduganiu15@gmail.com"/>
    <s v="Ghana"/>
  </r>
  <r>
    <n v="293"/>
    <n v="12693083"/>
    <n v="204941770"/>
    <s v="moghazy"/>
    <s v="Ghazy,Mohamed "/>
    <s v="Regular"/>
    <s v="UAE"/>
    <x v="0"/>
    <s v="FC"/>
    <n v="1299"/>
    <x v="1"/>
    <s v="NA"/>
    <x v="3"/>
    <s v="Saturday"/>
    <s v="FC Associate III"/>
    <x v="1"/>
    <x v="0"/>
    <s v="Blue Badge"/>
    <s v="kebedeed"/>
    <s v="Eden Dinberu Kebede"/>
    <m/>
    <m/>
    <d v="2025-03-17T00:00:00"/>
    <s v="IC/QA/CS"/>
    <s v="October"/>
    <s v="9 Hours"/>
    <s v="Male"/>
    <s v="M"/>
    <n v="3"/>
    <m/>
    <m/>
    <m/>
    <m/>
    <s v="Egypt"/>
  </r>
  <r>
    <n v="294"/>
    <n v="11035005"/>
    <n v="205200252"/>
    <s v="haidyelp"/>
    <s v="Haidy ElSayed"/>
    <s v="Regular"/>
    <s v="UAE"/>
    <x v="0"/>
    <s v="FC"/>
    <n v="1299"/>
    <x v="1"/>
    <s v="NA"/>
    <x v="6"/>
    <s v="Sunday"/>
    <s v="FC Associate III"/>
    <x v="1"/>
    <x v="0"/>
    <s v="Blue Badge"/>
    <s v="kebedeed"/>
    <s v="Eden Dinberu Kebede"/>
    <m/>
    <m/>
    <d v="2025-05-19T00:00:00"/>
    <s v="IC/QA/CS"/>
    <s v="September"/>
    <s v="9 Hours"/>
    <s v="Female"/>
    <s v="NA"/>
    <n v="3"/>
    <m/>
    <m/>
    <n v="522117397"/>
    <s v="haidyyhamdyy8@gmail.com"/>
    <s v="Egypt"/>
  </r>
  <r>
    <n v="295"/>
    <n v="13793140"/>
    <n v="206348035"/>
    <s v="haulahna"/>
    <s v="HAULAH NABUKENYA"/>
    <s v="Temporary"/>
    <s v="UAE"/>
    <x v="0"/>
    <s v="FC"/>
    <n v="1299"/>
    <x v="1"/>
    <s v="NA"/>
    <x v="6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HAMID CENTRE"/>
    <n v="504622080"/>
    <s v="ahmedhaulah@gmail.com "/>
    <s v="Uganda"/>
  </r>
  <r>
    <n v="296"/>
    <n v="11479755"/>
    <n v="203468507"/>
    <s v="boamhenr"/>
    <s v="Henry Asiamah Boamah"/>
    <s v="Temporary"/>
    <s v="UAE"/>
    <x v="0"/>
    <s v="FC"/>
    <n v="1299"/>
    <x v="1"/>
    <s v="NA"/>
    <x v="2"/>
    <s v="Thursday"/>
    <s v="Warehouse Associate 12M"/>
    <x v="1"/>
    <x v="0"/>
    <s v="Fastlink"/>
    <s v="kebedeed"/>
    <s v="Eden Dinberu Kebede"/>
    <s v="Critical"/>
    <m/>
    <d v="2024-06-13T00:00:00"/>
    <s v="IC/QA/CS"/>
    <s v="June"/>
    <s v="9 Hours"/>
    <s v="Male"/>
    <s v="L"/>
    <n v="99"/>
    <d v="2025-06-13T00:00:00"/>
    <s v="Burjeel Hospital(Al Najda Str)"/>
    <n v="586874630"/>
    <s v="boamahhenry94@gmail.com"/>
    <s v="Ghana"/>
  </r>
  <r>
    <n v="297"/>
    <n v="12643593"/>
    <n v="206239532"/>
    <s v="hopelint"/>
    <s v="HOPELINE TONGWO"/>
    <s v="Temporary"/>
    <s v="UAE"/>
    <x v="0"/>
    <s v="FC"/>
    <n v="1299"/>
    <x v="1"/>
    <s v="NA"/>
    <x v="6"/>
    <s v="Sunday"/>
    <s v="Warehouse Associate 8W"/>
    <x v="1"/>
    <x v="0"/>
    <s v="Fastlink"/>
    <s v="kebedeed"/>
    <s v="Eden Dinberu Kebede"/>
    <s v="Non-Critical"/>
    <m/>
    <d v="2025-10-13T00:00:00"/>
    <s v="IC/QA/CS"/>
    <s v="Pending"/>
    <s v="9 Hours"/>
    <s v="Female"/>
    <s v="NA"/>
    <n v="99"/>
    <s v="13/10/2026"/>
    <s v="Shakhbout"/>
    <n v="561105722"/>
    <s v="hopelinetongwo@gmail.com"/>
    <s v="Cameroon"/>
  </r>
  <r>
    <n v="298"/>
    <n v="15217776"/>
    <n v="206348023"/>
    <s v="hurbuwem"/>
    <s v="HUMPHREY BUWEMBO"/>
    <s v="Temporary"/>
    <s v="UAE"/>
    <x v="0"/>
    <s v="FC"/>
    <n v="1181"/>
    <x v="1"/>
    <s v="NA"/>
    <x v="2"/>
    <s v="Thursday"/>
    <s v="Warehouse Associate 8W"/>
    <x v="1"/>
    <x v="0"/>
    <s v="Fastlink"/>
    <s v="kebedeed"/>
    <s v="Eden Dinberu Kebede"/>
    <s v="Non-Critical"/>
    <m/>
    <d v="2025-10-27T00:00:00"/>
    <s v="IC/QA/CS"/>
    <s v="August"/>
    <s v="9 Hours"/>
    <s v="Male"/>
    <s v="L"/>
    <n v="99"/>
    <d v="2025-12-22T00:00:00"/>
    <s v="Filli Café(AirPort Rd )"/>
    <n v="561245396"/>
    <s v="hum.khalidus@gmail.com"/>
    <s v="Uganda"/>
  </r>
  <r>
    <n v="299"/>
    <n v="13395743"/>
    <n v="106268319"/>
    <s v="jemaisen"/>
    <s v="Jemaisen Hermano Plaza"/>
    <s v="Regular"/>
    <s v="UAE"/>
    <x v="0"/>
    <s v="FC"/>
    <n v="1299"/>
    <x v="1"/>
    <s v="NA"/>
    <x v="3"/>
    <s v="Saturday"/>
    <s v="FC Associate I"/>
    <x v="1"/>
    <x v="0"/>
    <s v="Blue Badge"/>
    <s v="kebedeed"/>
    <s v="Eden Dinberu Kebede"/>
    <m/>
    <m/>
    <d v="2022-07-15T00:00:00"/>
    <s v="IC/QA/CS"/>
    <s v="April"/>
    <s v="9 Hours"/>
    <s v="Female"/>
    <s v="M"/>
    <n v="1"/>
    <m/>
    <s v="Al Wahda Mall Via Airport Road "/>
    <n v="0"/>
    <e v="#N/A"/>
    <s v="Philippines"/>
  </r>
  <r>
    <n v="300"/>
    <n v="13278558"/>
    <n v="206149617"/>
    <s v="kaijudit"/>
    <s v="JUDITH KABUGHO"/>
    <s v="Temporary"/>
    <s v="UAE"/>
    <x v="0"/>
    <s v="FC"/>
    <n v="1299"/>
    <x v="1"/>
    <s v="NA"/>
    <x v="0"/>
    <s v="Monday"/>
    <s v="Warehouse Associate 12M"/>
    <x v="1"/>
    <x v="0"/>
    <s v="Fastlink"/>
    <s v="kebedeed"/>
    <s v="Eden Dinberu Kebede"/>
    <m/>
    <m/>
    <d v="2025-09-29T00:00:00"/>
    <s v="IC/QA/CS"/>
    <s v="Pending"/>
    <s v="9 Hours"/>
    <s v="Female"/>
    <s v="NA"/>
    <n v="99"/>
    <m/>
    <m/>
    <m/>
    <m/>
    <s v="Uganda"/>
  </r>
  <r>
    <n v="301"/>
    <n v="11376728"/>
    <n v="102577243"/>
    <s v="kmmohami"/>
    <s v="K M Mohamed Imran"/>
    <s v="Regular"/>
    <s v="UAE"/>
    <x v="0"/>
    <s v="FC"/>
    <n v="1299"/>
    <x v="1"/>
    <s v="NA"/>
    <x v="3"/>
    <s v="Saturday"/>
    <s v="FC Associate III"/>
    <x v="1"/>
    <x v="0"/>
    <s v="Blue Badge"/>
    <s v="kebedeed"/>
    <s v="Eden Dinberu Kebede"/>
    <m/>
    <m/>
    <d v="2017-06-27T00:00:00"/>
    <s v="IC/QA/CS"/>
    <s v="August"/>
    <s v="9 Hours"/>
    <s v="Male"/>
    <s v="M"/>
    <n v="3"/>
    <m/>
    <s v="Hamid center"/>
    <n v="0"/>
    <e v="#N/A"/>
    <s v="India"/>
  </r>
  <r>
    <n v="302"/>
    <n v="12166629"/>
    <n v="204095446"/>
    <s v="ndugakue"/>
    <s v="Kelvin Anankeng Azem Ndugakue"/>
    <s v="Temporary"/>
    <s v="UAE"/>
    <x v="0"/>
    <s v="FC"/>
    <n v="1181"/>
    <x v="1"/>
    <s v="NA"/>
    <x v="2"/>
    <s v="Thursday"/>
    <s v="Warehouse Associate 24M"/>
    <x v="1"/>
    <x v="0"/>
    <s v="Quesscorp"/>
    <s v="kebedeed"/>
    <s v="Eden Dinberu Kebede"/>
    <s v="Non-Critical"/>
    <m/>
    <d v="2024-09-26T00:00:00"/>
    <s v="IC/QA/CS"/>
    <s v="February"/>
    <s v="9 Hours"/>
    <s v="Male"/>
    <s v="NA"/>
    <n v="99"/>
    <d v="2026-09-26T00:00:00"/>
    <s v="Abu Dhabi Central Bus Station (opposite Grand Millennium Hotel &amp; In front of Bank of Africa)"/>
    <n v="569112403"/>
    <s v="azemkelvin96@gmail.com"/>
    <s v="Cameroon"/>
  </r>
  <r>
    <n v="303"/>
    <n v="11381304"/>
    <n v="206239528"/>
    <s v="oykeziah"/>
    <s v="KEZIAH OYE"/>
    <s v="Temporary"/>
    <s v="UAE"/>
    <x v="0"/>
    <s v="FC"/>
    <n v="1299"/>
    <x v="1"/>
    <s v="NA"/>
    <x v="3"/>
    <s v="Saturday"/>
    <s v="Warehouse Associate 12M"/>
    <x v="1"/>
    <x v="0"/>
    <s v="Fastlink"/>
    <s v="kebedeed"/>
    <s v="Eden Dinberu Kebede"/>
    <s v="Non-Critical"/>
    <m/>
    <d v="2025-10-13T00:00:00"/>
    <s v="IC/QA/CS"/>
    <s v="Pending"/>
    <s v="9 Hours"/>
    <s v="Female"/>
    <s v="NA"/>
    <n v="99"/>
    <s v="13/10/2026"/>
    <s v="Shakhbout"/>
    <n v="588836061"/>
    <s v="billsonkeziah@gmail.com"/>
    <s v="Ghana"/>
  </r>
  <r>
    <n v="304"/>
    <n v="115243"/>
    <n v="203709876"/>
    <s v="qkhinmek"/>
    <s v="Khin Me Me Ko"/>
    <s v="Temporary"/>
    <s v="UAE"/>
    <x v="0"/>
    <s v="FC"/>
    <n v="1299"/>
    <x v="1"/>
    <s v="NA"/>
    <x v="3"/>
    <s v="Saturday"/>
    <s v="Warehouse Associate 24M"/>
    <x v="1"/>
    <x v="0"/>
    <s v="Adecco"/>
    <s v="kebedeed"/>
    <s v="Eden Dinberu Kebede"/>
    <s v="Critical"/>
    <m/>
    <d v="2024-07-22T00:00:00"/>
    <s v="IC/QA/CS"/>
    <s v="December"/>
    <s v="9 Hours"/>
    <s v="Female"/>
    <s v="S"/>
    <n v="99"/>
    <d v="2026-07-22T00:00:00"/>
    <s v="Abu Dhabi Mall (Tourist Club Area)"/>
    <n v="586701235"/>
    <s v="khinmeko95@gmail.com"/>
    <s v="Myanmar"/>
  </r>
  <r>
    <n v="305"/>
    <n v="12433619"/>
    <n v="201228114"/>
    <s v="tuleoleo"/>
    <s v="Leo Leonardo Tumay"/>
    <s v="Temporary"/>
    <s v="UAE"/>
    <x v="0"/>
    <s v="FC"/>
    <n v="1299"/>
    <x v="0"/>
    <s v="NA"/>
    <x v="0"/>
    <s v="Monday"/>
    <s v="Warehouse Associate 24M"/>
    <x v="1"/>
    <x v="0"/>
    <s v="Quesscorp"/>
    <s v="kebedeed"/>
    <s v="Eden Dinberu Kebede"/>
    <s v="Critical"/>
    <m/>
    <d v="2024-10-31T00:00:00"/>
    <s v="IC/QA/CS"/>
    <s v="August"/>
    <s v="9 Hours"/>
    <s v="Male"/>
    <s v="XL"/>
    <n v="99"/>
    <d v="2026-10-31T00:00:00"/>
    <s v="Shabiya 12 Bus Stop"/>
    <n v="547052798"/>
    <s v="tumayleo7@gmail.com"/>
    <s v="Ghana"/>
  </r>
  <r>
    <n v="306"/>
    <n v="12100020"/>
    <n v="206348034"/>
    <s v="marimudi"/>
    <s v="MARTINE MUDIMI WONIALA"/>
    <s v="Temporary"/>
    <s v="UAE"/>
    <x v="0"/>
    <s v="FC"/>
    <n v="1181"/>
    <x v="1"/>
    <s v="NA"/>
    <x v="1"/>
    <s v="Wednesday"/>
    <s v="Warehouse Associate 8W"/>
    <x v="1"/>
    <x v="0"/>
    <s v="Fastlink"/>
    <s v="kebedeed"/>
    <s v="Eden Dinberu Kebede"/>
    <s v="Non-Critical"/>
    <m/>
    <d v="2025-10-27T00:00:00"/>
    <s v="IC/QA/CS"/>
    <s v="September"/>
    <s v="9 Hours"/>
    <s v="Male"/>
    <s v="M"/>
    <n v="99"/>
    <d v="2025-12-22T00:00:00"/>
    <s v="LIFE LINE HOSPITAL"/>
    <n v="526209479"/>
    <s v="mudimijoneswonial@gmail.com"/>
    <s v="Uganda"/>
  </r>
  <r>
    <n v="307"/>
    <n v="11370885"/>
    <n v="203850938"/>
    <s v="maryabua"/>
    <s v="Mary Abudu"/>
    <s v="Temporary"/>
    <s v="UAE"/>
    <x v="0"/>
    <s v="FC"/>
    <n v="1299"/>
    <x v="1"/>
    <s v="NA"/>
    <x v="1"/>
    <s v="Wednesday"/>
    <s v="Warehouse Associate 12M"/>
    <x v="1"/>
    <x v="0"/>
    <s v="Fastlink"/>
    <s v="kebedeed"/>
    <s v="Eden Dinberu Kebede"/>
    <s v="Critical"/>
    <m/>
    <d v="2024-08-20T00:00:00"/>
    <s v="IC/QA/CS"/>
    <s v="July"/>
    <s v="9 Hours"/>
    <s v="Female"/>
    <s v="XL"/>
    <n v="99"/>
    <d v="2025-08-20T00:00:00"/>
    <s v="Abu Dhabi Mall (Tourist Club Area)"/>
    <n v="588941262"/>
    <s v="abudumary498@gmail.com"/>
    <s v="Ghana"/>
  </r>
  <r>
    <n v="308"/>
    <n v="142432"/>
    <n v="203709886"/>
    <s v="kyawqmin"/>
    <s v="Min Khant Kyaw"/>
    <s v="Temporary"/>
    <s v="UAE"/>
    <x v="0"/>
    <s v="FC"/>
    <n v="1299"/>
    <x v="1"/>
    <s v="NA"/>
    <x v="0"/>
    <s v="Monday"/>
    <s v="Warehouse Associate 24M"/>
    <x v="1"/>
    <x v="0"/>
    <s v="Adecco"/>
    <s v="kebedeed"/>
    <s v="Eden Dinberu Kebede"/>
    <s v="Critical"/>
    <m/>
    <d v="2024-07-22T00:00:00"/>
    <s v="IC/QA/CS"/>
    <s v="August"/>
    <s v="9 Hours"/>
    <s v="Male"/>
    <s v="L"/>
    <n v="99"/>
    <d v="2026-07-22T00:00:00"/>
    <s v="Abu Dhabi Mall (Tourist Club Area)"/>
    <n v="559724811"/>
    <s v="minkhantkyaw11916@gmail.com"/>
    <s v="Myanmar"/>
  </r>
  <r>
    <n v="309"/>
    <n v="11244789"/>
    <n v="103875256"/>
    <s v="mkhlim"/>
    <s v="Muhammad Khalid"/>
    <s v="Regular"/>
    <s v="UAE"/>
    <x v="0"/>
    <s v="FC"/>
    <n v="1299"/>
    <x v="1"/>
    <s v="NA"/>
    <x v="4"/>
    <s v="Friday"/>
    <s v="FC Associate I"/>
    <x v="1"/>
    <x v="0"/>
    <s v="Blue Badge"/>
    <s v="kebedeed"/>
    <s v="Eden Dinberu Kebede"/>
    <m/>
    <m/>
    <d v="2022-08-09T00:00:00"/>
    <s v="IC/QA/CS"/>
    <s v="April"/>
    <s v="9 Hours"/>
    <s v="Male"/>
    <s v="M"/>
    <n v="1"/>
    <m/>
    <s v="Shabiya 11 Bus Stop"/>
    <n v="0"/>
    <e v="#N/A"/>
    <s v="Pakistan"/>
  </r>
  <r>
    <n v="310"/>
    <n v="11566034"/>
    <n v="103775146"/>
    <s v="SMUHAMA"/>
    <s v="Muhammad Shahzad"/>
    <s v="Regular"/>
    <s v="UAE"/>
    <x v="0"/>
    <s v="FC"/>
    <n v="1299"/>
    <x v="1"/>
    <s v="NA"/>
    <x v="1"/>
    <s v="Wednesday"/>
    <s v="FC Associate I"/>
    <x v="1"/>
    <x v="0"/>
    <s v="Blue Badge"/>
    <s v="kebedeed"/>
    <s v="Eden Dinberu Kebede"/>
    <m/>
    <m/>
    <d v="2020-08-24T00:00:00"/>
    <s v="IC/QA/CS"/>
    <s v="November"/>
    <s v="9 Hours"/>
    <s v="Male"/>
    <s v="M"/>
    <n v="1"/>
    <m/>
    <s v="Shabiya 12 Bus Stop"/>
    <n v="0"/>
    <e v="#N/A"/>
    <s v="Pakistan"/>
  </r>
  <r>
    <n v="311"/>
    <n v="12015797"/>
    <n v="204883235"/>
    <s v="peamukan"/>
    <s v="Mukanoheri,Peace"/>
    <s v="Temporary"/>
    <s v="UAE"/>
    <x v="0"/>
    <s v="FC"/>
    <n v="1299"/>
    <x v="1"/>
    <s v="NA"/>
    <x v="0"/>
    <s v="Monday"/>
    <s v="Warehouse Associate 8W"/>
    <x v="1"/>
    <x v="0"/>
    <s v="Quesscorp"/>
    <s v="kebedeed"/>
    <s v="Eden Dinberu Kebede"/>
    <s v="Non-Critical"/>
    <m/>
    <d v="2025-02-03T00:00:00"/>
    <s v="IC/QA/CS"/>
    <s v="December"/>
    <s v="9 Hours"/>
    <s v="Female"/>
    <s v="NA"/>
    <n v="99"/>
    <d v="2025-03-31T00:00:00"/>
    <s v="Al Salama Hospital (Tourist Club Area)"/>
    <s v="056 6748024"/>
    <s v="mukanoheripeace@gmail.com"/>
    <s v="Rwanda"/>
  </r>
  <r>
    <n v="312"/>
    <n v="11682721"/>
    <n v="204883087"/>
    <s v="firstmup"/>
    <s v="Mupetiwa,First"/>
    <s v="Temporary"/>
    <s v="UAE"/>
    <x v="0"/>
    <s v="FC"/>
    <n v="1299"/>
    <x v="1"/>
    <s v="NA"/>
    <x v="3"/>
    <s v="Saturday"/>
    <s v="Warehouse Associate 24M"/>
    <x v="1"/>
    <x v="0"/>
    <s v="Quesscorp"/>
    <s v="kebedeed"/>
    <s v="Eden Dinberu Kebede"/>
    <s v="Non-Critical"/>
    <m/>
    <d v="2025-02-03T00:00:00"/>
    <s v="IC/QA/CS"/>
    <s v="November"/>
    <s v="9 Hours"/>
    <s v="Female"/>
    <s v="XL"/>
    <n v="99"/>
    <d v="2025-03-31T00:00:00"/>
    <s v="Abu Dhabi Mall (Tourist Club Area)"/>
    <s v="058 2114069"/>
    <s v="firstmupetiwa@gmail.com"/>
    <s v="Zimbabwe"/>
  </r>
  <r>
    <n v="313"/>
    <n v="13038092"/>
    <n v="204977709"/>
    <s v="nansitay"/>
    <s v="Nansi Tayar"/>
    <s v="Regular"/>
    <s v="UAE"/>
    <x v="0"/>
    <s v="FC"/>
    <n v="1299"/>
    <x v="1"/>
    <s v="NA"/>
    <x v="6"/>
    <s v="Sunday"/>
    <s v="FC Associate III"/>
    <x v="1"/>
    <x v="0"/>
    <s v="Blue Badge"/>
    <s v="kebedeed"/>
    <s v="Eden Dinberu Kebede"/>
    <m/>
    <m/>
    <d v="2025-04-07T00:00:00"/>
    <s v="IC/QA/CS"/>
    <s v="July"/>
    <s v="9 Hours"/>
    <s v="Female"/>
    <s v="NA"/>
    <n v="3"/>
    <m/>
    <m/>
    <m/>
    <m/>
    <s v="Canadian"/>
  </r>
  <r>
    <n v="314"/>
    <n v="12309808"/>
    <n v="204967040"/>
    <s v="dprincer"/>
    <s v="PRINCE RICHARD DARKO SRAHA"/>
    <s v="Temporary"/>
    <s v="UAE"/>
    <x v="0"/>
    <s v="FC"/>
    <n v="1299"/>
    <x v="0"/>
    <s v="NA"/>
    <x v="0"/>
    <s v="Monday"/>
    <s v="Warehouse Associate 24M"/>
    <x v="1"/>
    <x v="0"/>
    <s v="Dulsco"/>
    <s v="kebedeed"/>
    <s v="Eden Dinberu Kebede"/>
    <s v="Critical"/>
    <m/>
    <d v="2025-03-03T00:00:00"/>
    <s v="IC/QA/CS"/>
    <s v="March"/>
    <s v="9 Hours"/>
    <s v="Male"/>
    <s v="XL"/>
    <n v="99"/>
    <d v="2025-04-28T00:00:00"/>
    <s v="Dulsco ICAD-1 Bus Stop"/>
    <n v="526692252"/>
    <s v="sraha.richard@yahoo.com"/>
    <s v="Ghana"/>
  </r>
  <r>
    <n v="315"/>
    <n v="15116517"/>
    <n v="203470082"/>
    <s v="pyaeomau"/>
    <s v="Pyae Phyo Maung"/>
    <s v="Temporary"/>
    <s v="UAE"/>
    <x v="0"/>
    <s v="FC"/>
    <n v="1299"/>
    <x v="0"/>
    <s v="NA"/>
    <x v="1"/>
    <s v="Wednesday"/>
    <s v="Warehouse Associate 24M"/>
    <x v="1"/>
    <x v="0"/>
    <s v="Adecco"/>
    <s v="kebedeed"/>
    <s v="Eden Dinberu Kebede"/>
    <s v="Critical"/>
    <m/>
    <d v="2024-06-13T00:00:00"/>
    <s v="IC/QA/CS"/>
    <s v="October"/>
    <s v="9 Hours"/>
    <s v="Male"/>
    <s v="M"/>
    <n v="99"/>
    <d v="2026-06-13T00:00:00"/>
    <s v="Abu Dhabi Mall (Tourist Club Area)"/>
    <n v="552922103"/>
    <s v="pushane5@gmail.com"/>
    <s v="Myanmar"/>
  </r>
  <r>
    <n v="316"/>
    <n v="14236273"/>
    <n v="206015654"/>
    <s v="roedieme"/>
    <s v="Roland Ediemejang Muankume"/>
    <s v="Temporary"/>
    <s v="UAE"/>
    <x v="0"/>
    <s v="FC"/>
    <n v="1299"/>
    <x v="1"/>
    <s v="NA"/>
    <x v="5"/>
    <s v="Tuesday"/>
    <s v="Warehouse Associate 12M"/>
    <x v="1"/>
    <x v="0"/>
    <s v="Fastlink"/>
    <s v="kebedeed"/>
    <s v="Eden Dinberu Kebede"/>
    <m/>
    <m/>
    <d v="2025-09-15T00:00:00"/>
    <s v="IC/QA/CS"/>
    <s v="Pending"/>
    <s v="9 Hours"/>
    <s v="Male"/>
    <s v="NA"/>
    <n v="99"/>
    <m/>
    <m/>
    <m/>
    <m/>
    <s v="Cameroon"/>
  </r>
  <r>
    <n v="317"/>
    <n v="11372450"/>
    <n v="206348206"/>
    <s v="drugiatu"/>
    <s v="RUGIATU DUMBUYA"/>
    <s v="Temporary"/>
    <s v="UAE"/>
    <x v="0"/>
    <s v="FC"/>
    <n v="1299"/>
    <x v="1"/>
    <s v="NA"/>
    <x v="6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LIFELINE HOSPITAL"/>
    <n v="588297877"/>
    <s v="Rugiatudumbumbuya001@yahoo.com "/>
    <s v="SIERRA LEONEAN"/>
  </r>
  <r>
    <n v="318"/>
    <n v="11903737"/>
    <n v="203522265"/>
    <s v="safbishn"/>
    <s v="Sahil Bishnu"/>
    <s v="Temporary"/>
    <s v="UAE"/>
    <x v="0"/>
    <s v="FC"/>
    <n v="1299"/>
    <x v="0"/>
    <s v="NA"/>
    <x v="5"/>
    <s v="Tuesday"/>
    <s v="Warehouse Associate 24M"/>
    <x v="1"/>
    <x v="0"/>
    <s v="Adecco"/>
    <s v="kebedeed"/>
    <s v="Eden Dinberu Kebede"/>
    <s v="Critical"/>
    <m/>
    <d v="2024-06-20T00:00:00"/>
    <s v="IC/QA/CS"/>
    <s v="October"/>
    <s v="9 Hours"/>
    <s v="Male"/>
    <s v="XL"/>
    <n v="99"/>
    <d v="2026-06-20T00:00:00"/>
    <s v="Workers Village  ( Musaffa 24)"/>
    <n v="561489412"/>
    <s v="SAHILSAHIL53328@GMAIL.COM"/>
    <s v="India"/>
  </r>
  <r>
    <n v="319"/>
    <n v="11181803"/>
    <n v="203635600"/>
    <s v="ansahfsa"/>
    <s v="Samuel Kwesi Ansah "/>
    <s v="Temporary"/>
    <s v="UAE"/>
    <x v="0"/>
    <s v="FC"/>
    <n v="1299"/>
    <x v="1"/>
    <s v="NA"/>
    <x v="4"/>
    <s v="Friday"/>
    <s v="Warehouse Associate 12M"/>
    <x v="1"/>
    <x v="0"/>
    <s v="Fastlink"/>
    <s v="kebedeed"/>
    <s v="Eden Dinberu Kebede"/>
    <s v="Critical"/>
    <m/>
    <d v="2024-07-08T00:00:00"/>
    <s v="IC/QA/CS"/>
    <s v="May"/>
    <s v="9 Hours"/>
    <s v="Male"/>
    <s v="3XL"/>
    <n v="99"/>
    <d v="2025-07-08T00:00:00"/>
    <s v="Life Line Hospital (Electra Str-Muroor Rd)"/>
    <n v="544537362"/>
    <s v="sammyansah1@gmail.com"/>
    <s v="Ghana"/>
  </r>
  <r>
    <n v="320"/>
    <n v="18588"/>
    <n v="203522266"/>
    <s v="sapyakan"/>
    <s v="Sapinatou Yakan A Ngon"/>
    <s v="Temporary"/>
    <s v="UAE"/>
    <x v="0"/>
    <s v="FC"/>
    <n v="1299"/>
    <x v="1"/>
    <s v="NA"/>
    <x v="0"/>
    <s v="Monday"/>
    <s v="Warehouse Associate 24M"/>
    <x v="1"/>
    <x v="0"/>
    <s v="Adecco"/>
    <s v="kebedeed"/>
    <s v="Eden Dinberu Kebede"/>
    <s v="Critical"/>
    <m/>
    <d v="2024-06-20T00:00:00"/>
    <s v="IC/QA/CS"/>
    <s v="October"/>
    <s v="9 Hours"/>
    <s v="Female"/>
    <s v="NA"/>
    <n v="99"/>
    <d v="2026-06-20T00:00:00"/>
    <s v="Al Wahda Mall Via Airport Road "/>
    <n v="525606119"/>
    <s v="sapinatouyakanangon@gmail.com"/>
    <s v="Cameroon"/>
  </r>
  <r>
    <n v="321"/>
    <n v="11945122"/>
    <n v="204013736"/>
    <s v="tabifors"/>
    <s v="Sergeo Tabifor"/>
    <s v="Temporary"/>
    <s v="UAE"/>
    <x v="0"/>
    <s v="FC"/>
    <n v="1299"/>
    <x v="0"/>
    <s v="NA"/>
    <x v="1"/>
    <s v="Wednesday"/>
    <s v="Warehouse Associate 12M"/>
    <x v="1"/>
    <x v="0"/>
    <s v="Fastlink"/>
    <s v="kebedeed"/>
    <s v="Eden Dinberu Kebede"/>
    <s v="Critical"/>
    <m/>
    <d v="2024-09-16T00:00:00"/>
    <s v="IC/QA/CS"/>
    <s v="March"/>
    <s v="9 Hours"/>
    <s v="Male"/>
    <s v="L"/>
    <n v="99"/>
    <d v="2025-09-16T00:00:00"/>
    <s v="Al Salama Hospital (Tourist Club Area)"/>
    <n v="524862846"/>
    <s v="sergeotabifor39@gmail.com"/>
    <s v="Cameroon"/>
  </r>
  <r>
    <n v="322"/>
    <n v="13731914"/>
    <n v="112130828"/>
    <s v="syshhnz"/>
    <s v="Shah,Syed Najaf Ali"/>
    <s v="Regular"/>
    <s v="UAE"/>
    <x v="0"/>
    <s v="FC"/>
    <n v="1299"/>
    <x v="1"/>
    <s v="NA"/>
    <x v="0"/>
    <s v="Monday"/>
    <s v="FC Associate III"/>
    <x v="1"/>
    <x v="0"/>
    <s v="Blue Badge"/>
    <s v="kebedeed"/>
    <s v="Eden Dinberu Kebede"/>
    <m/>
    <m/>
    <d v="2024-11-01T00:00:00"/>
    <s v="IC/QA/CS"/>
    <s v="November"/>
    <s v="9 Hours"/>
    <s v="Male"/>
    <s v="L"/>
    <n v="3"/>
    <m/>
    <m/>
    <m/>
    <m/>
    <s v="Pakistan"/>
  </r>
  <r>
    <n v="323"/>
    <n v="11095445"/>
    <n v="206348214"/>
    <s v="lestanak"/>
    <s v="TANAKA LESLIE NYAMVURA"/>
    <s v="Temporary"/>
    <s v="UAE"/>
    <x v="0"/>
    <s v="FC"/>
    <n v="1299"/>
    <x v="1"/>
    <s v="NA"/>
    <x v="6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Male"/>
    <s v="NA"/>
    <n v="99"/>
    <d v="2025-12-22T00:00:00"/>
    <s v="HAMID CENTRE"/>
    <n v="542947539"/>
    <s v="tanakanyamvura45@gmail.com "/>
    <s v="Zimbabwe"/>
  </r>
  <r>
    <n v="324"/>
    <n v="13368728"/>
    <n v="206148779"/>
    <s v="thxnakop"/>
    <s v="Theresa Nako Petiafo"/>
    <s v="Temporary"/>
    <s v="UAE"/>
    <x v="0"/>
    <s v="FC"/>
    <n v="1299"/>
    <x v="1"/>
    <s v="NA"/>
    <x v="3"/>
    <s v="Saturday"/>
    <s v="Warehouse Associate 12M"/>
    <x v="1"/>
    <x v="0"/>
    <s v="Fastlink"/>
    <s v="kebedeed"/>
    <s v="Eden Dinberu Kebede"/>
    <m/>
    <m/>
    <d v="2025-09-29T00:00:00"/>
    <s v="IC/QA/CS"/>
    <s v="March"/>
    <s v="9 Hours"/>
    <s v="Female"/>
    <s v="L"/>
    <n v="99"/>
    <m/>
    <m/>
    <m/>
    <m/>
    <s v="Ghana"/>
  </r>
  <r>
    <n v="325"/>
    <n v="13249785"/>
    <n v="206348212"/>
    <s v="tiprisci"/>
    <s v="TINOTENDA PRISCILLA MUPERI"/>
    <s v="Temporary"/>
    <s v="UAE"/>
    <x v="0"/>
    <s v="FC"/>
    <n v="1299"/>
    <x v="1"/>
    <s v="NA"/>
    <x v="6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AL FALAH ST"/>
    <n v="522656449"/>
    <s v="kaisipncilla@gmail.com "/>
    <s v="Zimbabwe"/>
  </r>
  <r>
    <n v="326"/>
    <n v="14942308"/>
    <n v="206361775"/>
    <s v="umarssem"/>
    <s v="UMAR SSEMPIJJA"/>
    <s v="Temporary"/>
    <s v="UAE"/>
    <x v="0"/>
    <s v="FC"/>
    <n v="1299"/>
    <x v="1"/>
    <s v="NA"/>
    <x v="6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Male"/>
    <s v="NA"/>
    <n v="99"/>
    <d v="2025-12-22T00:00:00"/>
    <s v="LIFE LINE HOSPITAL"/>
    <n v="526543027"/>
    <s v="umarssempijja24@gmail.com "/>
    <s v="UGANDA"/>
  </r>
  <r>
    <n v="327"/>
    <n v="12052645"/>
    <n v="206192491"/>
    <s v="tewveron"/>
    <s v="Veronica Tetteh"/>
    <s v="Temporary"/>
    <s v="UAE"/>
    <x v="0"/>
    <s v="FC"/>
    <n v="1299"/>
    <x v="1"/>
    <s v="NA"/>
    <x v="0"/>
    <s v="Monday"/>
    <s v="Warehouse Associate 12M"/>
    <x v="1"/>
    <x v="0"/>
    <s v="EFS"/>
    <s v="kebedeed"/>
    <s v="Eden Dinberu Kebede"/>
    <s v="Non-Critical"/>
    <m/>
    <d v="2025-10-13T00:00:00"/>
    <s v="IC/QA/CS"/>
    <s v="Pending"/>
    <s v="9 Hours"/>
    <s v="Female"/>
    <s v="NA"/>
    <n v="99"/>
    <s v="13/10/2026"/>
    <s v="Shakhbout"/>
    <s v="233 53 193 1472"/>
    <s v="Ver41937@gmail.com"/>
    <s v="Ghana"/>
  </r>
  <r>
    <n v="328"/>
    <n v="14851329"/>
    <n v="203709884"/>
    <s v="pyaminso"/>
    <s v="Yamin Kyaw Soe"/>
    <s v="Temporary"/>
    <s v="UAE"/>
    <x v="0"/>
    <s v="FC"/>
    <n v="1299"/>
    <x v="1"/>
    <s v="NA"/>
    <x v="6"/>
    <s v="Sunday"/>
    <s v="Warehouse Associate 24M"/>
    <x v="1"/>
    <x v="0"/>
    <s v="Adecco"/>
    <s v="kebedeed"/>
    <s v="Eden Dinberu Kebede"/>
    <s v="Critical"/>
    <m/>
    <d v="2024-07-22T00:00:00"/>
    <s v="IC/QA/CS"/>
    <s v="February"/>
    <s v="9 Hours"/>
    <s v="Female"/>
    <s v="M"/>
    <n v="99"/>
    <d v="2026-07-22T00:00:00"/>
    <s v="Abu Dhabi Mall (Tourist Club Area)"/>
    <n v="503568657"/>
    <s v="yaminkyawsoe150@gmail.com"/>
    <s v="Myanmar"/>
  </r>
  <r>
    <n v="329"/>
    <n v="11302299"/>
    <n v="203709883"/>
    <s v="minooxye"/>
    <s v="Ye Min Oo"/>
    <s v="Temporary"/>
    <s v="UAE"/>
    <x v="0"/>
    <s v="FC"/>
    <n v="1299"/>
    <x v="1"/>
    <s v="NA"/>
    <x v="2"/>
    <s v="Thursday"/>
    <s v="Warehouse Associate 24M"/>
    <x v="1"/>
    <x v="0"/>
    <s v="Adecco"/>
    <s v="kebedeed"/>
    <s v="Eden Dinberu Kebede"/>
    <s v="Critical"/>
    <m/>
    <d v="2024-07-22T00:00:00"/>
    <s v="IC/QA/CS"/>
    <s v="January"/>
    <s v="9 Hours"/>
    <s v="Male"/>
    <s v="M"/>
    <n v="99"/>
    <d v="2026-07-22T00:00:00"/>
    <s v="Abu Dhabi Mall (Tourist Club Area)"/>
    <n v="566226576"/>
    <s v="yeminoo1387@gmail.com"/>
    <s v="Myanmar"/>
  </r>
  <r>
    <n v="330"/>
    <n v="11591541"/>
    <n v="206348209"/>
    <s v="zaharana"/>
    <s v="ZAHARAH NAMUTEBI"/>
    <s v="Temporary"/>
    <s v="UAE"/>
    <x v="0"/>
    <s v="FC"/>
    <n v="1299"/>
    <x v="1"/>
    <s v="NA"/>
    <x v="6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ALNAHDA ST"/>
    <n v="543599522"/>
    <s v="zahrahaaly23@gmail.com "/>
    <s v="UGANDA"/>
  </r>
  <r>
    <n v="331"/>
    <n v="14732903"/>
    <n v="203470579"/>
    <s v="fzizinga"/>
    <s v="Zizinga Faizal"/>
    <s v="Temporary"/>
    <s v="UAE"/>
    <x v="0"/>
    <s v="FC"/>
    <n v="1299"/>
    <x v="1"/>
    <s v="NA"/>
    <x v="6"/>
    <s v="Sunday"/>
    <s v="Warehouse Associate 24M"/>
    <x v="1"/>
    <x v="0"/>
    <s v="Adecco"/>
    <s v="kebedeed"/>
    <s v="Eden Dinberu Kebede"/>
    <s v="Critical"/>
    <m/>
    <d v="2024-06-13T00:00:00"/>
    <s v="IC/QA/CS"/>
    <s v="April"/>
    <s v="9 Hours"/>
    <s v="Male"/>
    <s v="M"/>
    <n v="99"/>
    <d v="2026-06-13T00:00:00"/>
    <s v="Life Line Hospital (Electra Str-Muroor Rd)"/>
    <n v="557233482"/>
    <s v="questfaizol34@gmail.com"/>
    <s v="Uganda"/>
  </r>
  <r>
    <n v="332"/>
    <n v="12797290"/>
    <n v="203555224"/>
    <s v="beryllin"/>
    <s v="Berylline Naa Ayeley Okine"/>
    <s v="Temporary"/>
    <s v="UAE"/>
    <x v="0"/>
    <s v="FC"/>
    <n v="1299"/>
    <x v="1"/>
    <s v="NA"/>
    <x v="6"/>
    <s v="Sunday"/>
    <s v="Warehouse Associate 12M"/>
    <x v="1"/>
    <x v="0"/>
    <s v="Fastlink"/>
    <s v="kebedeed"/>
    <s v="Eden Dinberu Kebede"/>
    <s v="Non-Critical"/>
    <m/>
    <d v="2024-06-27T00:00:00"/>
    <s v="Warehouse Deals"/>
    <s v="January"/>
    <s v="9 Hours"/>
    <s v="Female"/>
    <s v="M"/>
    <n v="99"/>
    <d v="2025-06-27T00:00:00"/>
    <s v="Abu Dhabi Mall (Tourist Club Area)"/>
    <n v="554800645"/>
    <s v="beryllineokine@gmail.com"/>
    <s v="Ghana"/>
  </r>
  <r>
    <n v="333"/>
    <n v="13219956"/>
    <n v="206953564"/>
    <s v="ajjuvita"/>
    <s v="JUVITA AJUNEI"/>
    <s v="Temporary"/>
    <s v="UAE"/>
    <x v="0"/>
    <s v="FC"/>
    <n v="1299"/>
    <x v="1"/>
    <s v="NA"/>
    <x v="2"/>
    <s v="Thur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89355068"/>
    <s v="ajuneijuvita4@gmai.com"/>
    <s v="Cameron"/>
  </r>
  <r>
    <n v="334"/>
    <n v="12224984"/>
    <n v="206953380"/>
    <s v="kajanatu"/>
    <s v="JANATU KABBAY"/>
    <s v="Temporary"/>
    <s v="UAE"/>
    <x v="0"/>
    <s v="FC"/>
    <n v="1299"/>
    <x v="1"/>
    <s v="NA"/>
    <x v="2"/>
    <s v="Thur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2 696 3793"/>
    <s v="Jenebakebe45@gmail.com"/>
    <s v="Kenya"/>
  </r>
  <r>
    <n v="335"/>
    <n v="13794885"/>
    <n v="206953794"/>
    <s v="beatjeme"/>
    <s v="Beatrice Jemeli"/>
    <s v="Temporary"/>
    <s v="UAE"/>
    <x v="0"/>
    <s v="FC"/>
    <n v="1299"/>
    <x v="1"/>
    <s v="NA"/>
    <x v="2"/>
    <s v="Thur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22316144"/>
    <s v="jemelibeatrice3@gmail.com"/>
    <s v="Kenya"/>
  </r>
  <r>
    <n v="336"/>
    <n v="12128340"/>
    <n v="206953798"/>
    <s v="tclamina"/>
    <s v="Clare Gathoni Mina"/>
    <s v="Temporary"/>
    <s v="UAE"/>
    <x v="0"/>
    <s v="FC"/>
    <n v="1299"/>
    <x v="1"/>
    <s v="NA"/>
    <x v="2"/>
    <s v="Thur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113 458802"/>
    <s v="clairemaina80@gmail.com"/>
    <s v="Kenya"/>
  </r>
  <r>
    <n v="337"/>
    <n v="12604189"/>
    <n v="206953573"/>
    <s v="jejeniff"/>
    <s v="Jeniffer Jepchirchir"/>
    <s v="Temporary"/>
    <s v="UAE"/>
    <x v="0"/>
    <s v="FC"/>
    <n v="1299"/>
    <x v="1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2 824 2990"/>
    <s v="Jenifferjepchirchir4@gmail.com"/>
    <s v="Kenya"/>
  </r>
  <r>
    <n v="338"/>
    <n v="14445011"/>
    <n v="206953567"/>
    <s v="jerebech"/>
    <s v="Rebecca Jeptoo"/>
    <s v="Temporary"/>
    <s v="UAE"/>
    <x v="0"/>
    <s v="FC"/>
    <n v="1299"/>
    <x v="1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46 603442"/>
    <s v="rebeccajeptoo99@gmail.com"/>
    <s v="Uganda"/>
  </r>
  <r>
    <n v="339"/>
    <n v="14387000"/>
    <n v="206953571"/>
    <s v="shjeroti"/>
    <s v="SHARON JEROTICH"/>
    <s v="Temporary"/>
    <s v="UAE"/>
    <x v="0"/>
    <s v="FC"/>
    <n v="1299"/>
    <x v="1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22 843046"/>
    <s v="sharonjerotich66@gmail.com"/>
    <s v="Kenya"/>
  </r>
  <r>
    <n v="340"/>
    <n v="13564769"/>
    <n v="206953819"/>
    <s v="suwanjik"/>
    <s v="SUSAN RUGURU WANJIKU"/>
    <s v="Temporary"/>
    <s v="UAE"/>
    <x v="0"/>
    <s v="FC"/>
    <n v="1299"/>
    <x v="1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110 251257"/>
    <s v="nmonicah038@gmail.com"/>
    <s v="Kenya"/>
  </r>
  <r>
    <n v="341"/>
    <n v="14649310"/>
    <n v="206953568"/>
    <s v="chepkvio"/>
    <s v="Violah Chepkirui"/>
    <s v="Temporary"/>
    <s v="UAE"/>
    <x v="0"/>
    <s v="FC"/>
    <n v="1299"/>
    <x v="1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16 627089"/>
    <s v="violahchepkiru@gmail.com"/>
    <s v="Kenya"/>
  </r>
  <r>
    <n v="342"/>
    <n v="13613803"/>
    <n v="206953818"/>
    <s v="winwayua"/>
    <s v="Winfred Wayua"/>
    <s v="Temporary"/>
    <s v="UAE"/>
    <x v="0"/>
    <s v="FC"/>
    <n v="1299"/>
    <x v="1"/>
    <s v="NA"/>
    <x v="5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91 419736"/>
    <s v="winfredwayua77@gmail.com"/>
    <s v="Kenya"/>
  </r>
  <r>
    <n v="343"/>
    <n v="13135825"/>
    <n v="206953795"/>
    <s v="nalhaudr"/>
    <s v="Audrey Rael Naliaka"/>
    <s v="Temporary"/>
    <s v="UAE"/>
    <x v="0"/>
    <s v="FC"/>
    <n v="1299"/>
    <x v="1"/>
    <s v="NA"/>
    <x v="5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99 212684"/>
    <s v="audreyweyao90@gmail.com"/>
    <s v="Kenya"/>
  </r>
  <r>
    <n v="344"/>
    <n v="15170321"/>
    <n v="206953381"/>
    <s v="karerahb"/>
    <s v="Brenda Wambui Karerah"/>
    <s v="Temporary"/>
    <s v="UAE"/>
    <x v="0"/>
    <s v="FC"/>
    <n v="1299"/>
    <x v="1"/>
    <s v="NA"/>
    <x v="5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63874868"/>
    <s v="brendawambui705@gmail.com"/>
    <s v="Kenya"/>
  </r>
  <r>
    <n v="345"/>
    <n v="12613253"/>
    <n v="206953797"/>
    <s v="dianajek"/>
    <s v="Diana Jerono Kimutai"/>
    <s v="Temporary"/>
    <s v="UAE"/>
    <x v="0"/>
    <s v="FC"/>
    <n v="1299"/>
    <x v="1"/>
    <s v="NA"/>
    <x v="5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42207607"/>
    <s v="jeronodiana886@gmail.com"/>
    <s v="Kenya"/>
  </r>
  <r>
    <n v="346"/>
    <n v="11949846"/>
    <n v="206953796"/>
    <s v="elisenco"/>
    <s v="Elise Nyatuka Colonel"/>
    <s v="Temporary"/>
    <s v="UAE"/>
    <x v="0"/>
    <s v="FC"/>
    <n v="1299"/>
    <x v="1"/>
    <s v="NA"/>
    <x v="5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17 586800413"/>
    <s v="elisecolonel407@gmail.com"/>
    <s v="Kenya"/>
  </r>
  <r>
    <n v="347"/>
    <n v="12268669"/>
    <n v="206953793"/>
    <s v="asamugis"/>
    <s v="ASAPH MUGISHA"/>
    <s v="Temporary"/>
    <s v="UAE"/>
    <x v="0"/>
    <s v="FC"/>
    <n v="1299"/>
    <x v="1"/>
    <s v="NA"/>
    <x v="2"/>
    <s v="Thursday"/>
    <s v="Warehouse Associate 24M"/>
    <x v="1"/>
    <x v="0"/>
    <s v="Dulsco"/>
    <s v="kebedeed"/>
    <s v="Eden Dinberu Kebede"/>
    <s v="Non-Critical"/>
    <m/>
    <d v="2026-01-29T00:00:00"/>
    <s v="IC/QA/CS"/>
    <m/>
    <s v="9 Hours"/>
    <m/>
    <m/>
    <n v="99"/>
    <d v="2028-01-28T00:00:00"/>
    <m/>
    <m/>
    <m/>
    <m/>
  </r>
  <r>
    <n v="348"/>
    <n v="12065338"/>
    <n v="206953809"/>
    <s v="bogerear"/>
    <s v="ARON BOGERE"/>
    <s v="Temporary"/>
    <s v="UAE"/>
    <x v="0"/>
    <s v="FC"/>
    <n v="1299"/>
    <x v="1"/>
    <s v="NA"/>
    <x v="2"/>
    <s v="Thursday"/>
    <s v="Warehouse Associate 24M"/>
    <x v="1"/>
    <x v="0"/>
    <s v="Dulsco"/>
    <s v="kebedeed"/>
    <s v="Eden Dinberu Kebede"/>
    <s v="Non-Critical"/>
    <m/>
    <d v="2026-01-29T00:00:00"/>
    <s v="IC/QA/CS"/>
    <m/>
    <s v="9 Hours"/>
    <m/>
    <m/>
    <n v="99"/>
    <d v="2028-01-28T00:00:00"/>
    <m/>
    <m/>
    <m/>
    <m/>
  </r>
  <r>
    <n v="349"/>
    <n v="172556"/>
    <n v="206791751"/>
    <s v="abanebar"/>
    <s v="ABAHO,NEBART"/>
    <s v="Temporary"/>
    <s v="UAE"/>
    <x v="0"/>
    <s v="FC"/>
    <n v="1299"/>
    <x v="1"/>
    <s v="NA"/>
    <x v="1"/>
    <s v="Wednesday"/>
    <s v="Warehouse Associate 8W"/>
    <x v="2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</r>
  <r>
    <n v="350"/>
    <n v="12659872"/>
    <n v="111231851"/>
    <s v="ajmalaa"/>
    <s v="Abdul Qadir Muhammad Ajmal"/>
    <s v="Regular"/>
    <s v="UAE"/>
    <x v="0"/>
    <s v="FC"/>
    <n v="1299"/>
    <x v="0"/>
    <s v="NA"/>
    <x v="1"/>
    <s v="Wednesday"/>
    <s v="FC Associate I"/>
    <x v="2"/>
    <x v="0"/>
    <s v="Blue Badge"/>
    <s v="pparsin"/>
    <s v="Pardeep Singh"/>
    <s v="Critical"/>
    <m/>
    <d v="2022-08-09T00:00:00"/>
    <s v="IB Problem Solve"/>
    <s v="September"/>
    <s v="9 Hours"/>
    <s v="Male"/>
    <s v="M"/>
    <n v="1"/>
    <m/>
    <s v="Shabiya 12 Bus Stop"/>
    <n v="0"/>
    <e v="#N/A"/>
    <s v="Pakistan"/>
  </r>
  <r>
    <n v="351"/>
    <n v="12618196"/>
    <n v="206791753"/>
    <s v="kasasabd"/>
    <s v="ABDUL,KASASA"/>
    <s v="Temporary"/>
    <s v="UAE"/>
    <x v="0"/>
    <s v="FC"/>
    <n v="1299"/>
    <x v="1"/>
    <s v="NA"/>
    <x v="4"/>
    <s v="Friday"/>
    <s v="Warehouse Associate 8W"/>
    <x v="2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</r>
  <r>
    <n v="352"/>
    <n v="13476430"/>
    <n v="203800478"/>
    <s v="abkasule"/>
    <s v="ABDULBADRU KASULE"/>
    <s v="Temporary"/>
    <s v="UAE"/>
    <x v="0"/>
    <s v="FC"/>
    <n v="1299"/>
    <x v="1"/>
    <s v="NA"/>
    <x v="4"/>
    <s v="Friday"/>
    <s v="Warehouse Associate 24M"/>
    <x v="2"/>
    <x v="0"/>
    <s v="Dulsco"/>
    <s v="nnahla"/>
    <s v="Nahla,Fathimathul"/>
    <s v="Non-Critical"/>
    <m/>
    <d v="2024-08-12T00:00:00"/>
    <s v="Inbound Prep"/>
    <s v="March"/>
    <s v="9 Hours"/>
    <s v="Male"/>
    <s v="M"/>
    <n v="99"/>
    <d v="2024-10-07T00:00:00"/>
    <s v="Dulsco ICAD-1 Bus Stop"/>
    <n v="528233975"/>
    <s v="abdulnoorkasule40@gmail.com"/>
    <s v="Uganda"/>
  </r>
  <r>
    <n v="353"/>
    <n v="14071822"/>
    <n v="203850647"/>
    <s v="abkasawu"/>
    <s v="ABDUMALIK KASAWULI"/>
    <s v="Temporary"/>
    <s v="UAE"/>
    <x v="0"/>
    <s v="FC"/>
    <n v="1299"/>
    <x v="1"/>
    <s v="NA"/>
    <x v="1"/>
    <s v="Wednesday"/>
    <s v="Warehouse Associate 24M"/>
    <x v="2"/>
    <x v="0"/>
    <s v="Dulsco"/>
    <s v="nnahla"/>
    <s v="Nahla,Fathimathul"/>
    <s v="Non-Critical"/>
    <m/>
    <d v="2024-08-20T00:00:00"/>
    <s v="Vendor Receive"/>
    <s v="March"/>
    <s v="9 Hours"/>
    <s v="Male"/>
    <s v="L"/>
    <n v="99"/>
    <d v="2024-10-15T00:00:00"/>
    <s v="Dulsco ICAD-1 Bus Stop"/>
    <n v="523907724"/>
    <s v="kasawuliabdulmalik@gmail.com"/>
    <s v="Uganda"/>
  </r>
  <r>
    <n v="354"/>
    <n v="11061481"/>
    <n v="203816837"/>
    <s v="abhiybab"/>
    <s v="ABHITH KUTTI PUNATHIL THAZHA BABU"/>
    <s v="Temporary"/>
    <s v="UAE"/>
    <x v="0"/>
    <s v="FC"/>
    <n v="1299"/>
    <x v="1"/>
    <s v="NA"/>
    <x v="5"/>
    <s v="Tuesday"/>
    <s v="Warehouse Associate 24M"/>
    <x v="2"/>
    <x v="0"/>
    <s v="Adecco"/>
    <s v="nnahla"/>
    <s v="Nahla,Fathimathul"/>
    <s v="Non-Critical"/>
    <m/>
    <d v="2024-08-13T00:00:00"/>
    <s v="Inbound Stow"/>
    <s v="September"/>
    <s v="9 Hours"/>
    <s v="Male "/>
    <s v="XL"/>
    <n v="99"/>
    <d v="2026-08-13T00:00:00"/>
    <s v="Shabiya 12 Bus Stop"/>
    <n v="525151304"/>
    <s v="abhithkt41@gmail.com"/>
    <s v="India"/>
  </r>
  <r>
    <n v="355"/>
    <n v="13557285"/>
    <n v="204373676"/>
    <s v="kuttabin"/>
    <s v="Abin Alex George Alex kutty"/>
    <s v="Temporary"/>
    <s v="UAE"/>
    <x v="0"/>
    <s v="FC"/>
    <n v="1299"/>
    <x v="0"/>
    <s v="NA"/>
    <x v="0"/>
    <s v="Monday"/>
    <s v="Warehouse Associate 24M"/>
    <x v="2"/>
    <x v="0"/>
    <s v="Adecco"/>
    <s v="pparsin"/>
    <s v="Pardeep Singh"/>
    <s v="Non-Critical"/>
    <m/>
    <d v="2024-10-28T00:00:00"/>
    <s v="Inbound Stow"/>
    <s v="September"/>
    <s v="9 Hours"/>
    <s v="Male"/>
    <s v="NA"/>
    <n v="99"/>
    <d v="2026-10-28T00:00:00"/>
    <s v="REDTAG (Al Najda Str)"/>
    <n v="545672406"/>
    <s v="abinalex2012@gmail.com"/>
    <s v="India"/>
  </r>
  <r>
    <n v="356"/>
    <n v="70987"/>
    <n v="206006416"/>
    <s v="chinaabo"/>
    <s v="ABOUH CHINARINE EFEUTLAKA"/>
    <s v="Temporary"/>
    <s v="UAE"/>
    <x v="0"/>
    <s v="FC"/>
    <n v="1299"/>
    <x v="1"/>
    <s v="NA"/>
    <x v="6"/>
    <s v="Sunday"/>
    <s v="Warehouse Associate 12M"/>
    <x v="2"/>
    <x v="0"/>
    <s v="Fastlink"/>
    <s v="vkkatyal"/>
    <s v="Varun Katayal"/>
    <m/>
    <m/>
    <d v="2025-09-15T00:00:00"/>
    <s v="Inbound Stow"/>
    <s v="August"/>
    <s v="9 Hours"/>
    <s v="Female"/>
    <s v="M"/>
    <n v="99"/>
    <m/>
    <m/>
    <m/>
    <m/>
    <s v="Cameroon"/>
  </r>
  <r>
    <n v="357"/>
    <n v="12575463"/>
    <n v="205976799"/>
    <s v="xakaruga"/>
    <s v="ABRAHAM KARUGABA"/>
    <s v="Temporary"/>
    <s v="UAE"/>
    <x v="0"/>
    <s v="FC"/>
    <n v="1299"/>
    <x v="0"/>
    <s v="NA"/>
    <x v="5"/>
    <s v="Tuesday"/>
    <s v="Warehouse Associate 8W"/>
    <x v="2"/>
    <x v="0"/>
    <s v="Dulsco"/>
    <s v="vkkatyal"/>
    <s v="Varun Katayal"/>
    <m/>
    <m/>
    <d v="2025-09-15T00:00:00"/>
    <s v="Inbound Prep"/>
    <s v="Pending"/>
    <s v="9 Hours"/>
    <s v="Male"/>
    <s v="L"/>
    <n v="99"/>
    <m/>
    <m/>
    <m/>
    <m/>
    <s v="Uganda"/>
  </r>
  <r>
    <n v="358"/>
    <n v="15146525"/>
    <n v="203850646"/>
    <s v="abrajnse"/>
    <s v="ABRAHAM NSENGIUNVA"/>
    <s v="Temporary"/>
    <s v="UAE"/>
    <x v="0"/>
    <s v="FC"/>
    <n v="1299"/>
    <x v="1"/>
    <s v="NA"/>
    <x v="4"/>
    <s v="Friday"/>
    <s v="Warehouse Associate 24M"/>
    <x v="2"/>
    <x v="0"/>
    <s v="Dulsco"/>
    <s v="gaanasp"/>
    <s v="Shivayogi Patil,Gaanashree"/>
    <s v="Non-Critical"/>
    <m/>
    <d v="2024-08-20T00:00:00"/>
    <s v="Vendor Receive"/>
    <s v="August"/>
    <s v="9 Hours"/>
    <s v="Male"/>
    <s v="NA"/>
    <n v="99"/>
    <d v="2024-10-15T00:00:00"/>
    <s v="Dulsco ICAD-1 Bus Stop"/>
    <n v="502697759"/>
    <s v="holyak2023@gmail.com"/>
    <s v="Uganda"/>
  </r>
  <r>
    <n v="359"/>
    <n v="11658256"/>
    <n v="206500956"/>
    <s v="adinanum"/>
    <s v="Adinan Umar"/>
    <s v="Temporary"/>
    <s v="UAE"/>
    <x v="0"/>
    <s v="FC"/>
    <n v="1299"/>
    <x v="1"/>
    <s v="NA"/>
    <x v="1"/>
    <s v="Wednesday"/>
    <s v="Warehouse Associate 8W"/>
    <x v="2"/>
    <x v="0"/>
    <s v="Dulsco"/>
    <s v="gaanasp"/>
    <s v="Shivayogi Patil,Gaanashree"/>
    <s v="Non-Critical"/>
    <m/>
    <d v="2025-11-10T00:00:00"/>
    <s v="Vendor Receive"/>
    <s v="Pending"/>
    <s v="9 Hours"/>
    <s v="Male"/>
    <s v="NA"/>
    <n v="99"/>
    <d v="2026-08-11T00:00:00"/>
    <s v="Dulsco Camp"/>
    <n v="524372741"/>
    <s v="umaradinan22@gmail.com"/>
    <s v="UGANDA"/>
  </r>
  <r>
    <n v="360"/>
    <n v="14042858"/>
    <n v="203741314"/>
    <s v="agnestwu"/>
    <s v="AGNES TWUMWAA"/>
    <s v="Temporary"/>
    <s v="UAE"/>
    <x v="0"/>
    <s v="FC"/>
    <n v="1299"/>
    <x v="1"/>
    <s v="NA"/>
    <x v="6"/>
    <s v="Sunday"/>
    <s v="Warehouse Associate 12M"/>
    <x v="2"/>
    <x v="0"/>
    <s v="Fastlink"/>
    <s v="pparsin"/>
    <s v="Pardeep Singh"/>
    <s v="Non-Critical"/>
    <m/>
    <d v="2024-07-29T00:00:00"/>
    <s v="Inbound Stow"/>
    <s v="August"/>
    <s v="9 Hours"/>
    <s v="Female"/>
    <s v="L"/>
    <n v="99"/>
    <d v="2025-07-29T00:00:00"/>
    <s v="Al Salama Hospital (Tourist Club Area)"/>
    <n v="556098115"/>
    <s v="agnestwumwaa01@gmail.com"/>
    <s v="Ghana"/>
  </r>
  <r>
    <n v="361"/>
    <n v="14675355"/>
    <n v="206796955"/>
    <s v="umarpahm"/>
    <s v="AHMED,UMAR"/>
    <s v="Temporary"/>
    <s v="UAE"/>
    <x v="0"/>
    <s v="FC"/>
    <n v="1299"/>
    <x v="1"/>
    <s v="NA"/>
    <x v="4"/>
    <s v="Friday"/>
    <s v="Warehouse Associate 8W"/>
    <x v="2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</r>
  <r>
    <n v="362"/>
    <n v="11237629"/>
    <n v="203813034"/>
    <s v="manoajay"/>
    <s v="AJAY MANOHAR"/>
    <s v="Temporary"/>
    <s v="UAE"/>
    <x v="0"/>
    <s v="FC"/>
    <n v="1299"/>
    <x v="0"/>
    <s v="NA"/>
    <x v="5"/>
    <s v="Tuesday"/>
    <s v="Warehouse Associate 24M"/>
    <x v="2"/>
    <x v="0"/>
    <s v="Adecco"/>
    <s v="nnahla"/>
    <s v="Nahla,Fathimathul"/>
    <s v="Non-Critical"/>
    <m/>
    <d v="2024-08-13T00:00:00"/>
    <s v="Inbound Stow"/>
    <s v="March"/>
    <s v="9 Hours"/>
    <s v="Male "/>
    <s v="NA"/>
    <n v="99"/>
    <d v="2026-08-13T00:00:00"/>
    <s v="Shabiya 12 Bus Stop"/>
    <n v="544826645"/>
    <s v="ajaymanohar060@gmail.com"/>
    <s v="India"/>
  </r>
  <r>
    <n v="363"/>
    <n v="12204596"/>
    <n v="203813038"/>
    <s v="kodataks"/>
    <s v="AKSHAY KODATHAMVALLY"/>
    <s v="Temporary"/>
    <s v="UAE"/>
    <x v="0"/>
    <s v="FC"/>
    <n v="1299"/>
    <x v="1"/>
    <s v="NA"/>
    <x v="6"/>
    <s v="Sunday"/>
    <s v="Warehouse Associate 24M"/>
    <x v="2"/>
    <x v="0"/>
    <s v="Adecco"/>
    <s v="nnahla"/>
    <s v="Nahla,Fathimathul"/>
    <s v="Non-Critical"/>
    <m/>
    <d v="2024-08-13T00:00:00"/>
    <s v="Inbound Stow"/>
    <s v="July"/>
    <s v="9 Hours"/>
    <s v="Male "/>
    <s v="M"/>
    <n v="99"/>
    <d v="2026-08-13T00:00:00"/>
    <s v="Workers Village  ( Musaffa 24)"/>
    <n v="525151304"/>
    <s v="abhithkt41@gmail.com"/>
    <s v="India"/>
  </r>
  <r>
    <n v="364"/>
    <n v="14718898"/>
    <n v="203813033"/>
    <s v="jospalbi"/>
    <s v="ALBIN JOSE"/>
    <s v="Temporary"/>
    <s v="UAE"/>
    <x v="0"/>
    <s v="FC"/>
    <n v="1299"/>
    <x v="1"/>
    <s v="NA"/>
    <x v="0"/>
    <s v="Monday"/>
    <s v="Warehouse Associate 24M"/>
    <x v="2"/>
    <x v="0"/>
    <s v="Adecco"/>
    <s v="nnahla"/>
    <s v="Nahla,Fathimathul"/>
    <s v="Non-Critical"/>
    <m/>
    <d v="2024-08-13T00:00:00"/>
    <s v="Inbound Stow"/>
    <s v="February"/>
    <s v="9 Hours"/>
    <s v="Male "/>
    <s v="L"/>
    <n v="99"/>
    <d v="2026-08-13T00:00:00"/>
    <s v="Shabiya 12 Bus Stop"/>
    <n v="561175619"/>
    <s v="albin8744@gmail.com"/>
    <s v="India"/>
  </r>
  <r>
    <n v="365"/>
    <n v="354038"/>
    <n v="206501900"/>
    <s v="khaalexx"/>
    <s v="Alex Khan Were"/>
    <s v="Temporary"/>
    <s v="UAE"/>
    <x v="0"/>
    <s v="FC"/>
    <n v="1299"/>
    <x v="1"/>
    <s v="NA"/>
    <x v="2"/>
    <s v="Thursday"/>
    <s v="Warehouse Associate 8W"/>
    <x v="2"/>
    <x v="0"/>
    <s v="Dulsco"/>
    <s v="gaanasp"/>
    <s v="Shivayogi Patil,Gaanashree"/>
    <s v="Non-Critical"/>
    <m/>
    <d v="2025-11-10T00:00:00"/>
    <s v="Vendor Receive"/>
    <s v="Pending"/>
    <s v="9 Hours"/>
    <s v="Male"/>
    <s v="NA"/>
    <n v="99"/>
    <d v="2026-08-11T00:00:00"/>
    <s v="Dulsco Camp"/>
    <n v="567002622"/>
    <s v="werealexkhan@gmail.com"/>
    <s v="UGANDA"/>
  </r>
  <r>
    <n v="366"/>
    <n v="15374025"/>
    <n v="205977111"/>
    <s v="mpandeal"/>
    <s v="ALEX MPANDE"/>
    <s v="Temporary"/>
    <s v="UAE"/>
    <x v="0"/>
    <s v="FC"/>
    <n v="1299"/>
    <x v="1"/>
    <s v="NA"/>
    <x v="5"/>
    <s v="Tuesday"/>
    <s v="Warehouse Associate 24M"/>
    <x v="2"/>
    <x v="0"/>
    <s v="Dulsco"/>
    <s v="vkkatyal"/>
    <s v="Varun Katayal"/>
    <m/>
    <m/>
    <d v="2025-09-15T00:00:00"/>
    <s v="Inbound Prep"/>
    <s v="Pending"/>
    <s v="9 Hours"/>
    <s v="Male"/>
    <s v="NA"/>
    <n v="99"/>
    <m/>
    <m/>
    <m/>
    <m/>
    <s v="Uganda"/>
  </r>
  <r>
    <n v="367"/>
    <n v="12145501"/>
    <n v="204319797"/>
    <s v="nkrumaai"/>
    <s v="Alex Nkrumah"/>
    <s v="Temporary"/>
    <s v="UAE"/>
    <x v="0"/>
    <s v="FC"/>
    <n v="1299"/>
    <x v="1"/>
    <s v="NA"/>
    <x v="2"/>
    <s v="Thursday"/>
    <s v="Warehouse Associate 24M"/>
    <x v="2"/>
    <x v="0"/>
    <s v="Quesscorp"/>
    <s v="nnahla"/>
    <s v="Nahla,Fathimathul"/>
    <s v="Non-Critical"/>
    <m/>
    <d v="2024-10-24T00:00:00"/>
    <s v="Inbound Stow"/>
    <s v="June"/>
    <s v="9 Hours"/>
    <s v="Male"/>
    <s v="L"/>
    <n v="99"/>
    <d v="2024-12-19T00:00:00"/>
    <s v="Al Salama Hospital (Tourist Club Area)"/>
    <m/>
    <m/>
    <s v="Ghana"/>
  </r>
  <r>
    <n v="368"/>
    <n v="12647221"/>
    <n v="110330601"/>
    <s v="alhajban"/>
    <s v="Alhaji Amara Rahman Bangura"/>
    <s v="Regular"/>
    <s v="UAE"/>
    <x v="0"/>
    <s v="FC"/>
    <n v="1299"/>
    <x v="1"/>
    <s v="NA"/>
    <x v="6"/>
    <s v="Sunday"/>
    <s v="FC Associate I"/>
    <x v="2"/>
    <x v="0"/>
    <s v="Blue Badge"/>
    <s v="pparsin"/>
    <s v="Pardeep Singh"/>
    <s v="Critical"/>
    <m/>
    <d v="2022-07-15T00:00:00"/>
    <s v="IB Problem Solve"/>
    <s v="July"/>
    <s v="9 Hours"/>
    <s v="Male"/>
    <s v="S"/>
    <n v="1"/>
    <m/>
    <s v="Mouror 31 Signal"/>
    <n v="0"/>
    <e v="#N/A"/>
    <s v="Sierra Leone"/>
  </r>
  <r>
    <n v="369"/>
    <n v="14647317"/>
    <n v="203796734"/>
    <s v="alhaslis"/>
    <s v="ALHASSAN ISSAKA"/>
    <s v="Temporary"/>
    <s v="UAE"/>
    <x v="0"/>
    <s v="FC"/>
    <n v="1299"/>
    <x v="1"/>
    <s v="NA"/>
    <x v="6"/>
    <s v="Sunday"/>
    <s v="Warehouse Associate 12M"/>
    <x v="2"/>
    <x v="0"/>
    <s v="Fastlink"/>
    <s v="nnahla"/>
    <s v="Nahla,Fathimathul"/>
    <s v="Non-Critical"/>
    <m/>
    <d v="2024-08-13T00:00:00"/>
    <s v="Inbound Stow"/>
    <s v="June"/>
    <s v="9 Hours"/>
    <s v="Male"/>
    <s v="NA"/>
    <n v="99"/>
    <d v="2025-08-13T00:00:00"/>
    <s v="Filli Café(AirPort Rd )"/>
    <n v="504924363"/>
    <s v="larryjaguar24@gmail.com"/>
    <s v="Ghana"/>
  </r>
  <r>
    <n v="370"/>
    <n v="13867546"/>
    <n v="205477618"/>
    <s v="alusikor"/>
    <s v="ALUSINE KOROMA"/>
    <s v="Temporary"/>
    <s v="UAE"/>
    <x v="0"/>
    <s v="FC"/>
    <n v="1299"/>
    <x v="1"/>
    <s v="NA"/>
    <x v="1"/>
    <s v="Wednesday"/>
    <s v="Warehouse Associate 24M"/>
    <x v="2"/>
    <x v="0"/>
    <s v="Dulsco"/>
    <s v="nnahla"/>
    <s v="Nahla,Fathimathul"/>
    <s v="Critical"/>
    <m/>
    <d v="2025-06-23T00:00:00"/>
    <s v="Receive Dock"/>
    <s v="June"/>
    <s v="9 Hours"/>
    <s v="Male"/>
    <s v="L"/>
    <n v="99"/>
    <d v="2025-08-18T00:00:00"/>
    <m/>
    <m/>
    <m/>
    <s v="Sierra Leone"/>
  </r>
  <r>
    <n v="371"/>
    <n v="14194802"/>
    <n v="206015600"/>
    <s v="bamehami"/>
    <s v="AMINATA BAMEH MARAH"/>
    <s v="Temporary"/>
    <s v="UAE"/>
    <x v="0"/>
    <s v="FC"/>
    <n v="1299"/>
    <x v="1"/>
    <s v="NA"/>
    <x v="6"/>
    <s v="Sunday"/>
    <s v="Warehouse Associate 12M"/>
    <x v="2"/>
    <x v="0"/>
    <s v="Fastlink"/>
    <s v="vkkatyal"/>
    <s v="Varun Katayal"/>
    <m/>
    <m/>
    <d v="2025-09-15T00:00:00"/>
    <s v="Inbound Stow"/>
    <s v="March"/>
    <s v="9 Hours"/>
    <s v="Female"/>
    <s v="XL"/>
    <n v="99"/>
    <m/>
    <m/>
    <m/>
    <m/>
    <s v="Sierra Leone"/>
  </r>
  <r>
    <n v="372"/>
    <n v="14279003"/>
    <n v="203880236"/>
    <s v="amoakviw"/>
    <s v="Amoako Vida"/>
    <s v="Temporary"/>
    <s v="UAE"/>
    <x v="0"/>
    <s v="FC"/>
    <n v="1299"/>
    <x v="1"/>
    <s v="NA"/>
    <x v="0"/>
    <s v="Monday"/>
    <s v="Warehouse Associate 24M"/>
    <x v="2"/>
    <x v="0"/>
    <s v="Innovations - UAE"/>
    <s v="nnahla"/>
    <s v="Nahla,Fathimathul"/>
    <s v="Non-Critical"/>
    <m/>
    <d v="2024-08-26T00:00:00"/>
    <s v="Inbound Stow"/>
    <s v="March"/>
    <s v="9 Hours"/>
    <s v="Female"/>
    <s v="2XL"/>
    <n v="99"/>
    <d v="2026-08-26T00:00:00"/>
    <s v=" Shinning Tower (Khalidiyah )"/>
    <n v="545302021"/>
    <s v="amoakov84@gmail.com"/>
    <s v="Ghana"/>
  </r>
  <r>
    <n v="373"/>
    <n v="14417028"/>
    <n v="203741612"/>
    <s v="yankeant"/>
    <s v="ANTHONY YANKEY"/>
    <s v="Temporary"/>
    <s v="UAE"/>
    <x v="0"/>
    <s v="FC"/>
    <n v="1299"/>
    <x v="0"/>
    <s v="NA"/>
    <x v="4"/>
    <s v="Friday"/>
    <s v="Warehouse Associate 12M"/>
    <x v="2"/>
    <x v="0"/>
    <s v="Fastlink"/>
    <s v="pparsin"/>
    <s v="Pardeep Singh"/>
    <s v="Non-Critical"/>
    <m/>
    <d v="2024-08-12T00:00:00"/>
    <s v="Inbound Stow"/>
    <s v="June"/>
    <s v="9 Hours"/>
    <s v="Male"/>
    <s v="NA"/>
    <n v="99"/>
    <d v="2025-08-12T00:00:00"/>
    <s v="Filli Café(AirPort Rd )"/>
    <n v="509542776"/>
    <s v="Yankeya84@gmail.com"/>
    <s v="Ghana"/>
  </r>
  <r>
    <n v="374"/>
    <n v="11642028"/>
    <n v="203737145"/>
    <s v="kukulago"/>
    <s v="Anusha Dilrukshi Gunathilake"/>
    <s v="Temporary"/>
    <s v="UAE"/>
    <x v="0"/>
    <s v="FC"/>
    <n v="1299"/>
    <x v="0"/>
    <s v="NA"/>
    <x v="5"/>
    <s v="Tuesday"/>
    <s v="Warehouse Associate 24M"/>
    <x v="2"/>
    <x v="0"/>
    <s v="Innovations - UAE"/>
    <s v="pparsin"/>
    <s v="Pardeep Singh"/>
    <s v="Non-Critical"/>
    <m/>
    <d v="2024-07-29T00:00:00"/>
    <s v="Inbound Stow"/>
    <s v="February"/>
    <s v="9 Hours"/>
    <s v="Female"/>
    <s v="M"/>
    <n v="99"/>
    <d v="2026-07-29T00:00:00"/>
    <s v="REDTAG (Al Najda Str)"/>
    <n v="521749309"/>
    <s v="A.d.gunathilke@gmail.com"/>
    <s v="Sri Lanka"/>
  </r>
  <r>
    <n v="375"/>
    <n v="14405513"/>
    <n v="206502925"/>
    <s v="akatumwa"/>
    <s v="Arafat Katumwa"/>
    <s v="Temporary"/>
    <s v="UAE"/>
    <x v="0"/>
    <s v="FC"/>
    <n v="1299"/>
    <x v="0"/>
    <s v="NA"/>
    <x v="3"/>
    <s v="Saturday"/>
    <s v="Warehouse Associate 24M"/>
    <x v="2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473123"/>
    <s v="montanaarafat84@gmail.com"/>
    <s v="UGANDA"/>
  </r>
  <r>
    <n v="376"/>
    <n v="13588384"/>
    <n v="206791757"/>
    <s v="arinaitp"/>
    <s v="ARINAITWE,PAUL"/>
    <s v="Temporary"/>
    <s v="UAE"/>
    <x v="0"/>
    <s v="FC"/>
    <n v="1299"/>
    <x v="1"/>
    <s v="NA"/>
    <x v="4"/>
    <s v="Friday"/>
    <s v="Warehouse Associate 8W"/>
    <x v="2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</r>
  <r>
    <n v="377"/>
    <n v="12778733"/>
    <n v="203813036"/>
    <s v="arshshaj"/>
    <s v="ARSHAD  SHAJAHAN"/>
    <s v="Temporary"/>
    <s v="UAE"/>
    <x v="0"/>
    <s v="FC"/>
    <n v="1299"/>
    <x v="1"/>
    <s v="NA"/>
    <x v="0"/>
    <s v="Monday"/>
    <s v="Warehouse Associate 24M"/>
    <x v="2"/>
    <x v="0"/>
    <s v="Adecco"/>
    <s v="nnahla"/>
    <s v="Nahla,Fathimathul"/>
    <s v="Critical"/>
    <m/>
    <d v="2024-08-13T00:00:00"/>
    <s v="Receive Dock"/>
    <s v="June"/>
    <s v="9 Hours"/>
    <s v="Male "/>
    <s v="NA"/>
    <n v="99"/>
    <d v="2026-08-13T00:00:00"/>
    <s v="Life Line Hospital (Electra Str-Muroor Rd)"/>
    <n v="561290175"/>
    <s v="arshadshajahan8910@gmail.com"/>
    <s v="India"/>
  </r>
  <r>
    <n v="378"/>
    <n v="11605849"/>
    <n v="203813037"/>
    <s v="hbabuaru"/>
    <s v="ARUN BABU"/>
    <s v="Temporary"/>
    <s v="UAE"/>
    <x v="0"/>
    <s v="FC"/>
    <n v="1299"/>
    <x v="0"/>
    <s v="NA"/>
    <x v="0"/>
    <s v="Monday"/>
    <s v="Warehouse Associate 24M"/>
    <x v="2"/>
    <x v="0"/>
    <s v="Adecco"/>
    <s v="nnahla"/>
    <s v="Nahla,Fathimathul"/>
    <s v="Non-Critical"/>
    <m/>
    <d v="2024-08-13T00:00:00"/>
    <s v="Inbound Stow"/>
    <s v="August"/>
    <s v="9 Hours"/>
    <s v="Male "/>
    <s v="NA"/>
    <n v="99"/>
    <d v="2026-08-13T00:00:00"/>
    <s v=" Shinning Tower (Khalidiyah )"/>
    <n v="586262789"/>
    <s v="arunbabuk321@gmail.com"/>
    <s v="India"/>
  </r>
  <r>
    <n v="379"/>
    <n v="13004548"/>
    <n v="204869094"/>
    <s v="asajohnj"/>
    <s v="Asante,John Junior"/>
    <s v="Temporary"/>
    <s v="UAE"/>
    <x v="0"/>
    <s v="FC"/>
    <n v="1299"/>
    <x v="1"/>
    <s v="NA"/>
    <x v="6"/>
    <s v="Sunday"/>
    <s v="Warehouse Associate 24M"/>
    <x v="2"/>
    <x v="0"/>
    <s v="Quesscorp"/>
    <s v="pparsin"/>
    <s v="Pardeep Singh"/>
    <s v="Non-Critical"/>
    <m/>
    <d v="2025-02-03T00:00:00"/>
    <s v="Inbound Stow"/>
    <s v="October"/>
    <s v="9 Hours"/>
    <s v="Male"/>
    <s v="L"/>
    <n v="99"/>
    <d v="2025-03-31T00:00:00"/>
    <s v="Abu Dhabi Mall (Tourist Club Area)"/>
    <s v="055 8059893"/>
    <s v="asantejohnjunior49@gmail.com"/>
    <s v="Ghana"/>
  </r>
  <r>
    <n v="380"/>
    <n v="11074926"/>
    <n v="204868861"/>
    <s v="stelasar"/>
    <s v="Asare,Stella Nyarko"/>
    <s v="Temporary"/>
    <s v="UAE"/>
    <x v="0"/>
    <s v="FC"/>
    <n v="1299"/>
    <x v="1"/>
    <s v="NA"/>
    <x v="1"/>
    <s v="Wednesday"/>
    <s v="Warehouse Associate 24M"/>
    <x v="2"/>
    <x v="0"/>
    <s v="Quesscorp"/>
    <s v="pparsin"/>
    <s v="Pardeep Singh"/>
    <s v="Non-Critical"/>
    <m/>
    <d v="2025-02-03T00:00:00"/>
    <s v="Inbound Stow"/>
    <s v="September"/>
    <s v="9 Hours"/>
    <s v="Female"/>
    <s v="XL"/>
    <n v="99"/>
    <d v="2025-03-31T00:00:00"/>
    <s v=" Shinning Tower (Khalidiyah )"/>
    <s v="055 5274485"/>
    <s v="stellanyarko888@gmail.com"/>
    <s v="Ghana"/>
  </r>
  <r>
    <n v="381"/>
    <n v="11154429"/>
    <n v="203735940"/>
    <s v="ashkagan"/>
    <s v="ASHRAF KAGANDA"/>
    <s v="Temporary"/>
    <s v="UAE"/>
    <x v="0"/>
    <s v="FC"/>
    <n v="1299"/>
    <x v="0"/>
    <s v="NA"/>
    <x v="0"/>
    <s v="Monday"/>
    <s v="Warehouse Associate 24M"/>
    <x v="2"/>
    <x v="0"/>
    <s v="Dulsco"/>
    <s v="pparsin"/>
    <s v="Pardeep Singh"/>
    <s v="Non-Critical"/>
    <m/>
    <d v="2024-07-29T00:00:00"/>
    <s v="Inbound Stow"/>
    <s v="January"/>
    <s v="9 Hours"/>
    <s v="Male"/>
    <s v="M"/>
    <n v="99"/>
    <d v="2024-09-23T00:00:00"/>
    <s v="Dulsco ICAD-1 Bus Stop"/>
    <n v="554379041"/>
    <s v="ashrafashen20@gmail.com"/>
    <s v="Uganda"/>
  </r>
  <r>
    <n v="382"/>
    <n v="12056731"/>
    <n v="203813035"/>
    <s v="zauguaug"/>
    <s v="AUGUSTIN AUGUSTIN"/>
    <s v="Temporary"/>
    <s v="UAE"/>
    <x v="0"/>
    <s v="FC"/>
    <n v="1299"/>
    <x v="1"/>
    <s v="NA"/>
    <x v="3"/>
    <s v="Saturday"/>
    <s v="Warehouse Associate 24M"/>
    <x v="2"/>
    <x v="0"/>
    <s v="Adecco"/>
    <s v="pparsin"/>
    <s v="Pardeep Singh"/>
    <s v="Non-Critical"/>
    <m/>
    <d v="2024-08-13T00:00:00"/>
    <s v="Inbound Stow"/>
    <s v="December"/>
    <s v="9 Hours"/>
    <s v="Male "/>
    <s v="S"/>
    <n v="99"/>
    <d v="2026-08-13T00:00:00"/>
    <s v=" Shinning Tower (Khalidiyah )"/>
    <n v="561139582"/>
    <s v="augustinaugustin7510@gmail.com"/>
    <s v="India"/>
  </r>
  <r>
    <n v="383"/>
    <n v="13886754"/>
    <n v="203736754"/>
    <s v="myasaung"/>
    <s v="Aung Kaung Myat"/>
    <s v="Temporary"/>
    <s v="UAE"/>
    <x v="0"/>
    <s v="FC"/>
    <n v="1299"/>
    <x v="1"/>
    <s v="NA"/>
    <x v="4"/>
    <s v="Friday"/>
    <s v="Warehouse Associate 24M"/>
    <x v="2"/>
    <x v="0"/>
    <s v="Adecco"/>
    <s v="pparsin"/>
    <s v="Pardeep Singh"/>
    <s v="Non-Critical"/>
    <m/>
    <d v="2024-07-29T00:00:00"/>
    <s v="Inbound Stow"/>
    <s v="March"/>
    <s v="9 Hours"/>
    <s v="Male"/>
    <s v="L"/>
    <n v="99"/>
    <d v="2026-07-29T00:00:00"/>
    <s v="Al Salama Hospital (Tourist Club Area)"/>
    <n v="504255778"/>
    <s v="shtoo612@gmail.com"/>
    <s v="Myanmar"/>
  </r>
  <r>
    <n v="384"/>
    <n v="13496019"/>
    <n v="203736753"/>
    <s v="saaungo"/>
    <s v="Aung San"/>
    <s v="Temporary"/>
    <s v="UAE"/>
    <x v="0"/>
    <s v="FC"/>
    <n v="1299"/>
    <x v="1"/>
    <s v="NA"/>
    <x v="0"/>
    <s v="Monday"/>
    <s v="Warehouse Associate 24M"/>
    <x v="2"/>
    <x v="0"/>
    <s v="Adecco"/>
    <s v="pparsin"/>
    <s v="Pardeep Singh"/>
    <s v="Non-Critical"/>
    <m/>
    <d v="2024-07-29T00:00:00"/>
    <s v="Inbound Stow"/>
    <s v="November"/>
    <s v="9 Hours"/>
    <s v="Male"/>
    <s v="L"/>
    <n v="99"/>
    <d v="2026-07-29T00:00:00"/>
    <s v="Shabiya 12 Bus Stop"/>
    <n v="522236455"/>
    <s v="salmaanparish@gmail.com"/>
    <s v="Myanmar"/>
  </r>
  <r>
    <n v="385"/>
    <n v="13252507"/>
    <n v="203709740"/>
    <s v="aungphy"/>
    <s v="Aung Thu Ya Phyo"/>
    <s v="Temporary"/>
    <s v="UAE"/>
    <x v="0"/>
    <s v="FC"/>
    <n v="1299"/>
    <x v="0"/>
    <s v="NA"/>
    <x v="2"/>
    <s v="Thursday"/>
    <s v="Warehouse Associate 24M"/>
    <x v="2"/>
    <x v="0"/>
    <s v="Adecco"/>
    <s v="pparsin"/>
    <s v="Pardeep Singh"/>
    <s v="Non-Critical"/>
    <m/>
    <d v="2024-07-22T00:00:00"/>
    <s v="Inbound Stow"/>
    <s v="January"/>
    <s v="9 Hours"/>
    <s v="Male"/>
    <s v="2XL"/>
    <n v="99"/>
    <d v="2026-07-22T00:00:00"/>
    <s v="Abu Dhabi Mall (Tourist Club Area)"/>
    <n v="508424678"/>
    <s v="thureinambrose888@gmail.com"/>
    <s v="Myanmar"/>
  </r>
  <r>
    <n v="386"/>
    <n v="12975385"/>
    <n v="203802272"/>
    <s v="fuseawal"/>
    <s v="AWAL FUSEINI"/>
    <s v="Temporary"/>
    <s v="UAE"/>
    <x v="0"/>
    <s v="FC"/>
    <n v="1299"/>
    <x v="1"/>
    <s v="NA"/>
    <x v="1"/>
    <s v="Wednesday"/>
    <s v="Warehouse Associate 12M"/>
    <x v="2"/>
    <x v="0"/>
    <s v="Fastlink"/>
    <s v="pparsin"/>
    <s v="Pardeep Singh"/>
    <s v="Non-Critical"/>
    <m/>
    <d v="2024-08-13T00:00:00"/>
    <s v="Inbound Stow"/>
    <s v="August"/>
    <s v="9 Hours"/>
    <s v="Male"/>
    <s v="NA"/>
    <n v="99"/>
    <d v="2025-08-13T00:00:00"/>
    <s v="Abu Dhabi Mall (Tourist Club Area)"/>
    <n v="582343841"/>
    <s v="AWALFUSEINI@GMAIL.COM"/>
    <s v="Ghana"/>
  </r>
  <r>
    <n v="387"/>
    <n v="13827892"/>
    <n v="204869090"/>
    <s v="noeliayo"/>
    <s v="Ayong,Noeline Nuck"/>
    <s v="Temporary"/>
    <s v="UAE"/>
    <x v="0"/>
    <s v="FC"/>
    <n v="1299"/>
    <x v="1"/>
    <s v="NA"/>
    <x v="6"/>
    <s v="Sunday"/>
    <s v="Warehouse Associate 24M"/>
    <x v="2"/>
    <x v="0"/>
    <s v="Quesscorp"/>
    <s v="nnahla"/>
    <s v="Nahla,Fathimathul"/>
    <s v="Non-Critical"/>
    <m/>
    <d v="2025-02-03T00:00:00"/>
    <s v="Vendor Receive"/>
    <s v="December"/>
    <s v="9 Hours"/>
    <s v="Female"/>
    <s v="XL"/>
    <n v="99"/>
    <d v="2025-03-31T00:00:00"/>
    <s v="Al Halia Hospital (Hamdan Str)"/>
    <s v="050 6926337"/>
    <s v="ayongnoelyne@gmail.com"/>
    <s v="Cameroon"/>
  </r>
  <r>
    <n v="388"/>
    <n v="11689009"/>
    <n v="203635501"/>
    <s v="sedbakoh"/>
    <s v="Bakoh,Sedoline Ndongo"/>
    <s v="Temporary"/>
    <s v="UAE"/>
    <x v="0"/>
    <s v="FC"/>
    <n v="1299"/>
    <x v="1"/>
    <s v="NA"/>
    <x v="0"/>
    <s v="Monday"/>
    <s v="Warehouse Associate 12M"/>
    <x v="2"/>
    <x v="0"/>
    <s v="Fastlink"/>
    <s v="nnahla"/>
    <s v="Nahla,Fathimathul"/>
    <s v="Non-Critical"/>
    <m/>
    <d v="2024-07-08T00:00:00"/>
    <s v="Inbound Stow"/>
    <s v="November"/>
    <s v="9 Hours"/>
    <s v="Female"/>
    <s v="M"/>
    <n v="99"/>
    <d v="2025-07-08T00:00:00"/>
    <s v="Filli Café(AirPort Rd )"/>
    <n v="553990231"/>
    <s v="sedolinelizzy@gmail.com"/>
    <s v="Cameroon"/>
  </r>
  <r>
    <n v="389"/>
    <n v="13500506"/>
    <n v="206504126"/>
    <s v="andebayi"/>
    <s v="Bayingana Anderson"/>
    <s v="Temporary"/>
    <s v="UAE"/>
    <x v="0"/>
    <s v="FC"/>
    <n v="1299"/>
    <x v="1"/>
    <s v="NA"/>
    <x v="0"/>
    <s v="Monday"/>
    <s v="Warehouse Associate 24M"/>
    <x v="2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807860"/>
    <s v="bayinganaanderson@gmail.com"/>
    <s v="UGANDA"/>
  </r>
  <r>
    <n v="390"/>
    <n v="150337"/>
    <n v="203881598"/>
    <s v="bwamoako"/>
    <s v="Benjamin Kwarteng Amoako"/>
    <s v="Temporary"/>
    <s v="UAE"/>
    <x v="0"/>
    <s v="FC"/>
    <n v="1299"/>
    <x v="0"/>
    <s v="NA"/>
    <x v="5"/>
    <s v="Tuesday"/>
    <s v="Warehouse Associate 12M"/>
    <x v="2"/>
    <x v="0"/>
    <s v="Fastlink"/>
    <s v="nnahla"/>
    <s v="Nahla,Fathimathul"/>
    <s v="Non-Critical"/>
    <m/>
    <d v="2024-08-26T00:00:00"/>
    <s v="Inbound Stow"/>
    <s v="April"/>
    <s v="9 Hours"/>
    <s v="Male"/>
    <s v="2XL"/>
    <n v="99"/>
    <d v="2025-08-26T00:00:00"/>
    <s v="Life Line Hospital (Electra Str-Muroor Rd)"/>
    <n v="527904768"/>
    <s v="benjaminkwarteng2020@gmail.com"/>
    <s v="Ghana"/>
  </r>
  <r>
    <n v="391"/>
    <n v="12661175"/>
    <n v="203712972"/>
    <s v="hbinepal"/>
    <s v="BIKASH NEPALI"/>
    <s v="Temporary"/>
    <s v="UAE"/>
    <x v="0"/>
    <s v="FC"/>
    <n v="1299"/>
    <x v="1"/>
    <s v="NA"/>
    <x v="0"/>
    <s v="Monday"/>
    <s v="Warehouse Associate 24M"/>
    <x v="2"/>
    <x v="0"/>
    <s v="Adecco"/>
    <s v="nnahla"/>
    <s v="Nahla,Fathimathul"/>
    <s v="Non-Critical"/>
    <m/>
    <d v="2024-08-13T00:00:00"/>
    <s v="Inbound Stow"/>
    <s v="February"/>
    <s v="9 Hours"/>
    <s v="Male"/>
    <s v="M"/>
    <n v="99"/>
    <d v="2026-08-13T00:00:00"/>
    <s v="Abu Dhabi Central Bus Station (opposite Grand Millennium Hotel &amp; In front of Bank of Africa)"/>
    <n v="544969302"/>
    <s v="nepalibikash236@gmail.com"/>
    <s v="Nepal"/>
  </r>
  <r>
    <n v="392"/>
    <n v="11525717"/>
    <n v="204883250"/>
    <s v="bisophij"/>
    <s v="Bio,Sophia"/>
    <s v="Temporary"/>
    <s v="UAE"/>
    <x v="0"/>
    <s v="FC"/>
    <n v="1299"/>
    <x v="1"/>
    <s v="NA"/>
    <x v="2"/>
    <s v="Thursday"/>
    <s v="Warehouse Associate 24M"/>
    <x v="2"/>
    <x v="0"/>
    <s v="Quesscorp"/>
    <s v="nnahla"/>
    <s v="Nahla,Fathimathul"/>
    <s v="Non-Critical"/>
    <m/>
    <d v="2025-02-03T00:00:00"/>
    <s v="Vendor Receive"/>
    <s v="April"/>
    <s v="9 Hours"/>
    <s v="Female"/>
    <s v="M"/>
    <n v="99"/>
    <d v="2025-03-31T00:00:00"/>
    <s v="Filli Café(AirPort Rd )"/>
    <s v="0526198187/+233242763275"/>
    <s v="biosophia11@gmail.com"/>
    <s v="Ghana"/>
  </r>
  <r>
    <n v="393"/>
    <n v="14390779"/>
    <n v="203521129"/>
    <s v="bismopok"/>
    <s v="Bismark Opoku"/>
    <s v="Temporary"/>
    <s v="UAE"/>
    <x v="0"/>
    <s v="FC"/>
    <n v="1299"/>
    <x v="0"/>
    <s v="NA"/>
    <x v="3"/>
    <s v="Saturday"/>
    <s v="Warehouse Associate 12M"/>
    <x v="2"/>
    <x v="0"/>
    <s v="Fastlink"/>
    <s v="pparsin"/>
    <s v="Pardeep Singh"/>
    <s v="Non-Critical"/>
    <m/>
    <d v="2024-06-20T00:00:00"/>
    <s v="Inbound Stow"/>
    <s v="February"/>
    <s v="9 Hours"/>
    <s v="Male"/>
    <s v="L"/>
    <n v="99"/>
    <d v="2025-06-20T00:00:00"/>
    <s v="Abu Dhabi Mall (Tourist Club Area)"/>
    <n v="551729724"/>
    <s v="hakunamat1993@gmail.com"/>
    <s v="Ghana"/>
  </r>
  <r>
    <n v="394"/>
    <n v="13877704"/>
    <n v="205236900"/>
    <s v="sarpbism"/>
    <s v="BISMARK SARPONG"/>
    <s v="Temporary"/>
    <s v="UAE"/>
    <x v="0"/>
    <s v="FC"/>
    <n v="1299"/>
    <x v="1"/>
    <s v="NA"/>
    <x v="1"/>
    <s v="Wednesday"/>
    <s v="Warehouse Associate 24M"/>
    <x v="2"/>
    <x v="0"/>
    <s v="Dulsco"/>
    <s v="nnahla"/>
    <s v="Nahla,Fathimathul"/>
    <s v="Critical"/>
    <m/>
    <d v="2025-06-23T00:00:00"/>
    <s v="Receive Dock"/>
    <s v="March"/>
    <s v="9 Hours"/>
    <s v="Male"/>
    <s v="XL"/>
    <n v="99"/>
    <d v="2025-08-18T00:00:00"/>
    <m/>
    <m/>
    <m/>
    <s v="Ghana"/>
  </r>
  <r>
    <n v="395"/>
    <n v="14217459"/>
    <n v="203468310"/>
    <s v="blesndu"/>
    <s v="Blessing Anya Ndu"/>
    <s v="Temporary"/>
    <s v="UAE"/>
    <x v="0"/>
    <s v="FC"/>
    <n v="1299"/>
    <x v="1"/>
    <s v="NA"/>
    <x v="1"/>
    <s v="Wednesday"/>
    <s v="Warehouse Associate 12M"/>
    <x v="2"/>
    <x v="0"/>
    <s v="Fastlink"/>
    <s v="nnahla"/>
    <s v="Nahla,Fathimathul"/>
    <s v="Critical"/>
    <m/>
    <d v="2024-06-13T00:00:00"/>
    <s v="IB Problem Solve"/>
    <s v="March"/>
    <s v="9 Hours"/>
    <s v="Female"/>
    <s v="L"/>
    <n v="99"/>
    <d v="2025-06-13T00:00:00"/>
    <s v="Life Line Hospital (Electra Str-Muroor Rd)"/>
    <n v="524223055"/>
    <s v="blessingndu97@gmail.com"/>
    <s v="Ghana"/>
  </r>
  <r>
    <n v="396"/>
    <n v="3358011"/>
    <n v="206791446"/>
    <s v="akagwisa"/>
    <s v="BOB,KAGWISAGYE"/>
    <s v="Temporary"/>
    <s v="UAE"/>
    <x v="0"/>
    <s v="FC"/>
    <n v="1299"/>
    <x v="1"/>
    <s v="NA"/>
    <x v="0"/>
    <s v="Monday"/>
    <s v="Warehouse Associate 8W"/>
    <x v="2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</r>
  <r>
    <n v="397"/>
    <n v="103589"/>
    <n v="203800480"/>
    <s v="braimuha"/>
    <s v="BRAIN CHOSEN MUHUMUZA"/>
    <s v="Temporary"/>
    <s v="UAE"/>
    <x v="0"/>
    <s v="FC"/>
    <n v="1299"/>
    <x v="1"/>
    <s v="NA"/>
    <x v="1"/>
    <s v="Wednesday"/>
    <s v="Warehouse Associate 24M"/>
    <x v="2"/>
    <x v="0"/>
    <s v="Dulsco"/>
    <s v="pparsin"/>
    <s v="Pardeep Singh"/>
    <s v="Non-Critical"/>
    <m/>
    <d v="2024-08-12T00:00:00"/>
    <s v="Inbound Stow"/>
    <s v="July"/>
    <s v="9 Hours"/>
    <s v="Male"/>
    <s v="L"/>
    <n v="99"/>
    <d v="2024-10-07T00:00:00"/>
    <s v="Dulsco ICAD-1 Bus Stop"/>
    <n v="525299784"/>
    <s v="muhumuzachosen@gmail.com"/>
    <s v="Uganda"/>
  </r>
  <r>
    <n v="398"/>
    <n v="14631133"/>
    <n v="206504136"/>
    <s v="lukerabr"/>
    <s v="Brian Lukera Amanyire"/>
    <s v="Temporary"/>
    <s v="UAE"/>
    <x v="0"/>
    <s v="FC"/>
    <n v="1299"/>
    <x v="1"/>
    <s v="NA"/>
    <x v="3"/>
    <s v="Saturday"/>
    <s v="Warehouse Associate 8W"/>
    <x v="2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23829506"/>
    <s v="lukerabrian018@gmail.com"/>
    <s v="UGANDA"/>
  </r>
  <r>
    <n v="399"/>
    <n v="12082132"/>
    <n v="204891140"/>
    <s v="obridgbr"/>
    <s v="Bridgette,Bridgette"/>
    <s v="Temporary"/>
    <s v="UAE"/>
    <x v="0"/>
    <s v="FC"/>
    <n v="1299"/>
    <x v="0"/>
    <s v="NA"/>
    <x v="3"/>
    <s v="Saturday"/>
    <s v="Warehouse Associate 24M"/>
    <x v="2"/>
    <x v="0"/>
    <s v="Quesscorp"/>
    <s v="pparsin"/>
    <s v="Pardeep Singh"/>
    <s v="Non-Critical"/>
    <m/>
    <d v="2025-02-03T00:00:00"/>
    <s v="Inbound Stow"/>
    <s v="September"/>
    <s v="9 Hours"/>
    <s v="Female"/>
    <s v="S"/>
    <n v="99"/>
    <d v="2025-03-31T00:00:00"/>
    <s v="Al Salama Hospital (Tourist Club Area)"/>
    <s v="058 1702488"/>
    <s v="marumeb2@gmail.com"/>
    <s v="Zimbabwe"/>
  </r>
  <r>
    <n v="400"/>
    <n v="14142498"/>
    <n v="203521521"/>
    <s v="kabbrigg"/>
    <s v="Briggs Mudiwa Kabaya"/>
    <s v="Temporary"/>
    <s v="UAE"/>
    <x v="0"/>
    <s v="FC"/>
    <n v="1299"/>
    <x v="1"/>
    <s v="NA"/>
    <x v="4"/>
    <s v="Friday"/>
    <s v="Warehouse Associate 12M"/>
    <x v="2"/>
    <x v="0"/>
    <s v="Fastlink"/>
    <s v="nnahla"/>
    <s v="Nahla,Fathimathul"/>
    <s v="Critical"/>
    <m/>
    <d v="2024-06-20T00:00:00"/>
    <s v="IB Problem Solve"/>
    <s v="February"/>
    <s v="9 Hours"/>
    <s v="Male"/>
    <s v="L"/>
    <n v="99"/>
    <d v="2025-06-20T00:00:00"/>
    <s v="Al Salama Hospital (Tourist Club Area)"/>
    <n v="525568946"/>
    <s v="briggskabaya@gmail.com"/>
    <s v="Ghana"/>
  </r>
  <r>
    <n v="401"/>
    <n v="12658021"/>
    <n v="203965524"/>
    <s v="adufbrig"/>
    <s v="Bright Adu"/>
    <s v="Temporary"/>
    <s v="UAE"/>
    <x v="0"/>
    <s v="FC"/>
    <n v="1299"/>
    <x v="1"/>
    <s v="NA"/>
    <x v="3"/>
    <s v="Saturday"/>
    <s v="Warehouse Associate 12M"/>
    <x v="2"/>
    <x v="0"/>
    <s v="Fastlink"/>
    <s v="nnahla"/>
    <s v="Nahla,Fathimathul"/>
    <s v="Non-Critical"/>
    <m/>
    <d v="2024-09-09T00:00:00"/>
    <s v="Inbound Stow"/>
    <s v="March"/>
    <s v="9 Hours"/>
    <s v="Male"/>
    <s v="XL"/>
    <n v="99"/>
    <d v="2025-09-09T00:00:00"/>
    <s v=" Shinning Tower (Khalidiyah )"/>
    <n v="553156880"/>
    <s v="jachrysolite@gmail.com"/>
    <s v="Ghana"/>
  </r>
  <r>
    <n v="402"/>
    <n v="14706671"/>
    <n v="205609884"/>
    <s v="sattabob"/>
    <s v="BRIGHT ATTA BOAHENE"/>
    <s v="Temporary"/>
    <s v="UAE"/>
    <x v="0"/>
    <s v="FC"/>
    <n v="1299"/>
    <x v="1"/>
    <s v="NA"/>
    <x v="1"/>
    <s v="Wednesday"/>
    <s v="Warehouse Associate 24M"/>
    <x v="2"/>
    <x v="0"/>
    <s v="Dulsco"/>
    <s v="pparsin"/>
    <s v="Pardeep Singh"/>
    <m/>
    <m/>
    <d v="2025-07-07T00:00:00"/>
    <s v="Inbound Stow"/>
    <s v="Pending"/>
    <s v="9 Hours"/>
    <s v="Male"/>
    <s v="NA"/>
    <n v="99"/>
    <d v="2025-09-01T00:00:00"/>
    <s v="Dulsco ICAD-1 Bus Stop"/>
    <n v="562157494"/>
    <s v="boahenbrighi26@gmail.com"/>
    <s v="Ghana"/>
  </r>
  <r>
    <n v="403"/>
    <n v="11832234"/>
    <n v="206791762"/>
    <s v="bwambaro"/>
    <s v="BWAMBALE,RONALDO"/>
    <s v="Temporary"/>
    <s v="UAE"/>
    <x v="0"/>
    <s v="FC"/>
    <n v="1299"/>
    <x v="1"/>
    <s v="NA"/>
    <x v="1"/>
    <s v="Wednesday"/>
    <s v="Warehouse Associate 8W"/>
    <x v="2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</r>
  <r>
    <n v="404"/>
    <n v="15379138"/>
    <n v="206006412"/>
    <s v="cathprom"/>
    <s v="CATHERINE PROMISE NAMale"/>
    <s v="Temporary"/>
    <s v="UAE"/>
    <x v="0"/>
    <s v="FC"/>
    <n v="1299"/>
    <x v="1"/>
    <s v="NA"/>
    <x v="0"/>
    <s v="Monday"/>
    <s v="Warehouse Associate 12M"/>
    <x v="2"/>
    <x v="0"/>
    <s v="Fastlink"/>
    <s v="pparsin"/>
    <s v="Pardeep Singh"/>
    <m/>
    <m/>
    <d v="2025-09-15T00:00:00"/>
    <s v="Inbound Stow"/>
    <s v="Pending"/>
    <s v="9 Hours"/>
    <s v="Female"/>
    <s v="NA"/>
    <n v="99"/>
    <m/>
    <m/>
    <m/>
    <m/>
    <s v="Uganda"/>
  </r>
  <r>
    <n v="405"/>
    <n v="13303759"/>
    <n v="203965495"/>
    <s v="vachampa"/>
    <s v="Champagne Vanessa Djaba"/>
    <s v="Temporary"/>
    <s v="UAE"/>
    <x v="0"/>
    <s v="FC"/>
    <n v="1299"/>
    <x v="0"/>
    <s v="NA"/>
    <x v="4"/>
    <s v="Friday"/>
    <s v="Warehouse Associate 12M"/>
    <x v="2"/>
    <x v="0"/>
    <s v="Fastlink"/>
    <s v="pparsin"/>
    <s v="Pardeep Singh"/>
    <s v="Non-Critical"/>
    <m/>
    <d v="2024-09-09T00:00:00"/>
    <s v="Inbound Stow"/>
    <s v="June"/>
    <s v="9 Hours"/>
    <s v="Female"/>
    <s v="L"/>
    <n v="99"/>
    <d v="2025-09-09T00:00:00"/>
    <s v=" Shinning Tower (Khalidiyah )"/>
    <n v="565847296"/>
    <s v="zainabiddrris@gmail.com"/>
    <s v="Ghana"/>
  </r>
  <r>
    <n v="406"/>
    <n v="13606820"/>
    <n v="203802274"/>
    <s v="chicharf"/>
    <s v="CHARLES CHIBINDI"/>
    <s v="Temporary"/>
    <s v="UAE"/>
    <x v="0"/>
    <s v="FC"/>
    <n v="1299"/>
    <x v="1"/>
    <s v="NA"/>
    <x v="1"/>
    <s v="Wednesday"/>
    <s v="Warehouse Associate 12M"/>
    <x v="2"/>
    <x v="0"/>
    <s v="Fastlink"/>
    <s v="pparsin"/>
    <s v="Pardeep Singh"/>
    <s v="Non-Critical"/>
    <m/>
    <d v="2024-08-12T00:00:00"/>
    <s v="Inbound Stow"/>
    <s v="October"/>
    <s v="9 Hours"/>
    <s v="Male"/>
    <s v="S"/>
    <n v="99"/>
    <d v="2025-08-12T00:00:00"/>
    <s v="Bank of Baroda (Hamdan Str)"/>
    <n v="529330612"/>
    <s v="charleschibindi8@gmail.com"/>
    <s v="Zimbabwe"/>
  </r>
  <r>
    <n v="407"/>
    <n v="14523882"/>
    <n v="205506017"/>
    <s v="mainaoso"/>
    <s v="Charles Maina Osora"/>
    <s v="Temporary"/>
    <s v="UAE"/>
    <x v="0"/>
    <s v="FC"/>
    <n v="1299"/>
    <x v="1"/>
    <s v="NA"/>
    <x v="0"/>
    <s v="Monday"/>
    <s v="Warehouse Associate 8W"/>
    <x v="2"/>
    <x v="0"/>
    <s v="EFS"/>
    <s v="pparsin"/>
    <s v="Pardeep Singh"/>
    <s v="Non-Critical"/>
    <m/>
    <d v="2025-06-23T00:00:00"/>
    <s v="Inbound Stow"/>
    <s v="December"/>
    <s v="9 Hours"/>
    <s v="Male"/>
    <s v="L"/>
    <n v="99"/>
    <d v="2025-08-18T00:00:00"/>
    <m/>
    <m/>
    <m/>
    <s v="Kenya"/>
  </r>
  <r>
    <n v="408"/>
    <n v="236105"/>
    <n v="205608618"/>
    <s v="zchowusu"/>
    <s v="CHARLES TONTO OWUSU"/>
    <s v="Temporary"/>
    <s v="UAE"/>
    <x v="0"/>
    <s v="FC"/>
    <n v="1299"/>
    <x v="1"/>
    <s v="NA"/>
    <x v="5"/>
    <s v="Tuesday"/>
    <s v="Warehouse Associate 24M"/>
    <x v="2"/>
    <x v="0"/>
    <s v="Dulsco"/>
    <s v="pparsin"/>
    <s v="Pardeep Singh"/>
    <m/>
    <m/>
    <d v="2025-07-07T00:00:00"/>
    <s v="Inbound Stow"/>
    <s v="Pending"/>
    <s v="9 Hours"/>
    <s v="Male"/>
    <s v="NA"/>
    <n v="99"/>
    <d v="2025-09-01T00:00:00"/>
    <s v="Dulsco ICAD-1 Bus Stop"/>
    <n v="562157503"/>
    <s v="charlestonto12@gmial.com"/>
    <s v="Ghana"/>
  </r>
  <r>
    <n v="409"/>
    <n v="14120376"/>
    <n v="206791752"/>
    <s v="charkyal"/>
    <s v="CHARLES,KYABAWAMPI"/>
    <s v="Temporary"/>
    <s v="UAE"/>
    <x v="0"/>
    <s v="FC"/>
    <n v="1299"/>
    <x v="1"/>
    <s v="NA"/>
    <x v="0"/>
    <s v="Monday"/>
    <s v="Warehouse Associate 8W"/>
    <x v="2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</r>
  <r>
    <n v="410"/>
    <n v="14138423"/>
    <n v="203965520"/>
    <s v="achungak"/>
    <s v="Chelsea Achu Ngako"/>
    <s v="Temporary"/>
    <s v="UAE"/>
    <x v="0"/>
    <s v="FC"/>
    <n v="1299"/>
    <x v="0"/>
    <s v="NA"/>
    <x v="2"/>
    <s v="Thursday"/>
    <s v="Warehouse Associate 12M"/>
    <x v="2"/>
    <x v="0"/>
    <s v="Fastlink"/>
    <s v="pparsin"/>
    <s v="Pardeep Singh"/>
    <s v="Non-Critical"/>
    <m/>
    <d v="2024-09-09T00:00:00"/>
    <s v="Inbound Stow"/>
    <s v="May"/>
    <s v="9 Hours"/>
    <s v="Female"/>
    <s v="NA"/>
    <n v="99"/>
    <d v="2025-09-09T00:00:00"/>
    <s v=" Shinning Tower (Khalidiyah )"/>
    <n v="565634413"/>
    <s v="ngakochelsea@yahoo.com"/>
    <s v="Cameroon"/>
  </r>
  <r>
    <n v="411"/>
    <n v="94125"/>
    <n v="203851006"/>
    <s v="chrbaid"/>
    <s v="Christian Ampofo Baiden"/>
    <s v="Temporary"/>
    <s v="UAE"/>
    <x v="0"/>
    <s v="FC"/>
    <n v="1299"/>
    <x v="1"/>
    <s v="NA"/>
    <x v="6"/>
    <s v="Sunday"/>
    <s v="Warehouse Associate 12M"/>
    <x v="2"/>
    <x v="0"/>
    <s v="Fastlink"/>
    <s v="nnahla"/>
    <s v="Nahla,Fathimathul"/>
    <s v="Non-Critical"/>
    <m/>
    <d v="2024-08-20T00:00:00"/>
    <s v="Vendor Receive"/>
    <s v="December"/>
    <s v="9 Hours"/>
    <s v="Male"/>
    <s v="NA"/>
    <n v="99"/>
    <d v="2025-08-20T00:00:00"/>
    <s v="Shabiya 12 Bus Stop"/>
    <n v="552966204"/>
    <s v="christianbaiden19@gmail.com"/>
    <s v="Ghana"/>
  </r>
  <r>
    <n v="412"/>
    <n v="14962262"/>
    <n v="204299561"/>
    <s v="dzidachr"/>
    <s v="Christian Edoh Dzida"/>
    <s v="Temporary"/>
    <s v="UAE"/>
    <x v="0"/>
    <s v="FC"/>
    <n v="1299"/>
    <x v="0"/>
    <s v="NA"/>
    <x v="4"/>
    <s v="Friday"/>
    <s v="Warehouse Associate 8W"/>
    <x v="2"/>
    <x v="0"/>
    <s v="Quesscorp"/>
    <s v="pparsin"/>
    <s v="Pardeep Singh"/>
    <s v="Non-Critical"/>
    <m/>
    <d v="2024-10-21T00:00:00"/>
    <s v="Inbound Stow"/>
    <s v="September"/>
    <s v="9 Hours"/>
    <s v="Male "/>
    <s v="L"/>
    <n v="99"/>
    <d v="2024-12-16T00:00:00"/>
    <s v="Al Halia Hospital (Hamdan Str)"/>
    <n v="588474806"/>
    <s v="christianedoh7@gmail.com"/>
    <s v="Ghana"/>
  </r>
  <r>
    <n v="413"/>
    <n v="13238914"/>
    <n v="203881601"/>
    <s v="ashiegbi"/>
    <s v="Clemence Ashiegbi"/>
    <s v="Temporary"/>
    <s v="UAE"/>
    <x v="0"/>
    <s v="FC"/>
    <n v="1299"/>
    <x v="1"/>
    <s v="NA"/>
    <x v="1"/>
    <s v="Wednesday"/>
    <s v="Warehouse Associate 12M"/>
    <x v="2"/>
    <x v="0"/>
    <s v="Fastlink"/>
    <s v="pparsin"/>
    <s v="Pardeep Singh"/>
    <s v="Non-Critical"/>
    <m/>
    <d v="2024-08-26T00:00:00"/>
    <s v="Inbound Stow"/>
    <s v="May"/>
    <s v="9 Hours"/>
    <s v="Male"/>
    <s v="NA"/>
    <n v="99"/>
    <d v="2025-08-26T00:00:00"/>
    <s v="Life Line Hospital (Electra Str-Muroor Rd)"/>
    <n v="582364766"/>
    <s v="Clemenceashiegbi36@gmail.com"/>
    <s v="Ghana"/>
  </r>
  <r>
    <n v="414"/>
    <n v="12378315"/>
    <n v="204967143"/>
    <s v="ananecle"/>
    <s v="CLEMENT ANANE GEYI"/>
    <s v="Temporary"/>
    <s v="UAE"/>
    <x v="0"/>
    <s v="FC"/>
    <n v="1299"/>
    <x v="1"/>
    <s v="NA"/>
    <x v="6"/>
    <s v="Sunday"/>
    <s v="Warehouse Associate 24M"/>
    <x v="2"/>
    <x v="0"/>
    <s v="Dulsco"/>
    <s v="pparsin"/>
    <s v="Pardeep Singh"/>
    <s v="Non-Critical"/>
    <m/>
    <d v="2025-06-18T00:00:00"/>
    <s v="Inbound Stow"/>
    <s v="January"/>
    <s v="9 Hours"/>
    <s v="Male"/>
    <s v="M"/>
    <n v="99"/>
    <d v="2025-08-13T00:00:00"/>
    <s v="Dulsco ICAD-1 Bus Stop"/>
    <m/>
    <m/>
    <s v="Ghana"/>
  </r>
  <r>
    <n v="415"/>
    <n v="11540195"/>
    <n v="206065200"/>
    <s v="abiadcon"/>
    <s v="Constance Abiadoo Bentum"/>
    <s v="Temporary"/>
    <s v="UAE"/>
    <x v="0"/>
    <s v="FC"/>
    <n v="1299"/>
    <x v="1"/>
    <s v="NA"/>
    <x v="3"/>
    <s v="Saturday"/>
    <s v="Warehouse Associate 12M"/>
    <x v="2"/>
    <x v="0"/>
    <s v="Fastlink"/>
    <s v="nnahla"/>
    <s v="Nahla,Fathimathul"/>
    <s v="Non-Critical"/>
    <m/>
    <d v="2025-09-22T00:00:00"/>
    <s v="Vendor Receive"/>
    <s v="Pending"/>
    <s v="9 Hours"/>
    <s v="Female"/>
    <s v="NA"/>
    <n v="99"/>
    <d v="2025-11-22T00:00:00"/>
    <s v="LIFELINE HOSPITAL"/>
    <m/>
    <m/>
    <s v="Ghana"/>
  </r>
  <r>
    <n v="416"/>
    <n v="11811315"/>
    <n v="205495596"/>
    <s v="cokipchu"/>
    <s v="Cosmas Kipchumba"/>
    <s v="Temporary"/>
    <s v="UAE"/>
    <x v="0"/>
    <s v="FC"/>
    <n v="1299"/>
    <x v="1"/>
    <s v="NA"/>
    <x v="1"/>
    <s v="Wednesday"/>
    <s v="Warehouse Associate 8W"/>
    <x v="2"/>
    <x v="0"/>
    <s v="EFS"/>
    <s v="pparsin"/>
    <s v="Pardeep Singh"/>
    <s v="Non-Critical"/>
    <m/>
    <d v="2025-06-23T00:00:00"/>
    <s v="Inbound Stow"/>
    <s v="January"/>
    <s v="9 Hours"/>
    <s v="Male"/>
    <s v="L"/>
    <n v="99"/>
    <d v="2025-08-18T00:00:00"/>
    <m/>
    <m/>
    <m/>
    <s v="Kenya"/>
  </r>
  <r>
    <n v="417"/>
    <n v="11706235"/>
    <n v="204246157"/>
    <s v="dhobhada"/>
    <s v="Dadirai Dhobha"/>
    <s v="Temporary"/>
    <s v="UAE"/>
    <x v="0"/>
    <s v="FC"/>
    <n v="1299"/>
    <x v="0"/>
    <s v="NA"/>
    <x v="0"/>
    <s v="Monday"/>
    <s v="Warehouse Associate 24M"/>
    <x v="2"/>
    <x v="0"/>
    <s v="Quesscorp"/>
    <s v="pparsin"/>
    <s v="Pardeep Singh"/>
    <s v="Non-Critical"/>
    <m/>
    <d v="2024-10-14T00:00:00"/>
    <s v="Inbound Stow"/>
    <s v="June"/>
    <s v="9 Hours"/>
    <s v="Female"/>
    <s v="2XL"/>
    <n v="99"/>
    <d v="2026-10-14T00:00:00"/>
    <s v="Life Line Hospital (Electra Str-Muroor Rd)"/>
    <n v="582466599"/>
    <s v="dhobhadadirai@gmail.com"/>
    <s v="Zimbabwe"/>
  </r>
  <r>
    <n v="418"/>
    <n v="13014973"/>
    <n v="204868859"/>
    <s v="ridadzid"/>
    <s v="Dadzie,Richard"/>
    <s v="Temporary"/>
    <s v="UAE"/>
    <x v="0"/>
    <s v="FC"/>
    <n v="1299"/>
    <x v="1"/>
    <s v="NA"/>
    <x v="6"/>
    <s v="Sunday"/>
    <s v="Warehouse Associate 24M"/>
    <x v="2"/>
    <x v="0"/>
    <s v="Quesscorp"/>
    <s v="vkkatyal"/>
    <s v="Varun Katayal"/>
    <s v="Non-Critical"/>
    <m/>
    <d v="2025-02-03T00:00:00"/>
    <s v="Inbound Stow"/>
    <s v="February"/>
    <s v="9 Hours"/>
    <s v="Male"/>
    <s v="L"/>
    <n v="99"/>
    <d v="2025-03-31T00:00:00"/>
    <s v="Al Salama Hospital (Tourist Club Area)"/>
    <s v="055 2991762"/>
    <s v="fhreshehlement100@gmail.com"/>
    <s v="Ghana"/>
  </r>
  <r>
    <n v="419"/>
    <n v="12356476"/>
    <n v="204872907"/>
    <s v="danabuak"/>
    <s v="Daniel Abu Akparibo"/>
    <s v="Temporary"/>
    <s v="UAE"/>
    <x v="0"/>
    <s v="FC"/>
    <n v="1299"/>
    <x v="1"/>
    <s v="NA"/>
    <x v="1"/>
    <s v="Wednesday"/>
    <s v="Warehouse Associate 24M"/>
    <x v="2"/>
    <x v="0"/>
    <s v="Dulsco"/>
    <s v="pparsin"/>
    <s v="Pardeep Singh"/>
    <s v="Non-Critical"/>
    <m/>
    <d v="2025-06-18T00:00:00"/>
    <s v="Inbound Stow"/>
    <s v="September"/>
    <s v="9 Hours"/>
    <s v="Male"/>
    <s v="M"/>
    <n v="99"/>
    <d v="2025-08-13T00:00:00"/>
    <s v="Dulsco ICAD-1 Bus Stop"/>
    <m/>
    <m/>
    <s v="Ghana"/>
  </r>
  <r>
    <n v="420"/>
    <n v="15173672"/>
    <n v="206065195"/>
    <s v="dangbaso"/>
    <s v="Daniel Basonege"/>
    <s v="Temporary"/>
    <s v="UAE"/>
    <x v="0"/>
    <s v="FC"/>
    <n v="1299"/>
    <x v="1"/>
    <s v="NA"/>
    <x v="1"/>
    <s v="Wednesday"/>
    <s v="Warehouse Associate 12M"/>
    <x v="2"/>
    <x v="0"/>
    <s v="Fastlink"/>
    <s v="nnahla"/>
    <s v="Nahla,Fathimathul"/>
    <s v="Non-Critical"/>
    <m/>
    <d v="2025-09-22T00:00:00"/>
    <s v="Vendor Receive"/>
    <s v="June"/>
    <s v="9 Hours"/>
    <s v="Male"/>
    <s v="XL"/>
    <n v="99"/>
    <d v="2025-11-22T00:00:00"/>
    <s v="SHABIYA 12 (Near Malabar Gold)"/>
    <m/>
    <m/>
    <s v="Ghana"/>
  </r>
  <r>
    <n v="421"/>
    <n v="14615348"/>
    <n v="206791760"/>
    <s v="mpoudani"/>
    <s v="DANIEL,MPOZA"/>
    <s v="Temporary"/>
    <s v="UAE"/>
    <x v="0"/>
    <s v="FC"/>
    <n v="1299"/>
    <x v="1"/>
    <s v="NA"/>
    <x v="4"/>
    <s v="Friday"/>
    <s v="Warehouse Associate 8W"/>
    <x v="2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</r>
  <r>
    <n v="422"/>
    <n v="15267234"/>
    <n v="203468317"/>
    <s v="pdavadom"/>
    <s v="David Benjamin Adom"/>
    <s v="Temporary"/>
    <s v="UAE"/>
    <x v="0"/>
    <s v="FC"/>
    <n v="1299"/>
    <x v="1"/>
    <s v="NA"/>
    <x v="1"/>
    <s v="Wednesday"/>
    <s v="Warehouse Associate 12M"/>
    <x v="2"/>
    <x v="0"/>
    <s v="Fastlink"/>
    <s v="gaanasp"/>
    <s v="Shivayogi Patil,Gaanashree"/>
    <s v="Critical"/>
    <m/>
    <d v="2024-06-13T00:00:00"/>
    <s v="IB Problem Solve"/>
    <s v="July"/>
    <s v="9 Hours"/>
    <s v="Male"/>
    <s v="L"/>
    <n v="99"/>
    <d v="2025-06-13T00:00:00"/>
    <s v="Al Salama Hospital (Tourist Club Area)"/>
    <n v="558371614"/>
    <s v="bugapounds2@gmail.com"/>
    <s v="Ghana"/>
  </r>
  <r>
    <n v="423"/>
    <n v="13257050"/>
    <n v="205506106"/>
    <s v="davwangu"/>
    <s v="David Ndungi Wangui"/>
    <s v="Temporary"/>
    <s v="UAE"/>
    <x v="0"/>
    <s v="FC"/>
    <n v="1299"/>
    <x v="1"/>
    <s v="NA"/>
    <x v="0"/>
    <s v="Monday"/>
    <s v="Warehouse Associate 8W"/>
    <x v="2"/>
    <x v="0"/>
    <s v="EFS"/>
    <s v="pparsin"/>
    <s v="Pardeep Singh"/>
    <s v="Non-Critical"/>
    <m/>
    <d v="2025-06-23T00:00:00"/>
    <s v="Inbound Stow"/>
    <s v="October"/>
    <s v="9 Hours"/>
    <s v="Male"/>
    <s v="XL"/>
    <n v="99"/>
    <d v="2025-08-18T00:00:00"/>
    <m/>
    <m/>
    <m/>
    <s v="Kenya"/>
  </r>
  <r>
    <n v="424"/>
    <n v="12047064"/>
    <n v="205496016"/>
    <s v="debbigit"/>
    <s v="Debbie Charity Wanjiri"/>
    <s v="Temporary"/>
    <s v="UAE"/>
    <x v="0"/>
    <s v="FC"/>
    <n v="1299"/>
    <x v="1"/>
    <s v="NA"/>
    <x v="1"/>
    <s v="Wednesday"/>
    <s v="Warehouse Associate 8W"/>
    <x v="2"/>
    <x v="0"/>
    <s v="EFS"/>
    <s v="pparsin"/>
    <s v="Pardeep Singh"/>
    <s v="Non-Critical"/>
    <m/>
    <d v="2025-06-23T00:00:00"/>
    <s v="Inbound Stow"/>
    <s v="April"/>
    <s v="9 Hours"/>
    <s v="Female"/>
    <s v="NA"/>
    <n v="99"/>
    <d v="2025-08-18T00:00:00"/>
    <m/>
    <m/>
    <m/>
    <s v="Kenya"/>
  </r>
  <r>
    <n v="425"/>
    <n v="13707772"/>
    <n v="206504138"/>
    <s v="delusmuj"/>
    <s v="Deus Mujuni"/>
    <s v="Temporary"/>
    <s v="UAE"/>
    <x v="0"/>
    <s v="FC"/>
    <n v="1299"/>
    <x v="0"/>
    <s v="NA"/>
    <x v="5"/>
    <s v="Tuesday"/>
    <s v="Warehouse Associate 8W"/>
    <x v="2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67628657"/>
    <s v="mujudieus@gmail.com"/>
    <s v="UGANDA"/>
  </r>
  <r>
    <n v="426"/>
    <n v="14587023"/>
    <n v="203851004"/>
    <s v="denniaap"/>
    <s v="Dennis Kwabena Appau"/>
    <s v="Temporary"/>
    <s v="UAE"/>
    <x v="0"/>
    <s v="FC"/>
    <n v="1299"/>
    <x v="1"/>
    <s v="NA"/>
    <x v="1"/>
    <s v="Wednesday"/>
    <s v="Warehouse Associate 12M"/>
    <x v="2"/>
    <x v="0"/>
    <s v="Fastlink"/>
    <s v="nnahla"/>
    <s v="Nahla,Fathimathul"/>
    <s v="Non-Critical"/>
    <m/>
    <d v="2024-08-20T00:00:00"/>
    <s v="Vendor Receive"/>
    <s v="March"/>
    <s v="9 Hours"/>
    <s v="Male"/>
    <s v="NA"/>
    <n v="99"/>
    <d v="2025-08-20T00:00:00"/>
    <s v="Al Salama Hospital (Tourist Club Area)"/>
    <n v="502398386"/>
    <s v="appaudnns@gmail.com"/>
    <s v="Ghana"/>
  </r>
  <r>
    <n v="427"/>
    <n v="136471"/>
    <n v="203736252"/>
    <s v="mukaderi"/>
    <s v="DERICK MUKAMA"/>
    <s v="Temporary"/>
    <s v="UAE"/>
    <x v="0"/>
    <s v="FC"/>
    <n v="1299"/>
    <x v="1"/>
    <s v="NA"/>
    <x v="5"/>
    <s v="Tuesday"/>
    <s v="Warehouse Associate 24M"/>
    <x v="2"/>
    <x v="0"/>
    <s v="Dulsco"/>
    <s v="pparsin"/>
    <s v="Pardeep Singh"/>
    <s v="Non-Critical"/>
    <m/>
    <d v="2024-07-29T00:00:00"/>
    <s v="Inbound Stow"/>
    <s v="June"/>
    <s v="9 Hours"/>
    <s v="Male"/>
    <s v="L"/>
    <n v="99"/>
    <d v="2024-09-23T00:00:00"/>
    <s v="Dulsco ICAD-1 Bus Stop"/>
    <n v="554564784"/>
    <s v="rickiedonor@gmail.com"/>
    <s v="Uganda"/>
  </r>
  <r>
    <n v="428"/>
    <n v="13306341"/>
    <n v="204246170"/>
    <s v="inkooder"/>
    <s v="Derrick Inkoom"/>
    <s v="Temporary"/>
    <s v="UAE"/>
    <x v="0"/>
    <s v="FC"/>
    <n v="1299"/>
    <x v="0"/>
    <s v="NA"/>
    <x v="2"/>
    <s v="Thursday"/>
    <s v="Warehouse Associate 24M"/>
    <x v="2"/>
    <x v="0"/>
    <s v="Quesscorp"/>
    <s v="pparsin"/>
    <s v="Pardeep Singh"/>
    <s v="Non-Critical"/>
    <m/>
    <d v="2024-10-14T00:00:00"/>
    <s v="Inbound Stow"/>
    <s v="September"/>
    <s v="9 Hours"/>
    <s v="Male"/>
    <s v="L"/>
    <n v="99"/>
    <d v="2026-10-14T00:00:00"/>
    <s v=" Shinning Tower (Khalidiyah )"/>
    <n v="557805013"/>
    <s v="derkoom213@gmail.com"/>
    <s v="Ghana"/>
  </r>
  <r>
    <n v="429"/>
    <n v="11758819"/>
    <n v="204246161"/>
    <s v="diclklin"/>
    <s v="Dickson Kojo Klinogo"/>
    <s v="Temporary"/>
    <s v="UAE"/>
    <x v="0"/>
    <s v="FC"/>
    <n v="1299"/>
    <x v="1"/>
    <s v="NA"/>
    <x v="5"/>
    <s v="Tuesday"/>
    <s v="Warehouse Associate 24M"/>
    <x v="2"/>
    <x v="0"/>
    <s v="Quesscorp"/>
    <s v="pparsin"/>
    <s v="Pardeep Singh"/>
    <s v="Non-Critical"/>
    <m/>
    <d v="2024-10-14T00:00:00"/>
    <s v="Inbound Stow"/>
    <s v="July"/>
    <s v="9 Hours"/>
    <s v="Male"/>
    <s v="XL"/>
    <n v="99"/>
    <d v="2026-10-14T00:00:00"/>
    <s v=" Shinning Tower (Khalidiyah )"/>
    <n v="526657412"/>
    <s v="dicksonklinogo@gmail.com"/>
    <s v="Ghana"/>
  </r>
  <r>
    <n v="430"/>
    <n v="11135040"/>
    <n v="102582327"/>
    <s v="dimohanr"/>
    <s v="DineshKumar Mohanraj"/>
    <s v="Regular"/>
    <s v="UAE"/>
    <x v="0"/>
    <s v="FC"/>
    <n v="1299"/>
    <x v="0"/>
    <s v="NA"/>
    <x v="1"/>
    <s v="Wednesday"/>
    <s v="FC Associate III"/>
    <x v="2"/>
    <x v="0"/>
    <s v="Blue Badge"/>
    <s v="pparsin"/>
    <s v="Pardeep Singh"/>
    <s v="Critical"/>
    <m/>
    <d v="2017-08-13T00:00:00"/>
    <s v="IB Lead/PA"/>
    <s v="July"/>
    <s v="9 Hours"/>
    <s v="Male"/>
    <s v="L"/>
    <n v="3"/>
    <m/>
    <s v="Shabiya 12 Bus Stop"/>
    <n v="0"/>
    <e v="#N/A"/>
    <s v="India"/>
  </r>
  <r>
    <n v="431"/>
    <n v="13448938"/>
    <n v="203555714"/>
    <s v="tsadorca"/>
    <s v="Dorcas Sakyiamah"/>
    <s v="Temporary"/>
    <s v="UAE"/>
    <x v="0"/>
    <s v="FC"/>
    <n v="1299"/>
    <x v="1"/>
    <s v="NA"/>
    <x v="5"/>
    <s v="Tuesday"/>
    <s v="Warehouse Associate 12M"/>
    <x v="2"/>
    <x v="0"/>
    <s v="Fastlink"/>
    <s v="nnahla"/>
    <s v="Nahla,Fathimathul"/>
    <s v="Non-Critical"/>
    <m/>
    <d v="2024-06-27T00:00:00"/>
    <s v="Vendor Receive"/>
    <s v="July"/>
    <s v="9 Hours"/>
    <s v="Female"/>
    <s v="NA"/>
    <n v="99"/>
    <d v="2025-06-27T00:00:00"/>
    <s v="Al Wahda Mall Via Airport Road "/>
    <n v="568905348"/>
    <s v="dorcas199007@gmail.com"/>
    <s v="Ghana"/>
  </r>
  <r>
    <n v="432"/>
    <n v="12850503"/>
    <n v="203468318"/>
    <s v="dorasare"/>
    <s v="Dorothy Asare"/>
    <s v="Temporary"/>
    <s v="UAE"/>
    <x v="0"/>
    <s v="FC"/>
    <n v="1299"/>
    <x v="1"/>
    <s v="NA"/>
    <x v="4"/>
    <s v="Friday"/>
    <s v="Warehouse Associate 12M"/>
    <x v="2"/>
    <x v="0"/>
    <s v="Fastlink"/>
    <s v="gaanasp"/>
    <s v="Shivayogi Patil,Gaanashree"/>
    <s v="Critical"/>
    <m/>
    <d v="2024-06-13T00:00:00"/>
    <s v="IB Problem Solve"/>
    <s v="April"/>
    <s v="9 Hours"/>
    <s v="Female"/>
    <s v="M"/>
    <n v="99"/>
    <d v="2025-06-13T00:00:00"/>
    <s v="Burjeel Hospital(Al Najda Str)"/>
    <n v="547828405"/>
    <s v="misscall1957@gmail.com"/>
    <s v="Ghana"/>
  </r>
  <r>
    <n v="433"/>
    <n v="11023611"/>
    <n v="204868858"/>
    <s v="durodori"/>
    <s v="Durowaa,Doris"/>
    <s v="Temporary"/>
    <s v="UAE"/>
    <x v="0"/>
    <s v="FC"/>
    <n v="1299"/>
    <x v="0"/>
    <s v="NA"/>
    <x v="3"/>
    <s v="Saturday"/>
    <s v="Warehouse Associate 24M"/>
    <x v="2"/>
    <x v="0"/>
    <s v="Quesscorp"/>
    <s v="pparsin"/>
    <s v="Pardeep Singh"/>
    <s v="Non-Critical"/>
    <m/>
    <d v="2025-02-03T00:00:00"/>
    <s v="Inbound Stow"/>
    <s v="August"/>
    <s v="9 Hours"/>
    <s v="Female"/>
    <s v="L"/>
    <n v="99"/>
    <d v="2025-03-31T00:00:00"/>
    <s v="Al Salama Hospital (Tourist Club Area)"/>
    <s v="052 3933072 / 233548250135"/>
    <s v="akosuadoris5@gmail.com"/>
    <s v="Ghana"/>
  </r>
  <r>
    <n v="434"/>
    <n v="14720368"/>
    <n v="203521428"/>
    <s v="soebenep"/>
    <s v="Ebenezer Somiah"/>
    <s v="Temporary"/>
    <s v="UAE"/>
    <x v="0"/>
    <s v="FC"/>
    <n v="1299"/>
    <x v="0"/>
    <s v="NA"/>
    <x v="1"/>
    <s v="Wednesday"/>
    <s v="Warehouse Associate 12M"/>
    <x v="2"/>
    <x v="0"/>
    <s v="Fastlink"/>
    <s v="nnahla"/>
    <s v="Nahla,Fathimathul"/>
    <s v="Critical"/>
    <m/>
    <d v="2024-06-20T00:00:00"/>
    <s v="Receive Dock"/>
    <s v="July"/>
    <s v="9 Hours"/>
    <s v="Male"/>
    <s v="NA"/>
    <n v="99"/>
    <d v="2025-06-20T00:00:00"/>
    <s v="REDTAG (Al Najda Str)"/>
    <n v="528464623"/>
    <s v="ebenezersomiah86@gmail.com"/>
    <s v="Ghana"/>
  </r>
  <r>
    <n v="435"/>
    <n v="11820845"/>
    <n v="204246156"/>
    <s v="twumeben"/>
    <s v="Ebenezer Twumasi"/>
    <s v="Temporary"/>
    <s v="UAE"/>
    <x v="0"/>
    <s v="FC"/>
    <n v="1299"/>
    <x v="1"/>
    <s v="NA"/>
    <x v="1"/>
    <s v="Wednesday"/>
    <s v="Warehouse Associate 24M"/>
    <x v="2"/>
    <x v="0"/>
    <s v="Quesscorp"/>
    <s v="Iraghava"/>
    <s v="Sai Raghavendra Reddy Lakkireddy"/>
    <s v="Non-Critical"/>
    <m/>
    <d v="2024-10-14T00:00:00"/>
    <s v="Inbound Stow"/>
    <s v="November"/>
    <s v="9 Hours"/>
    <s v="Male"/>
    <s v="M"/>
    <n v="99"/>
    <d v="2026-10-14T00:00:00"/>
    <s v="Al Salama Hospital (Tourist Club Area)"/>
    <n v="562383246"/>
    <s v="twumasiebenezer59@gmail.com"/>
    <s v="Ghana"/>
  </r>
  <r>
    <n v="436"/>
    <n v="11283879"/>
    <n v="103060279"/>
    <s v="BENTEROE"/>
    <s v="Edito Bentero"/>
    <s v="Regular"/>
    <s v="UAE"/>
    <x v="0"/>
    <s v="FC"/>
    <n v="1299"/>
    <x v="1"/>
    <s v="NA"/>
    <x v="2"/>
    <s v="Thursday"/>
    <s v="FC Associate I"/>
    <x v="2"/>
    <x v="0"/>
    <s v="Blue Badge"/>
    <s v="nnahla"/>
    <s v="Nahla,Fathimathul"/>
    <s v="Critical"/>
    <m/>
    <d v="2017-12-11T00:00:00"/>
    <s v="Receive Dock"/>
    <s v="August"/>
    <s v="9 Hours"/>
    <s v="Male"/>
    <s v="XL"/>
    <n v="1"/>
    <m/>
    <s v="Life Line Hospital (Electra Str-Muroor Rd)"/>
    <n v="0"/>
    <e v="#N/A"/>
    <s v="Philippines"/>
  </r>
  <r>
    <n v="437"/>
    <n v="13086333"/>
    <n v="204880567"/>
    <s v="edwamans"/>
    <s v="Edward Ibrahim Mansaray"/>
    <s v="Temporary"/>
    <s v="UAE"/>
    <x v="0"/>
    <s v="FC"/>
    <n v="1299"/>
    <x v="1"/>
    <s v="NA"/>
    <x v="3"/>
    <s v="Saturday"/>
    <s v="Warehouse Associate 8W"/>
    <x v="2"/>
    <x v="0"/>
    <s v="Dulsco"/>
    <s v="pparsin"/>
    <s v="Pardeep Singh"/>
    <s v="Non-Critical"/>
    <m/>
    <d v="2025-06-18T00:00:00"/>
    <s v="Inbound Stow"/>
    <s v="September"/>
    <s v="9 Hours"/>
    <s v="Male"/>
    <s v="XL"/>
    <n v="99"/>
    <d v="2025-08-13T00:00:00"/>
    <s v="Dulsco ICAD-1 Bus Stop"/>
    <m/>
    <m/>
    <s v="Sierra Leone"/>
  </r>
  <r>
    <n v="438"/>
    <n v="15340823"/>
    <n v="203736250"/>
    <s v="okisakye"/>
    <s v="EDWARD SSEMPIJJA KISAKYE"/>
    <s v="Temporary"/>
    <s v="UAE"/>
    <x v="0"/>
    <s v="FC"/>
    <n v="1299"/>
    <x v="1"/>
    <s v="NA"/>
    <x v="6"/>
    <s v="Sunday"/>
    <s v="Warehouse Associate 24M"/>
    <x v="2"/>
    <x v="0"/>
    <s v="Dulsco"/>
    <s v="pparsin"/>
    <s v="Pardeep Singh"/>
    <s v="Non-Critical"/>
    <m/>
    <d v="2024-07-29T00:00:00"/>
    <s v="Inbound Stow"/>
    <s v="January"/>
    <s v="9 Hours"/>
    <s v="Male"/>
    <s v="XL"/>
    <n v="99"/>
    <d v="2024-09-23T00:00:00"/>
    <s v="Dulsco ICAD-1 Bus Stop"/>
    <n v="545116173"/>
    <s v="kisakyeedward541@gmail.com"/>
    <s v="Uganda"/>
  </r>
  <r>
    <n v="439"/>
    <n v="15204042"/>
    <n v="205495355"/>
    <s v="biyeahe"/>
    <s v="EDWIN BIYEAH"/>
    <s v="Temporary"/>
    <s v="UAE"/>
    <x v="0"/>
    <s v="FC"/>
    <n v="1299"/>
    <x v="1"/>
    <s v="NA"/>
    <x v="1"/>
    <s v="Wednesday"/>
    <s v="Warehouse Associate 8W"/>
    <x v="2"/>
    <x v="0"/>
    <s v="EFS"/>
    <s v="nnahla"/>
    <s v="Nahla,Fathimathul"/>
    <s v="Critical"/>
    <m/>
    <d v="2025-06-23T00:00:00"/>
    <s v="Receive Dock"/>
    <s v="June"/>
    <s v="9 Hours"/>
    <s v="Male"/>
    <s v="L"/>
    <n v="99"/>
    <d v="2025-08-18T00:00:00"/>
    <m/>
    <m/>
    <m/>
    <s v="Cameroon"/>
  </r>
  <r>
    <n v="440"/>
    <n v="13018963"/>
    <n v="203741310"/>
    <s v="eliavony"/>
    <s v="ELIZABETH ABENA AVONYO"/>
    <s v="Temporary"/>
    <s v="UAE"/>
    <x v="0"/>
    <s v="FC"/>
    <n v="1299"/>
    <x v="0"/>
    <s v="NA"/>
    <x v="4"/>
    <s v="Friday"/>
    <s v="Warehouse Associate 12M"/>
    <x v="2"/>
    <x v="0"/>
    <s v="Fastlink"/>
    <s v="pparsin"/>
    <s v="Pardeep Singh"/>
    <s v="Non-Critical"/>
    <m/>
    <d v="2024-07-29T00:00:00"/>
    <s v="Inbound Stow"/>
    <s v="November"/>
    <s v="9 Hours"/>
    <s v="Female"/>
    <s v="S"/>
    <n v="99"/>
    <d v="2025-07-29T00:00:00"/>
    <s v="Al Salama Hospital (Tourist Club Area)"/>
    <n v="553419779"/>
    <s v="elizabethmorrison369@gmail.com"/>
    <s v="Ghana"/>
  </r>
  <r>
    <n v="441"/>
    <n v="13679179"/>
    <n v="203741317"/>
    <s v="remmanai"/>
    <s v="Emmanuel Aidoo"/>
    <s v="Temporary"/>
    <s v="UAE"/>
    <x v="0"/>
    <s v="FC"/>
    <n v="1299"/>
    <x v="0"/>
    <s v="NA"/>
    <x v="2"/>
    <s v="Thursday"/>
    <s v="Warehouse Associate 12M"/>
    <x v="2"/>
    <x v="0"/>
    <s v="Fastlink"/>
    <s v="pparsin"/>
    <s v="Pardeep Singh"/>
    <s v="Non-Critical"/>
    <m/>
    <d v="2024-07-29T00:00:00"/>
    <s v="Inbound Stow"/>
    <s v="August"/>
    <s v="9 Hours"/>
    <s v="Male"/>
    <s v="XL"/>
    <n v="99"/>
    <d v="2025-07-29T00:00:00"/>
    <s v="Life Line Hospital (Electra Str-Muroor Rd)"/>
    <n v="558552908"/>
    <s v="www.emmNavedel595@gmail.com"/>
    <s v="Ghana"/>
  </r>
  <r>
    <n v="442"/>
    <n v="13087185"/>
    <n v="206065199"/>
    <s v="enanemma"/>
    <s v="Emmanuel Enang Nkwonji"/>
    <s v="Temporary"/>
    <s v="UAE"/>
    <x v="0"/>
    <s v="FC"/>
    <n v="1299"/>
    <x v="1"/>
    <s v="NA"/>
    <x v="1"/>
    <s v="Wednesday"/>
    <s v="Warehouse Associate 12M"/>
    <x v="2"/>
    <x v="0"/>
    <s v="Fastlink"/>
    <s v="gaanasp"/>
    <s v="Shivayogi Patil,Gaanashree"/>
    <s v="Non-Critical"/>
    <m/>
    <d v="2025-09-22T00:00:00"/>
    <s v="Vendor Receive"/>
    <s v="Pending"/>
    <s v="9 Hours"/>
    <s v="Male"/>
    <s v="NA"/>
    <n v="99"/>
    <d v="2025-11-22T00:00:00"/>
    <s v="AL SALAMA HOSPITAL"/>
    <m/>
    <m/>
    <s v="Cameroon"/>
  </r>
  <r>
    <n v="443"/>
    <n v="11684370"/>
    <n v="203736253"/>
    <s v="obwemman"/>
    <s v="EMMANUEL OBWANA"/>
    <s v="Temporary"/>
    <s v="UAE"/>
    <x v="0"/>
    <s v="FC"/>
    <n v="1299"/>
    <x v="1"/>
    <s v="NA"/>
    <x v="0"/>
    <s v="Monday"/>
    <s v="Warehouse Associate 24M"/>
    <x v="2"/>
    <x v="0"/>
    <s v="Dulsco"/>
    <s v="pparsin"/>
    <s v="Pardeep Singh"/>
    <s v="Non-Critical"/>
    <m/>
    <d v="2024-07-29T00:00:00"/>
    <s v="Inbound Stow"/>
    <s v="August"/>
    <s v="9 Hours"/>
    <s v="Male"/>
    <s v="L"/>
    <n v="99"/>
    <d v="2024-09-23T00:00:00"/>
    <s v="Dulsco ICAD-1 Bus Stop"/>
    <n v="554519668"/>
    <s v="obwana862@gmail.com"/>
    <s v="Uganda"/>
  </r>
  <r>
    <n v="444"/>
    <n v="15308079"/>
    <n v="203521133"/>
    <s v="agyeieem"/>
    <s v="Emmanuel Yeboah Agyei"/>
    <s v="Temporary"/>
    <s v="UAE"/>
    <x v="0"/>
    <s v="FC"/>
    <n v="1299"/>
    <x v="1"/>
    <s v="NA"/>
    <x v="3"/>
    <s v="Saturday"/>
    <s v="Warehouse Associate 12M"/>
    <x v="2"/>
    <x v="0"/>
    <s v="Fastlink"/>
    <s v="nnahla"/>
    <s v="Nahla,Fathimathul"/>
    <s v="Non-Critical"/>
    <m/>
    <d v="2024-06-20T00:00:00"/>
    <s v="Inbound Stow"/>
    <s v="June"/>
    <s v="9 Hours"/>
    <s v="Male"/>
    <s v="2XL"/>
    <n v="99"/>
    <d v="2025-06-20T00:00:00"/>
    <s v="Shabiya 10 Bus Stop"/>
    <n v="581367249"/>
    <s v="emmanuelagyeiyeboah68@gmail.com"/>
    <s v="Ghana"/>
  </r>
  <r>
    <n v="445"/>
    <n v="262595"/>
    <n v="205496015"/>
    <s v="kiplagae"/>
    <s v="Emmauel Kiplagat"/>
    <s v="Temporary"/>
    <s v="UAE"/>
    <x v="0"/>
    <s v="FC"/>
    <n v="1299"/>
    <x v="1"/>
    <s v="NA"/>
    <x v="1"/>
    <s v="Wednesday"/>
    <s v="Warehouse Associate 8W"/>
    <x v="2"/>
    <x v="0"/>
    <s v="EFS"/>
    <s v="pparsin"/>
    <s v="Pardeep Singh"/>
    <s v="Non-Critical"/>
    <m/>
    <d v="2025-06-23T00:00:00"/>
    <s v="Inbound Stow"/>
    <s v="September"/>
    <s v="9 Hours"/>
    <s v="Male"/>
    <s v="NA"/>
    <n v="99"/>
    <d v="2025-08-18T00:00:00"/>
    <m/>
    <m/>
    <m/>
    <s v="Kenya"/>
  </r>
  <r>
    <n v="446"/>
    <n v="13247476"/>
    <n v="204013733"/>
    <s v="geoppong"/>
    <s v="Enoch Oppong"/>
    <s v="Temporary"/>
    <s v="UAE"/>
    <x v="0"/>
    <s v="FC"/>
    <n v="1299"/>
    <x v="1"/>
    <s v="NA"/>
    <x v="6"/>
    <s v="Sunday"/>
    <s v="Warehouse Associate 12M"/>
    <x v="2"/>
    <x v="0"/>
    <s v="Fastlink"/>
    <s v="gaanasp"/>
    <s v="Shivayogi Patil,Gaanashree"/>
    <s v="Non-Critical"/>
    <m/>
    <d v="2024-09-16T00:00:00"/>
    <s v="Inbound Stow"/>
    <s v="March"/>
    <s v="9 Hours"/>
    <s v="Male"/>
    <s v="XL"/>
    <n v="99"/>
    <d v="2025-09-16T00:00:00"/>
    <s v="Al Salama Hospital (Tourist Club Area)"/>
    <n v="525057898"/>
    <s v="oppongenoch7898@gmail.com"/>
    <s v="Ghana"/>
  </r>
  <r>
    <n v="447"/>
    <n v="12537899"/>
    <n v="204967151"/>
    <s v="koomsoer"/>
    <s v="ERIC KUM KOOMSON"/>
    <s v="Temporary"/>
    <s v="UAE"/>
    <x v="0"/>
    <s v="FC"/>
    <n v="1299"/>
    <x v="1"/>
    <s v="NA"/>
    <x v="0"/>
    <s v="Monday"/>
    <s v="Warehouse Associate 24M"/>
    <x v="2"/>
    <x v="0"/>
    <s v="Dulsco"/>
    <s v="pparsin"/>
    <s v="Pardeep Singh"/>
    <s v="Non-Critical"/>
    <m/>
    <d v="2025-06-18T00:00:00"/>
    <s v="Inbound Stow"/>
    <s v="June"/>
    <s v="9 Hours"/>
    <s v="Male"/>
    <s v="L"/>
    <n v="99"/>
    <d v="2025-08-13T00:00:00"/>
    <s v="Dulsco ICAD-1 Bus Stop"/>
    <m/>
    <m/>
    <s v="Ghana"/>
  </r>
  <r>
    <n v="448"/>
    <n v="12107714"/>
    <n v="203965496"/>
    <s v="abongger"/>
    <s v="Erica Abong Ghogah"/>
    <s v="Temporary"/>
    <s v="UAE"/>
    <x v="0"/>
    <s v="FC"/>
    <n v="1299"/>
    <x v="0"/>
    <s v="NA"/>
    <x v="6"/>
    <s v="Sunday"/>
    <s v="Warehouse Associate 12M"/>
    <x v="2"/>
    <x v="0"/>
    <s v="Fastlink"/>
    <s v="pparsin"/>
    <s v="Pardeep Singh"/>
    <s v="Non-Critical"/>
    <m/>
    <d v="2024-09-09T00:00:00"/>
    <s v="Inbound Stow"/>
    <s v="November"/>
    <s v="9 Hours"/>
    <s v="Female"/>
    <s v="3XL"/>
    <n v="99"/>
    <d v="2025-09-09T00:00:00"/>
    <s v=" Shinning Tower (Khalidiyah )"/>
    <n v="526411024"/>
    <s v="abongenca105@gmail.com "/>
    <s v="Cameroon"/>
  </r>
  <r>
    <n v="449"/>
    <n v="13477180"/>
    <n v="203965492"/>
    <s v="uernesme"/>
    <s v="Ernest Mensah Awudi"/>
    <s v="Temporary"/>
    <s v="UAE"/>
    <x v="0"/>
    <s v="FC"/>
    <n v="1299"/>
    <x v="1"/>
    <s v="NA"/>
    <x v="5"/>
    <s v="Tuesday"/>
    <s v="Warehouse Associate 12M"/>
    <x v="2"/>
    <x v="0"/>
    <s v="Fastlink"/>
    <s v="pparsin"/>
    <s v="Pardeep Singh"/>
    <s v="Non-Critical"/>
    <m/>
    <d v="2024-09-09T00:00:00"/>
    <s v="Inbound Stow"/>
    <s v="December"/>
    <s v="9 Hours"/>
    <s v="Male"/>
    <s v="XL"/>
    <n v="99"/>
    <d v="2025-09-09T00:00:00"/>
    <s v="Abu Dhabi Mall (Tourist Club Area)"/>
    <n v="566250536"/>
    <s v="ernestawudi2079@gmail.com"/>
    <s v="Ghana"/>
  </r>
  <r>
    <n v="450"/>
    <n v="15167620"/>
    <n v="205502951"/>
    <s v="kamaesth"/>
    <s v="Esther Wairimu Kamau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5-06-23T00:00:00"/>
    <s v="Inbound Stow"/>
    <s v="July"/>
    <s v="9 Hours"/>
    <s v="Female"/>
    <s v="M"/>
    <n v="99"/>
    <d v="2025-08-18T00:00:00"/>
    <m/>
    <m/>
    <m/>
    <s v="Kenya"/>
  </r>
  <r>
    <n v="451"/>
    <n v="13872594"/>
    <n v="205608620"/>
    <s v="abosevan"/>
    <s v="EVANS ABOBILA"/>
    <s v="Temporary"/>
    <s v="UAE"/>
    <x v="0"/>
    <s v="FC"/>
    <n v="1299"/>
    <x v="1"/>
    <s v="NA"/>
    <x v="5"/>
    <s v="Tuesday"/>
    <s v="Warehouse Associate 8W"/>
    <x v="2"/>
    <x v="0"/>
    <s v="Dulsco"/>
    <s v="pparsin"/>
    <s v="Pardeep Singh"/>
    <m/>
    <m/>
    <d v="2025-07-07T00:00:00"/>
    <s v="Inbound Stow"/>
    <s v="June"/>
    <s v="9 Hours"/>
    <s v="Male"/>
    <s v="XL"/>
    <n v="99"/>
    <d v="2025-09-01T00:00:00"/>
    <s v="Dulsco ICAD-1 Bus Stop"/>
    <n v="562157511"/>
    <s v="evansabobila96@gmail.com"/>
    <s v="Ghana"/>
  </r>
  <r>
    <n v="452"/>
    <n v="12478863"/>
    <n v="203521134"/>
    <s v="evanasam"/>
    <s v="Evans Asamoah"/>
    <s v="Temporary"/>
    <s v="UAE"/>
    <x v="0"/>
    <s v="FC"/>
    <n v="1299"/>
    <x v="0"/>
    <s v="NA"/>
    <x v="2"/>
    <s v="Thursday"/>
    <s v="Warehouse Associate 12M"/>
    <x v="2"/>
    <x v="0"/>
    <s v="Fastlink"/>
    <s v="vkkatyal"/>
    <s v="Varun Katayal"/>
    <s v="Non-Critical"/>
    <m/>
    <d v="2024-06-20T00:00:00"/>
    <s v="Inbound Stow"/>
    <s v="January"/>
    <s v="9 Hours"/>
    <s v="Male"/>
    <s v="XL"/>
    <n v="99"/>
    <d v="2025-06-20T00:00:00"/>
    <s v="Big Mart  (Musaffa 38,)"/>
    <n v="588298924"/>
    <s v="evansasamoah889@gmail.com"/>
    <s v="Ghana"/>
  </r>
  <r>
    <n v="453"/>
    <n v="13902637"/>
    <n v="206015637"/>
    <s v="chepfanc"/>
    <s v="FANCY CHEPKEMOI"/>
    <s v="Temporary"/>
    <s v="UAE"/>
    <x v="0"/>
    <s v="FC"/>
    <n v="1299"/>
    <x v="1"/>
    <s v="NA"/>
    <x v="6"/>
    <s v="Sunday"/>
    <s v="Warehouse Associate 12M"/>
    <x v="2"/>
    <x v="0"/>
    <s v="Fastlink"/>
    <s v="gaanasp"/>
    <s v="Shivayogi Patil,Gaanashree"/>
    <m/>
    <m/>
    <d v="2025-09-15T00:00:00"/>
    <s v="Receive Dock"/>
    <s v="June"/>
    <s v="9 Hours"/>
    <s v="Female"/>
    <s v="M"/>
    <n v="99"/>
    <m/>
    <m/>
    <m/>
    <m/>
    <s v="Kenya"/>
  </r>
  <r>
    <n v="454"/>
    <n v="12488160"/>
    <n v="206065197"/>
    <s v="fatawabd"/>
    <s v="Fataw Abdulai"/>
    <s v="Temporary"/>
    <s v="UAE"/>
    <x v="0"/>
    <s v="FC"/>
    <n v="1299"/>
    <x v="1"/>
    <s v="NA"/>
    <x v="3"/>
    <s v="Saturday"/>
    <s v="Warehouse Associate 12M"/>
    <x v="2"/>
    <x v="0"/>
    <s v="Fastlink"/>
    <s v="gaanasp"/>
    <s v="Shivayogi Patil,Gaanashree"/>
    <s v="Non-Critical"/>
    <m/>
    <d v="2025-09-22T00:00:00"/>
    <s v="Vendor Receive"/>
    <s v="Pending"/>
    <s v="9 Hours"/>
    <s v="Male"/>
    <s v="NA"/>
    <n v="99"/>
    <d v="2025-11-22T00:00:00"/>
    <s v="Filli Café(AirPort Rd )"/>
    <m/>
    <m/>
    <s v="Ghana"/>
  </r>
  <r>
    <n v="455"/>
    <n v="11015466"/>
    <n v="206065201"/>
    <s v="feanyane"/>
    <s v="Felix Anyane"/>
    <s v="Temporary"/>
    <s v="UAE"/>
    <x v="0"/>
    <s v="FC"/>
    <n v="1299"/>
    <x v="1"/>
    <s v="NA"/>
    <x v="2"/>
    <s v="Thursday"/>
    <s v="Warehouse Associate 8W"/>
    <x v="2"/>
    <x v="0"/>
    <s v="Fastlink"/>
    <s v="vkkatyal"/>
    <s v="Varun Katayal"/>
    <s v="Non-Critical"/>
    <m/>
    <d v="2025-09-22T00:00:00"/>
    <s v="Inbound Stow"/>
    <s v="Pending"/>
    <s v="9 Hours"/>
    <s v="Male"/>
    <s v="XL"/>
    <n v="99"/>
    <d v="2025-11-22T00:00:00"/>
    <s v="AL SALAMA HOSPITAL"/>
    <m/>
    <m/>
    <s v="Ghana"/>
  </r>
  <r>
    <n v="456"/>
    <n v="14722361"/>
    <n v="204246158"/>
    <s v="festusnd"/>
    <s v="Festus Nii Darko"/>
    <s v="Temporary"/>
    <s v="UAE"/>
    <x v="0"/>
    <s v="FC"/>
    <n v="1299"/>
    <x v="1"/>
    <s v="NA"/>
    <x v="6"/>
    <s v="Sunday"/>
    <s v="Warehouse Associate 24M"/>
    <x v="2"/>
    <x v="0"/>
    <s v="Quesscorp"/>
    <s v="gaanasp"/>
    <s v="Shivayogi Patil,Gaanashree"/>
    <s v="Non-Critical"/>
    <m/>
    <d v="2024-10-14T00:00:00"/>
    <s v="Vendor Receive"/>
    <s v="May"/>
    <s v="9 Hours"/>
    <s v="Male"/>
    <s v="L"/>
    <n v="99"/>
    <d v="2026-10-14T00:00:00"/>
    <s v="Al Salama Hospital (Tourist Club Area)"/>
    <n v="555157412"/>
    <s v="festus.larbi90@gmail.com"/>
    <s v="Ghana"/>
  </r>
  <r>
    <n v="457"/>
    <n v="12501161"/>
    <n v="105444861"/>
    <s v="fshehary"/>
    <s v="Fida,Sheharyar"/>
    <s v="Regular"/>
    <s v="UAE"/>
    <x v="0"/>
    <s v="FC"/>
    <n v="1299"/>
    <x v="0"/>
    <s v="NA"/>
    <x v="0"/>
    <s v="Monday"/>
    <s v="FC Associate I"/>
    <x v="2"/>
    <x v="0"/>
    <s v="Blue Badge"/>
    <s v="gaanasp"/>
    <s v="Shivayogi Patil,Gaanashree"/>
    <s v="Critical"/>
    <m/>
    <d v="2022-11-10T00:00:00"/>
    <s v="IB Problem Solve"/>
    <s v="November"/>
    <s v="9 Hours"/>
    <s v="Male"/>
    <s v="M"/>
    <n v="1"/>
    <m/>
    <s v="Shabiya 12 Bus Stop"/>
    <n v="0"/>
    <e v="#N/A"/>
    <s v="Pakistan"/>
  </r>
  <r>
    <n v="458"/>
    <n v="14120615"/>
    <n v="205495359"/>
    <s v="florndis"/>
    <s v="Florence Nzulya Ndijya"/>
    <s v="Temporary"/>
    <s v="UAE"/>
    <x v="0"/>
    <s v="FC"/>
    <n v="1299"/>
    <x v="1"/>
    <s v="NA"/>
    <x v="0"/>
    <s v="Monday"/>
    <s v="Warehouse Associate 8W"/>
    <x v="2"/>
    <x v="0"/>
    <s v="EFS"/>
    <s v="pparsin"/>
    <s v="Pardeep Singh"/>
    <s v="Non-Critical"/>
    <m/>
    <d v="2025-06-23T00:00:00"/>
    <s v="Inbound Stow"/>
    <s v="March"/>
    <s v="9 Hours"/>
    <s v="Female"/>
    <s v="NA"/>
    <n v="99"/>
    <d v="2025-08-18T00:00:00"/>
    <m/>
    <m/>
    <m/>
    <s v="Kenya"/>
  </r>
  <r>
    <n v="459"/>
    <n v="274650"/>
    <n v="203468401"/>
    <s v="francpam"/>
    <s v="Francis Ampong"/>
    <s v="Temporary"/>
    <s v="UAE"/>
    <x v="0"/>
    <s v="FC"/>
    <n v="1299"/>
    <x v="0"/>
    <s v="NA"/>
    <x v="0"/>
    <s v="Monday"/>
    <s v="Warehouse Associate 12M"/>
    <x v="2"/>
    <x v="0"/>
    <s v="Fastlink"/>
    <s v="pparsin"/>
    <s v="Pardeep Singh"/>
    <s v="Non-Critical"/>
    <m/>
    <d v="2024-06-13T00:00:00"/>
    <s v="Inbound Stow"/>
    <s v="July"/>
    <s v="9 Hours"/>
    <s v="Male"/>
    <s v="2XL"/>
    <n v="99"/>
    <d v="2025-06-13T00:00:00"/>
    <s v="Abu Dhabi Mall (Tourist Club Area)"/>
    <n v="547843102"/>
    <s v="flexzyking@icloud.com"/>
    <s v="Ghana"/>
  </r>
  <r>
    <n v="460"/>
    <n v="14603175"/>
    <n v="206504141"/>
    <s v="kasobfra"/>
    <s v="Francis Kasobya"/>
    <s v="Temporary"/>
    <s v="UAE"/>
    <x v="0"/>
    <s v="FC"/>
    <n v="1299"/>
    <x v="1"/>
    <s v="NA"/>
    <x v="2"/>
    <s v="Thursday"/>
    <s v="Warehouse Associate 24M"/>
    <x v="2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416600"/>
    <s v="buqembefrincis32@gmail.com"/>
    <s v="UGANDA"/>
  </r>
  <r>
    <n v="461"/>
    <n v="12367688"/>
    <n v="203468395"/>
    <s v="frimpofr"/>
    <s v="Francis Owusu Frimpong"/>
    <s v="Temporary"/>
    <s v="UAE"/>
    <x v="0"/>
    <s v="FC"/>
    <n v="1299"/>
    <x v="1"/>
    <s v="NA"/>
    <x v="2"/>
    <s v="Thursday"/>
    <s v="Warehouse Associate 12M"/>
    <x v="2"/>
    <x v="0"/>
    <s v="Fastlink"/>
    <s v="pparsin"/>
    <s v="Pardeep Singh"/>
    <s v="Non-Critical"/>
    <m/>
    <d v="2024-06-13T00:00:00"/>
    <s v="Inbound Stow"/>
    <s v="April"/>
    <s v="9 Hours"/>
    <s v="Male"/>
    <s v="M"/>
    <n v="99"/>
    <d v="2025-06-13T00:00:00"/>
    <s v="Abu Dhabi Mall (Tourist Club Area)"/>
    <n v="559234397"/>
    <s v="francisowusufrimpong9@gmail.com"/>
    <s v="Ghana"/>
  </r>
  <r>
    <n v="462"/>
    <n v="13288543"/>
    <n v="204406416"/>
    <s v="frgontra"/>
    <s v="Francois C Gontran Gbekonsi"/>
    <s v="Temporary"/>
    <s v="UAE"/>
    <x v="0"/>
    <s v="FC"/>
    <n v="1299"/>
    <x v="1"/>
    <s v="NA"/>
    <x v="5"/>
    <s v="Tuesday"/>
    <s v="Warehouse Associate 24M"/>
    <x v="2"/>
    <x v="0"/>
    <s v="Quesscorp"/>
    <s v="pparsin"/>
    <s v="Pardeep Singh"/>
    <s v="Critical"/>
    <m/>
    <d v="2024-10-31T00:00:00"/>
    <s v="Receive Dock"/>
    <s v="March"/>
    <s v="9 Hours"/>
    <s v="Male"/>
    <s v="L"/>
    <n v="99"/>
    <d v="2026-10-31T00:00:00"/>
    <s v="Pending"/>
    <n v="502936092"/>
    <s v="gbekonsi@gmail.com"/>
    <s v="Ghana"/>
  </r>
  <r>
    <n v="463"/>
    <n v="13409304"/>
    <n v="203741324"/>
    <s v="iahfrank"/>
    <s v="FRANK AHEN"/>
    <s v="Temporary"/>
    <s v="UAE"/>
    <x v="0"/>
    <s v="FC"/>
    <n v="1299"/>
    <x v="0"/>
    <s v="NA"/>
    <x v="2"/>
    <s v="Thursday"/>
    <s v="Warehouse Associate 12M"/>
    <x v="2"/>
    <x v="0"/>
    <s v="Fastlink"/>
    <s v="pparsin"/>
    <s v="Pardeep Singh"/>
    <s v="Non-Critical"/>
    <m/>
    <d v="2024-07-29T00:00:00"/>
    <s v="Inbound Stow"/>
    <s v="September"/>
    <s v="9 Hours"/>
    <s v="Male"/>
    <s v="L"/>
    <n v="99"/>
    <d v="2025-07-29T00:00:00"/>
    <s v="Al Salama Hospital (Tourist Club Area)"/>
    <n v="508347054"/>
    <s v="adamsdaniel131@gmail.com"/>
    <s v="Ghana"/>
  </r>
  <r>
    <n v="464"/>
    <n v="13802751"/>
    <n v="203816301"/>
    <s v="geoekiye"/>
    <s v="GEORGE KIYEMBA"/>
    <s v="Temporary"/>
    <s v="UAE"/>
    <x v="0"/>
    <s v="FC"/>
    <n v="1299"/>
    <x v="1"/>
    <s v="NA"/>
    <x v="6"/>
    <s v="Sunday"/>
    <s v="Warehouse Associate 24M"/>
    <x v="2"/>
    <x v="0"/>
    <s v="Dulsco"/>
    <s v="nnahla"/>
    <s v="Nahla,Fathimathul"/>
    <s v="Non-Critical"/>
    <m/>
    <d v="2024-08-14T00:00:00"/>
    <s v="Inbound Stow"/>
    <s v="June"/>
    <s v="9 Hours"/>
    <s v="Male"/>
    <s v="M"/>
    <n v="99"/>
    <d v="2024-10-09T00:00:00"/>
    <s v="Dulsco ICAD-1 Bus Stop"/>
    <n v="588675902"/>
    <s v="georgeemanuel015@gmail.com"/>
    <s v="Uganda"/>
  </r>
  <r>
    <n v="465"/>
    <n v="15395292"/>
    <n v="203800383"/>
    <s v="geokiwan"/>
    <s v="GEORGE WILLIAM KIWANUKA"/>
    <s v="Temporary"/>
    <s v="UAE"/>
    <x v="0"/>
    <s v="FC"/>
    <n v="1299"/>
    <x v="1"/>
    <s v="NA"/>
    <x v="0"/>
    <s v="Monday"/>
    <s v="Warehouse Associate 24M"/>
    <x v="2"/>
    <x v="0"/>
    <s v="Dulsco"/>
    <s v="pparsin"/>
    <s v="Pardeep Singh"/>
    <s v="Critical"/>
    <m/>
    <d v="2024-08-12T00:00:00"/>
    <s v="Receive Dock"/>
    <s v="October"/>
    <s v="9 Hours"/>
    <s v="Male"/>
    <s v="L"/>
    <n v="99"/>
    <d v="2024-10-07T00:00:00"/>
    <s v="Dulsco ICAD-1 Bus Stop"/>
    <n v="559743105"/>
    <s v="georgegerman08@gmail.com"/>
    <s v="Uganda"/>
  </r>
  <r>
    <n v="466"/>
    <n v="14533338"/>
    <n v="203521427"/>
    <s v="kamargib"/>
    <s v="Gibrilla Kamara"/>
    <s v="Temporary"/>
    <s v="UAE"/>
    <x v="0"/>
    <s v="FC"/>
    <n v="1299"/>
    <x v="1"/>
    <s v="NA"/>
    <x v="3"/>
    <s v="Saturday"/>
    <s v="Warehouse Associate 12M"/>
    <x v="2"/>
    <x v="0"/>
    <s v="Fastlink"/>
    <s v="nnahla"/>
    <s v="Nahla,Fathimathul"/>
    <s v="Non-Critical"/>
    <m/>
    <d v="2024-06-20T00:00:00"/>
    <s v="Inbound Prep"/>
    <s v="January"/>
    <s v="9 Hours"/>
    <s v="Male"/>
    <s v="NA"/>
    <n v="99"/>
    <d v="2025-06-20T00:00:00"/>
    <s v="Al Wahda Mall Via Airport Road "/>
    <n v="544908067"/>
    <s v="Gibrilla523@gmail.com"/>
    <s v="Sierra Leone"/>
  </r>
  <r>
    <n v="467"/>
    <n v="12641098"/>
    <n v="203965502"/>
    <s v="gikwameg"/>
    <s v="Gideon Kwame Gyasi"/>
    <s v="Temporary"/>
    <s v="UAE"/>
    <x v="0"/>
    <s v="FC"/>
    <n v="1299"/>
    <x v="1"/>
    <s v="NA"/>
    <x v="5"/>
    <s v="Tuesday"/>
    <s v="Warehouse Associate 12M"/>
    <x v="2"/>
    <x v="0"/>
    <s v="Fastlink"/>
    <s v="nnahla"/>
    <s v="Nahla,Fathimathul"/>
    <s v="Non-Critical"/>
    <m/>
    <d v="2024-09-09T00:00:00"/>
    <s v="Inbound Stow"/>
    <s v="July"/>
    <s v="9 Hours"/>
    <s v="Male"/>
    <s v="NA"/>
    <n v="99"/>
    <d v="2025-09-09T00:00:00"/>
    <s v=" Shinning Tower (Khalidiyah )"/>
    <n v="508816128"/>
    <s v="gyasigideon4020@gmail.com"/>
    <s v="Ghana"/>
  </r>
  <r>
    <n v="468"/>
    <n v="14718096"/>
    <n v="206072868"/>
    <s v="andohogi"/>
    <s v="Gifty Andoh"/>
    <s v="Temporary"/>
    <s v="UAE"/>
    <x v="0"/>
    <s v="FC"/>
    <n v="1299"/>
    <x v="1"/>
    <s v="NA"/>
    <x v="5"/>
    <s v="Tuesday"/>
    <s v="Warehouse Associate 8W"/>
    <x v="2"/>
    <x v="0"/>
    <s v="Fastlink"/>
    <s v="vkkatyal"/>
    <s v="Varun Katayal"/>
    <s v="Non-Critical"/>
    <m/>
    <d v="2025-09-22T00:00:00"/>
    <s v="Inbound Stow"/>
    <s v="Pending"/>
    <s v="9 Hours"/>
    <s v="Female"/>
    <s v="NA"/>
    <n v="99"/>
    <d v="2025-11-22T00:00:00"/>
    <s v="AL SALAMA HOSPITAL"/>
    <m/>
    <m/>
    <s v="Ghana"/>
  </r>
  <r>
    <n v="469"/>
    <n v="15245859"/>
    <n v="206504132"/>
    <s v="ssegilbe"/>
    <s v="Gilbert Ssembogga"/>
    <s v="Temporary"/>
    <s v="UAE"/>
    <x v="0"/>
    <s v="FC"/>
    <n v="1299"/>
    <x v="1"/>
    <s v="NA"/>
    <x v="0"/>
    <s v="Monday"/>
    <s v="Warehouse Associate 24M"/>
    <x v="2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069960"/>
    <s v="hakimssemboga@gmail.com"/>
    <s v="UGANDA"/>
  </r>
  <r>
    <n v="470"/>
    <n v="14233929"/>
    <n v="205502943"/>
    <s v="gladysje"/>
    <s v="Gladys Jepkurgat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5-06-23T00:00:00"/>
    <s v="Inbound Stow"/>
    <s v="October"/>
    <s v="9 Hours"/>
    <s v="Female"/>
    <s v="NA"/>
    <n v="99"/>
    <d v="2025-08-18T00:00:00"/>
    <m/>
    <m/>
    <m/>
    <s v="Kenya"/>
  </r>
  <r>
    <n v="471"/>
    <n v="12171158"/>
    <n v="205608625"/>
    <s v="takpalgo"/>
    <s v="GODWIN AKPALU"/>
    <s v="Temporary"/>
    <s v="UAE"/>
    <x v="0"/>
    <s v="FC"/>
    <n v="1299"/>
    <x v="1"/>
    <s v="NA"/>
    <x v="6"/>
    <s v="Sunday"/>
    <s v="Warehouse Associate 24M"/>
    <x v="2"/>
    <x v="0"/>
    <s v="Dulsco"/>
    <s v="pparsin"/>
    <s v="Pardeep Singh"/>
    <m/>
    <m/>
    <d v="2025-07-07T00:00:00"/>
    <s v="Inbound Stow"/>
    <s v="August"/>
    <s v="9 Hours"/>
    <s v="Male"/>
    <s v="L"/>
    <n v="99"/>
    <d v="2025-09-01T00:00:00"/>
    <s v="Dulsco ICAD-1 Bus Stop"/>
    <n v="562157500"/>
    <s v="godeinduplex173@gmail.com"/>
    <s v="Ghana"/>
  </r>
  <r>
    <n v="472"/>
    <n v="11326318"/>
    <n v="204299912"/>
    <s v="awagagod"/>
    <s v="Godwin Awagah"/>
    <s v="Temporary"/>
    <s v="UAE"/>
    <x v="0"/>
    <s v="FC"/>
    <n v="1299"/>
    <x v="0"/>
    <s v="NA"/>
    <x v="4"/>
    <s v="Friday"/>
    <s v="Warehouse Associate 24M"/>
    <x v="2"/>
    <x v="0"/>
    <s v="Quesscorp"/>
    <s v="pparsin"/>
    <s v="Pardeep Singh"/>
    <s v="Non-Critical"/>
    <m/>
    <d v="2024-10-24T00:00:00"/>
    <s v="Inbound Stow"/>
    <s v="June"/>
    <s v="9 Hours"/>
    <s v="Male"/>
    <s v="XL"/>
    <n v="99"/>
    <d v="2026-10-24T00:00:00"/>
    <s v="Filli Café(AirPort Rd )"/>
    <n v="554979563"/>
    <s v="godwinawagah780@gmail.com"/>
    <s v="Ghana"/>
  </r>
  <r>
    <n v="473"/>
    <n v="14132009"/>
    <n v="202218633"/>
    <s v="wiafgord"/>
    <s v="Gordon Wiafe"/>
    <s v="Temporary"/>
    <s v="UAE"/>
    <x v="0"/>
    <s v="FC"/>
    <n v="1299"/>
    <x v="1"/>
    <s v="NA"/>
    <x v="5"/>
    <s v="Tuesday"/>
    <s v="Warehouse Associate 24M"/>
    <x v="2"/>
    <x v="0"/>
    <s v="Quesscorp"/>
    <s v="pparsin"/>
    <s v="Pardeep Singh"/>
    <s v="Non-Critical"/>
    <m/>
    <d v="2024-10-21T00:00:00"/>
    <s v="Inbound Stow"/>
    <s v="March"/>
    <s v="9 Hours"/>
    <s v="Male"/>
    <s v="M"/>
    <n v="99"/>
    <d v="2026-10-21T00:00:00"/>
    <s v="Al Salama Hospital (Tourist Club Area)"/>
    <n v="588290191"/>
    <n v="0"/>
    <s v="Ghana"/>
  </r>
  <r>
    <n v="474"/>
    <n v="12464828"/>
    <n v="206073369"/>
    <s v="asargrav"/>
    <s v="Grace Asare"/>
    <s v="Temporary"/>
    <s v="UAE"/>
    <x v="0"/>
    <s v="FC"/>
    <n v="1299"/>
    <x v="1"/>
    <s v="NA"/>
    <x v="1"/>
    <s v="Wednesday"/>
    <s v="Warehouse Associate 8W"/>
    <x v="2"/>
    <x v="0"/>
    <s v="Fastlink"/>
    <s v="gaanasp"/>
    <s v="Shivayogi Patil,Gaanashree"/>
    <s v="Non-Critical"/>
    <m/>
    <d v="2025-09-22T00:00:00"/>
    <s v="Vendor Receive"/>
    <s v="April"/>
    <s v="9 Hours"/>
    <s v="Female"/>
    <s v="L"/>
    <n v="99"/>
    <d v="2025-11-22T00:00:00"/>
    <s v="AL SALAMA HOSPITAL"/>
    <m/>
    <m/>
    <s v="Ghana"/>
  </r>
  <r>
    <n v="475"/>
    <n v="99297"/>
    <n v="203881602"/>
    <s v="gisshara"/>
    <s v="Harazeem Issah"/>
    <s v="Temporary"/>
    <s v="UAE"/>
    <x v="0"/>
    <s v="FC"/>
    <n v="1299"/>
    <x v="0"/>
    <s v="NA"/>
    <x v="1"/>
    <s v="Wednesday"/>
    <s v="Warehouse Associate 12M"/>
    <x v="2"/>
    <x v="0"/>
    <s v="Fastlink"/>
    <s v="pparsin"/>
    <s v="Pardeep Singh"/>
    <s v="Non-Critical"/>
    <m/>
    <d v="2024-08-26T00:00:00"/>
    <s v="Inbound Stow"/>
    <s v="April"/>
    <s v="9 Hours"/>
    <s v="Male"/>
    <s v="XL"/>
    <n v="99"/>
    <d v="2025-08-26T00:00:00"/>
    <s v="Life Line Hospital (Electra Str-Muroor Rd)"/>
    <n v="561146094"/>
    <s v="iharazeem@gmail.com"/>
    <s v="Ghana"/>
  </r>
  <r>
    <n v="476"/>
    <n v="13160463"/>
    <n v="203737200"/>
    <s v="kabhenry"/>
    <s v="HENRY PETER KABANDA"/>
    <s v="Temporary"/>
    <s v="UAE"/>
    <x v="0"/>
    <s v="FC"/>
    <n v="1299"/>
    <x v="1"/>
    <s v="NA"/>
    <x v="2"/>
    <s v="Thursday"/>
    <s v="Warehouse Associate 24M"/>
    <x v="2"/>
    <x v="0"/>
    <s v="Dulsco"/>
    <s v="vkkatyal"/>
    <s v="Varun Katayal"/>
    <s v="Non-Critical"/>
    <m/>
    <d v="2024-07-29T00:00:00"/>
    <s v="Inbound Stow"/>
    <s v="November"/>
    <s v="9 Hours"/>
    <s v="Male"/>
    <s v="NA"/>
    <n v="99"/>
    <d v="2024-09-23T00:00:00"/>
    <s v="Dulsco ICAD-1 Bus Stop"/>
    <n v="554518736"/>
    <s v="henrykabanda5999@gmail.com"/>
    <s v="Uganda"/>
  </r>
  <r>
    <n v="477"/>
    <n v="14522538"/>
    <n v="204246601"/>
    <s v="honoadan"/>
    <s v="Honorine Eyandong Adang"/>
    <s v="Temporary"/>
    <s v="UAE"/>
    <x v="0"/>
    <s v="FC"/>
    <n v="1299"/>
    <x v="0"/>
    <s v="NA"/>
    <x v="0"/>
    <s v="Monday"/>
    <s v="Warehouse Associate 24M"/>
    <x v="2"/>
    <x v="0"/>
    <s v="Quesscorp"/>
    <s v="pparsin"/>
    <s v="Pardeep Singh"/>
    <s v="Non-Critical"/>
    <m/>
    <d v="2024-10-14T00:00:00"/>
    <s v="Inbound Stow"/>
    <s v="December"/>
    <s v="9 Hours"/>
    <s v="Female"/>
    <s v="M"/>
    <n v="99"/>
    <d v="2026-10-14T00:00:00"/>
    <s v="Abu Dhabi Mall (Tourist Club Area)"/>
    <n v="542730086"/>
    <s v="eyandongadang@gmail.com"/>
    <s v="cameroon"/>
  </r>
  <r>
    <n v="478"/>
    <n v="11191773"/>
    <n v="206791754"/>
    <s v="husskaso"/>
    <s v="HUSSEIN,KASOZI"/>
    <s v="Temporary"/>
    <s v="UAE"/>
    <x v="0"/>
    <s v="FC"/>
    <n v="1299"/>
    <x v="1"/>
    <s v="NA"/>
    <x v="4"/>
    <s v="Friday"/>
    <s v="Warehouse Associate 8W"/>
    <x v="2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</r>
  <r>
    <n v="479"/>
    <n v="14691102"/>
    <n v="205977127"/>
    <s v="owandira"/>
    <s v="IBRAHIM WANDIRA"/>
    <s v="Temporary"/>
    <s v="UAE"/>
    <x v="0"/>
    <s v="FC"/>
    <n v="1299"/>
    <x v="1"/>
    <s v="NA"/>
    <x v="2"/>
    <s v="Thursday"/>
    <s v="Warehouse Associate 8W"/>
    <x v="2"/>
    <x v="0"/>
    <s v="Dulsco"/>
    <s v="vkkatyal"/>
    <s v="Varun Katayal"/>
    <m/>
    <m/>
    <d v="2025-09-15T00:00:00"/>
    <s v="Inbound Prep"/>
    <s v="Pending"/>
    <s v="9 Hours"/>
    <s v="Male"/>
    <s v="NA"/>
    <n v="99"/>
    <m/>
    <m/>
    <m/>
    <m/>
    <s v="Uganda"/>
  </r>
  <r>
    <n v="480"/>
    <n v="13390442"/>
    <n v="203816298"/>
    <s v="ainisaac"/>
    <s v="ISAAC AINEBYONA"/>
    <s v="Temporary"/>
    <s v="UAE"/>
    <x v="0"/>
    <s v="FC"/>
    <n v="1299"/>
    <x v="1"/>
    <s v="NA"/>
    <x v="4"/>
    <s v="Friday"/>
    <s v="Warehouse Associate 24M"/>
    <x v="2"/>
    <x v="0"/>
    <s v="Dulsco"/>
    <s v="pparsin"/>
    <s v="Pardeep Singh"/>
    <s v="Non-Critical"/>
    <m/>
    <d v="2025-06-18T00:00:00"/>
    <s v="Inbound Stow"/>
    <s v="December"/>
    <s v="9 Hours"/>
    <s v="Male"/>
    <s v="L"/>
    <n v="99"/>
    <d v="2025-08-13T00:00:00"/>
    <s v="Dulsco ICAD-1 Bus Stop"/>
    <m/>
    <m/>
    <s v="Sierra Leone"/>
  </r>
  <r>
    <n v="481"/>
    <n v="161848"/>
    <n v="204246603"/>
    <s v="isaankru"/>
    <s v="Isaac Kwame Nkrumah"/>
    <s v="Temporary"/>
    <s v="UAE"/>
    <x v="0"/>
    <s v="FC"/>
    <n v="1299"/>
    <x v="1"/>
    <s v="NA"/>
    <x v="5"/>
    <s v="Tuesday"/>
    <s v="Warehouse Associate 24M"/>
    <x v="2"/>
    <x v="0"/>
    <s v="Quesscorp"/>
    <s v="pparsin"/>
    <s v="Pardeep Singh"/>
    <s v="Non-Critical"/>
    <m/>
    <d v="2024-10-14T00:00:00"/>
    <s v="Inbound Stow"/>
    <s v="January"/>
    <s v="9 Hours"/>
    <s v="Male"/>
    <s v="XL"/>
    <n v="99"/>
    <d v="2026-10-14T00:00:00"/>
    <s v="Al Salama Hospital (Tourist Club Area)"/>
    <n v="507416091"/>
    <s v="ikesonnkrumah@gmail.com"/>
    <s v="Ghana"/>
  </r>
  <r>
    <n v="482"/>
    <n v="14018620"/>
    <n v="205977115"/>
    <s v="masinois"/>
    <s v="ISAAC MASINDE"/>
    <s v="Temporary"/>
    <s v="UAE"/>
    <x v="0"/>
    <s v="FC"/>
    <n v="1299"/>
    <x v="1"/>
    <s v="NA"/>
    <x v="1"/>
    <s v="Wednesday"/>
    <s v="Warehouse Associate 24M"/>
    <x v="2"/>
    <x v="0"/>
    <s v="Dulsco"/>
    <s v="pparsin"/>
    <s v="Pardeep Singh"/>
    <m/>
    <m/>
    <d v="2025-09-15T00:00:00"/>
    <s v="Inbound Stow"/>
    <s v="July"/>
    <s v="9 Hours"/>
    <s v="Male"/>
    <s v="XL"/>
    <n v="99"/>
    <m/>
    <m/>
    <m/>
    <m/>
    <s v="Uganda"/>
  </r>
  <r>
    <n v="483"/>
    <n v="11277773"/>
    <n v="206504129"/>
    <s v="isandyam"/>
    <s v="Isaac ndyamuhaki"/>
    <s v="Temporary"/>
    <s v="UAE"/>
    <x v="0"/>
    <s v="FC"/>
    <n v="1299"/>
    <x v="1"/>
    <s v="NA"/>
    <x v="1"/>
    <s v="Wednesday"/>
    <s v="Warehouse Associate 24M"/>
    <x v="2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67070725"/>
    <s v="isaacndyanuhaki@gmail.com"/>
    <s v="UGANDA"/>
  </r>
  <r>
    <n v="484"/>
    <n v="15041621"/>
    <n v="203521425"/>
    <s v="samlisaa"/>
    <s v="Isaac Sam"/>
    <s v="Temporary"/>
    <s v="UAE"/>
    <x v="0"/>
    <s v="FC"/>
    <n v="1299"/>
    <x v="1"/>
    <s v="NA"/>
    <x v="6"/>
    <s v="Sunday"/>
    <s v="Warehouse Associate 12M"/>
    <x v="2"/>
    <x v="0"/>
    <s v="Fastlink"/>
    <s v="gaanasp"/>
    <s v="Shivayogi Patil,Gaanashree"/>
    <s v="Non-Critical"/>
    <m/>
    <d v="2024-06-20T00:00:00"/>
    <s v="Vendor Receive"/>
    <s v="December"/>
    <s v="9 Hours"/>
    <s v="Male"/>
    <s v="M"/>
    <n v="99"/>
    <d v="2025-06-20T00:00:00"/>
    <s v="Abu Dhabi Mall (Tourist Club Area)"/>
    <n v="509238850"/>
    <s v="isaacsam723@gmail.com"/>
    <s v="Ghana"/>
  </r>
  <r>
    <n v="485"/>
    <n v="12542982"/>
    <n v="203736254"/>
    <s v="mukujung"/>
    <s v="ISAAH MUKUJUNGU"/>
    <s v="Temporary"/>
    <s v="UAE"/>
    <x v="0"/>
    <s v="FC"/>
    <n v="1299"/>
    <x v="0"/>
    <s v="NA"/>
    <x v="1"/>
    <s v="Wednesday"/>
    <s v="Warehouse Associate 24M"/>
    <x v="2"/>
    <x v="0"/>
    <s v="Dulsco"/>
    <s v="pparsin"/>
    <s v="Pardeep Singh"/>
    <s v="Non-Critical"/>
    <m/>
    <d v="2024-07-29T00:00:00"/>
    <s v="Inbound Stow"/>
    <s v="November"/>
    <s v="9 Hours"/>
    <s v="Male"/>
    <s v="M"/>
    <n v="99"/>
    <d v="2024-09-23T00:00:00"/>
    <s v="Dulsco ICAD-1 Bus Stop"/>
    <n v="554620305"/>
    <s v="isamukose32@gmail.com"/>
    <s v="Uganda"/>
  </r>
  <r>
    <n v="486"/>
    <n v="13273009"/>
    <n v="203800481"/>
    <s v="aivamule"/>
    <s v="IVAN MULEMA"/>
    <s v="Temporary"/>
    <s v="UAE"/>
    <x v="0"/>
    <s v="FC"/>
    <n v="1299"/>
    <x v="1"/>
    <s v="NA"/>
    <x v="0"/>
    <s v="Monday"/>
    <s v="Warehouse Associate 24M"/>
    <x v="2"/>
    <x v="0"/>
    <s v="Dulsco"/>
    <s v="nnahla"/>
    <s v="Nahla,Fathimathul"/>
    <s v="Non-Critical"/>
    <m/>
    <d v="2024-08-12T00:00:00"/>
    <s v="Inbound Stow"/>
    <s v="August"/>
    <s v="9 Hours"/>
    <s v="Male"/>
    <s v="L"/>
    <n v="99"/>
    <d v="2024-10-07T00:00:00"/>
    <s v="Dulsco ICAD-1 Bus Stop"/>
    <n v="522125789"/>
    <s v="koranguzi226@gmail.com"/>
    <s v="Uganda"/>
  </r>
  <r>
    <n v="487"/>
    <n v="59885"/>
    <n v="205977117"/>
    <s v="ssemuyai"/>
    <s v="IVAN SSEMUYABA"/>
    <s v="Temporary"/>
    <s v="UAE"/>
    <x v="0"/>
    <s v="FC"/>
    <n v="1299"/>
    <x v="1"/>
    <s v="NA"/>
    <x v="1"/>
    <s v="Wednesday"/>
    <s v="Warehouse Associate 24M"/>
    <x v="2"/>
    <x v="0"/>
    <s v="Dulsco"/>
    <s v="vkkatyal"/>
    <s v="Varun Katayal"/>
    <m/>
    <m/>
    <d v="2025-09-15T00:00:00"/>
    <s v="Inbound Stow"/>
    <s v="Pending"/>
    <s v="9 Hours"/>
    <s v="Male"/>
    <s v="NA"/>
    <n v="99"/>
    <m/>
    <m/>
    <m/>
    <m/>
    <s v="Uganda"/>
  </r>
  <r>
    <n v="488"/>
    <n v="14922784"/>
    <n v="206074986"/>
    <s v="twinivan"/>
    <s v="Ivan Twinamatsiko"/>
    <s v="Temporary"/>
    <s v="UAE"/>
    <x v="0"/>
    <s v="FC"/>
    <n v="1299"/>
    <x v="1"/>
    <s v="NA"/>
    <x v="2"/>
    <s v="Thursday"/>
    <s v="Warehouse Associate 8W"/>
    <x v="2"/>
    <x v="0"/>
    <s v="Fastlink"/>
    <s v="vkkatyal"/>
    <s v="Varun Katayal"/>
    <s v="Non-Critical"/>
    <m/>
    <d v="2025-09-22T00:00:00"/>
    <s v="Inbound Stow"/>
    <s v="Pending"/>
    <s v="9 Hours"/>
    <s v="Male"/>
    <s v="L"/>
    <n v="99"/>
    <d v="2025-11-22T00:00:00"/>
    <s v="LIFELINE HOSPITAL"/>
    <m/>
    <m/>
    <s v="Uganda"/>
  </r>
  <r>
    <n v="489"/>
    <n v="12082938"/>
    <n v="205236908"/>
    <s v="adnjames"/>
    <s v="JAMES ADADE"/>
    <s v="Temporary"/>
    <s v="UAE"/>
    <x v="0"/>
    <s v="FC"/>
    <n v="1299"/>
    <x v="1"/>
    <s v="NA"/>
    <x v="5"/>
    <s v="Tuesday"/>
    <s v="Warehouse Associate 24M"/>
    <x v="2"/>
    <x v="0"/>
    <s v="Dulsco"/>
    <s v="nnahla"/>
    <s v="Nahla,Fathimathul"/>
    <s v="Critical"/>
    <m/>
    <d v="2025-06-23T00:00:00"/>
    <s v="Receive Dock"/>
    <s v="April"/>
    <s v="9 Hours"/>
    <s v="Male"/>
    <s v="L"/>
    <n v="99"/>
    <d v="2025-08-18T00:00:00"/>
    <m/>
    <m/>
    <m/>
    <s v="Ghana"/>
  </r>
  <r>
    <n v="490"/>
    <n v="15083780"/>
    <n v="206791755"/>
    <s v="katojavi"/>
    <s v="JAVIIRA,KATO"/>
    <s v="Temporary"/>
    <s v="UAE"/>
    <x v="0"/>
    <s v="FC"/>
    <n v="1299"/>
    <x v="1"/>
    <s v="NA"/>
    <x v="0"/>
    <s v="Monday"/>
    <s v="Warehouse Associate 8W"/>
    <x v="2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</r>
  <r>
    <n v="491"/>
    <n v="13005505"/>
    <n v="203736255"/>
    <s v="javiramu"/>
    <s v="JAVIRA MUTEBI"/>
    <s v="Temporary"/>
    <s v="UAE"/>
    <x v="0"/>
    <s v="FC"/>
    <n v="1299"/>
    <x v="1"/>
    <s v="NA"/>
    <x v="5"/>
    <s v="Tuesday"/>
    <s v="Warehouse Associate 24M"/>
    <x v="2"/>
    <x v="0"/>
    <s v="Dulsco"/>
    <s v="pparsin"/>
    <s v="Pardeep Singh"/>
    <s v="Non-Critical"/>
    <m/>
    <d v="2024-07-29T00:00:00"/>
    <s v="Inbound Stow"/>
    <s v="August"/>
    <s v="9 Hours"/>
    <s v="Male"/>
    <s v="L"/>
    <n v="99"/>
    <d v="2024-09-23T00:00:00"/>
    <s v="Dulsco ICAD-1 Bus Stop"/>
    <n v="563027891"/>
    <s v="mutebijavira2018@gmail.com"/>
    <s v="Uganda"/>
  </r>
  <r>
    <n v="492"/>
    <n v="12173414"/>
    <n v="204246163"/>
    <s v="jescmapu"/>
    <s v="Jescar Mapuranga"/>
    <s v="Temporary"/>
    <s v="UAE"/>
    <x v="0"/>
    <s v="FC"/>
    <n v="1299"/>
    <x v="0"/>
    <s v="NA"/>
    <x v="0"/>
    <s v="Monday"/>
    <s v="Warehouse Associate 24M"/>
    <x v="2"/>
    <x v="0"/>
    <s v="Quesscorp"/>
    <s v="pparsin"/>
    <s v="Pardeep Singh"/>
    <s v="Non-Critical"/>
    <m/>
    <d v="2024-10-14T00:00:00"/>
    <s v="Inbound Stow"/>
    <s v="January"/>
    <s v="9 Hours"/>
    <s v="Female"/>
    <s v="L"/>
    <n v="99"/>
    <d v="2026-10-14T00:00:00"/>
    <s v="Abu Dhabi Central Bus Station (opposite Grand Millennium Hotel &amp; In front of Bank of Africa)"/>
    <n v="523512196"/>
    <s v="jescarmapuranga75@gmail.com"/>
    <s v="Zimbabwe"/>
  </r>
  <r>
    <n v="493"/>
    <n v="13572112"/>
    <n v="206072876"/>
    <s v="cjoheyia"/>
    <s v="John Eyiah"/>
    <s v="Temporary"/>
    <s v="UAE"/>
    <x v="0"/>
    <s v="FC"/>
    <n v="1299"/>
    <x v="1"/>
    <s v="NA"/>
    <x v="2"/>
    <s v="Thursday"/>
    <s v="Warehouse Associate 12M"/>
    <x v="2"/>
    <x v="0"/>
    <s v="Fastlink"/>
    <s v="pparsin"/>
    <s v="Pardeep Singh"/>
    <s v="Non-Critical"/>
    <m/>
    <d v="2025-09-22T00:00:00"/>
    <s v="Inbound Stow"/>
    <s v="March"/>
    <s v="9 Hours"/>
    <s v="Male"/>
    <s v="2XL"/>
    <n v="99"/>
    <d v="2025-11-22T00:00:00"/>
    <s v="AL SALAMA HOSPITAL"/>
    <m/>
    <m/>
    <s v="Ghana"/>
  </r>
  <r>
    <n v="494"/>
    <n v="13935666"/>
    <n v="203736329"/>
    <s v="joolubeg"/>
    <s v="JOHN LUBEGA"/>
    <s v="Temporary"/>
    <s v="UAE"/>
    <x v="0"/>
    <s v="FC"/>
    <n v="1299"/>
    <x v="1"/>
    <s v="NA"/>
    <x v="0"/>
    <s v="Monday"/>
    <s v="Warehouse Associate 24M"/>
    <x v="2"/>
    <x v="0"/>
    <s v="Dulsco"/>
    <s v="pparsin"/>
    <s v="Pardeep Singh"/>
    <s v="Non-Critical"/>
    <m/>
    <d v="2024-07-29T00:00:00"/>
    <s v="Inbound Stow"/>
    <s v="December"/>
    <s v="9 Hours"/>
    <s v="Male"/>
    <s v="L"/>
    <n v="99"/>
    <d v="2024-09-23T00:00:00"/>
    <s v="Dulsco ICAD-1 Bus Stop"/>
    <n v="526798244"/>
    <s v="lubegadexismael75@gmail.com"/>
    <s v="Uganda"/>
  </r>
  <r>
    <n v="495"/>
    <n v="11069200"/>
    <n v="205477624"/>
    <s v="xjonyank"/>
    <s v="JOHN NYANKEY"/>
    <s v="Temporary"/>
    <s v="UAE"/>
    <x v="0"/>
    <s v="FC"/>
    <n v="1299"/>
    <x v="1"/>
    <s v="NA"/>
    <x v="6"/>
    <s v="Sunday"/>
    <s v="Warehouse Associate 24M"/>
    <x v="2"/>
    <x v="0"/>
    <s v="Dulsco"/>
    <s v="nnahla"/>
    <s v="Nahla,Fathimathul"/>
    <s v="Critical"/>
    <m/>
    <d v="2025-06-23T00:00:00"/>
    <s v="Receive Dock"/>
    <s v="July"/>
    <s v="9 Hours"/>
    <s v="Male"/>
    <s v="L"/>
    <n v="99"/>
    <d v="2025-08-18T00:00:00"/>
    <m/>
    <m/>
    <m/>
    <s v="Ghana"/>
  </r>
  <r>
    <n v="496"/>
    <n v="13822650"/>
    <n v="203599606"/>
    <s v="johnyoky"/>
    <s v="John Okyere"/>
    <s v="Temporary"/>
    <s v="UAE"/>
    <x v="0"/>
    <s v="FC"/>
    <n v="1299"/>
    <x v="0"/>
    <s v="NA"/>
    <x v="5"/>
    <s v="Tuesday"/>
    <s v="Warehouse Associate 12M"/>
    <x v="2"/>
    <x v="0"/>
    <s v="Fastlink"/>
    <s v="pparsin"/>
    <s v="Pardeep Singh"/>
    <s v="Non-Critical"/>
    <m/>
    <d v="2024-09-09T00:00:00"/>
    <s v="Inbound Stow"/>
    <s v="July"/>
    <s v="9 Hours"/>
    <s v="Male"/>
    <s v="NA"/>
    <n v="99"/>
    <d v="2025-09-09T00:00:00"/>
    <s v="Life Line Hospital (Electra Str-Muroor Rd)"/>
    <n v="544848380"/>
    <s v="jkokyere11@gmail.com"/>
    <s v="Ghana"/>
  </r>
  <r>
    <n v="497"/>
    <n v="14234069"/>
    <n v="202334276"/>
    <s v="kamarjoy"/>
    <s v="John Philip Kamara"/>
    <s v="Temporary"/>
    <s v="UAE"/>
    <x v="0"/>
    <s v="FC"/>
    <n v="1299"/>
    <x v="1"/>
    <s v="NA"/>
    <x v="4"/>
    <s v="Friday"/>
    <s v="Warehouse Associate 24M"/>
    <x v="2"/>
    <x v="0"/>
    <s v="Quesscorp"/>
    <s v="vkkatyal"/>
    <s v="Varun Katayal"/>
    <s v="Non-Critical"/>
    <m/>
    <d v="2024-10-16T00:00:00"/>
    <s v="Inbound Stow"/>
    <s v="August"/>
    <s v="9 Hours"/>
    <s v="Male"/>
    <s v="L"/>
    <n v="99"/>
    <d v="2026-10-16T00:00:00"/>
    <s v="Filli Café(AirPort Rd )"/>
    <n v="543910468"/>
    <s v="john061527@gmail.com"/>
    <s v="Ghana"/>
  </r>
  <r>
    <n v="498"/>
    <n v="13642769"/>
    <n v="203521525"/>
    <s v="agorgije"/>
    <s v="Jonathan Agorgi"/>
    <s v="Temporary"/>
    <s v="UAE"/>
    <x v="0"/>
    <s v="FC"/>
    <n v="1299"/>
    <x v="1"/>
    <s v="NA"/>
    <x v="0"/>
    <s v="Monday"/>
    <s v="Warehouse Associate 12M"/>
    <x v="2"/>
    <x v="0"/>
    <s v="Fastlink"/>
    <s v="nnahla"/>
    <s v="Nahla,Fathimathul"/>
    <s v="Non-Critical"/>
    <m/>
    <d v="2024-06-20T00:00:00"/>
    <s v="Inbound Prep"/>
    <s v="June"/>
    <s v="9 Hours"/>
    <s v="Male"/>
    <s v="NA"/>
    <n v="99"/>
    <d v="2025-06-20T00:00:00"/>
    <s v="Abu Dhabi Mall (Tourist Club Area)"/>
    <n v="564295323"/>
    <s v="agorgijonathan87@gmail.com"/>
    <s v="Ghana"/>
  </r>
  <r>
    <n v="499"/>
    <n v="12921419"/>
    <n v="206073366"/>
    <s v="vjoasare"/>
    <s v="Josep Asare Yalley"/>
    <s v="Temporary"/>
    <s v="UAE"/>
    <x v="0"/>
    <s v="FC"/>
    <n v="1299"/>
    <x v="1"/>
    <s v="NA"/>
    <x v="1"/>
    <s v="Wednesday"/>
    <s v="Warehouse Associate 12M"/>
    <x v="2"/>
    <x v="0"/>
    <s v="Fastlink"/>
    <s v="vkkatyal"/>
    <s v="Varun Katayal"/>
    <s v="Non-Critical"/>
    <m/>
    <d v="2025-09-22T00:00:00"/>
    <s v="Inbound Stow"/>
    <s v="February"/>
    <s v="9 Hours"/>
    <s v="Male"/>
    <s v="L"/>
    <n v="99"/>
    <d v="2025-11-22T00:00:00"/>
    <s v="ABU DHABI MALL"/>
    <m/>
    <m/>
    <s v="Ghana"/>
  </r>
  <r>
    <n v="500"/>
    <n v="13388408"/>
    <n v="203851007"/>
    <s v="joagyeku"/>
    <s v="Joseph Agyekum"/>
    <s v="Temporary"/>
    <s v="UAE"/>
    <x v="0"/>
    <s v="FC"/>
    <n v="1299"/>
    <x v="1"/>
    <s v="NA"/>
    <x v="5"/>
    <s v="Tuesday"/>
    <s v="Warehouse Associate 12M"/>
    <x v="2"/>
    <x v="0"/>
    <s v="Fastlink"/>
    <s v="nnahla"/>
    <s v="Nahla,Fathimathul"/>
    <s v="Non-Critical"/>
    <m/>
    <d v="2024-08-20T00:00:00"/>
    <s v="Vendor Receive"/>
    <s v="November"/>
    <s v="9 Hours"/>
    <s v="Male"/>
    <s v="NA"/>
    <n v="99"/>
    <d v="2025-08-20T00:00:00"/>
    <s v="Life Line Hospital (Electra Str-Muroor Rd)"/>
    <n v="544458218"/>
    <s v="joseph11agyekum@gmail.com"/>
    <s v="Ghana"/>
  </r>
  <r>
    <n v="501"/>
    <n v="53473"/>
    <n v="205608629"/>
    <s v="thembjos"/>
    <s v="JOSEPH MUNEYI THEMBO"/>
    <s v="Temporary"/>
    <s v="UAE"/>
    <x v="0"/>
    <s v="FC"/>
    <n v="1299"/>
    <x v="1"/>
    <s v="NA"/>
    <x v="4"/>
    <s v="Friday"/>
    <s v="Warehouse Associate 24M"/>
    <x v="2"/>
    <x v="0"/>
    <s v="Dulsco"/>
    <s v="pparsin"/>
    <s v="Pardeep Singh"/>
    <m/>
    <m/>
    <d v="2025-07-07T00:00:00"/>
    <s v="Inbound Stow"/>
    <s v="December"/>
    <s v="9 Hours"/>
    <s v="Male"/>
    <s v="S"/>
    <n v="99"/>
    <d v="2025-09-01T00:00:00"/>
    <s v="Dulsco ICAD-1 Bus Stop"/>
    <n v="775716581"/>
    <s v="josephthembo46@gmail.com"/>
    <s v="Uganda"/>
  </r>
  <r>
    <n v="502"/>
    <n v="298880"/>
    <n v="203521131"/>
    <s v="ndedjose"/>
    <s v="Joseph Ndede"/>
    <s v="Temporary"/>
    <s v="UAE"/>
    <x v="0"/>
    <s v="FC"/>
    <n v="1299"/>
    <x v="1"/>
    <s v="NA"/>
    <x v="3"/>
    <s v="Saturday"/>
    <s v="Warehouse Associate 12M"/>
    <x v="2"/>
    <x v="0"/>
    <s v="Fastlink"/>
    <s v="pparsin"/>
    <s v="Pardeep Singh"/>
    <s v="Non-Critical"/>
    <m/>
    <d v="2024-06-20T00:00:00"/>
    <s v="Inbound Stow"/>
    <s v="August"/>
    <s v="9 Hours"/>
    <s v="Male"/>
    <s v="NA"/>
    <n v="99"/>
    <d v="2025-06-20T00:00:00"/>
    <s v="Abu Dhabi Mall (Tourist Club Area)"/>
    <n v="552336573"/>
    <s v="josephndede03@gmail.com"/>
    <s v="Ghana"/>
  </r>
  <r>
    <n v="503"/>
    <n v="15062494"/>
    <n v="204246608"/>
    <s v="uknijosh"/>
    <s v="Joshua Chuchuboy Knight"/>
    <s v="Temporary"/>
    <s v="UAE"/>
    <x v="0"/>
    <s v="FC"/>
    <n v="1299"/>
    <x v="0"/>
    <s v="NA"/>
    <x v="5"/>
    <s v="Tuesday"/>
    <s v="Warehouse Associate 24M"/>
    <x v="2"/>
    <x v="0"/>
    <s v="Quesscorp"/>
    <s v="nnahla"/>
    <s v="Nahla,Fathimathul"/>
    <s v="Non-Critical"/>
    <m/>
    <d v="2024-10-14T00:00:00"/>
    <s v="Vendor Receive"/>
    <s v="February"/>
    <s v="9 Hours"/>
    <s v="Male"/>
    <s v="XL"/>
    <n v="99"/>
    <d v="2026-10-14T00:00:00"/>
    <s v="Pending"/>
    <n v="558799732"/>
    <s v="jknight3232@icloud.com"/>
    <s v="Liberia"/>
  </r>
  <r>
    <n v="504"/>
    <n v="12159190"/>
    <n v="203468404"/>
    <s v="darkjosh"/>
    <s v="Joshua Okyere Darko"/>
    <s v="Temporary"/>
    <s v="UAE"/>
    <x v="0"/>
    <s v="FC"/>
    <n v="1299"/>
    <x v="1"/>
    <s v="NA"/>
    <x v="6"/>
    <s v="Sunday"/>
    <s v="Warehouse Associate 12M"/>
    <x v="2"/>
    <x v="0"/>
    <s v="Fastlink"/>
    <s v="pparsin"/>
    <s v="Pardeep Singh"/>
    <s v="Critical"/>
    <m/>
    <d v="2024-06-13T00:00:00"/>
    <s v="IB Problem Solve"/>
    <s v="February"/>
    <s v="9 Hours"/>
    <s v="Male"/>
    <s v="XL"/>
    <n v="99"/>
    <d v="2025-06-13T00:00:00"/>
    <s v="Filli Café(AirPort Rd )"/>
    <n v="565809640"/>
    <s v="joshdarko1994@gmail.com"/>
    <s v="Ghana"/>
  </r>
  <r>
    <n v="505"/>
    <n v="12586903"/>
    <n v="204869083"/>
    <s v="jospatie"/>
    <s v="Joso,Patience Nganje"/>
    <s v="Temporary"/>
    <s v="UAE"/>
    <x v="0"/>
    <s v="FC"/>
    <n v="1299"/>
    <x v="1"/>
    <s v="NA"/>
    <x v="6"/>
    <s v="Sunday"/>
    <s v="Warehouse Associate 24M"/>
    <x v="2"/>
    <x v="0"/>
    <s v="Quesscorp"/>
    <s v="nnahla"/>
    <s v="Nahla,Fathimathul"/>
    <s v="Non-Critical"/>
    <m/>
    <d v="2025-02-03T00:00:00"/>
    <s v="Vendor Receive"/>
    <s v="June"/>
    <s v="9 Hours"/>
    <s v="Female"/>
    <s v="M"/>
    <n v="99"/>
    <d v="2025-03-31T00:00:00"/>
    <s v="Life Line Hospital (Electra Str-Muroor Rd)"/>
    <s v="055 9892421"/>
    <s v="nganjepatience@gmail.com"/>
    <s v="Cameroon"/>
  </r>
  <r>
    <n v="506"/>
    <n v="13655451"/>
    <n v="204241393"/>
    <s v="ofosuhjo"/>
    <s v="Joyce Ofosuhene"/>
    <s v="Temporary"/>
    <s v="UAE"/>
    <x v="0"/>
    <s v="FC"/>
    <n v="1299"/>
    <x v="1"/>
    <s v="NA"/>
    <x v="6"/>
    <s v="Sunday"/>
    <s v="Warehouse Associate 24M"/>
    <x v="2"/>
    <x v="0"/>
    <s v="Quesscorp"/>
    <s v="pparsin"/>
    <s v="Pardeep Singh"/>
    <s v="Non-Critical"/>
    <m/>
    <d v="2024-10-14T00:00:00"/>
    <s v="Vendor Receive"/>
    <s v="January"/>
    <s v="9 Hours"/>
    <s v="Female"/>
    <s v="S"/>
    <n v="99"/>
    <d v="2026-10-14T00:00:00"/>
    <s v="Filli Café(AirPort Rd )"/>
    <n v="556321417"/>
    <s v="nyamewaa.everyoung@gmail.com"/>
    <s v="Ghana"/>
  </r>
  <r>
    <n v="507"/>
    <n v="14970936"/>
    <n v="203965498"/>
    <s v="ayandjul"/>
    <s v="Juliat Ayanda Ngwenya"/>
    <s v="Temporary"/>
    <s v="UAE"/>
    <x v="0"/>
    <s v="FC"/>
    <n v="1299"/>
    <x v="0"/>
    <s v="NA"/>
    <x v="3"/>
    <s v="Saturday"/>
    <s v="Warehouse Associate 12M"/>
    <x v="2"/>
    <x v="0"/>
    <s v="Fastlink"/>
    <s v="pparsin"/>
    <s v="Pardeep Singh"/>
    <s v="Non-Critical"/>
    <m/>
    <d v="2024-09-09T00:00:00"/>
    <s v="Inbound Stow"/>
    <s v="May"/>
    <s v="9 Hours"/>
    <s v="Female"/>
    <s v="M"/>
    <n v="99"/>
    <d v="2025-09-09T00:00:00"/>
    <s v="Life Line Hospital (Electra Str-Muroor Rd)"/>
    <n v="554556420"/>
    <s v="ayandauliet96@gmail.com"/>
    <s v="Zimbabwe"/>
  </r>
  <r>
    <n v="508"/>
    <n v="12729612"/>
    <n v="204246616"/>
    <s v="tchuinok"/>
    <s v="Julienne Tchuino Kamche"/>
    <s v="Temporary"/>
    <s v="UAE"/>
    <x v="0"/>
    <s v="FC"/>
    <n v="1299"/>
    <x v="0"/>
    <s v="NA"/>
    <x v="0"/>
    <s v="Monday"/>
    <s v="Warehouse Associate 24M"/>
    <x v="2"/>
    <x v="0"/>
    <s v="Quesscorp"/>
    <s v="pparsin"/>
    <s v="Pardeep Singh"/>
    <s v="Non-Critical"/>
    <m/>
    <d v="2024-10-14T00:00:00"/>
    <s v="Inbound Stow"/>
    <s v="April"/>
    <s v="9 Hours"/>
    <s v="Female"/>
    <s v="XL"/>
    <n v="99"/>
    <d v="2026-10-14T00:00:00"/>
    <s v="Filli Café(AirPort Rd )"/>
    <n v="581078997"/>
    <s v="tchuinojulienne98@gmail.com"/>
    <s v="Ghana"/>
  </r>
  <r>
    <n v="509"/>
    <n v="12805181"/>
    <n v="204246611"/>
    <s v="appiajul"/>
    <s v="Juliet Appiah"/>
    <s v="Temporary"/>
    <s v="UAE"/>
    <x v="0"/>
    <s v="FC"/>
    <n v="1299"/>
    <x v="1"/>
    <s v="NA"/>
    <x v="6"/>
    <s v="Sunday"/>
    <s v="Warehouse Associate 24M"/>
    <x v="2"/>
    <x v="0"/>
    <s v="Quesscorp"/>
    <s v="nnahla"/>
    <s v="Nahla,Fathimathul"/>
    <s v="Non-Critical"/>
    <m/>
    <d v="2024-10-14T00:00:00"/>
    <s v="Vendor Receive"/>
    <s v="December"/>
    <s v="9 Hours"/>
    <s v="Female"/>
    <s v="M"/>
    <n v="99"/>
    <d v="2026-10-14T00:00:00"/>
    <s v="Abu Dhabi Mall (Tourist Club Area)"/>
    <n v="557724296"/>
    <s v="appiahjuliet032@gmail.com"/>
    <s v="Ghana"/>
  </r>
  <r>
    <n v="510"/>
    <n v="11067225"/>
    <n v="206004604"/>
    <s v="qkejulie"/>
    <s v="JULIET KENEMA"/>
    <s v="Temporary"/>
    <s v="UAE"/>
    <x v="0"/>
    <s v="FC"/>
    <n v="1299"/>
    <x v="1"/>
    <s v="NA"/>
    <x v="2"/>
    <s v="Thursday"/>
    <s v="Warehouse Associate 12M"/>
    <x v="2"/>
    <x v="0"/>
    <s v="Fastlink"/>
    <s v="nnahla"/>
    <s v="Nahla,Fathimathul"/>
    <m/>
    <m/>
    <d v="2025-09-15T00:00:00"/>
    <s v="Receive Dock"/>
    <s v="July"/>
    <s v="9 Hours"/>
    <s v="Female"/>
    <s v="L"/>
    <n v="99"/>
    <m/>
    <m/>
    <m/>
    <m/>
    <s v="Uganda"/>
  </r>
  <r>
    <n v="511"/>
    <n v="13649095"/>
    <n v="204868863"/>
    <s v="kzdarlee"/>
    <s v="Kahwema,Darleen Chipo"/>
    <s v="Temporary"/>
    <s v="UAE"/>
    <x v="0"/>
    <s v="FC"/>
    <n v="1299"/>
    <x v="1"/>
    <s v="NA"/>
    <x v="6"/>
    <s v="Sunday"/>
    <s v="Warehouse Associate 8W"/>
    <x v="2"/>
    <x v="0"/>
    <s v="Quesscorp"/>
    <s v="nnahla"/>
    <s v="Nahla,Fathimathul"/>
    <s v="Non-Critical"/>
    <m/>
    <d v="2025-02-03T00:00:00"/>
    <s v="Vendor Receive"/>
    <s v="February"/>
    <s v="9 Hours"/>
    <s v="Female"/>
    <s v="M"/>
    <n v="99"/>
    <d v="2025-03-31T00:00:00"/>
    <s v="Al Salama Hospital (Tourist Club Area)"/>
    <s v="058 1230714"/>
    <s v="darleenkahwema@gmail.com"/>
    <s v="Zimbabwe"/>
  </r>
  <r>
    <n v="512"/>
    <n v="14983619"/>
    <n v="204882796"/>
    <s v="abdulgik"/>
    <s v="KAMARA,ABDUL GIBRILLA"/>
    <s v="Temporary"/>
    <s v="UAE"/>
    <x v="0"/>
    <s v="FC"/>
    <n v="1299"/>
    <x v="1"/>
    <s v="NA"/>
    <x v="5"/>
    <s v="Tuesday"/>
    <s v="Warehouse Associate 8W"/>
    <x v="2"/>
    <x v="0"/>
    <s v="Dulsco"/>
    <s v="pparsin"/>
    <s v="Pardeep Singh"/>
    <s v="Non-Critical"/>
    <m/>
    <d v="2025-06-18T00:00:00"/>
    <s v="Inbound Stow"/>
    <s v="February"/>
    <s v="9 Hours"/>
    <s v="Male"/>
    <s v="NA"/>
    <n v="99"/>
    <d v="2025-08-13T00:00:00"/>
    <s v="Dulsco ICAD-1 Bus Stop"/>
    <m/>
    <m/>
    <s v="Uganda"/>
  </r>
  <r>
    <n v="513"/>
    <n v="13039344"/>
    <n v="204882795"/>
    <s v="aliikama"/>
    <s v="KAMARA,ALIE"/>
    <s v="Temporary"/>
    <s v="UAE"/>
    <x v="0"/>
    <s v="FC"/>
    <n v="1299"/>
    <x v="1"/>
    <s v="NA"/>
    <x v="5"/>
    <s v="Tuesday"/>
    <s v="Warehouse Associate 24M"/>
    <x v="2"/>
    <x v="0"/>
    <s v="Dulsco"/>
    <s v="pparsin"/>
    <s v="Pardeep Singh"/>
    <s v="Non-Critical"/>
    <m/>
    <d v="2025-06-18T00:00:00"/>
    <s v="Inbound Stow"/>
    <s v="February"/>
    <s v="9 Hours"/>
    <s v="Male"/>
    <s v="XL"/>
    <n v="99"/>
    <d v="2025-08-13T00:00:00"/>
    <s v="Dulsco ICAD-1 Bus Stop"/>
    <m/>
    <m/>
    <s v="Sierra Leone"/>
  </r>
  <r>
    <n v="514"/>
    <n v="98397"/>
    <n v="203737144"/>
    <s v="kahermaj"/>
    <s v="KAMOGA HERMAN"/>
    <s v="Temporary"/>
    <s v="UAE"/>
    <x v="0"/>
    <s v="FC"/>
    <n v="1299"/>
    <x v="1"/>
    <s v="NA"/>
    <x v="5"/>
    <s v="Tuesday"/>
    <s v="Warehouse Associate 24M"/>
    <x v="2"/>
    <x v="0"/>
    <s v="Innovations - UAE"/>
    <s v="pparsin"/>
    <s v="Pardeep Singh"/>
    <s v="Non-Critical"/>
    <m/>
    <d v="2024-07-29T00:00:00"/>
    <s v="Inbound Stow"/>
    <s v="February"/>
    <s v="9 Hours"/>
    <s v="Male"/>
    <s v="M"/>
    <n v="99"/>
    <d v="2026-07-29T00:00:00"/>
    <s v="Filli Café(AirPort Rd )"/>
    <n v="557708825"/>
    <s v="Hexonherman22@gmail.com"/>
    <s v="Uganda"/>
  </r>
  <r>
    <n v="515"/>
    <n v="12396573"/>
    <n v="102434104"/>
    <s v="kmadhusr"/>
    <s v="Kandala Madhusudhan Rao"/>
    <s v="Regular"/>
    <s v="UAE"/>
    <x v="0"/>
    <s v="FC"/>
    <n v="1299"/>
    <x v="1"/>
    <s v="NA"/>
    <x v="0"/>
    <s v="Monday"/>
    <s v="FC Associate III"/>
    <x v="2"/>
    <x v="0"/>
    <s v="Blue Badge"/>
    <s v="vkkatyal"/>
    <s v="Varun Katayal"/>
    <s v="Critical"/>
    <m/>
    <d v="2017-05-28T00:00:00"/>
    <s v="IB Lead/PA"/>
    <s v="June"/>
    <s v="9 Hours"/>
    <s v="Male"/>
    <s v="L"/>
    <n v="3"/>
    <m/>
    <s v="Shabiya 10 Bus Stop"/>
    <n v="0"/>
    <e v="#N/A"/>
    <s v="India"/>
  </r>
  <r>
    <n v="516"/>
    <n v="15072323"/>
    <n v="206791764"/>
    <s v="vkanyesi"/>
    <s v="KANYESIGYE,VICTOR"/>
    <s v="Temporary"/>
    <s v="UAE"/>
    <x v="0"/>
    <s v="FC"/>
    <n v="1299"/>
    <x v="1"/>
    <s v="NA"/>
    <x v="4"/>
    <s v="Friday"/>
    <s v="Warehouse Associate 8W"/>
    <x v="2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</r>
  <r>
    <n v="517"/>
    <n v="13143864"/>
    <n v="204967153"/>
    <s v="jkissawk"/>
    <s v="KASIM KISSAW"/>
    <s v="Temporary"/>
    <s v="UAE"/>
    <x v="0"/>
    <s v="FC"/>
    <n v="1299"/>
    <x v="1"/>
    <s v="NA"/>
    <x v="5"/>
    <s v="Tuesday"/>
    <s v="Warehouse Associate 24M"/>
    <x v="2"/>
    <x v="0"/>
    <s v="Dulsco"/>
    <s v="pparsin"/>
    <s v="Pardeep Singh"/>
    <s v="Non-Critical"/>
    <m/>
    <d v="2025-06-18T00:00:00"/>
    <s v="Inbound Stow"/>
    <s v="May"/>
    <s v="9 Hours"/>
    <s v="Male"/>
    <s v="XL"/>
    <n v="99"/>
    <d v="2025-08-13T00:00:00"/>
    <s v="Dulsco ICAD-1 Bus Stop"/>
    <m/>
    <m/>
    <s v="Ghana"/>
  </r>
  <r>
    <n v="518"/>
    <n v="14215662"/>
    <n v="206015634"/>
    <s v="umarkas"/>
    <s v="Kassim Umar"/>
    <s v="Temporary"/>
    <s v="UAE"/>
    <x v="0"/>
    <s v="FC"/>
    <n v="1299"/>
    <x v="1"/>
    <s v="NA"/>
    <x v="0"/>
    <s v="Monday"/>
    <s v="Warehouse Associate 12M"/>
    <x v="2"/>
    <x v="0"/>
    <s v="Fastlink"/>
    <s v="vkkatyal"/>
    <s v="Varun Katayal"/>
    <m/>
    <m/>
    <d v="2025-09-15T00:00:00"/>
    <s v="Inbound Prep"/>
    <s v="November"/>
    <s v="9 Hours"/>
    <s v="Male"/>
    <s v="XL"/>
    <n v="99"/>
    <m/>
    <m/>
    <m/>
    <m/>
    <s v="Uganda"/>
  </r>
  <r>
    <n v="519"/>
    <n v="12875689"/>
    <n v="203736757"/>
    <s v="vkaunght"/>
    <s v="Kaung Htet"/>
    <s v="Temporary"/>
    <s v="UAE"/>
    <x v="0"/>
    <s v="FC"/>
    <n v="1299"/>
    <x v="1"/>
    <s v="NA"/>
    <x v="6"/>
    <s v="Sunday"/>
    <s v="Warehouse Associate 24M"/>
    <x v="2"/>
    <x v="0"/>
    <s v="Adecco"/>
    <s v="vkkatyal"/>
    <s v="Varun Katayal"/>
    <s v="Non-Critical"/>
    <m/>
    <d v="2024-07-29T00:00:00"/>
    <s v="Inbound Stow"/>
    <s v="March"/>
    <s v="9 Hours"/>
    <s v="Male"/>
    <s v="2XL"/>
    <n v="99"/>
    <d v="2026-07-29T00:00:00"/>
    <s v="Shabiya 12 Bus Stop"/>
    <n v="501932464"/>
    <s v="kaunghtet235123@gmail.com"/>
    <s v="Myanmar"/>
  </r>
  <r>
    <n v="520"/>
    <n v="11672443"/>
    <n v="203736776"/>
    <s v="ikeharsa"/>
    <s v="Kehar Sing Sarki"/>
    <s v="Temporary"/>
    <s v="UAE"/>
    <x v="0"/>
    <s v="FC"/>
    <n v="1299"/>
    <x v="0"/>
    <s v="NA"/>
    <x v="4"/>
    <s v="Friday"/>
    <s v="Warehouse Associate 24M"/>
    <x v="2"/>
    <x v="0"/>
    <s v="Adecco"/>
    <s v="pparsin"/>
    <s v="Pardeep Singh"/>
    <s v="Non-Critical"/>
    <m/>
    <d v="2024-07-29T00:00:00"/>
    <s v="Inbound Stow"/>
    <s v="July"/>
    <s v="9 Hours"/>
    <s v="Male"/>
    <s v="L"/>
    <n v="99"/>
    <d v="2026-07-29T00:00:00"/>
    <s v="Shabiya 12 Bus Stop"/>
    <n v="568989317"/>
    <s v="keshavgaire101@gmail.com"/>
    <s v="Nepal"/>
  </r>
  <r>
    <n v="521"/>
    <n v="11746877"/>
    <n v="204868850"/>
    <s v="kkecarls"/>
    <s v="Kendang,Carlson Esah"/>
    <s v="Temporary"/>
    <s v="UAE"/>
    <x v="0"/>
    <s v="FC"/>
    <n v="1299"/>
    <x v="1"/>
    <s v="NA"/>
    <x v="5"/>
    <s v="Tuesday"/>
    <s v="Warehouse Associate 24M"/>
    <x v="2"/>
    <x v="0"/>
    <s v="Quesscorp"/>
    <s v="gaanasp"/>
    <s v="Shivayogi Patil,Gaanashree"/>
    <s v="Non-Critical"/>
    <m/>
    <d v="2025-02-03T00:00:00"/>
    <s v="Vendor Receive"/>
    <s v="March"/>
    <s v="9 Hours"/>
    <s v="Male"/>
    <s v="XL"/>
    <n v="99"/>
    <d v="2025-03-31T00:00:00"/>
    <s v="Filli Café(AirPort Rd )"/>
    <s v="058 1643155"/>
    <s v="kencarl4444@gmail.com"/>
    <s v="Cameroon"/>
  </r>
  <r>
    <n v="522"/>
    <n v="14529894"/>
    <n v="204246610"/>
    <s v="appiakin"/>
    <s v="Kingsley Appiah"/>
    <s v="Temporary"/>
    <s v="UAE"/>
    <x v="0"/>
    <s v="FC"/>
    <n v="1299"/>
    <x v="1"/>
    <s v="NA"/>
    <x v="0"/>
    <s v="Monday"/>
    <s v="Warehouse Associate 24M"/>
    <x v="2"/>
    <x v="0"/>
    <s v="Quesscorp"/>
    <s v="pparsin"/>
    <s v="Pardeep Singh"/>
    <s v="Non-Critical"/>
    <m/>
    <d v="2024-10-14T00:00:00"/>
    <s v="Inbound Stow"/>
    <s v="August"/>
    <s v="9 Hours"/>
    <s v="Male"/>
    <s v="L"/>
    <n v="99"/>
    <d v="2026-10-14T00:00:00"/>
    <s v=" Shinning Tower (Khalidiyah )"/>
    <n v="567253078"/>
    <s v="kkingappia@gmail.com"/>
    <s v="Ghana"/>
  </r>
  <r>
    <n v="523"/>
    <n v="14521308"/>
    <n v="109468376"/>
    <s v="ykkoffi"/>
    <s v="Koffi,Yao Pacome"/>
    <s v="Regular"/>
    <s v="UAE"/>
    <x v="0"/>
    <s v="FC"/>
    <n v="1299"/>
    <x v="0"/>
    <s v="NA"/>
    <x v="0"/>
    <s v="Monday"/>
    <s v="FC Associate III"/>
    <x v="2"/>
    <x v="0"/>
    <s v="Blue Badge"/>
    <s v="pparsin"/>
    <s v="Pardeep Singh"/>
    <s v="Critical"/>
    <m/>
    <d v="2022-09-08T00:00:00"/>
    <s v="IB Lead/PA"/>
    <s v="August"/>
    <s v="9 Hours"/>
    <s v="Male"/>
    <s v="XL"/>
    <n v="3"/>
    <m/>
    <s v="Life Line Hospital (Electra Str-Muroor Rd)"/>
    <n v="0"/>
    <e v="#N/A"/>
    <s v="Côte d'Ivoire"/>
  </r>
  <r>
    <n v="524"/>
    <n v="13429934"/>
    <n v="205986151"/>
    <s v="kufkamid"/>
    <s v="KUFAM AMIDU"/>
    <s v="Temporary"/>
    <s v="UAE"/>
    <x v="0"/>
    <s v="FC"/>
    <n v="1299"/>
    <x v="1"/>
    <s v="NA"/>
    <x v="4"/>
    <s v="Friday"/>
    <s v="Warehouse Associate 24M"/>
    <x v="2"/>
    <x v="0"/>
    <s v="Dulsco"/>
    <s v="vkkatyal"/>
    <s v="Varun Katayal"/>
    <m/>
    <m/>
    <d v="2025-09-15T00:00:00"/>
    <s v="Inbound Stow"/>
    <s v="November"/>
    <s v="9 Hours"/>
    <s v="Male"/>
    <s v="XL"/>
    <n v="99"/>
    <m/>
    <m/>
    <m/>
    <m/>
    <s v="Ghana"/>
  </r>
  <r>
    <n v="525"/>
    <n v="13742678"/>
    <n v="204246607"/>
    <s v="kwaaboag"/>
    <s v="Kwabena Aboagye-Acheampong"/>
    <s v="Temporary"/>
    <s v="UAE"/>
    <x v="0"/>
    <s v="FC"/>
    <n v="1299"/>
    <x v="0"/>
    <s v="NA"/>
    <x v="2"/>
    <s v="Thursday"/>
    <s v="Warehouse Associate 24M"/>
    <x v="2"/>
    <x v="0"/>
    <s v="Quesscorp"/>
    <s v="pparsin"/>
    <s v="Pardeep Singh"/>
    <s v="Non-Critical"/>
    <m/>
    <d v="2024-10-14T00:00:00"/>
    <s v="Inbound Stow"/>
    <s v="October"/>
    <s v="9 Hours"/>
    <s v="Male"/>
    <s v="L"/>
    <n v="99"/>
    <d v="2026-10-14T00:00:00"/>
    <s v=" Shinning Tower (Khalidiyah )"/>
    <n v="527639385"/>
    <s v="stelynk@gmail.com"/>
    <s v="Ghana"/>
  </r>
  <r>
    <n v="526"/>
    <n v="14250349"/>
    <n v="205608621"/>
    <s v="abkwaben"/>
    <s v="KWABENA ABOBIRE"/>
    <s v="Temporary"/>
    <s v="UAE"/>
    <x v="0"/>
    <s v="FC"/>
    <n v="1299"/>
    <x v="1"/>
    <s v="NA"/>
    <x v="2"/>
    <s v="Thursday"/>
    <s v="Warehouse Associate 24M"/>
    <x v="2"/>
    <x v="0"/>
    <s v="Dulsco"/>
    <s v="pparsin"/>
    <s v="Pardeep Singh"/>
    <m/>
    <m/>
    <d v="2025-07-07T00:00:00"/>
    <s v="Inbound Stow"/>
    <s v="November"/>
    <s v="9 Hours"/>
    <s v="Male"/>
    <s v="L"/>
    <n v="99"/>
    <d v="2025-09-01T00:00:00"/>
    <s v="Dulsco ICAD-1 Bus Stop"/>
    <n v="562157496"/>
    <s v="abobirekwabena@gmail.com"/>
    <s v="Ghana"/>
  </r>
  <r>
    <n v="527"/>
    <n v="11416098"/>
    <n v="205506107"/>
    <s v="lameckoe"/>
    <s v="LAMECK KIPKURGAT KOECH"/>
    <s v="Temporary"/>
    <s v="UAE"/>
    <x v="0"/>
    <s v="FC"/>
    <n v="1299"/>
    <x v="1"/>
    <s v="NA"/>
    <x v="2"/>
    <s v="Thursday"/>
    <s v="Warehouse Associate 8W"/>
    <x v="2"/>
    <x v="0"/>
    <s v="EFS"/>
    <s v="pparsin"/>
    <s v="Pardeep Singh"/>
    <s v="Non-Critical"/>
    <m/>
    <d v="2025-06-23T00:00:00"/>
    <s v="Inbound Stow"/>
    <s v="June"/>
    <s v="9 Hours"/>
    <s v="Male"/>
    <s v="NA"/>
    <n v="99"/>
    <d v="2025-08-18T00:00:00"/>
    <m/>
    <m/>
    <m/>
    <s v="Kenya"/>
  </r>
  <r>
    <n v="528"/>
    <n v="13452229"/>
    <n v="203881600"/>
    <s v="lajlawso"/>
    <s v="Late Flynn Lawson"/>
    <s v="Temporary"/>
    <s v="UAE"/>
    <x v="0"/>
    <s v="FC"/>
    <n v="1299"/>
    <x v="0"/>
    <s v="NA"/>
    <x v="1"/>
    <s v="Wednesday"/>
    <s v="Warehouse Associate 12M"/>
    <x v="2"/>
    <x v="0"/>
    <s v="Fastlink"/>
    <s v="pparsin"/>
    <s v="Pardeep Singh"/>
    <s v="Non-Critical"/>
    <m/>
    <d v="2024-08-26T00:00:00"/>
    <s v="Inbound Stow"/>
    <s v="June"/>
    <s v="9 Hours"/>
    <s v="Male"/>
    <s v="L"/>
    <n v="99"/>
    <d v="2025-08-26T00:00:00"/>
    <s v=" Shinning Tower (Khalidiyah )"/>
    <n v="547419980"/>
    <s v="lawsonlate001@gmail.com"/>
    <s v="Togo"/>
  </r>
  <r>
    <n v="529"/>
    <n v="13667434"/>
    <n v="205608630"/>
    <s v="laadongo"/>
    <s v="LAWRENCE ADONGO"/>
    <s v="Temporary"/>
    <s v="UAE"/>
    <x v="0"/>
    <s v="FC"/>
    <n v="1299"/>
    <x v="0"/>
    <s v="NA"/>
    <x v="6"/>
    <s v="Sunday"/>
    <s v="Warehouse Associate 24M"/>
    <x v="2"/>
    <x v="0"/>
    <s v="Dulsco"/>
    <s v="pparsin"/>
    <s v="Pardeep Singh"/>
    <m/>
    <m/>
    <d v="2025-07-07T00:00:00"/>
    <s v="Inbound Stow"/>
    <s v="Pending"/>
    <s v="9 Hours"/>
    <s v="Male"/>
    <s v="NA"/>
    <n v="99"/>
    <d v="2025-09-01T00:00:00"/>
    <s v="Dulsco ICAD-1 Bus Stop"/>
    <n v="562157501"/>
    <s v="patolawrence@icloud.com"/>
    <s v="Ghana"/>
  </r>
  <r>
    <n v="530"/>
    <n v="13699939"/>
    <n v="203555789"/>
    <s v="kwakglaw"/>
    <s v="Lawrence Kwaku"/>
    <s v="Temporary"/>
    <s v="UAE"/>
    <x v="0"/>
    <s v="FC"/>
    <n v="1299"/>
    <x v="1"/>
    <s v="NA"/>
    <x v="2"/>
    <s v="Thursday"/>
    <s v="Warehouse Associate 24M"/>
    <x v="2"/>
    <x v="0"/>
    <s v="Adecco"/>
    <s v="gaanasp"/>
    <s v="Shivayogi Patil,Gaanashree"/>
    <s v="Non-Critical"/>
    <m/>
    <d v="2024-06-27T00:00:00"/>
    <s v="Vendor Receive"/>
    <s v="May"/>
    <s v="9 Hours"/>
    <s v="Male"/>
    <s v="M"/>
    <n v="99"/>
    <d v="2026-06-27T00:00:00"/>
    <s v="Life Line Hospital (Electra Str-Muroor Rd)"/>
    <n v="559388568"/>
    <s v="lawrenceansu191@gmail.com"/>
    <s v="Ghana"/>
  </r>
  <r>
    <n v="531"/>
    <n v="12182424"/>
    <n v="206073365"/>
    <s v="letiowus"/>
    <s v="Leticia Owusu"/>
    <s v="Temporary"/>
    <s v="UAE"/>
    <x v="0"/>
    <s v="FC"/>
    <n v="1299"/>
    <x v="1"/>
    <s v="NA"/>
    <x v="0"/>
    <s v="Monday"/>
    <s v="Warehouse Associate 12M"/>
    <x v="2"/>
    <x v="0"/>
    <s v="Fastlink"/>
    <s v="nnahla"/>
    <s v="Nahla,Fathimathul"/>
    <s v="Non-Critical"/>
    <m/>
    <d v="2025-09-22T00:00:00"/>
    <s v="Vendor Receive"/>
    <s v="November"/>
    <s v="9 Hours"/>
    <s v="Female"/>
    <s v="M"/>
    <n v="99"/>
    <d v="2025-11-22T00:00:00"/>
    <s v="SHABIYA 12 (Near Malabar Gold)"/>
    <m/>
    <m/>
    <s v="Ghana"/>
  </r>
  <r>
    <n v="532"/>
    <n v="14956485"/>
    <n v="203965499"/>
    <s v="chinloni"/>
    <s v="Lonica Chindundundu"/>
    <s v="Temporary"/>
    <s v="UAE"/>
    <x v="0"/>
    <s v="FC"/>
    <n v="1299"/>
    <x v="0"/>
    <s v="NA"/>
    <x v="4"/>
    <s v="Friday"/>
    <s v="Warehouse Associate 12M"/>
    <x v="2"/>
    <x v="0"/>
    <s v="Fastlink"/>
    <s v="pparsin"/>
    <s v="Pardeep Singh"/>
    <s v="Non-Critical"/>
    <m/>
    <d v="2024-09-09T00:00:00"/>
    <s v="Inbound Stow"/>
    <s v="April"/>
    <s v="9 Hours"/>
    <s v="Female"/>
    <s v="L"/>
    <n v="99"/>
    <d v="2025-09-09T00:00:00"/>
    <s v="Life Line Hospital (Electra Str-Muroor Rd)"/>
    <n v="583063857"/>
    <s v="mutekedelonica@gmail.com"/>
    <s v="Zimbabwe"/>
  </r>
  <r>
    <n v="533"/>
    <n v="12113062"/>
    <n v="204868849"/>
    <s v="agnesoma"/>
    <s v="Mahe,Agnes Olomo"/>
    <s v="Temporary"/>
    <s v="UAE"/>
    <x v="0"/>
    <s v="FC"/>
    <n v="1299"/>
    <x v="1"/>
    <s v="NA"/>
    <x v="0"/>
    <s v="Monday"/>
    <s v="Warehouse Associate 8W"/>
    <x v="2"/>
    <x v="0"/>
    <s v="Quesscorp"/>
    <s v="gaanasp"/>
    <s v="Shivayogi Patil,Gaanashree"/>
    <s v="Non-Critical"/>
    <m/>
    <d v="2025-02-03T00:00:00"/>
    <s v="Vendor Receive"/>
    <s v="March"/>
    <s v="9 Hours"/>
    <s v="Female"/>
    <s v="XL"/>
    <n v="99"/>
    <d v="2025-03-31T00:00:00"/>
    <s v="Al Salama Hospital (Tourist Club Area)"/>
    <s v="056 2602933"/>
    <s v="maheagnes1995@gmail.com"/>
    <s v="Cameroon"/>
  </r>
  <r>
    <n v="534"/>
    <n v="13597292"/>
    <n v="205608623"/>
    <s v="daudmaji"/>
    <s v="MAJID DAUDA"/>
    <s v="Temporary"/>
    <s v="UAE"/>
    <x v="0"/>
    <s v="FC"/>
    <n v="1299"/>
    <x v="1"/>
    <s v="NA"/>
    <x v="6"/>
    <s v="Sunday"/>
    <s v="Warehouse Associate 24M"/>
    <x v="2"/>
    <x v="0"/>
    <s v="Dulsco"/>
    <s v="vkkatyal"/>
    <s v="Varun Katayal"/>
    <m/>
    <m/>
    <d v="2025-07-07T00:00:00"/>
    <s v="Inbound Stow"/>
    <s v="Pending"/>
    <s v="9 Hours"/>
    <s v="Male"/>
    <s v="NA"/>
    <n v="99"/>
    <d v="2025-09-01T00:00:00"/>
    <s v="Dulsco ICAD-1 Bus Stop"/>
    <n v="562157499"/>
    <s v="evabanks861@gmail.com"/>
    <s v="Ghana"/>
  </r>
  <r>
    <n v="535"/>
    <n v="11401371"/>
    <n v="204883236"/>
    <s v="makaflor"/>
    <s v="Makamure,Florence Ottilia Tsitsi"/>
    <s v="Temporary"/>
    <s v="UAE"/>
    <x v="0"/>
    <s v="FC"/>
    <n v="1299"/>
    <x v="1"/>
    <s v="NA"/>
    <x v="5"/>
    <s v="Tuesday"/>
    <s v="Warehouse Associate 8W"/>
    <x v="2"/>
    <x v="0"/>
    <s v="Quesscorp"/>
    <s v="gaanasp"/>
    <s v="Shivayogi Patil,Gaanashree"/>
    <s v="Non-Critical"/>
    <m/>
    <d v="2025-02-03T00:00:00"/>
    <s v="Vendor Receive"/>
    <s v="February"/>
    <s v="9 Hours"/>
    <s v="Female"/>
    <s v="M"/>
    <n v="99"/>
    <d v="2025-03-31T00:00:00"/>
    <s v="Al Salama Hospital (Tourist Club Area)"/>
    <s v="058 2394661"/>
    <s v="fotmakamure@gmail.com"/>
    <s v="Zimbabwe"/>
  </r>
  <r>
    <n v="536"/>
    <n v="14824252"/>
    <n v="109749061"/>
    <s v="naemalla"/>
    <s v="Malladi, NagaBhushananm"/>
    <s v="Regular"/>
    <s v="UAE"/>
    <x v="0"/>
    <s v="FC"/>
    <n v="1299"/>
    <x v="1"/>
    <s v="NA"/>
    <x v="4"/>
    <s v="Friday"/>
    <s v="FC Associate I"/>
    <x v="2"/>
    <x v="0"/>
    <s v="Blue Badge"/>
    <s v="nnahla"/>
    <s v="Nahla,Fathimathul"/>
    <s v="Critical"/>
    <m/>
    <d v="2022-09-27T00:00:00"/>
    <s v="Receive Dock"/>
    <s v="March"/>
    <s v="9 Hours"/>
    <s v="Male"/>
    <s v="L"/>
    <n v="1"/>
    <m/>
    <s v="Life Line Hospital (Electra Str-Muroor Rd)"/>
    <n v="0"/>
    <e v="#N/A"/>
    <s v="India"/>
  </r>
  <r>
    <n v="537"/>
    <n v="14451379"/>
    <n v="204883085"/>
    <s v="mambflor"/>
    <s v="Mambo,Flora Nde"/>
    <s v="Temporary"/>
    <s v="UAE"/>
    <x v="0"/>
    <s v="FC"/>
    <n v="1299"/>
    <x v="1"/>
    <s v="NA"/>
    <x v="1"/>
    <s v="Wednesday"/>
    <s v="Warehouse Associate 24M"/>
    <x v="2"/>
    <x v="0"/>
    <s v="Quesscorp"/>
    <s v="vkkatyal"/>
    <s v="Varun Katayal"/>
    <s v="Non-Critical"/>
    <m/>
    <d v="2025-02-03T00:00:00"/>
    <s v="Inbound Stow"/>
    <s v="February"/>
    <s v="9 Hours"/>
    <s v="Female"/>
    <s v="M"/>
    <n v="99"/>
    <d v="2025-03-31T00:00:00"/>
    <s v="Filli Café(AirPort Rd )"/>
    <s v="055 3316854"/>
    <s v="mamboflorande94@gmail.com"/>
    <s v="Cameroon"/>
  </r>
  <r>
    <n v="538"/>
    <n v="12355382"/>
    <n v="204951501"/>
    <s v="mamudshe"/>
    <s v="MAMUD SHEIK KOMEH"/>
    <s v="Temporary"/>
    <s v="UAE"/>
    <x v="0"/>
    <s v="FC"/>
    <n v="1299"/>
    <x v="1"/>
    <s v="NA"/>
    <x v="5"/>
    <s v="Tuesday"/>
    <s v="Warehouse Associate 8W"/>
    <x v="2"/>
    <x v="0"/>
    <s v="Dulsco"/>
    <s v="vkkatyal"/>
    <s v="Varun Katayal"/>
    <s v="Non-Critical"/>
    <m/>
    <d v="2025-06-18T00:00:00"/>
    <s v="Inbound Stow"/>
    <s v="December"/>
    <s v="9 Hours"/>
    <s v="Male"/>
    <s v="NA"/>
    <n v="99"/>
    <d v="2025-08-13T00:00:00"/>
    <s v="Dulsco ICAD-1 Bus Stop"/>
    <m/>
    <m/>
    <s v="Sierra Leone"/>
  </r>
  <r>
    <n v="539"/>
    <n v="12165342"/>
    <n v="102207617"/>
    <s v="mangondi"/>
    <s v="Mangondili,Lilac Jayawon"/>
    <s v="Regular"/>
    <s v="UAE"/>
    <x v="0"/>
    <s v="FC"/>
    <n v="1299"/>
    <x v="1"/>
    <s v="NA"/>
    <x v="1"/>
    <s v="Wednesday"/>
    <s v="FC Associate III"/>
    <x v="2"/>
    <x v="0"/>
    <s v="Blue Badge"/>
    <s v="nnahla"/>
    <s v="Nahla,Fathimathul"/>
    <s v="Critical"/>
    <m/>
    <d v="2017-05-13T00:00:00"/>
    <s v="IB Lead/PA"/>
    <s v="November"/>
    <s v="9 Hours"/>
    <s v="Female"/>
    <s v="M"/>
    <n v="3"/>
    <m/>
    <s v="Life Line Hospital (Electra Str-Muroor Rd)"/>
    <n v="0"/>
    <e v="#N/A"/>
    <s v="Philippines"/>
  </r>
  <r>
    <n v="540"/>
    <n v="14235049"/>
    <n v="206513277"/>
    <s v="martssek"/>
    <s v="Martin Bisaso Ssekitoleko"/>
    <s v="Temporary"/>
    <s v="UAE"/>
    <x v="0"/>
    <s v="FC"/>
    <n v="1299"/>
    <x v="1"/>
    <s v="NA"/>
    <x v="4"/>
    <s v="Friday"/>
    <s v="Warehouse Associate 24M"/>
    <x v="2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24388689"/>
    <s v="martinbisaso52@gmail.com"/>
    <s v="UGANDA"/>
  </r>
  <r>
    <n v="541"/>
    <n v="15309575"/>
    <n v="204967049"/>
    <s v="markumek"/>
    <s v="MARTIN KUMEKPE"/>
    <s v="Temporary"/>
    <s v="UAE"/>
    <x v="0"/>
    <s v="FC"/>
    <n v="1299"/>
    <x v="1"/>
    <s v="NA"/>
    <x v="5"/>
    <s v="Tuesday"/>
    <s v="Warehouse Associate 24M"/>
    <x v="2"/>
    <x v="0"/>
    <s v="Dulsco"/>
    <s v="vkkatyal"/>
    <s v="Varun Katayal"/>
    <s v="Non-Critical"/>
    <m/>
    <d v="2025-06-18T00:00:00"/>
    <s v="Inbound Stow"/>
    <s v="December"/>
    <s v="9 Hours"/>
    <s v="Male"/>
    <s v="2XL"/>
    <n v="99"/>
    <d v="2025-08-13T00:00:00"/>
    <s v="Dulsco ICAD-1 Bus Stop"/>
    <m/>
    <m/>
    <s v="Ghana"/>
  </r>
  <r>
    <n v="542"/>
    <n v="13241950"/>
    <n v="203881597"/>
    <s v="marvingx"/>
    <s v="Marvinge Mokabe Akanang"/>
    <s v="Temporary"/>
    <s v="UAE"/>
    <x v="0"/>
    <s v="FC"/>
    <n v="1299"/>
    <x v="1"/>
    <s v="NA"/>
    <x v="1"/>
    <s v="Wednesday"/>
    <s v="Warehouse Associate 12M"/>
    <x v="2"/>
    <x v="0"/>
    <s v="Fastlink"/>
    <s v="vkkatyal"/>
    <s v="Varun Katayal"/>
    <s v="Non-Critical"/>
    <m/>
    <d v="2024-08-26T00:00:00"/>
    <s v="Inbound Stow"/>
    <s v="September"/>
    <s v="9 Hours"/>
    <s v="Male"/>
    <s v="NA"/>
    <n v="99"/>
    <d v="2025-08-26T00:00:00"/>
    <s v=" Shinning Tower (Khalidiyah )"/>
    <n v="524072348"/>
    <s v="marvinmokabe123@gmail.com"/>
    <s v="Cameroon"/>
  </r>
  <r>
    <n v="543"/>
    <n v="43293"/>
    <n v="203881599"/>
    <s v="mmensahf"/>
    <s v="Mary Mensah"/>
    <s v="Temporary"/>
    <s v="UAE"/>
    <x v="0"/>
    <s v="FC"/>
    <n v="1299"/>
    <x v="1"/>
    <s v="NA"/>
    <x v="3"/>
    <s v="Saturday"/>
    <s v="Warehouse Associate 12M"/>
    <x v="2"/>
    <x v="0"/>
    <s v="Fastlink"/>
    <s v="vkkatyal"/>
    <s v="Varun Katayal"/>
    <s v="Non-Critical"/>
    <m/>
    <d v="2024-08-26T00:00:00"/>
    <s v="Inbound Stow"/>
    <s v="February"/>
    <s v="9 Hours"/>
    <s v="Female"/>
    <s v="NA"/>
    <n v="99"/>
    <d v="2025-08-26T00:00:00"/>
    <s v="Al Salama Hospital (Tourist Club Area)"/>
    <n v="586303711"/>
    <s v="marymensah021990@gmail.com"/>
    <s v="Ghana"/>
  </r>
  <r>
    <n v="544"/>
    <n v="14693369"/>
    <n v="203737009"/>
    <s v="mnabanob"/>
    <s v="Masher Twine Nabanoba"/>
    <s v="Temporary"/>
    <s v="UAE"/>
    <x v="0"/>
    <s v="FC"/>
    <n v="1299"/>
    <x v="0"/>
    <s v="NA"/>
    <x v="4"/>
    <s v="Friday"/>
    <s v="Warehouse Associate 24M"/>
    <x v="2"/>
    <x v="0"/>
    <s v="Innovations - UAE"/>
    <s v="vkkatyal"/>
    <s v="Varun Katayal"/>
    <s v="Non-Critical"/>
    <m/>
    <d v="2024-07-29T00:00:00"/>
    <s v="Inbound Stow"/>
    <s v="December"/>
    <s v="9 Hours"/>
    <s v="Female"/>
    <s v="NA"/>
    <n v="99"/>
    <d v="2026-07-29T00:00:00"/>
    <s v="Al Halia Hospital (Hamdan Str)"/>
    <n v="566233947"/>
    <s v="mashernabanoba2@gmail.com"/>
    <s v="Uganda"/>
  </r>
  <r>
    <n v="545"/>
    <n v="234047"/>
    <n v="204869096"/>
    <s v="mercyema"/>
    <s v="Masuka,Mercy"/>
    <s v="Temporary"/>
    <s v="UAE"/>
    <x v="0"/>
    <s v="FC"/>
    <n v="1299"/>
    <x v="0"/>
    <s v="NA"/>
    <x v="1"/>
    <s v="Wednesday"/>
    <s v="Warehouse Associate 24M"/>
    <x v="2"/>
    <x v="0"/>
    <s v="Quesscorp"/>
    <s v="vkkatyal"/>
    <s v="Varun Katayal"/>
    <s v="Non-Critical"/>
    <m/>
    <d v="2025-02-03T00:00:00"/>
    <s v="Inbound Stow"/>
    <s v="June"/>
    <s v="9 Hours"/>
    <s v="Female"/>
    <s v="M"/>
    <n v="99"/>
    <d v="2025-03-31T00:00:00"/>
    <s v="Al Salama Hospital (Tourist Club Area)"/>
    <s v="052 9251286 / c 055 699 3769"/>
    <s v="masukamercy88@gmail.com"/>
    <s v="Zimbabwe"/>
  </r>
  <r>
    <n v="546"/>
    <n v="14809884"/>
    <n v="204869088"/>
    <s v="maththum"/>
    <s v="Mathe,Thumelo Ethan"/>
    <s v="Temporary"/>
    <s v="UAE"/>
    <x v="0"/>
    <s v="FC"/>
    <n v="1299"/>
    <x v="1"/>
    <s v="NA"/>
    <x v="6"/>
    <s v="Sunday"/>
    <s v="Warehouse Associate 24M"/>
    <x v="2"/>
    <x v="0"/>
    <s v="Quesscorp"/>
    <s v="gaanasp"/>
    <s v="Shivayogi Patil,Gaanashree"/>
    <s v="Non-Critical"/>
    <m/>
    <d v="2025-02-03T00:00:00"/>
    <s v="Vendor Receive"/>
    <s v="September"/>
    <s v="9 Hours"/>
    <s v="Male"/>
    <s v="M"/>
    <n v="99"/>
    <d v="2025-03-31T00:00:00"/>
    <s v="Al Salama Hospital (Tourist Club Area)"/>
    <s v="058 8759071"/>
    <s v="thumelomathe0@gmail.com"/>
    <s v="Zimbabwe"/>
  </r>
  <r>
    <n v="547"/>
    <n v="12188725"/>
    <n v="203521523"/>
    <s v="ayematil"/>
    <s v="Matilda Ayesu"/>
    <s v="Temporary"/>
    <s v="UAE"/>
    <x v="0"/>
    <s v="FC"/>
    <n v="1299"/>
    <x v="1"/>
    <s v="NA"/>
    <x v="3"/>
    <s v="Saturday"/>
    <s v="Warehouse Associate 12M"/>
    <x v="2"/>
    <x v="0"/>
    <s v="Fastlink"/>
    <s v="nnahla"/>
    <s v="Nahla,Fathimathul"/>
    <s v="Critical"/>
    <m/>
    <d v="2024-06-20T00:00:00"/>
    <s v="IB Problem Solve"/>
    <s v="October"/>
    <s v="9 Hours"/>
    <s v="Female"/>
    <s v="NA"/>
    <n v="99"/>
    <d v="2025-06-20T00:00:00"/>
    <s v="Abu Dhabi Mall (Tourist Club Area)"/>
    <n v="583054220"/>
    <s v="ayesumatilda6@gmail.com"/>
    <s v="Ghana"/>
  </r>
  <r>
    <n v="548"/>
    <n v="151203"/>
    <n v="203470694"/>
    <s v="mausabus"/>
    <s v="Maureen Sabum"/>
    <s v="Temporary"/>
    <s v="UAE"/>
    <x v="0"/>
    <s v="FC"/>
    <n v="1299"/>
    <x v="1"/>
    <s v="NA"/>
    <x v="3"/>
    <s v="Saturday"/>
    <s v="Warehouse Associate 12M"/>
    <x v="2"/>
    <x v="0"/>
    <s v="Fastlink"/>
    <s v="gaanasp"/>
    <s v="Shivayogi Patil,Gaanashree"/>
    <s v="Non-Critical"/>
    <m/>
    <d v="2024-06-13T00:00:00"/>
    <s v="Vendor Receive"/>
    <s v="March"/>
    <s v="9 Hours"/>
    <s v="Female"/>
    <s v="M"/>
    <n v="99"/>
    <d v="2025-06-13T00:00:00"/>
    <s v="Al Salama Hospital (Tourist Club Area)"/>
    <n v="551261284"/>
    <s v="maureennabila647@gmail.com"/>
    <s v="Ghana"/>
  </r>
  <r>
    <n v="549"/>
    <n v="14885273"/>
    <n v="204252239"/>
    <s v="alamavis"/>
    <s v="Mavis Akua Alabila"/>
    <s v="Temporary"/>
    <s v="UAE"/>
    <x v="0"/>
    <s v="FC"/>
    <n v="1299"/>
    <x v="1"/>
    <s v="NA"/>
    <x v="3"/>
    <s v="Saturday"/>
    <s v="Warehouse Associate 24M"/>
    <x v="2"/>
    <x v="0"/>
    <s v="Quesscorp"/>
    <s v="gaanasp"/>
    <s v="Shivayogi Patil,Gaanashree"/>
    <s v="Non-Critical"/>
    <m/>
    <d v="2024-10-14T00:00:00"/>
    <s v="Inbound Stow"/>
    <s v="May"/>
    <s v="9 Hours"/>
    <s v="Female"/>
    <s v="L"/>
    <n v="99"/>
    <d v="2026-10-14T00:00:00"/>
    <s v="Life Line Hospital (Electra Str-Muroor Rd)"/>
    <n v="563304762"/>
    <s v="alabilamavis14@gmail.com"/>
    <s v="Ghana"/>
  </r>
  <r>
    <n v="550"/>
    <n v="250660"/>
    <n v="203881596"/>
    <s v="maxtokpr"/>
    <s v="Maxwell Tokpor"/>
    <s v="Temporary"/>
    <s v="UAE"/>
    <x v="0"/>
    <s v="FC"/>
    <n v="1299"/>
    <x v="0"/>
    <s v="NA"/>
    <x v="2"/>
    <s v="Thursday"/>
    <s v="Warehouse Associate 12M"/>
    <x v="2"/>
    <x v="0"/>
    <s v="Fastlink"/>
    <s v="vkkatyal"/>
    <s v="Varun Katayal"/>
    <s v="Non-Critical"/>
    <m/>
    <d v="2024-08-26T00:00:00"/>
    <s v="Inbound Stow"/>
    <s v="January"/>
    <s v="9 Hours"/>
    <s v="Male"/>
    <s v="XL"/>
    <n v="99"/>
    <d v="2025-08-26T00:00:00"/>
    <s v="Al Salama Hospital (Tourist Club Area)"/>
    <n v="524483724"/>
    <s v="maxwellelorm.7@gmail.com"/>
    <s v="Ghana"/>
  </r>
  <r>
    <n v="551"/>
    <n v="11255875"/>
    <n v="204869092"/>
    <s v="tanakasm"/>
    <s v="Mbawa,Tanaka Shantel"/>
    <s v="Temporary"/>
    <s v="UAE"/>
    <x v="0"/>
    <s v="FC"/>
    <n v="1299"/>
    <x v="1"/>
    <s v="NA"/>
    <x v="4"/>
    <s v="Friday"/>
    <s v="Warehouse Associate 24M"/>
    <x v="2"/>
    <x v="0"/>
    <s v="Quesscorp"/>
    <s v="gaanasp"/>
    <s v="Shivayogi Patil,Gaanashree"/>
    <s v="Non-Critical"/>
    <m/>
    <d v="2025-02-03T00:00:00"/>
    <s v="Vendor Receive"/>
    <s v="July"/>
    <s v="9 Hours"/>
    <s v="Female"/>
    <s v="M"/>
    <n v="99"/>
    <d v="2025-03-31T00:00:00"/>
    <s v="Al Salama Hospital (Tourist Club Area)"/>
    <s v="058 1865126"/>
    <s v="mbawashanteltanaka@gmail.com"/>
    <s v="Zimbabwe"/>
  </r>
  <r>
    <n v="552"/>
    <n v="311430"/>
    <n v="204883247"/>
    <s v="mdutygwe"/>
    <s v="Mdutshulwa,Gwendoline"/>
    <s v="Temporary"/>
    <s v="UAE"/>
    <x v="0"/>
    <s v="FC"/>
    <n v="1299"/>
    <x v="1"/>
    <s v="NA"/>
    <x v="0"/>
    <s v="Monday"/>
    <s v="Warehouse Associate 24M"/>
    <x v="2"/>
    <x v="0"/>
    <s v="Quesscorp"/>
    <s v="gaanasp"/>
    <s v="Shivayogi Patil,Gaanashree"/>
    <s v="Non-Critical"/>
    <m/>
    <d v="2025-02-03T00:00:00"/>
    <s v="Vendor Receive"/>
    <s v="December"/>
    <s v="9 Hours"/>
    <s v="Female"/>
    <s v="L"/>
    <n v="99"/>
    <d v="2025-03-31T00:00:00"/>
    <s v="Abu Dhabi Mall (Tourist Club Area)"/>
    <s v="056 4268996"/>
    <s v="gwendolinemdutshulwa@gmail.com"/>
    <s v="Zimbabwe"/>
  </r>
  <r>
    <n v="553"/>
    <n v="11910781"/>
    <n v="204868854"/>
    <s v="mensacon"/>
    <s v="Mensah,Confidence"/>
    <s v="Temporary"/>
    <s v="UAE"/>
    <x v="0"/>
    <s v="FC"/>
    <n v="1299"/>
    <x v="0"/>
    <s v="NA"/>
    <x v="2"/>
    <s v="Thursday"/>
    <s v="Warehouse Associate 24M"/>
    <x v="2"/>
    <x v="0"/>
    <s v="Quesscorp"/>
    <s v="vkkatyal"/>
    <s v="Varun Katayal"/>
    <s v="Non-Critical"/>
    <m/>
    <d v="2025-02-03T00:00:00"/>
    <s v="Inbound Stow"/>
    <s v="December"/>
    <s v="9 Hours"/>
    <s v="Male"/>
    <s v="L"/>
    <n v="99"/>
    <d v="2025-03-31T00:00:00"/>
    <s v="Filli Café(AirPort Rd )"/>
    <s v="054 4689609"/>
    <s v="confidencemensah32@gmail.com"/>
    <s v="Ghana"/>
  </r>
  <r>
    <n v="554"/>
    <n v="14258953"/>
    <n v="203521526"/>
    <s v="darkwamj"/>
    <s v="Michael Darkwah"/>
    <s v="Temporary"/>
    <s v="UAE"/>
    <x v="0"/>
    <s v="FC"/>
    <n v="1299"/>
    <x v="1"/>
    <s v="NA"/>
    <x v="0"/>
    <s v="Monday"/>
    <s v="Warehouse Associate 12M"/>
    <x v="2"/>
    <x v="0"/>
    <s v="Fastlink"/>
    <s v="gaanasp"/>
    <s v="Shivayogi Patil,Gaanashree"/>
    <s v="Critical"/>
    <m/>
    <d v="2024-06-20T00:00:00"/>
    <s v="IB Problem Solve"/>
    <s v="August"/>
    <s v="9 Hours"/>
    <s v="Male"/>
    <s v="NA"/>
    <n v="99"/>
    <d v="2025-06-20T00:00:00"/>
    <s v="Abu Dhabi Mall (Tourist Club Area)"/>
    <n v="542481432"/>
    <s v="michaeldarkwah122@gmail.com"/>
    <s v="Ghana"/>
  </r>
  <r>
    <n v="555"/>
    <n v="11547905"/>
    <n v="203521132"/>
    <s v="qmichtut"/>
    <s v="Michael Osei Tutu"/>
    <s v="Temporary"/>
    <s v="UAE"/>
    <x v="0"/>
    <s v="FC"/>
    <n v="1299"/>
    <x v="1"/>
    <s v="NA"/>
    <x v="1"/>
    <s v="Wednesday"/>
    <s v="Warehouse Associate 12M"/>
    <x v="2"/>
    <x v="0"/>
    <s v="Fastlink"/>
    <s v="gaanasp"/>
    <s v="Shivayogi Patil,Gaanashree"/>
    <s v="Non-Critical"/>
    <m/>
    <d v="2024-06-20T00:00:00"/>
    <s v="Inbound Stow"/>
    <s v="September"/>
    <s v="9 Hours"/>
    <s v="Male"/>
    <s v="NA"/>
    <n v="99"/>
    <d v="2025-06-20T00:00:00"/>
    <s v="Abu Dhabi Mall (Tourist Club Area)"/>
    <n v="557147195"/>
    <s v="Michealoseitutu34@gmail.com"/>
    <s v="Ghana"/>
  </r>
  <r>
    <n v="556"/>
    <n v="15390173"/>
    <n v="203800381"/>
    <s v="mikegalc"/>
    <s v="MIKE GALIWANGO"/>
    <s v="Temporary"/>
    <s v="UAE"/>
    <x v="0"/>
    <s v="FC"/>
    <n v="1299"/>
    <x v="1"/>
    <s v="NA"/>
    <x v="0"/>
    <s v="Monday"/>
    <s v="Warehouse Associate 24M"/>
    <x v="2"/>
    <x v="0"/>
    <s v="Dulsco"/>
    <s v="gaanasp"/>
    <s v="Shivayogi Patil,Gaanashree"/>
    <s v="Critical"/>
    <m/>
    <d v="2024-08-12T00:00:00"/>
    <s v="Receive Dock"/>
    <s v="July"/>
    <s v="9 Hours"/>
    <s v="Male"/>
    <s v="2XL"/>
    <n v="99"/>
    <d v="2024-10-07T00:00:00"/>
    <s v="Dulsco ICAD-1 Bus Stop"/>
    <n v="554668018"/>
    <s v="mikelamder17@gmail.com"/>
    <s v="Uganda"/>
  </r>
  <r>
    <n v="557"/>
    <n v="15192939"/>
    <n v="205496018"/>
    <s v="jebetmmi"/>
    <s v="Millicent Jebbet"/>
    <s v="Temporary"/>
    <s v="UAE"/>
    <x v="0"/>
    <s v="FC"/>
    <n v="1299"/>
    <x v="0"/>
    <s v="NA"/>
    <x v="0"/>
    <s v="Monday"/>
    <s v="Warehouse Associate 8W"/>
    <x v="2"/>
    <x v="0"/>
    <s v="EFS"/>
    <s v="vkkatyal"/>
    <s v="Varun Katayal"/>
    <s v="Non-Critical"/>
    <m/>
    <d v="2025-06-23T00:00:00"/>
    <s v="Inbound Stow"/>
    <s v="September"/>
    <s v="9 Hours"/>
    <s v="Female"/>
    <s v="S"/>
    <n v="99"/>
    <d v="2025-08-18T00:00:00"/>
    <m/>
    <m/>
    <m/>
    <s v="Kenya"/>
  </r>
  <r>
    <n v="558"/>
    <n v="13934911"/>
    <n v="203736777"/>
    <s v="minkhine"/>
    <s v="Min Thway Khine"/>
    <s v="Temporary"/>
    <s v="UAE"/>
    <x v="0"/>
    <s v="FC"/>
    <n v="1299"/>
    <x v="1"/>
    <s v="NA"/>
    <x v="5"/>
    <s v="Tuesday"/>
    <s v="Warehouse Associate 24M"/>
    <x v="2"/>
    <x v="0"/>
    <s v="Adecco"/>
    <s v="pparsin"/>
    <s v="Pardeep Singh"/>
    <s v="Non-Critical"/>
    <m/>
    <d v="2024-07-29T00:00:00"/>
    <s v="Inbound Stow"/>
    <s v="July"/>
    <s v="9 Hours"/>
    <s v="Male"/>
    <s v="M"/>
    <n v="99"/>
    <d v="2026-07-29T00:00:00"/>
    <s v="Al Salama Hospital (Tourist Club Area)"/>
    <n v="557148104"/>
    <s v="minthwaykhine.leo@gmail.com"/>
    <s v="Myanmar"/>
  </r>
  <r>
    <n v="559"/>
    <n v="11670059"/>
    <n v="203468399"/>
    <s v="nrahamoh"/>
    <s v="Mohammad Abdul Rahaman"/>
    <s v="Temporary"/>
    <s v="UAE"/>
    <x v="0"/>
    <s v="FC"/>
    <n v="1299"/>
    <x v="1"/>
    <s v="NA"/>
    <x v="4"/>
    <s v="Friday"/>
    <s v="Warehouse Associate 12M"/>
    <x v="2"/>
    <x v="0"/>
    <s v="Fastlink"/>
    <s v="pparsin"/>
    <s v="Pardeep Singh"/>
    <s v="Critical"/>
    <m/>
    <d v="2024-06-13T00:00:00"/>
    <s v="IB Problem Solve"/>
    <s v="March"/>
    <s v="9 Hours"/>
    <s v="Male"/>
    <s v="L"/>
    <n v="99"/>
    <d v="2025-06-13T00:00:00"/>
    <s v="Abu Dhabi Mall (Tourist Club Area)"/>
    <n v="582690980"/>
    <s v="mohammed.rahman8720@gmail.com"/>
    <s v="Ghana"/>
  </r>
  <r>
    <n v="560"/>
    <n v="15268038"/>
    <n v="203736772"/>
    <s v="shahidgm"/>
    <s v="MOHAMMAD SARFARAZ ANSARI SHAHID"/>
    <s v="Temporary"/>
    <s v="UAE"/>
    <x v="0"/>
    <s v="FC"/>
    <n v="1299"/>
    <x v="1"/>
    <s v="NA"/>
    <x v="4"/>
    <s v="Friday"/>
    <s v="Warehouse Associate 24M"/>
    <x v="2"/>
    <x v="0"/>
    <s v="Adecco"/>
    <s v="vkkatyal"/>
    <s v="Varun Katayal"/>
    <s v="Non-Critical"/>
    <m/>
    <d v="2024-07-29T00:00:00"/>
    <s v="Inbound Stow"/>
    <s v="May"/>
    <s v="9 Hours"/>
    <s v="Male"/>
    <s v="M"/>
    <n v="99"/>
    <d v="2026-07-29T00:00:00"/>
    <s v="Dulsco ICAD-1 Bus Stop"/>
    <n v="551364908"/>
    <s v="mdsarfarazansari911@gmail.com"/>
    <s v="India"/>
  </r>
  <r>
    <n v="561"/>
    <n v="13683186"/>
    <n v="204246604"/>
    <s v="amizmoha"/>
    <s v="Mohammed Aminu"/>
    <s v="Temporary"/>
    <s v="UAE"/>
    <x v="0"/>
    <s v="FC"/>
    <n v="1299"/>
    <x v="0"/>
    <s v="NA"/>
    <x v="3"/>
    <s v="Saturday"/>
    <s v="Warehouse Associate 24M"/>
    <x v="2"/>
    <x v="0"/>
    <s v="Quesscorp"/>
    <s v="vkkatyal"/>
    <s v="Varun Katayal"/>
    <s v="Non-Critical"/>
    <m/>
    <d v="2024-10-14T00:00:00"/>
    <s v="Inbound Stow"/>
    <s v="June"/>
    <s v="9 Hours"/>
    <s v="Male"/>
    <s v="M"/>
    <n v="99"/>
    <d v="2026-10-14T00:00:00"/>
    <s v="Al Salama Hospital (Tourist Club Area)"/>
    <n v="527871558"/>
    <s v="aminmohammed672@gmail.com"/>
    <s v="Ghana"/>
  </r>
  <r>
    <n v="562"/>
    <n v="14780421"/>
    <n v="203709739"/>
    <s v="anaskmoh"/>
    <s v="Mohammed Anas K "/>
    <s v="Temporary"/>
    <s v="UAE"/>
    <x v="0"/>
    <s v="FC"/>
    <n v="1299"/>
    <x v="0"/>
    <s v="NA"/>
    <x v="1"/>
    <s v="Wednesday"/>
    <s v="Warehouse Associate 24M"/>
    <x v="2"/>
    <x v="0"/>
    <s v="Adecco"/>
    <s v="vkkatyal"/>
    <s v="Varun Katayal"/>
    <s v="Non-Critical"/>
    <m/>
    <d v="2024-07-22T00:00:00"/>
    <s v="Inbound Stow"/>
    <s v="December"/>
    <s v="9 Hours"/>
    <s v="Male"/>
    <s v="L"/>
    <n v="99"/>
    <d v="2026-07-22T00:00:00"/>
    <s v="Shabiya 12 Bus Stop"/>
    <n v="589402113"/>
    <s v="mohamedanas18756@gmail.com"/>
    <s v="India"/>
  </r>
  <r>
    <n v="563"/>
    <n v="11598997"/>
    <n v="203709595"/>
    <s v="moshareb"/>
    <s v="MOHAMMED SHAREEF KUTTILA VALAPPIL"/>
    <s v="Temporary"/>
    <s v="UAE"/>
    <x v="0"/>
    <s v="FC"/>
    <n v="1299"/>
    <x v="0"/>
    <s v="NA"/>
    <x v="5"/>
    <s v="Tuesday"/>
    <s v="Warehouse Associate 24M"/>
    <x v="2"/>
    <x v="0"/>
    <s v="Adecco"/>
    <s v="vkkatyal"/>
    <s v="Varun Katayal"/>
    <s v="Non-Critical"/>
    <m/>
    <d v="2024-07-22T00:00:00"/>
    <s v="Inbound Stow"/>
    <s v="March"/>
    <s v="9 Hours"/>
    <s v="Male"/>
    <s v="L"/>
    <n v="99"/>
    <d v="2026-07-22T00:00:00"/>
    <s v="Shabiya 12 Bus Stop"/>
    <n v="589966750"/>
    <s v="shareefshaz598@gmail.com"/>
    <s v="India"/>
  </r>
  <r>
    <n v="564"/>
    <n v="13927177"/>
    <n v="206514895"/>
    <s v="mjsunday"/>
    <s v="Mohammed Sunday"/>
    <s v="Temporary"/>
    <s v="UAE"/>
    <x v="0"/>
    <s v="FC"/>
    <n v="1299"/>
    <x v="1"/>
    <s v="NA"/>
    <x v="2"/>
    <s v="Thursday"/>
    <s v="Warehouse Associate 8W"/>
    <x v="2"/>
    <x v="0"/>
    <s v="Dulsco"/>
    <s v="nnahla"/>
    <s v="Nahla,Fathimathul"/>
    <s v="Non-Critical"/>
    <m/>
    <d v="2025-11-10T00:00:00"/>
    <s v="Vendor Receive"/>
    <s v="Pending"/>
    <s v="9 Hours"/>
    <s v="Male"/>
    <s v="NA"/>
    <n v="99"/>
    <d v="2026-08-11T00:00:00"/>
    <s v="Dulsco Camp"/>
    <n v="567763274"/>
    <s v="sundaymohammed52@gmai.com"/>
    <s v="UGANDA"/>
  </r>
  <r>
    <n v="565"/>
    <n v="14876388"/>
    <n v="204882806"/>
    <s v="moiddris"/>
    <s v="MOHAMMED,IDDRISS"/>
    <s v="Temporary"/>
    <s v="UAE"/>
    <x v="0"/>
    <s v="FC"/>
    <n v="1299"/>
    <x v="1"/>
    <s v="NA"/>
    <x v="0"/>
    <s v="Monday"/>
    <s v="Warehouse Associate 24M"/>
    <x v="2"/>
    <x v="0"/>
    <s v="Dulsco"/>
    <s v="vkkatyal"/>
    <s v="Varun Katayal"/>
    <s v="Non-Critical"/>
    <m/>
    <d v="2025-02-03T00:00:00"/>
    <s v="Inbound Stow"/>
    <s v="January"/>
    <s v="9 Hours"/>
    <s v="Male"/>
    <s v="L"/>
    <n v="99"/>
    <d v="2025-03-31T00:00:00"/>
    <s v="Dulsco ICAD-1 Bus Stop"/>
    <n v="556557415"/>
    <s v="mohammed552@gmail.com"/>
    <s v="Ghana"/>
  </r>
  <r>
    <n v="566"/>
    <n v="12879059"/>
    <n v="204967150"/>
    <s v="ibramoro"/>
    <s v="MORO IBRAHIM"/>
    <s v="Temporary"/>
    <s v="UAE"/>
    <x v="0"/>
    <s v="FC"/>
    <n v="1299"/>
    <x v="1"/>
    <s v="NA"/>
    <x v="3"/>
    <s v="Saturday"/>
    <s v="Warehouse Associate 24M"/>
    <x v="2"/>
    <x v="0"/>
    <s v="Dulsco"/>
    <s v="vkkatyal"/>
    <s v="Varun Katayal"/>
    <s v="Non-Critical"/>
    <m/>
    <d v="2025-06-18T00:00:00"/>
    <s v="Inbound Stow"/>
    <s v="March"/>
    <s v="9 Hours"/>
    <s v="Male"/>
    <s v="2XL"/>
    <n v="99"/>
    <d v="2025-08-13T00:00:00"/>
    <s v="Dulsco ICAD-1 Bus Stop"/>
    <m/>
    <m/>
    <s v="Ghana"/>
  </r>
  <r>
    <n v="567"/>
    <n v="11217835"/>
    <n v="203816300"/>
    <s v="tugumemo"/>
    <s v="MORRIS TUGUME"/>
    <s v="Temporary"/>
    <s v="UAE"/>
    <x v="0"/>
    <s v="FC"/>
    <n v="1299"/>
    <x v="0"/>
    <s v="NA"/>
    <x v="0"/>
    <s v="Monday"/>
    <s v="Warehouse Associate 8W"/>
    <x v="2"/>
    <x v="0"/>
    <s v="Dulsco"/>
    <s v="gaanasp"/>
    <s v="Shivayogi Patil,Gaanashree"/>
    <s v="Non-Critical"/>
    <m/>
    <d v="2024-08-20T00:00:00"/>
    <s v="Vendor Receive"/>
    <s v="January"/>
    <s v="9 Hours"/>
    <s v="Male"/>
    <s v="L"/>
    <n v="99"/>
    <d v="2024-10-15T00:00:00"/>
    <s v="Dulsco ICAD-1 Bus Stop"/>
    <n v="564476531"/>
    <s v="tugmorris7@gmail.com"/>
    <s v="Uganda"/>
  </r>
  <r>
    <n v="568"/>
    <n v="11464107"/>
    <n v="203737197"/>
    <s v="mosekiri"/>
    <s v="MOSES KIRINYA"/>
    <s v="Temporary"/>
    <s v="UAE"/>
    <x v="0"/>
    <s v="FC"/>
    <n v="1299"/>
    <x v="1"/>
    <s v="NA"/>
    <x v="2"/>
    <s v="Thursday"/>
    <s v="Warehouse Associate 24M"/>
    <x v="2"/>
    <x v="0"/>
    <s v="Dulsco"/>
    <s v="pparsin"/>
    <s v="Pardeep Singh"/>
    <s v="Non-Critical"/>
    <m/>
    <d v="2024-07-29T00:00:00"/>
    <s v="Inbound Stow"/>
    <s v="March"/>
    <s v="9 Hours"/>
    <s v="Male"/>
    <s v="NA"/>
    <n v="99"/>
    <d v="2024-09-23T00:00:00"/>
    <s v="Dulsco ICAD-1 Bus Stop"/>
    <n v="553645624"/>
    <s v="moseskirinya58@gmail.com"/>
    <s v="Uganda"/>
  </r>
  <r>
    <n v="569"/>
    <n v="13026609"/>
    <n v="203735944"/>
    <s v="twasmose"/>
    <s v="MOSES WASSWA"/>
    <s v="Temporary"/>
    <s v="UAE"/>
    <x v="0"/>
    <s v="FC"/>
    <n v="1299"/>
    <x v="1"/>
    <s v="NA"/>
    <x v="3"/>
    <s v="Saturday"/>
    <s v="Warehouse Associate 24M"/>
    <x v="2"/>
    <x v="0"/>
    <s v="Dulsco"/>
    <s v="vkkatyal"/>
    <s v="Varun Katayal"/>
    <s v="Non-Critical"/>
    <m/>
    <d v="2024-07-29T00:00:00"/>
    <s v="Inbound Stow"/>
    <s v="September"/>
    <s v="9 Hours"/>
    <s v="Male"/>
    <s v="M"/>
    <n v="99"/>
    <d v="2024-09-23T00:00:00"/>
    <s v="Dulsco ICAD-1 Bus Stop"/>
    <n v="559096847"/>
    <s v="moseswasswa386@gmail.com"/>
    <s v="Uganda"/>
  </r>
  <r>
    <n v="570"/>
    <n v="11300840"/>
    <n v="203736755"/>
    <s v="maxmrith"/>
    <s v="Mrithul Maxy "/>
    <s v="Temporary"/>
    <s v="UAE"/>
    <x v="0"/>
    <s v="FC"/>
    <n v="1299"/>
    <x v="1"/>
    <s v="NA"/>
    <x v="6"/>
    <s v="Sunday"/>
    <s v="Warehouse Associate 24M"/>
    <x v="2"/>
    <x v="0"/>
    <s v="Adecco"/>
    <s v="vkkatyal"/>
    <s v="Varun Katayal"/>
    <s v="Non-Critical"/>
    <m/>
    <d v="2024-07-29T00:00:00"/>
    <s v="Inbound Stow"/>
    <s v="September"/>
    <s v="9 Hours"/>
    <s v="Male"/>
    <s v="2XL"/>
    <n v="99"/>
    <d v="2026-07-29T00:00:00"/>
    <s v="Shabiya 12 Bus Stop"/>
    <n v="509051889"/>
    <s v="mrithul.maxy8343@gmail.com"/>
    <s v="Sri Lanka"/>
  </r>
  <r>
    <n v="571"/>
    <n v="12657688"/>
    <n v="204890367"/>
    <s v="mugandrn"/>
    <s v="MUGISHA,ANDREW"/>
    <s v="Temporary"/>
    <s v="UAE"/>
    <x v="0"/>
    <s v="FC"/>
    <n v="1299"/>
    <x v="1"/>
    <s v="NA"/>
    <x v="5"/>
    <s v="Tuesday"/>
    <s v="Warehouse Associate 24M"/>
    <x v="2"/>
    <x v="0"/>
    <s v="Dulsco"/>
    <s v="vkkatyal"/>
    <s v="Varun Katayal"/>
    <s v="Non-Critical"/>
    <m/>
    <d v="2025-06-18T00:00:00"/>
    <s v="Inbound Stow"/>
    <s v="February"/>
    <s v="9 Hours"/>
    <s v="Male"/>
    <s v="XL"/>
    <n v="99"/>
    <d v="2025-08-13T00:00:00"/>
    <s v="Dulsco ICAD-1 Bus Stop"/>
    <m/>
    <m/>
    <s v="Ghana"/>
  </r>
  <r>
    <n v="572"/>
    <n v="13616140"/>
    <n v="201633155"/>
    <s v="oafmuham"/>
    <s v="Muhammad Farhan"/>
    <s v="Temporary"/>
    <s v="UAE"/>
    <x v="0"/>
    <s v="FC"/>
    <n v="1299"/>
    <x v="1"/>
    <s v="NA"/>
    <x v="5"/>
    <s v="Tuesday"/>
    <s v="Warehouse Associate 24M"/>
    <x v="2"/>
    <x v="0"/>
    <s v="Quesscorp"/>
    <s v="gaanasp"/>
    <s v="Shivayogi Patil,Gaanashree"/>
    <s v="Non-Critical"/>
    <m/>
    <d v="2024-10-16T00:00:00"/>
    <s v="Inbound Stow"/>
    <s v="February"/>
    <s v="9 Hours"/>
    <s v="Male"/>
    <s v="M"/>
    <n v="99"/>
    <d v="2026-10-16T00:00:00"/>
    <s v="Shabiya 12 Bus Stop"/>
    <n v="566326373"/>
    <s v="farhanmalik0800@gmail.com"/>
    <s v="Pakistan"/>
  </r>
  <r>
    <n v="573"/>
    <n v="12074995"/>
    <n v="103986189"/>
    <s v="irfmali"/>
    <s v="Muhammad,Malik"/>
    <s v="Regular"/>
    <s v="UAE"/>
    <x v="0"/>
    <s v="FC"/>
    <n v="1299"/>
    <x v="1"/>
    <s v="NA"/>
    <x v="1"/>
    <s v="Wednesday"/>
    <s v="FC Associate I"/>
    <x v="2"/>
    <x v="0"/>
    <s v="Blue Badge"/>
    <s v="vkkatyal"/>
    <s v="Varun Katayal"/>
    <s v="Critical"/>
    <m/>
    <d v="2022-08-09T00:00:00"/>
    <s v="IB Problem Solve"/>
    <s v="September"/>
    <s v="9 Hours"/>
    <s v="Male"/>
    <s v="XXL"/>
    <n v="1"/>
    <m/>
    <s v="Shabiya 11 Bus Stop"/>
    <n v="0"/>
    <e v="#N/A"/>
    <s v="Pakistan"/>
  </r>
  <r>
    <n v="574"/>
    <n v="11945003"/>
    <n v="204403653"/>
    <s v="muhathod"/>
    <s v="MUHAMMED FAYIS PATER"/>
    <s v="Temporary"/>
    <s v="UAE"/>
    <x v="0"/>
    <s v="FC"/>
    <n v="1299"/>
    <x v="1"/>
    <s v="NA"/>
    <x v="0"/>
    <s v="Monday"/>
    <s v="Warehouse Associate 24M"/>
    <x v="2"/>
    <x v="0"/>
    <s v="Adecco"/>
    <s v="vkkatyal"/>
    <s v="Varun Katayal"/>
    <s v="Non-Critical"/>
    <m/>
    <d v="2024-10-31T00:00:00"/>
    <s v="Inbound Stow"/>
    <s v="December"/>
    <s v="9 Hours"/>
    <s v="Male"/>
    <s v="M"/>
    <n v="99"/>
    <d v="2026-10-31T00:00:00"/>
    <s v="Al Wahda Mall Via Airport Road "/>
    <n v="562493345"/>
    <s v="Fayis5678@gmail.com "/>
    <s v="India"/>
  </r>
  <r>
    <n v="575"/>
    <n v="14655090"/>
    <n v="204967148"/>
    <s v="muhapibr"/>
    <s v="MUHAMMED IBRAHIM"/>
    <s v="Temporary"/>
    <s v="UAE"/>
    <x v="0"/>
    <s v="FC"/>
    <n v="1299"/>
    <x v="1"/>
    <s v="NA"/>
    <x v="5"/>
    <s v="Tuesday"/>
    <s v="Warehouse Associate 8W"/>
    <x v="2"/>
    <x v="0"/>
    <s v="Dulsco"/>
    <s v="vkkatyal"/>
    <s v="Varun Katayal"/>
    <s v="Non-Critical"/>
    <m/>
    <d v="2025-06-18T00:00:00"/>
    <s v="Inbound Stow"/>
    <s v="April"/>
    <s v="9 Hours"/>
    <s v="Male"/>
    <s v="XL"/>
    <n v="99"/>
    <d v="2025-08-13T00:00:00"/>
    <s v="Dulsco ICAD-1 Bus Stop"/>
    <m/>
    <m/>
    <s v="Ghana"/>
  </r>
  <r>
    <n v="576"/>
    <n v="121958"/>
    <n v="203813080"/>
    <s v="veetmuha"/>
    <s v="MUHAMMED MIKTHATH NOTTAM VEETTIL"/>
    <s v="Temporary"/>
    <s v="UAE"/>
    <x v="0"/>
    <s v="FC"/>
    <n v="1299"/>
    <x v="0"/>
    <s v="NA"/>
    <x v="6"/>
    <s v="Sunday"/>
    <s v="Warehouse Associate 24M"/>
    <x v="2"/>
    <x v="0"/>
    <s v="Adecco"/>
    <s v="vkkatyal"/>
    <s v="Varun Katayal"/>
    <s v="Non-Critical"/>
    <m/>
    <d v="2024-08-13T00:00:00"/>
    <s v="Inbound Stow"/>
    <s v="February"/>
    <s v="9 Hours"/>
    <s v="Male "/>
    <s v="M"/>
    <n v="99"/>
    <d v="2026-08-13T00:00:00"/>
    <s v="Shabiya 12 Bus Stop"/>
    <n v="563261577"/>
    <s v="mikthathmikku@gmail.com"/>
    <s v="India"/>
  </r>
  <r>
    <n v="577"/>
    <n v="11654973"/>
    <n v="204883234"/>
    <s v="nymunemw"/>
    <s v="Munemo,Nyasha Millicent"/>
    <s v="Temporary"/>
    <s v="UAE"/>
    <x v="0"/>
    <s v="FC"/>
    <n v="1299"/>
    <x v="1"/>
    <s v="NA"/>
    <x v="5"/>
    <s v="Tuesday"/>
    <s v="Warehouse Associate 24M"/>
    <x v="2"/>
    <x v="0"/>
    <s v="Quesscorp"/>
    <s v="gaanasp"/>
    <s v="Shivayogi Patil,Gaanashree"/>
    <s v="Non-Critical"/>
    <m/>
    <d v="2025-02-03T00:00:00"/>
    <s v="Vendor Receive"/>
    <s v="December"/>
    <s v="9 Hours"/>
    <s v="Female"/>
    <s v="M"/>
    <n v="99"/>
    <d v="2025-03-31T00:00:00"/>
    <s v="Al Salama Hospital (Tourist Club Area)"/>
    <s v="058 1469210"/>
    <s v="munemonyasha402@gmail.com"/>
    <s v="Zimbabwe"/>
  </r>
  <r>
    <n v="578"/>
    <n v="12925789"/>
    <n v="203851274"/>
    <s v="munisuku"/>
    <s v="Munish Kumar"/>
    <s v="Temporary"/>
    <s v="UAE"/>
    <x v="0"/>
    <s v="FC"/>
    <n v="1299"/>
    <x v="1"/>
    <s v="NA"/>
    <x v="6"/>
    <s v="Sunday"/>
    <s v="PIT Operator 24M"/>
    <x v="2"/>
    <x v="0"/>
    <s v="Adecco"/>
    <s v="gaanasp"/>
    <s v="Shivayogi Patil,Gaanashree"/>
    <s v="Non-Critical"/>
    <m/>
    <d v="2024-08-20T00:00:00"/>
    <s v="Inbound Stow"/>
    <s v="July"/>
    <s v="9 Hours"/>
    <s v="Male"/>
    <s v="XL"/>
    <n v="99"/>
    <d v="2026-08-20T00:00:00"/>
    <s v="Big Mart  (Musaffa 38,)"/>
    <n v="562840121"/>
    <s v="munishchauhan07@gmail.com"/>
    <s v="India"/>
  </r>
  <r>
    <n v="579"/>
    <n v="12046726"/>
    <n v="205495599"/>
    <s v="muriipau"/>
    <s v="Muriithi Pauline"/>
    <s v="Temporary"/>
    <s v="UAE"/>
    <x v="0"/>
    <s v="FC"/>
    <n v="1299"/>
    <x v="1"/>
    <s v="NA"/>
    <x v="1"/>
    <s v="Wednesday"/>
    <s v="Warehouse Associate 8W"/>
    <x v="2"/>
    <x v="0"/>
    <s v="EFS"/>
    <s v="gaanasp"/>
    <s v="Shivayogi Patil,Gaanashree"/>
    <s v="Critical"/>
    <m/>
    <d v="2025-06-23T00:00:00"/>
    <s v="Receive Dock"/>
    <s v="July"/>
    <s v="9 Hours"/>
    <s v="Female"/>
    <s v="XL"/>
    <n v="99"/>
    <d v="2025-08-18T00:00:00"/>
    <m/>
    <m/>
    <m/>
    <s v="Kenya"/>
  </r>
  <r>
    <n v="580"/>
    <n v="14306317"/>
    <n v="203737250"/>
    <s v="murssesa"/>
    <s v="MURSHID SSESANGA"/>
    <s v="Temporary"/>
    <s v="UAE"/>
    <x v="0"/>
    <s v="FC"/>
    <n v="1299"/>
    <x v="0"/>
    <s v="NA"/>
    <x v="1"/>
    <s v="Wednesday"/>
    <s v="Warehouse Associate 24M"/>
    <x v="2"/>
    <x v="0"/>
    <s v="Dulsco"/>
    <s v="vkkatyal"/>
    <s v="Varun Katayal"/>
    <s v="Non-Critical"/>
    <m/>
    <d v="2024-07-29T00:00:00"/>
    <s v="Inbound Stow"/>
    <s v="December"/>
    <s v="9 Hours"/>
    <s v="Male"/>
    <s v="XL"/>
    <n v="99"/>
    <d v="2024-09-23T00:00:00"/>
    <s v="Dulsco ICAD-1 Bus Stop"/>
    <s v="562923285"/>
    <s v="Ssesangamurshid0@gmail.com"/>
    <s v="Uganda"/>
  </r>
  <r>
    <n v="581"/>
    <n v="12717850"/>
    <n v="204869086"/>
    <s v="harucmus"/>
    <s v="Musah,Harun"/>
    <s v="Temporary"/>
    <s v="UAE"/>
    <x v="0"/>
    <s v="FC"/>
    <n v="1299"/>
    <x v="1"/>
    <s v="NA"/>
    <x v="4"/>
    <s v="Friday"/>
    <s v="Warehouse Associate 24M"/>
    <x v="2"/>
    <x v="0"/>
    <s v="Quesscorp"/>
    <s v="pparsin"/>
    <s v="Pardeep Singh"/>
    <s v="Non-Critical"/>
    <m/>
    <d v="2025-02-03T00:00:00"/>
    <s v="Inbound Stow"/>
    <s v="July"/>
    <s v="9 Hours"/>
    <s v="Male"/>
    <s v="NA"/>
    <n v="99"/>
    <d v="2025-03-31T00:00:00"/>
    <s v=" Shinning Tower (Khalidiyah )"/>
    <s v="058 6369429"/>
    <s v="musahharun100@gmail.com"/>
    <s v="Ghana"/>
  </r>
  <r>
    <n v="582"/>
    <n v="13230789"/>
    <n v="204967146"/>
    <s v="issakmuz"/>
    <s v="MUSTAPHA SABIT ISSAKA"/>
    <s v="Temporary"/>
    <s v="UAE"/>
    <x v="0"/>
    <s v="FC"/>
    <n v="1299"/>
    <x v="1"/>
    <s v="NA"/>
    <x v="3"/>
    <s v="Saturday"/>
    <s v="Warehouse Associate 8W"/>
    <x v="2"/>
    <x v="0"/>
    <s v="Dulsco"/>
    <s v="vkkatyal"/>
    <s v="Varun Katayal"/>
    <s v="Non-Critical"/>
    <m/>
    <d v="2025-06-18T00:00:00"/>
    <s v="Inbound Stow"/>
    <s v="November"/>
    <s v="9 Hours"/>
    <s v="Male"/>
    <s v="XL"/>
    <n v="99"/>
    <d v="2025-08-13T00:00:00"/>
    <s v="Dulsco ICAD-1 Bus Stop"/>
    <m/>
    <m/>
    <s v="Ghana"/>
  </r>
  <r>
    <n v="583"/>
    <n v="12276838"/>
    <n v="206791444"/>
    <s v="muwofaha"/>
    <s v="MUWONGE,FAHAD"/>
    <s v="Temporary"/>
    <s v="UAE"/>
    <x v="0"/>
    <s v="FC"/>
    <n v="1299"/>
    <x v="1"/>
    <s v="NA"/>
    <x v="1"/>
    <s v="Wednesday"/>
    <s v="Warehouse Associate 8W"/>
    <x v="2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</r>
  <r>
    <n v="584"/>
    <n v="12258006"/>
    <n v="206791765"/>
    <s v="markanak"/>
    <s v="NAKHAIMA,MARK"/>
    <s v="Temporary"/>
    <s v="UAE"/>
    <x v="0"/>
    <s v="FC"/>
    <n v="1299"/>
    <x v="1"/>
    <s v="NA"/>
    <x v="0"/>
    <s v="Monday"/>
    <s v="Warehouse Associate 8W"/>
    <x v="2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</r>
  <r>
    <n v="585"/>
    <n v="11756362"/>
    <n v="203800374"/>
    <s v="znambusa"/>
    <s v="NATHAN BAGHENDA MBUSA"/>
    <s v="Temporary"/>
    <s v="UAE"/>
    <x v="0"/>
    <s v="FC"/>
    <n v="1299"/>
    <x v="0"/>
    <s v="NA"/>
    <x v="3"/>
    <s v="Saturday"/>
    <s v="Warehouse Associate 8W"/>
    <x v="2"/>
    <x v="0"/>
    <s v="Dulsco"/>
    <s v="vkkatyal"/>
    <s v="Varun Katayal"/>
    <s v="Non-Critical"/>
    <m/>
    <d v="2024-08-12T00:00:00"/>
    <s v="Inbound Stow"/>
    <s v="June"/>
    <s v="9 Hours"/>
    <s v="Male"/>
    <s v="M"/>
    <n v="99"/>
    <d v="2024-10-07T00:00:00"/>
    <s v="Dulsco ICAD-1 Bus Stop"/>
    <n v="554645109"/>
    <s v="baghendanathan9@gmail.com"/>
    <s v="Uganda"/>
  </r>
  <r>
    <n v="586"/>
    <n v="13283609"/>
    <n v="204883245"/>
    <s v="wgracech"/>
    <s v="Nhau,Grace Chido"/>
    <s v="Temporary"/>
    <s v="UAE"/>
    <x v="0"/>
    <s v="FC"/>
    <n v="1299"/>
    <x v="1"/>
    <s v="NA"/>
    <x v="2"/>
    <s v="Thursday"/>
    <s v="Warehouse Associate 24M"/>
    <x v="2"/>
    <x v="0"/>
    <s v="Quesscorp"/>
    <s v="gaanasp"/>
    <s v="Shivayogi Patil,Gaanashree"/>
    <s v="Non-Critical"/>
    <m/>
    <d v="2025-02-03T00:00:00"/>
    <s v="Vendor Receive"/>
    <s v="May"/>
    <s v="9 Hours"/>
    <s v="Female"/>
    <s v="M"/>
    <n v="99"/>
    <d v="2025-03-31T00:00:00"/>
    <s v="Al Salama Hospital (Tourist Club Area)"/>
    <s v="055 3705957"/>
    <s v="gracechidon@gmail.com"/>
    <s v="Zimbabwe"/>
  </r>
  <r>
    <n v="587"/>
    <n v="14630129"/>
    <n v="205506476"/>
    <s v="ukimtani"/>
    <s v="NICHOLAS KIRWA KIMTAI"/>
    <s v="Temporary"/>
    <s v="UAE"/>
    <x v="0"/>
    <s v="FC"/>
    <n v="1299"/>
    <x v="1"/>
    <s v="NA"/>
    <x v="2"/>
    <s v="Thursday"/>
    <s v="Warehouse Associate 8W"/>
    <x v="2"/>
    <x v="0"/>
    <s v="EFS"/>
    <s v="vkkatyal"/>
    <s v="Varun Katayal"/>
    <s v="Non-Critical"/>
    <m/>
    <d v="2025-06-23T00:00:00"/>
    <s v="Inbound Stow"/>
    <s v="March"/>
    <s v="9 Hours"/>
    <s v="Male"/>
    <s v="L"/>
    <n v="99"/>
    <d v="2025-08-18T00:00:00"/>
    <m/>
    <m/>
    <m/>
    <s v="Kenya"/>
  </r>
  <r>
    <n v="588"/>
    <n v="12531656"/>
    <n v="204405779"/>
    <s v="nichwtak"/>
    <s v="Nicholas Takyi"/>
    <s v="Temporary"/>
    <s v="UAE"/>
    <x v="0"/>
    <s v="FC"/>
    <n v="1299"/>
    <x v="1"/>
    <s v="NA"/>
    <x v="3"/>
    <s v="Saturday"/>
    <s v="Warehouse Associate 24M"/>
    <x v="2"/>
    <x v="0"/>
    <s v="Quesscorp"/>
    <s v="gaanasp"/>
    <s v="Shivayogi Patil,Gaanashree"/>
    <s v="Critical"/>
    <m/>
    <d v="2024-10-31T00:00:00"/>
    <s v="Receive Dock"/>
    <s v="November"/>
    <s v="9 Hours"/>
    <s v="Male"/>
    <s v="M"/>
    <n v="99"/>
    <d v="2026-10-31T00:00:00"/>
    <s v="Al Salama Hospital (Tourist Club Area)"/>
    <n v="562383246"/>
    <s v="kobytiny@gmail.com"/>
    <s v="Ghana"/>
  </r>
  <r>
    <n v="589"/>
    <n v="12735185"/>
    <n v="205495595"/>
    <s v="nyabuniv"/>
    <s v="Nivah Moraa Nyabuto"/>
    <s v="Temporary"/>
    <s v="UAE"/>
    <x v="0"/>
    <s v="FC"/>
    <n v="1299"/>
    <x v="1"/>
    <s v="NA"/>
    <x v="0"/>
    <s v="Monday"/>
    <s v="Warehouse Associate 8W"/>
    <x v="2"/>
    <x v="0"/>
    <s v="EFS"/>
    <s v="vkkatyal"/>
    <s v="Varun Katayal"/>
    <s v="Non-Critical"/>
    <m/>
    <d v="2025-06-23T00:00:00"/>
    <s v="Inbound Stow"/>
    <s v="March"/>
    <s v="9 Hours"/>
    <s v="Female"/>
    <s v="NA"/>
    <n v="99"/>
    <d v="2025-08-18T00:00:00"/>
    <m/>
    <m/>
    <m/>
    <s v="Kenya"/>
  </r>
  <r>
    <n v="590"/>
    <n v="12708068"/>
    <n v="203850937"/>
    <s v="yenorber"/>
    <s v="Norbert Yeboah"/>
    <s v="Temporary"/>
    <s v="UAE"/>
    <x v="0"/>
    <s v="FC"/>
    <n v="1299"/>
    <x v="1"/>
    <s v="NA"/>
    <x v="2"/>
    <s v="Thursday"/>
    <s v="Warehouse Associate 12M"/>
    <x v="2"/>
    <x v="0"/>
    <s v="Fastlink"/>
    <s v="gaanasp"/>
    <s v="Shivayogi Patil,Gaanashree"/>
    <s v="Non-Critical"/>
    <m/>
    <d v="2024-08-20T00:00:00"/>
    <s v="Vendor Receive"/>
    <s v="March"/>
    <s v="9 Hours"/>
    <s v="Male"/>
    <s v="XL"/>
    <n v="99"/>
    <d v="2025-08-20T00:00:00"/>
    <s v=" Shinning Tower (Khalidiyah )"/>
    <n v="551497836"/>
    <s v="yebert3434@gmail.com"/>
    <s v="Ghana"/>
  </r>
  <r>
    <n v="591"/>
    <n v="15173213"/>
    <n v="203736774"/>
    <s v="nyanahte"/>
    <s v="Nyan Lin Htet"/>
    <s v="Temporary"/>
    <s v="UAE"/>
    <x v="0"/>
    <s v="FC"/>
    <n v="1299"/>
    <x v="1"/>
    <s v="NA"/>
    <x v="6"/>
    <s v="Sunday"/>
    <s v="Warehouse Associate 24M"/>
    <x v="2"/>
    <x v="0"/>
    <s v="Adecco"/>
    <s v="vkkatyal"/>
    <s v="Varun Katayal"/>
    <s v="Non-Critical"/>
    <m/>
    <d v="2024-07-29T00:00:00"/>
    <s v="Inbound Stow"/>
    <s v="April"/>
    <s v="9 Hours"/>
    <s v="Male"/>
    <s v="NA"/>
    <n v="99"/>
    <d v="2026-07-29T00:00:00"/>
    <s v="BANYAS (Souq Sarab)"/>
    <n v="561711372"/>
    <s v="htetnyanlin838@gmail.com"/>
    <s v="Myanmar"/>
  </r>
  <r>
    <n v="592"/>
    <n v="12749206"/>
    <n v="204869089"/>
    <s v="nyikadzp"/>
    <s v="Nyikadzino,Patson"/>
    <s v="Temporary"/>
    <s v="UAE"/>
    <x v="0"/>
    <s v="FC"/>
    <n v="1299"/>
    <x v="1"/>
    <s v="NA"/>
    <x v="2"/>
    <s v="Thursday"/>
    <s v="Warehouse Associate 24M"/>
    <x v="2"/>
    <x v="0"/>
    <s v="Quesscorp"/>
    <s v="vkkatyal"/>
    <s v="Varun Katayal"/>
    <s v="Non-Critical"/>
    <m/>
    <d v="2025-02-03T00:00:00"/>
    <s v="Inbound Stow"/>
    <s v="April"/>
    <s v="9 Hours"/>
    <s v="Male"/>
    <s v="M"/>
    <n v="99"/>
    <d v="2025-03-31T00:00:00"/>
    <s v="Al Salama Hospital (Tourist Club Area)"/>
    <s v="056 2280865"/>
    <s v="nyikadzinopatson@gmail.com"/>
    <s v="Zimbabwe"/>
  </r>
  <r>
    <n v="593"/>
    <n v="14181184"/>
    <n v="206008090"/>
    <s v="okallmba"/>
    <s v="OKALLA MBALLA BEDIE MAURIEL"/>
    <s v="Temporary"/>
    <s v="UAE"/>
    <x v="0"/>
    <s v="FC"/>
    <n v="1299"/>
    <x v="1"/>
    <s v="NA"/>
    <x v="4"/>
    <s v="Friday"/>
    <s v="Warehouse Associate 8W"/>
    <x v="2"/>
    <x v="0"/>
    <s v="Fastlink"/>
    <s v="vkkatyal"/>
    <s v="Varun Katayal"/>
    <m/>
    <m/>
    <d v="2025-09-15T00:00:00"/>
    <s v="Inbound Stow"/>
    <s v="Pending"/>
    <s v="9 Hours"/>
    <s v="Male"/>
    <s v="NA"/>
    <n v="99"/>
    <m/>
    <m/>
    <m/>
    <m/>
    <s v="Cameroon"/>
  </r>
  <r>
    <n v="594"/>
    <n v="13186518"/>
    <n v="204883081"/>
    <s v="alberokr"/>
    <s v="Okrah,Alberta Yuwaah"/>
    <s v="Temporary"/>
    <s v="UAE"/>
    <x v="0"/>
    <s v="FC"/>
    <n v="1299"/>
    <x v="1"/>
    <s v="NA"/>
    <x v="6"/>
    <s v="Sunday"/>
    <s v="Warehouse Associate 24M"/>
    <x v="2"/>
    <x v="0"/>
    <s v="Quesscorp"/>
    <s v="gaanasp"/>
    <s v="Shivayogi Patil,Gaanashree"/>
    <s v="Non-Critical"/>
    <m/>
    <d v="2025-02-03T00:00:00"/>
    <s v="Vendor Receive"/>
    <s v="July"/>
    <s v="9 Hours"/>
    <s v="Female"/>
    <s v="M"/>
    <n v="99"/>
    <d v="2025-03-31T00:00:00"/>
    <s v="Burjeel Hospital(Al Najda Str)"/>
    <s v="052 2264153"/>
    <s v="yuwaahokrahalberta@gmail.com"/>
    <s v="Ghana"/>
  </r>
  <r>
    <n v="595"/>
    <n v="14816858"/>
    <n v="206791767"/>
    <s v="omallhva"/>
    <s v="OMALLA,VALENTINE"/>
    <s v="Temporary"/>
    <s v="UAE"/>
    <x v="0"/>
    <s v="FC"/>
    <n v="1299"/>
    <x v="1"/>
    <s v="NA"/>
    <x v="4"/>
    <s v="Friday"/>
    <s v="Warehouse Associate 8W"/>
    <x v="2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</r>
  <r>
    <n v="596"/>
    <n v="13152729"/>
    <n v="206791766"/>
    <s v="omathiaf"/>
    <s v="OMOLLO,MATHIAS"/>
    <s v="Temporary"/>
    <s v="UAE"/>
    <x v="0"/>
    <s v="FC"/>
    <n v="1299"/>
    <x v="1"/>
    <s v="NA"/>
    <x v="1"/>
    <s v="Wednesday"/>
    <s v="Warehouse Associate 8W"/>
    <x v="2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</r>
  <r>
    <n v="597"/>
    <n v="323765"/>
    <n v="102718052"/>
    <s v="PRASADOP"/>
    <s v="Omprakash Prasad"/>
    <s v="Regular"/>
    <s v="UAE"/>
    <x v="0"/>
    <s v="FC"/>
    <n v="1299"/>
    <x v="0"/>
    <s v="NA"/>
    <x v="3"/>
    <s v="Saturday"/>
    <s v="FC Associate I"/>
    <x v="2"/>
    <x v="0"/>
    <s v="Blue Badge"/>
    <s v="gaanasp"/>
    <s v="Shivayogi Patil,Gaanashree"/>
    <s v="Critical"/>
    <m/>
    <d v="2017-09-12T00:00:00"/>
    <s v="Receive Dock"/>
    <s v="April"/>
    <s v="9 Hours"/>
    <s v="Male"/>
    <s v="L"/>
    <n v="1"/>
    <m/>
    <s v="Shabiya 10 Bus Stop"/>
    <n v="0"/>
    <e v="#N/A"/>
    <s v="India"/>
  </r>
  <r>
    <n v="598"/>
    <n v="11773688"/>
    <n v="206791759"/>
    <s v="onyangri"/>
    <s v="ONYANGO,RICHARD"/>
    <s v="Temporary"/>
    <s v="UAE"/>
    <x v="0"/>
    <s v="FC"/>
    <n v="1299"/>
    <x v="1"/>
    <s v="NA"/>
    <x v="0"/>
    <s v="Monday"/>
    <s v="Warehouse Associate 8W"/>
    <x v="2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</r>
  <r>
    <n v="599"/>
    <n v="14463495"/>
    <n v="204882798"/>
    <s v="tchaosei"/>
    <s v="OSEI,CHARLES"/>
    <s v="Temporary"/>
    <s v="UAE"/>
    <x v="0"/>
    <s v="FC"/>
    <n v="1299"/>
    <x v="1"/>
    <s v="NA"/>
    <x v="3"/>
    <s v="Saturday"/>
    <s v="Warehouse Associate 24M"/>
    <x v="2"/>
    <x v="0"/>
    <s v="Dulsco"/>
    <s v="vkkatyal"/>
    <s v="Varun Katayal"/>
    <s v="Non-Critical"/>
    <m/>
    <d v="2025-02-03T00:00:00"/>
    <s v="Inbound Stow"/>
    <s v="November"/>
    <s v="9 Hours"/>
    <s v="Male"/>
    <s v="XL"/>
    <n v="99"/>
    <d v="2025-03-31T00:00:00"/>
    <s v="Dulsco ICAD-1 Bus Stop"/>
    <n v="503142291"/>
    <s v="cosai3545@gmail.com"/>
    <s v="Ghana"/>
  </r>
  <r>
    <n v="600"/>
    <n v="12368519"/>
    <n v="204883239"/>
    <s v="oserichm"/>
    <s v="Osei,Richmond"/>
    <s v="Temporary"/>
    <s v="UAE"/>
    <x v="0"/>
    <s v="FC"/>
    <n v="1299"/>
    <x v="1"/>
    <s v="NA"/>
    <x v="5"/>
    <s v="Tuesday"/>
    <s v="Warehouse Associate 24M"/>
    <x v="2"/>
    <x v="0"/>
    <s v="Quesscorp"/>
    <s v="gaanasp"/>
    <s v="Shivayogi Patil,Gaanashree"/>
    <s v="Non-Critical"/>
    <m/>
    <d v="2025-02-03T00:00:00"/>
    <s v="Vendor Receive"/>
    <s v="July"/>
    <s v="9 Hours"/>
    <s v="Male"/>
    <s v="M"/>
    <n v="99"/>
    <d v="2025-03-31T00:00:00"/>
    <s v="Abu Dhabi Mall (Tourist Club Area)"/>
    <s v="055 7413170"/>
    <s v="richmondo158@gmail.com"/>
    <s v="Ghana"/>
  </r>
  <r>
    <n v="601"/>
    <n v="12365248"/>
    <n v="203965493"/>
    <s v="bibrahio"/>
    <s v="Osman Ibrahim"/>
    <s v="Temporary"/>
    <s v="UAE"/>
    <x v="0"/>
    <s v="FC"/>
    <n v="1299"/>
    <x v="1"/>
    <s v="NA"/>
    <x v="6"/>
    <s v="Sunday"/>
    <s v="Warehouse Associate 12M"/>
    <x v="2"/>
    <x v="0"/>
    <s v="Fastlink"/>
    <s v="gaanasp"/>
    <s v="Shivayogi Patil,Gaanashree"/>
    <s v="Non-Critical"/>
    <m/>
    <d v="2024-09-09T00:00:00"/>
    <s v="Inbound Stow"/>
    <s v="March"/>
    <s v="9 Hours"/>
    <s v="Male"/>
    <s v="NA"/>
    <n v="99"/>
    <d v="2025-09-09T00:00:00"/>
    <s v=" Shinning Tower (Khalidiyah )"/>
    <n v="558791617"/>
    <s v="rrozay106@gmail.com"/>
    <s v="Ghana"/>
  </r>
  <r>
    <n v="602"/>
    <n v="12059195"/>
    <n v="204882810"/>
    <s v="owusukda"/>
    <s v="OWUSU,DAVID"/>
    <s v="Temporary"/>
    <s v="UAE"/>
    <x v="0"/>
    <s v="FC"/>
    <n v="1299"/>
    <x v="1"/>
    <s v="NA"/>
    <x v="2"/>
    <s v="Thursday"/>
    <s v="Warehouse Associate 24M"/>
    <x v="2"/>
    <x v="0"/>
    <s v="Dulsco"/>
    <s v="pparsin"/>
    <s v="Pardeep Singh"/>
    <s v="Non-Critical"/>
    <m/>
    <d v="2025-02-03T00:00:00"/>
    <s v="Inbound Stow"/>
    <s v="June"/>
    <s v="9 Hours"/>
    <s v="Male"/>
    <s v="NA"/>
    <n v="99"/>
    <d v="2025-03-31T00:00:00"/>
    <s v="Dulsco ICAD-1 Bus Stop"/>
    <n v="581106356"/>
    <s v="agyapong@gmail.com"/>
    <s v="Ghana"/>
  </r>
  <r>
    <n v="603"/>
    <n v="11706420"/>
    <n v="203713003"/>
    <s v="pankajtd"/>
    <s v="Pankaj Tamang"/>
    <s v="Temporary"/>
    <s v="UAE"/>
    <x v="0"/>
    <s v="FC"/>
    <n v="1299"/>
    <x v="0"/>
    <s v="NA"/>
    <x v="3"/>
    <s v="Saturday"/>
    <s v="Warehouse Associate 24M"/>
    <x v="2"/>
    <x v="0"/>
    <s v="Adecco"/>
    <s v="vkkatyal"/>
    <s v="Varun Katayal"/>
    <s v="Non-Critical"/>
    <m/>
    <d v="2024-07-29T00:00:00"/>
    <s v="Inbound Stow"/>
    <s v="May"/>
    <s v="9 Hours"/>
    <s v="Male"/>
    <s v="L"/>
    <n v="99"/>
    <d v="2026-07-29T00:00:00"/>
    <s v="Abu Dhabi Mall (Tourist Club Area)"/>
    <n v="526311430"/>
    <s v="pankajlama1@gmail.com"/>
    <s v="Nepal"/>
  </r>
  <r>
    <n v="604"/>
    <n v="66942"/>
    <n v="203800486"/>
    <s v="petekamu"/>
    <s v="PETER KAMULEGEYA"/>
    <s v="Temporary"/>
    <s v="UAE"/>
    <x v="0"/>
    <s v="FC"/>
    <n v="1299"/>
    <x v="1"/>
    <s v="NA"/>
    <x v="6"/>
    <s v="Sunday"/>
    <s v="Warehouse Associate 24M"/>
    <x v="2"/>
    <x v="0"/>
    <s v="Dulsco"/>
    <s v="vkkatyal"/>
    <s v="Varun Katayal"/>
    <s v="Non-Critical"/>
    <m/>
    <d v="2024-08-12T00:00:00"/>
    <s v="Inbound Stow"/>
    <s v="September"/>
    <s v="9 Hours"/>
    <s v="Male"/>
    <s v="L"/>
    <n v="99"/>
    <d v="2024-10-07T00:00:00"/>
    <s v="Dulsco ICAD-1 Bus Stop"/>
    <n v="558437872"/>
    <s v="kampeter37@gmail.com"/>
    <s v="Uganda"/>
  </r>
  <r>
    <n v="605"/>
    <n v="14417816"/>
    <n v="205977126"/>
    <s v="ssettinp"/>
    <s v="PETER SSETTINBA"/>
    <s v="Temporary"/>
    <s v="UAE"/>
    <x v="0"/>
    <s v="FC"/>
    <n v="1299"/>
    <x v="1"/>
    <s v="NA"/>
    <x v="6"/>
    <s v="Sunday"/>
    <s v="Warehouse Associate 24M"/>
    <x v="2"/>
    <x v="0"/>
    <s v="Dulsco"/>
    <s v="pparsin"/>
    <s v="Pardeep Singh"/>
    <m/>
    <m/>
    <d v="2025-09-15T00:00:00"/>
    <s v="Inbound Stow"/>
    <s v="Pending"/>
    <s v="9 Hours"/>
    <s v="Male"/>
    <s v="NA"/>
    <n v="99"/>
    <m/>
    <m/>
    <m/>
    <m/>
    <s v="Uganda"/>
  </r>
  <r>
    <n v="606"/>
    <n v="14287779"/>
    <n v="203816295"/>
    <s v="posiblji"/>
    <s v="POSIBLE JINGO"/>
    <s v="Temporary"/>
    <s v="UAE"/>
    <x v="0"/>
    <s v="FC"/>
    <n v="1299"/>
    <x v="1"/>
    <s v="NA"/>
    <x v="3"/>
    <s v="Saturday"/>
    <s v="Warehouse Associate 24M"/>
    <x v="2"/>
    <x v="0"/>
    <s v="Dulsco"/>
    <s v="gaanasp"/>
    <s v="Shivayogi Patil,Gaanashree"/>
    <s v="Non-Critical"/>
    <m/>
    <d v="2024-08-20T00:00:00"/>
    <s v="Vendor Receive"/>
    <s v="April"/>
    <s v="9 Hours"/>
    <s v="Male"/>
    <s v="NA"/>
    <n v="99"/>
    <d v="2024-10-15T00:00:00"/>
    <s v="Dulsco ICAD-1 Bus Stop"/>
    <n v="588474806"/>
    <s v="jingopossible@gmail.com"/>
    <s v="Uganda"/>
  </r>
  <r>
    <n v="607"/>
    <n v="326103"/>
    <n v="205608627"/>
    <s v="aglagopr"/>
    <s v="PRINCE AGLAGOVI"/>
    <s v="Temporary"/>
    <s v="UAE"/>
    <x v="0"/>
    <s v="FC"/>
    <n v="1299"/>
    <x v="1"/>
    <s v="NA"/>
    <x v="4"/>
    <s v="Friday"/>
    <s v="Warehouse Associate 24M"/>
    <x v="2"/>
    <x v="0"/>
    <s v="Dulsco"/>
    <s v="vkkatyal"/>
    <s v="Varun Katayal"/>
    <m/>
    <m/>
    <d v="2025-07-07T00:00:00"/>
    <s v="Inbound Stow"/>
    <s v="January"/>
    <s v="9 Hours"/>
    <s v="Male"/>
    <s v="L"/>
    <n v="99"/>
    <d v="2025-09-01T00:00:00"/>
    <s v="Dulsco ICAD-1 Bus Stop"/>
    <n v="562157514"/>
    <s v="aglagovi.prince@gmail.com"/>
    <s v="Ghana"/>
  </r>
  <r>
    <n v="608"/>
    <n v="12050137"/>
    <n v="203813082"/>
    <s v="gprincsi"/>
    <s v="PRINCEPAL SINGH"/>
    <s v="Temporary"/>
    <s v="UAE"/>
    <x v="0"/>
    <s v="FC"/>
    <n v="1299"/>
    <x v="0"/>
    <s v="NA"/>
    <x v="6"/>
    <s v="Sunday"/>
    <s v="Warehouse Associate 24M"/>
    <x v="2"/>
    <x v="0"/>
    <s v="Adecco"/>
    <s v="vkkatyal"/>
    <s v="Varun Katayal"/>
    <s v="Non-Critical"/>
    <m/>
    <d v="2024-08-13T00:00:00"/>
    <s v="Inbound Stow"/>
    <s v="November"/>
    <s v="9 Hours"/>
    <s v="Male "/>
    <s v="M"/>
    <n v="99"/>
    <d v="2026-08-13T00:00:00"/>
    <s v="Life Line Hospital (Electra Str-Muroor Rd)"/>
    <n v="501523712"/>
    <s v="ps12355432@gmail.com"/>
    <s v="India"/>
  </r>
  <r>
    <n v="609"/>
    <n v="14029878"/>
    <n v="204246169"/>
    <s v="eprisbmo"/>
    <s v="Prisbetty Moyo"/>
    <s v="Temporary"/>
    <s v="UAE"/>
    <x v="0"/>
    <s v="FC"/>
    <n v="1299"/>
    <x v="1"/>
    <s v="NA"/>
    <x v="2"/>
    <s v="Thursday"/>
    <s v="Warehouse Associate 24M"/>
    <x v="2"/>
    <x v="0"/>
    <s v="Quesscorp"/>
    <s v="vkkatyal"/>
    <s v="Varun Katayal"/>
    <s v="Non-Critical"/>
    <m/>
    <d v="2024-10-14T00:00:00"/>
    <s v="Inbound Stow"/>
    <s v="May"/>
    <s v="9 Hours"/>
    <s v="Female"/>
    <s v="S"/>
    <n v="99"/>
    <d v="2026-10-14T00:00:00"/>
    <s v="Abu Dhabi Mall (Tourist Club Area)"/>
    <n v="559882077"/>
    <s v="moyoprisbetty@gmail.com"/>
    <s v="Zimbabwe"/>
  </r>
  <r>
    <n v="610"/>
    <n v="12698326"/>
    <n v="204967046"/>
    <s v="anniipro"/>
    <s v="PROSPER ANNI"/>
    <s v="Temporary"/>
    <s v="UAE"/>
    <x v="0"/>
    <s v="FC"/>
    <n v="1299"/>
    <x v="1"/>
    <s v="NA"/>
    <x v="3"/>
    <s v="Saturday"/>
    <s v="Warehouse Associate 8W"/>
    <x v="2"/>
    <x v="0"/>
    <s v="Dulsco"/>
    <s v="vkkatyal"/>
    <s v="Varun Katayal"/>
    <s v="Non-Critical"/>
    <m/>
    <d v="2025-06-18T00:00:00"/>
    <s v="Inbound Stow"/>
    <s v="November"/>
    <s v="9 Hours"/>
    <s v="Male"/>
    <s v="M"/>
    <n v="99"/>
    <d v="2025-08-13T00:00:00"/>
    <s v="Dulsco ICAD-1 Bus Stop"/>
    <m/>
    <m/>
    <s v="Sierra Leone"/>
  </r>
  <r>
    <n v="611"/>
    <n v="242001"/>
    <n v="204246605"/>
    <s v="gamprosp"/>
    <s v="Prosper Gamah"/>
    <s v="Temporary"/>
    <s v="UAE"/>
    <x v="0"/>
    <s v="FC"/>
    <n v="1299"/>
    <x v="0"/>
    <s v="NA"/>
    <x v="5"/>
    <s v="Tuesday"/>
    <s v="Warehouse Associate 24M"/>
    <x v="2"/>
    <x v="0"/>
    <s v="Quesscorp"/>
    <s v="vkkatyal"/>
    <s v="Varun Katayal"/>
    <s v="Non-Critical"/>
    <m/>
    <d v="2024-10-14T00:00:00"/>
    <s v="Inbound Stow"/>
    <s v="May"/>
    <s v="9 Hours"/>
    <s v="Male"/>
    <s v="L"/>
    <n v="99"/>
    <d v="2026-10-14T00:00:00"/>
    <s v=" Shinning Tower (Khalidiyah )"/>
    <n v="586598383"/>
    <s v="pgamahsenior@gmail.com"/>
    <s v="Ghana"/>
  </r>
  <r>
    <n v="612"/>
    <n v="2367"/>
    <n v="203965523"/>
    <s v="proskwak"/>
    <s v="Prosper Kwaku Boateng"/>
    <s v="Temporary"/>
    <s v="UAE"/>
    <x v="0"/>
    <s v="FC"/>
    <n v="1299"/>
    <x v="0"/>
    <s v="NA"/>
    <x v="4"/>
    <s v="Friday"/>
    <s v="Warehouse Associate 12M"/>
    <x v="2"/>
    <x v="0"/>
    <s v="Fastlink"/>
    <s v="vkkatyal"/>
    <s v="Varun Katayal"/>
    <s v="Non-Critical"/>
    <m/>
    <d v="2024-09-09T00:00:00"/>
    <s v="Inbound Stow"/>
    <s v="January"/>
    <s v="9 Hours"/>
    <s v="Male"/>
    <s v="L"/>
    <n v="99"/>
    <d v="2025-09-09T00:00:00"/>
    <s v=" Shinning Tower (Khalidiyah )"/>
    <n v="544277462"/>
    <s v="baidooprosper71@gmail.com"/>
    <s v="Ghana"/>
  </r>
  <r>
    <n v="613"/>
    <n v="11952343"/>
    <n v="203468400"/>
    <s v="pmushang"/>
    <s v="Prosper Mushangwe"/>
    <s v="Temporary"/>
    <s v="UAE"/>
    <x v="0"/>
    <s v="FC"/>
    <n v="1299"/>
    <x v="1"/>
    <s v="NA"/>
    <x v="2"/>
    <s v="Thursday"/>
    <s v="Warehouse Associate 12M"/>
    <x v="2"/>
    <x v="0"/>
    <s v="Fastlink"/>
    <s v="vkkatyal"/>
    <s v="Varun Katayal"/>
    <s v="Critical"/>
    <m/>
    <d v="2024-06-13T00:00:00"/>
    <s v="IB Problem Solve"/>
    <s v="December"/>
    <s v="9 Hours"/>
    <s v="Male"/>
    <s v="M"/>
    <n v="99"/>
    <d v="2025-06-13T00:00:00"/>
    <s v="Al Salama Hospital (Tourist Club Area)"/>
    <n v="581497386"/>
    <s v="promshangwe@gmail.com"/>
    <s v="Ghana"/>
  </r>
  <r>
    <n v="614"/>
    <n v="12970123"/>
    <n v="203709741"/>
    <s v="pariyrah"/>
    <s v="Rahul Pariyar"/>
    <s v="Temporary"/>
    <s v="UAE"/>
    <x v="0"/>
    <s v="FC"/>
    <n v="1299"/>
    <x v="0"/>
    <s v="NA"/>
    <x v="1"/>
    <s v="Wednesday"/>
    <s v="Warehouse Associate 24M"/>
    <x v="2"/>
    <x v="0"/>
    <s v="Adecco"/>
    <s v="vkkatyal"/>
    <s v="Varun Katayal"/>
    <s v="Non-Critical"/>
    <m/>
    <d v="2024-07-22T00:00:00"/>
    <s v="Inbound Stow"/>
    <s v="December"/>
    <s v="9 Hours"/>
    <s v="Male"/>
    <s v="L"/>
    <n v="99"/>
    <d v="2026-07-22T00:00:00"/>
    <s v="Bank of Baroda (Hamdan Str)"/>
    <n v="542381324"/>
    <s v="adithyarahul222@gmail.com"/>
    <s v="India"/>
  </r>
  <r>
    <n v="615"/>
    <n v="13901194"/>
    <n v="206513281"/>
    <s v="adebugar"/>
    <s v="Rahumata Adebuga"/>
    <s v="Temporary"/>
    <s v="UAE"/>
    <x v="0"/>
    <s v="FC"/>
    <n v="1299"/>
    <x v="1"/>
    <s v="NA"/>
    <x v="5"/>
    <s v="Tuesday"/>
    <s v="Warehouse Associate 8W"/>
    <x v="2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086341"/>
    <s v="tymata2000@gmail.com"/>
    <s v="UGANDA"/>
  </r>
  <r>
    <n v="616"/>
    <n v="14312891"/>
    <n v="203796750"/>
    <s v="ramsemap"/>
    <s v="RAMDHAN SEMAJONGI"/>
    <s v="Temporary"/>
    <s v="UAE"/>
    <x v="0"/>
    <s v="FC"/>
    <n v="1299"/>
    <x v="0"/>
    <s v="NA"/>
    <x v="3"/>
    <s v="Saturday"/>
    <s v="Warehouse Associate 12M"/>
    <x v="2"/>
    <x v="0"/>
    <s v="Fastlink"/>
    <s v="vkkatyal"/>
    <s v="Varun Katayal"/>
    <s v="Non-Critical"/>
    <m/>
    <d v="2024-08-12T00:00:00"/>
    <s v="Inbound Stow"/>
    <s v="January"/>
    <s v="9 Hours"/>
    <s v="Male"/>
    <s v="L"/>
    <n v="99"/>
    <d v="2025-08-12T00:00:00"/>
    <s v="Life Line Hospital (Electra Str-Muroor Rd)"/>
    <n v="524254610"/>
    <s v="Dgossking8@gmail.com"/>
    <s v="Rwanda"/>
  </r>
  <r>
    <n v="617"/>
    <n v="12204840"/>
    <n v="203709735"/>
    <s v="bogarran"/>
    <s v="Ranjith Kumar Bogari "/>
    <s v="Temporary"/>
    <s v="UAE"/>
    <x v="0"/>
    <s v="FC"/>
    <n v="1299"/>
    <x v="0"/>
    <s v="NA"/>
    <x v="3"/>
    <s v="Saturday"/>
    <s v="Warehouse Associate 24M"/>
    <x v="2"/>
    <x v="0"/>
    <s v="Adecco"/>
    <s v="vkkatyal"/>
    <s v="Varun Katayal"/>
    <s v="Non-Critical"/>
    <m/>
    <d v="2024-07-22T00:00:00"/>
    <s v="Inbound Stow"/>
    <s v="November"/>
    <s v="9 Hours"/>
    <s v="Male"/>
    <s v="L"/>
    <n v="99"/>
    <d v="2026-07-22T00:00:00"/>
    <s v="Abu Dhabi Mall (Tourist Club Area)"/>
    <n v="547645099"/>
    <s v="ranjithrock180@gmail.com"/>
    <s v="India"/>
  </r>
  <r>
    <n v="618"/>
    <n v="11189041"/>
    <n v="206072880"/>
    <s v="ibrarasx"/>
    <s v="Rasheed Ibrahim"/>
    <s v="Temporary"/>
    <s v="UAE"/>
    <x v="0"/>
    <s v="FC"/>
    <n v="1299"/>
    <x v="1"/>
    <s v="NA"/>
    <x v="6"/>
    <s v="Sunday"/>
    <s v="Warehouse Associate 12M"/>
    <x v="2"/>
    <x v="0"/>
    <s v="Fastlink"/>
    <s v="gaanasp"/>
    <s v="Shivayogi Patil,Gaanashree"/>
    <s v="Non-Critical"/>
    <m/>
    <d v="2025-09-22T00:00:00"/>
    <s v="Vendor Receive"/>
    <s v="Pending"/>
    <s v="9 Hours"/>
    <s v="Male"/>
    <s v="NA"/>
    <n v="99"/>
    <d v="2025-11-22T00:00:00"/>
    <s v="FELI CAFÉ (Airport Road)"/>
    <m/>
    <m/>
    <s v="Ghana"/>
  </r>
  <r>
    <n v="619"/>
    <n v="14950653"/>
    <n v="203737251"/>
    <s v="rashdbis"/>
    <s v="RASHID BISEGERWA"/>
    <s v="Temporary"/>
    <s v="UAE"/>
    <x v="0"/>
    <s v="FC"/>
    <n v="1299"/>
    <x v="0"/>
    <s v="NA"/>
    <x v="3"/>
    <s v="Saturday"/>
    <s v="Warehouse Associate 8W"/>
    <x v="2"/>
    <x v="0"/>
    <s v="Dulsco"/>
    <s v="vkkatyal"/>
    <s v="Varun Katayal"/>
    <s v="Non-Critical"/>
    <m/>
    <d v="2024-07-29T00:00:00"/>
    <s v="Inbound Stow"/>
    <s v="September"/>
    <s v="9 Hours"/>
    <s v="Male"/>
    <s v="NA"/>
    <n v="99"/>
    <d v="2024-09-23T00:00:00"/>
    <s v="Dulsco ICAD-1 Bus Stop"/>
    <n v="555014357"/>
    <s v="katalemastersshid@gmail.com"/>
    <s v="Uganda"/>
  </r>
  <r>
    <n v="620"/>
    <n v="13164327"/>
    <n v="206073367"/>
    <s v="kinenray"/>
    <s v="Raymond Kinene"/>
    <s v="Temporary"/>
    <s v="UAE"/>
    <x v="0"/>
    <s v="FC"/>
    <n v="1299"/>
    <x v="1"/>
    <s v="NA"/>
    <x v="4"/>
    <s v="Friday"/>
    <s v="Warehouse Associate 12M"/>
    <x v="2"/>
    <x v="0"/>
    <s v="Fastlink"/>
    <s v="vkkatyal"/>
    <s v="Varun Katayal"/>
    <s v="Non-Critical"/>
    <m/>
    <d v="2025-09-22T00:00:00"/>
    <s v="Inbound Stow"/>
    <s v="Pending"/>
    <s v="9 Hours"/>
    <s v="Male"/>
    <s v="NA"/>
    <n v="99"/>
    <d v="2025-11-22T00:00:00"/>
    <s v="Abu Dhabi Central Bus Station (opposite Grand Millennium Hotel &amp; In front of Bank of Africa)"/>
    <m/>
    <m/>
    <s v="Uganda"/>
  </r>
  <r>
    <n v="621"/>
    <n v="14064746"/>
    <n v="203816757"/>
    <s v="ssereaga"/>
    <s v="REAGAN MAGUNGA SSEMBAJJWE"/>
    <s v="Temporary"/>
    <s v="UAE"/>
    <x v="0"/>
    <s v="FC"/>
    <n v="1299"/>
    <x v="1"/>
    <s v="NA"/>
    <x v="4"/>
    <s v="Friday"/>
    <s v="Warehouse Associate 24M"/>
    <x v="2"/>
    <x v="0"/>
    <s v="Dulsco"/>
    <s v="gaanasp"/>
    <s v="Shivayogi Patil,Gaanashree"/>
    <s v="Non-Critical"/>
    <m/>
    <d v="2024-08-14T00:00:00"/>
    <s v="Vendor Receive"/>
    <s v="January"/>
    <s v="9 Hours"/>
    <s v="Male"/>
    <s v="XL"/>
    <n v="99"/>
    <d v="2024-10-09T00:00:00"/>
    <s v="Dulsco ICAD-1 Bus Stop"/>
    <n v="556933852"/>
    <s v="reaganzmuzamiru066@gmail.com"/>
    <s v="Uganda"/>
  </r>
  <r>
    <n v="622"/>
    <n v="13238885"/>
    <n v="205496019"/>
    <s v="rejinaae"/>
    <s v="Regina Aba Annan"/>
    <s v="Temporary"/>
    <s v="UAE"/>
    <x v="0"/>
    <s v="FC"/>
    <n v="1299"/>
    <x v="1"/>
    <s v="NA"/>
    <x v="0"/>
    <s v="Monday"/>
    <s v="Warehouse Associate 8W"/>
    <x v="2"/>
    <x v="0"/>
    <s v="EFS"/>
    <s v="vkkatyal"/>
    <s v="Varun Katayal"/>
    <s v="Non-Critical"/>
    <m/>
    <d v="2025-06-23T00:00:00"/>
    <s v="Inbound Stow"/>
    <s v="July"/>
    <s v="9 Hours"/>
    <s v="Female"/>
    <s v="NA"/>
    <n v="99"/>
    <d v="2025-08-18T00:00:00"/>
    <m/>
    <m/>
    <m/>
    <s v="Ghana"/>
  </r>
  <r>
    <n v="623"/>
    <n v="13974704"/>
    <n v="205271623"/>
    <s v="etamrele"/>
    <s v="RELENDIS ECHUNJEI TIARA ETAM"/>
    <s v="Temporary"/>
    <s v="UAE"/>
    <x v="0"/>
    <s v="FC"/>
    <n v="1299"/>
    <x v="1"/>
    <s v="NA"/>
    <x v="1"/>
    <s v="Wednesday"/>
    <s v="Warehouse Associate 8W"/>
    <x v="2"/>
    <x v="0"/>
    <s v="EFS"/>
    <s v="gaanasp"/>
    <s v="Shivayogi Patil,Gaanashree"/>
    <s v="Critical"/>
    <m/>
    <d v="2025-06-23T00:00:00"/>
    <s v="Receive Dock"/>
    <s v="October"/>
    <s v="9 Hours"/>
    <s v="Female"/>
    <s v="M"/>
    <n v="99"/>
    <d v="2025-08-18T00:00:00"/>
    <m/>
    <m/>
    <m/>
    <s v="Cameroon"/>
  </r>
  <r>
    <n v="624"/>
    <n v="14881023"/>
    <n v="206513285"/>
    <s v="keizokre"/>
    <s v="Reuben Keizo Kisembo"/>
    <s v="Temporary"/>
    <s v="UAE"/>
    <x v="0"/>
    <s v="FC"/>
    <n v="1299"/>
    <x v="1"/>
    <s v="NA"/>
    <x v="1"/>
    <s v="Wednesday"/>
    <s v="Warehouse Associate 8W"/>
    <x v="2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67528940"/>
    <s v="kimkeizo121@gmail.com"/>
    <s v="UGANDA"/>
  </r>
  <r>
    <n v="625"/>
    <n v="13023367"/>
    <n v="206004608"/>
    <s v="drichani"/>
    <s v="RICHARD ANIM"/>
    <s v="Temporary"/>
    <s v="UAE"/>
    <x v="0"/>
    <s v="FC"/>
    <n v="1299"/>
    <x v="1"/>
    <s v="NA"/>
    <x v="2"/>
    <s v="Thursday"/>
    <s v="Warehouse Associate 8W"/>
    <x v="2"/>
    <x v="0"/>
    <s v="Fastlink"/>
    <s v="gaanasp"/>
    <s v="Shivayogi Patil,Gaanashree"/>
    <m/>
    <m/>
    <d v="2025-09-15T00:00:00"/>
    <s v="Receive Dock"/>
    <s v="Pending"/>
    <s v="9 Hours"/>
    <s v="Male"/>
    <s v="NA"/>
    <n v="99"/>
    <m/>
    <m/>
    <m/>
    <m/>
    <s v="Ghana"/>
  </r>
  <r>
    <n v="626"/>
    <n v="11923635"/>
    <n v="204967152"/>
    <s v="dordziur"/>
    <s v="RICHARD DORDZI"/>
    <s v="Temporary"/>
    <s v="UAE"/>
    <x v="0"/>
    <s v="FC"/>
    <n v="1299"/>
    <x v="1"/>
    <s v="NA"/>
    <x v="3"/>
    <s v="Saturday"/>
    <s v="Warehouse Associate 8W"/>
    <x v="2"/>
    <x v="0"/>
    <s v="Dulsco"/>
    <s v="vkkatyal"/>
    <s v="Varun Katayal"/>
    <s v="Non-Critical"/>
    <m/>
    <d v="2025-06-18T00:00:00"/>
    <s v="Inbound Stow"/>
    <s v="May"/>
    <s v="9 Hours"/>
    <s v="Male"/>
    <s v="2XL"/>
    <n v="99"/>
    <d v="2025-08-13T00:00:00"/>
    <s v="Dulsco ICAD-1 Bus Stop"/>
    <m/>
    <m/>
    <s v="Ghana"/>
  </r>
  <r>
    <n v="627"/>
    <n v="15268829"/>
    <n v="203736258"/>
    <s v="robembug"/>
    <s v="ROBERT MBUGHEKI"/>
    <s v="Temporary"/>
    <s v="UAE"/>
    <x v="0"/>
    <s v="FC"/>
    <n v="1299"/>
    <x v="0"/>
    <s v="NA"/>
    <x v="6"/>
    <s v="Sunday"/>
    <s v="Warehouse Associate 24M"/>
    <x v="2"/>
    <x v="0"/>
    <s v="Dulsco"/>
    <s v="vkkatyal"/>
    <s v="Varun Katayal"/>
    <s v="Non-Critical"/>
    <m/>
    <d v="2024-07-29T00:00:00"/>
    <s v="Inbound Stow"/>
    <s v="March"/>
    <s v="9 Hours"/>
    <s v="Male"/>
    <s v="NA"/>
    <n v="99"/>
    <d v="2024-09-23T00:00:00"/>
    <s v="Dulsco ICAD-1 Bus Stop"/>
    <n v="554468056"/>
    <s v="rmbugheki@gmail.com"/>
    <s v="Uganda"/>
  </r>
  <r>
    <n v="628"/>
    <n v="13410827"/>
    <n v="203468402"/>
    <s v="mbvirapf"/>
    <s v="Rogers Francis Mbvira Pfouma"/>
    <s v="Temporary"/>
    <s v="UAE"/>
    <x v="0"/>
    <s v="FC"/>
    <n v="1299"/>
    <x v="1"/>
    <s v="NA"/>
    <x v="0"/>
    <s v="Monday"/>
    <s v="Warehouse Associate 12M"/>
    <x v="2"/>
    <x v="0"/>
    <s v="Fastlink"/>
    <s v="vkkatyal"/>
    <s v="Varun Katayal"/>
    <s v="Critical"/>
    <m/>
    <d v="2024-06-13T00:00:00"/>
    <s v="IB Problem Solve"/>
    <s v="April"/>
    <s v="9 Hours"/>
    <s v="Male"/>
    <s v="3XL"/>
    <n v="99"/>
    <d v="2025-06-13T00:00:00"/>
    <s v="Al Salama Hospital (Tourist Club Area)"/>
    <n v="557826378"/>
    <s v="rogerfrancispfouma@gmail.com"/>
    <s v="Ghana"/>
  </r>
  <r>
    <n v="629"/>
    <n v="12059708"/>
    <n v="204013737"/>
    <s v="roabatab"/>
    <s v="Roland Aba Taboh"/>
    <s v="Temporary"/>
    <s v="UAE"/>
    <x v="0"/>
    <s v="FC"/>
    <n v="1299"/>
    <x v="1"/>
    <s v="NA"/>
    <x v="3"/>
    <s v="Saturday"/>
    <s v="Warehouse Associate 12M"/>
    <x v="2"/>
    <x v="0"/>
    <s v="Fastlink"/>
    <s v="gaanasp"/>
    <s v="Shivayogi Patil,Gaanashree"/>
    <s v="Non-Critical"/>
    <m/>
    <d v="2024-09-16T00:00:00"/>
    <s v="Inbound Stow"/>
    <s v="March"/>
    <s v="9 Hours"/>
    <s v="Male"/>
    <s v="M"/>
    <n v="99"/>
    <d v="2025-09-16T00:00:00"/>
    <s v="Al Wahda Mall Via Airport Road "/>
    <n v="552082997"/>
    <s v="tabohaba@gmail.com"/>
    <s v="Cameroon"/>
  </r>
  <r>
    <n v="630"/>
    <n v="13920982"/>
    <n v="202444409"/>
    <s v="romemetu"/>
    <s v="Romeo Mesape Metuge"/>
    <s v="Temporary"/>
    <s v="UAE"/>
    <x v="0"/>
    <s v="FC"/>
    <n v="1299"/>
    <x v="1"/>
    <s v="NA"/>
    <x v="0"/>
    <s v="Monday"/>
    <s v="Warehouse Associate 24M"/>
    <x v="2"/>
    <x v="0"/>
    <s v="Quesscorp"/>
    <s v="vkkatyal"/>
    <s v="Varun Katayal"/>
    <s v="Non-Critical"/>
    <m/>
    <d v="2024-10-14T00:00:00"/>
    <s v="Inbound Stow"/>
    <s v="March"/>
    <s v="9 Hours"/>
    <s v="Male"/>
    <s v="M"/>
    <n v="99"/>
    <d v="2026-10-14T00:00:00"/>
    <s v="Shabiya 10 Bus Stop"/>
    <n v="582956624"/>
    <s v="metugeromeom@gmail.com"/>
    <s v="Cameroon"/>
  </r>
  <r>
    <n v="631"/>
    <n v="12582349"/>
    <n v="204246606"/>
    <s v="rosethea"/>
    <s v="Rose Thea"/>
    <s v="Temporary"/>
    <s v="UAE"/>
    <x v="0"/>
    <s v="FC"/>
    <n v="1299"/>
    <x v="1"/>
    <s v="NA"/>
    <x v="6"/>
    <s v="Sunday"/>
    <s v="Warehouse Associate 24M"/>
    <x v="2"/>
    <x v="0"/>
    <s v="Quesscorp"/>
    <s v="vkkatyal"/>
    <s v="Varun Katayal"/>
    <s v="Non-Critical"/>
    <m/>
    <d v="2024-10-14T00:00:00"/>
    <s v="Vendor Receive"/>
    <s v="November"/>
    <s v="9 Hours"/>
    <s v="Female"/>
    <s v="NA"/>
    <n v="99"/>
    <d v="2026-10-14T00:00:00"/>
    <s v="Life Line Hospital (Electra Str-Muroor Rd)"/>
    <n v="523820898"/>
    <s v="camara151012@gmail.com"/>
    <s v="Guinea"/>
  </r>
  <r>
    <n v="632"/>
    <n v="12013929"/>
    <n v="203521426"/>
    <s v="sadatayu"/>
    <s v="Sadat Ayuba"/>
    <s v="Temporary"/>
    <s v="UAE"/>
    <x v="0"/>
    <s v="FC"/>
    <n v="1299"/>
    <x v="0"/>
    <s v="NA"/>
    <x v="4"/>
    <s v="Friday"/>
    <s v="Warehouse Associate 12M"/>
    <x v="2"/>
    <x v="0"/>
    <s v="Fastlink"/>
    <s v="gaanasp"/>
    <s v="Shivayogi Patil,Gaanashree"/>
    <s v="Critical"/>
    <m/>
    <d v="2024-06-20T00:00:00"/>
    <s v="Receive Dock"/>
    <s v="March"/>
    <s v="9 Hours"/>
    <s v="Male"/>
    <s v="NA"/>
    <n v="99"/>
    <d v="2025-06-20T00:00:00"/>
    <s v="Abu Dhabi Mall (Tourist Club Area)"/>
    <n v="553193541"/>
    <s v="ayuba92.com@gmail.com"/>
    <s v="Ghana"/>
  </r>
  <r>
    <n v="633"/>
    <n v="15252194"/>
    <n v="203736781"/>
    <s v="zsagramd"/>
    <s v="Sagar Ramdan"/>
    <s v="Temporary"/>
    <s v="UAE"/>
    <x v="0"/>
    <s v="FC"/>
    <n v="1299"/>
    <x v="0"/>
    <s v="NA"/>
    <x v="6"/>
    <s v="Sunday"/>
    <s v="Warehouse Associate 24M"/>
    <x v="2"/>
    <x v="0"/>
    <s v="Adecco"/>
    <s v="vkkatyal"/>
    <s v="Varun Katayal"/>
    <s v="Non-Critical"/>
    <m/>
    <d v="2024-07-29T00:00:00"/>
    <s v="Inbound Stow"/>
    <s v="August"/>
    <s v="9 Hours"/>
    <s v="Male"/>
    <s v="NA"/>
    <n v="99"/>
    <d v="2026-07-29T00:00:00"/>
    <s v="Abu Dhabi Mall (Tourist Club Area)"/>
    <n v="545989151"/>
    <s v="ramdansagar345@gmail.com"/>
    <s v="Nepal"/>
  </r>
  <r>
    <n v="634"/>
    <n v="11606222"/>
    <n v="203965521"/>
    <s v="sunashir"/>
    <s v="Samsudeen Nashiru"/>
    <s v="Temporary"/>
    <s v="UAE"/>
    <x v="0"/>
    <s v="FC"/>
    <n v="1299"/>
    <x v="1"/>
    <s v="NA"/>
    <x v="2"/>
    <s v="Thursday"/>
    <s v="Warehouse Associate 12M"/>
    <x v="2"/>
    <x v="0"/>
    <s v="Fastlink"/>
    <s v="vkkatyal"/>
    <s v="Varun Katayal"/>
    <s v="Non-Critical"/>
    <m/>
    <d v="2024-09-09T00:00:00"/>
    <s v="Inbound Stow"/>
    <s v="July"/>
    <s v="9 Hours"/>
    <s v="Male"/>
    <s v="XL"/>
    <n v="99"/>
    <d v="2025-09-09T00:00:00"/>
    <s v="Al Wahda Mall Via Airport Road "/>
    <n v="557742834"/>
    <s v="nashirushamsudeen9@gmail.com"/>
    <s v="Ghana"/>
  </r>
  <r>
    <n v="635"/>
    <n v="15044313"/>
    <n v="204864420"/>
    <s v="jsamuean"/>
    <s v="SAMUEL ANNOR BOAITEY"/>
    <s v="Temporary"/>
    <s v="UAE"/>
    <x v="0"/>
    <s v="FC"/>
    <n v="1299"/>
    <x v="0"/>
    <s v="NA"/>
    <x v="6"/>
    <s v="Sunday"/>
    <s v="Warehouse Associate 8W"/>
    <x v="2"/>
    <x v="0"/>
    <s v="Dulsco"/>
    <s v="vkkatyal"/>
    <s v="Varun Katayal"/>
    <s v="Non-Critical"/>
    <m/>
    <d v="2025-01-27T00:00:00"/>
    <s v="Inbound Stow"/>
    <s v="June"/>
    <s v="9 Hours"/>
    <s v="Male"/>
    <s v="NA"/>
    <n v="99"/>
    <d v="2025-03-24T00:00:00"/>
    <s v="Dulsco ICAD-1 Bus Stop"/>
    <m/>
    <m/>
    <s v="Ghana"/>
  </r>
  <r>
    <n v="636"/>
    <n v="13013882"/>
    <n v="206514858"/>
    <s v="samumuza"/>
    <s v="Samuel Muzahura"/>
    <s v="Temporary"/>
    <s v="UAE"/>
    <x v="0"/>
    <s v="FC"/>
    <n v="1299"/>
    <x v="1"/>
    <s v="NA"/>
    <x v="6"/>
    <s v="Sunday"/>
    <s v="Warehouse Associate 8W"/>
    <x v="2"/>
    <x v="0"/>
    <s v="Dulsco"/>
    <s v="nnahla"/>
    <s v="Nahla,Fathimathul"/>
    <s v="Non-Critical"/>
    <m/>
    <d v="2025-11-10T00:00:00"/>
    <s v="Vendor Receive"/>
    <s v="Pending"/>
    <s v="9 Hours"/>
    <s v="Male"/>
    <s v="NA"/>
    <n v="99"/>
    <d v="2026-08-11T00:00:00"/>
    <s v="Dulsco Camp"/>
    <n v="567656011"/>
    <s v="muzahurasamuel21@gmail.com"/>
    <s v="UGANDA"/>
  </r>
  <r>
    <n v="637"/>
    <n v="11064244"/>
    <n v="203736780"/>
    <s v="msanmyin"/>
    <s v="San Myint"/>
    <s v="Temporary"/>
    <s v="UAE"/>
    <x v="0"/>
    <s v="FC"/>
    <n v="1299"/>
    <x v="1"/>
    <s v="NA"/>
    <x v="2"/>
    <s v="Thursday"/>
    <s v="Warehouse Associate 24M"/>
    <x v="2"/>
    <x v="0"/>
    <s v="Adecco"/>
    <s v="vkkatyal"/>
    <s v="Varun Katayal"/>
    <s v="Non-Critical"/>
    <m/>
    <d v="2024-07-29T00:00:00"/>
    <s v="Inbound Stow"/>
    <s v="January"/>
    <s v="9 Hours"/>
    <s v="Male"/>
    <s v="L"/>
    <n v="99"/>
    <d v="2026-07-29T00:00:00"/>
    <s v="Abu Dhabi Mall (Tourist Club Area)"/>
    <n v="589504406"/>
    <s v="sanmyint791701@gmail.com"/>
    <s v="Myanmar"/>
  </r>
  <r>
    <n v="638"/>
    <n v="14653116"/>
    <n v="203709744"/>
    <s v="sanjibot"/>
    <s v="Sanjib Tiwari "/>
    <s v="Temporary"/>
    <s v="UAE"/>
    <x v="0"/>
    <s v="FC"/>
    <n v="1299"/>
    <x v="0"/>
    <s v="NA"/>
    <x v="2"/>
    <s v="Thursday"/>
    <s v="Warehouse Associate 24M"/>
    <x v="2"/>
    <x v="0"/>
    <s v="Adecco"/>
    <s v="vkkatyal"/>
    <s v="Varun Katayal"/>
    <s v="Non-Critical"/>
    <m/>
    <d v="2024-07-22T00:00:00"/>
    <s v="Inbound Stow"/>
    <s v="January"/>
    <s v="9 Hours"/>
    <s v="Male"/>
    <s v="M"/>
    <n v="99"/>
    <d v="2026-07-22T00:00:00"/>
    <s v="Abu Dhabi Mall (Tourist Club Area)"/>
    <n v="561989921"/>
    <s v="sanjibtiwari82@gmail.com"/>
    <s v="India"/>
  </r>
  <r>
    <n v="639"/>
    <n v="14743548"/>
    <n v="206016554"/>
    <s v="fynsarah"/>
    <s v="Sarah Fynn Arthur"/>
    <s v="Temporary"/>
    <s v="UAE"/>
    <x v="0"/>
    <s v="FC"/>
    <n v="1299"/>
    <x v="1"/>
    <s v="NA"/>
    <x v="2"/>
    <s v="Thursday"/>
    <s v="Warehouse Associate 12M"/>
    <x v="2"/>
    <x v="0"/>
    <s v="Fastlink"/>
    <s v="nnahla"/>
    <s v="Nahla,Fathimathul"/>
    <m/>
    <m/>
    <d v="2025-09-15T00:00:00"/>
    <s v="Receive Dock"/>
    <s v="December"/>
    <s v="9 Hours"/>
    <s v="Female"/>
    <s v="L"/>
    <n v="99"/>
    <m/>
    <m/>
    <m/>
    <m/>
    <s v="Ghana"/>
  </r>
  <r>
    <n v="640"/>
    <n v="14110689"/>
    <n v="203709743"/>
    <s v="nardsa"/>
    <s v="Saw lwe Nar "/>
    <s v="Temporary"/>
    <s v="UAE"/>
    <x v="0"/>
    <s v="FC"/>
    <n v="1299"/>
    <x v="1"/>
    <s v="NA"/>
    <x v="0"/>
    <s v="Monday"/>
    <s v="Warehouse Associate 24M"/>
    <x v="2"/>
    <x v="0"/>
    <s v="Adecco"/>
    <s v="vkkatyal"/>
    <s v="Varun Katayal"/>
    <s v="Non-Critical"/>
    <m/>
    <d v="2024-07-22T00:00:00"/>
    <s v="Inbound Stow"/>
    <s v="October"/>
    <s v="9 Hours"/>
    <s v="Male"/>
    <s v="L"/>
    <n v="99"/>
    <d v="2026-07-22T00:00:00"/>
    <s v="Abu Dhabi Mall (Tourist Club Area)"/>
    <n v="588397504"/>
    <s v="sawlwenar4040@gmail.com"/>
    <s v="Myanmar"/>
  </r>
  <r>
    <n v="641"/>
    <n v="14900730"/>
    <n v="206008709"/>
    <s v="ayukakos"/>
    <s v="SCHOLASTIKA AYUK AKO"/>
    <s v="Temporary"/>
    <s v="UAE"/>
    <x v="0"/>
    <s v="FC"/>
    <n v="1299"/>
    <x v="1"/>
    <s v="NA"/>
    <x v="3"/>
    <s v="Saturday"/>
    <s v="Warehouse Associate 12M"/>
    <x v="2"/>
    <x v="0"/>
    <s v="Fastlink"/>
    <s v="vkkatyal"/>
    <s v="Varun Katayal"/>
    <m/>
    <m/>
    <d v="2025-09-15T00:00:00"/>
    <s v="Inbound Stow"/>
    <s v="Pending"/>
    <s v="9 Hours"/>
    <s v="Female"/>
    <s v="NA"/>
    <n v="99"/>
    <m/>
    <m/>
    <m/>
    <m/>
    <s v="Cameroon"/>
  </r>
  <r>
    <n v="642"/>
    <n v="12400574"/>
    <n v="206015636"/>
    <s v="kkengtis"/>
    <s v="SCOLITITH KENG TIBA"/>
    <s v="Temporary"/>
    <s v="UAE"/>
    <x v="0"/>
    <s v="FC"/>
    <n v="1299"/>
    <x v="1"/>
    <s v="NA"/>
    <x v="6"/>
    <s v="Sunday"/>
    <s v="Warehouse Associate 12M"/>
    <x v="2"/>
    <x v="0"/>
    <s v="Fastlink"/>
    <s v="pparsin"/>
    <s v="Pardeep Singh"/>
    <m/>
    <m/>
    <d v="2025-09-15T00:00:00"/>
    <s v="Inbound Stow"/>
    <s v="May"/>
    <s v="9 Hours"/>
    <s v="Female"/>
    <s v="S"/>
    <n v="99"/>
    <m/>
    <m/>
    <m/>
    <m/>
    <s v="Cameroon"/>
  </r>
  <r>
    <n v="643"/>
    <n v="15004318"/>
    <n v="204869087"/>
    <s v="seugrace"/>
    <s v="Serwaa,Grace"/>
    <s v="Temporary"/>
    <s v="UAE"/>
    <x v="0"/>
    <s v="FC"/>
    <n v="1299"/>
    <x v="1"/>
    <s v="NA"/>
    <x v="4"/>
    <s v="Friday"/>
    <s v="Warehouse Associate 24M"/>
    <x v="2"/>
    <x v="0"/>
    <s v="Quesscorp"/>
    <s v="vkkatyal"/>
    <s v="Varun Katayal"/>
    <s v="Non-Critical"/>
    <m/>
    <d v="2025-02-03T00:00:00"/>
    <s v="Inbound Stow"/>
    <s v="June"/>
    <s v="9 Hours"/>
    <s v="Female"/>
    <s v="2XL"/>
    <n v="99"/>
    <d v="2025-03-31T00:00:00"/>
    <s v="Filli Café(AirPort Rd )"/>
    <s v="055 5041153"/>
    <s v="graceadom2004@gmail.com"/>
    <s v="Ghana"/>
  </r>
  <r>
    <n v="644"/>
    <n v="13570213"/>
    <n v="204967051"/>
    <s v="selaryea"/>
    <s v="SETH LARYEA"/>
    <s v="Temporary"/>
    <s v="UAE"/>
    <x v="0"/>
    <s v="FC"/>
    <n v="1299"/>
    <x v="0"/>
    <s v="NA"/>
    <x v="3"/>
    <s v="Saturday"/>
    <s v="Warehouse Associate 8W"/>
    <x v="2"/>
    <x v="0"/>
    <s v="Dulsco"/>
    <s v="vkkatyal"/>
    <s v="Varun Katayal"/>
    <s v="Non-Critical"/>
    <m/>
    <d v="2025-06-18T00:00:00"/>
    <s v="Inbound Stow"/>
    <s v="April"/>
    <s v="9 Hours"/>
    <s v="Male"/>
    <s v="L"/>
    <n v="99"/>
    <d v="2025-08-13T00:00:00"/>
    <s v="Dulsco ICAD-1 Bus Stop"/>
    <m/>
    <m/>
    <s v="Ghana"/>
  </r>
  <r>
    <n v="645"/>
    <n v="12175465"/>
    <n v="203737252"/>
    <s v="shafinda"/>
    <s v="SHAFIK KYAZE NDAWULA"/>
    <s v="Temporary"/>
    <s v="UAE"/>
    <x v="0"/>
    <s v="FC"/>
    <n v="1299"/>
    <x v="1"/>
    <s v="NA"/>
    <x v="4"/>
    <s v="Friday"/>
    <s v="Warehouse Associate 24M"/>
    <x v="2"/>
    <x v="0"/>
    <s v="Dulsco"/>
    <s v="vkkatyal"/>
    <s v="Varun Katayal"/>
    <s v="Non-Critical"/>
    <m/>
    <d v="2024-07-29T00:00:00"/>
    <s v="Inbound Stow"/>
    <s v="December"/>
    <s v="9 Hours"/>
    <s v="Male"/>
    <s v="NA"/>
    <n v="99"/>
    <d v="2024-09-23T00:00:00"/>
    <s v="Dulsco ICAD-1 Bus Stop"/>
    <n v="566990177"/>
    <s v="ndawulashafiq344@gmail.com"/>
    <s v="Uganda"/>
  </r>
  <r>
    <n v="646"/>
    <n v="14741597"/>
    <n v="206513287"/>
    <s v="dshahaet"/>
    <s v="Shahadu Etutula"/>
    <s v="Temporary"/>
    <s v="UAE"/>
    <x v="0"/>
    <s v="FC"/>
    <n v="1299"/>
    <x v="1"/>
    <s v="NA"/>
    <x v="0"/>
    <s v="Monday"/>
    <s v="Warehouse Associate 8W"/>
    <x v="2"/>
    <x v="0"/>
    <s v="Dulsco"/>
    <s v="gaanasp"/>
    <s v="Shivayogi Patil,Gaanashree"/>
    <s v="Non-Critical"/>
    <m/>
    <d v="2025-11-10T00:00:00"/>
    <s v="Vendor Receive"/>
    <s v="Pending"/>
    <s v="9 Hours"/>
    <s v="Male"/>
    <s v="NA"/>
    <n v="99"/>
    <d v="2026-08-11T00:00:00"/>
    <s v="Dulsco Camp"/>
    <n v="567900963"/>
    <s v="etutilashahdu59@gmail.com"/>
    <s v="UGANDA"/>
  </r>
  <r>
    <n v="647"/>
    <n v="12053487"/>
    <n v="203468319"/>
    <s v="pshaabas"/>
    <s v="Sharif Abass"/>
    <s v="Temporary"/>
    <s v="UAE"/>
    <x v="0"/>
    <s v="FC"/>
    <n v="1299"/>
    <x v="0"/>
    <s v="NA"/>
    <x v="0"/>
    <s v="Monday"/>
    <s v="Warehouse Associate 12M"/>
    <x v="2"/>
    <x v="0"/>
    <s v="Fastlink"/>
    <s v="gaanasp"/>
    <s v="Shivayogi Patil,Gaanashree"/>
    <s v="Critical"/>
    <m/>
    <d v="2024-06-13T00:00:00"/>
    <s v="IB Problem Solve"/>
    <s v="October"/>
    <s v="9 Hours"/>
    <s v="Male"/>
    <s v="2XL"/>
    <n v="99"/>
    <d v="2025-06-13T00:00:00"/>
    <s v="Big Mart  (Musaffa 38,)"/>
    <n v="545616944"/>
    <s v="shariffabass45@icloud.com"/>
    <s v="Ghana"/>
  </r>
  <r>
    <n v="648"/>
    <n v="12891324"/>
    <n v="203737015"/>
    <s v="uakatuks"/>
    <s v="Sheila Precious Akatukunda"/>
    <s v="Temporary"/>
    <s v="UAE"/>
    <x v="0"/>
    <s v="FC"/>
    <n v="1299"/>
    <x v="1"/>
    <s v="NA"/>
    <x v="5"/>
    <s v="Tuesday"/>
    <s v="Warehouse Associate 24M"/>
    <x v="2"/>
    <x v="0"/>
    <s v="Innovations - UAE"/>
    <s v="vkkatyal"/>
    <s v="Varun Katayal"/>
    <s v="Non-Critical"/>
    <m/>
    <d v="2024-07-29T00:00:00"/>
    <s v="Inbound Stow"/>
    <s v="February"/>
    <s v="9 Hours"/>
    <s v="Female"/>
    <s v="L"/>
    <n v="99"/>
    <d v="2026-07-29T00:00:00"/>
    <s v="Hamid center"/>
    <n v="527206920"/>
    <s v="akatukundasheila23@gmail.com"/>
    <s v="Uganda"/>
  </r>
  <r>
    <n v="649"/>
    <n v="15068462"/>
    <n v="204883095"/>
    <s v="sillahei"/>
    <s v="SILLAH,IDRISSA"/>
    <s v="Temporary"/>
    <s v="UAE"/>
    <x v="0"/>
    <s v="FC"/>
    <n v="1299"/>
    <x v="1"/>
    <s v="NA"/>
    <x v="5"/>
    <s v="Tuesday"/>
    <s v="Warehouse Associate 8W"/>
    <x v="2"/>
    <x v="0"/>
    <s v="Dulsco"/>
    <s v="vkkatyal"/>
    <s v="Varun Katayal"/>
    <s v="Non-Critical"/>
    <m/>
    <d v="2025-06-18T00:00:00"/>
    <s v="Inbound Stow"/>
    <s v="February"/>
    <s v="9 Hours"/>
    <s v="Male"/>
    <s v="NA"/>
    <n v="99"/>
    <d v="2025-08-13T00:00:00"/>
    <s v="Dulsco ICAD-1 Bus Stop"/>
    <m/>
    <m/>
    <s v="Sierra Leone"/>
  </r>
  <r>
    <n v="650"/>
    <n v="14056395"/>
    <n v="206073364"/>
    <s v="apoyasim"/>
    <s v="Simon Apoya"/>
    <s v="Temporary"/>
    <s v="UAE"/>
    <x v="0"/>
    <s v="FC"/>
    <n v="1299"/>
    <x v="1"/>
    <s v="NA"/>
    <x v="2"/>
    <s v="Thursday"/>
    <s v="Warehouse Associate 8W"/>
    <x v="2"/>
    <x v="0"/>
    <s v="Fastlink"/>
    <s v="pparsin"/>
    <s v="Pardeep Singh"/>
    <s v="Non-Critical"/>
    <m/>
    <d v="2025-09-22T00:00:00"/>
    <s v="Inbound Stow"/>
    <s v="Pending"/>
    <s v="9 Hours"/>
    <s v="Male"/>
    <s v="NA"/>
    <n v="99"/>
    <d v="2025-11-22T00:00:00"/>
    <s v="LIFELINE HOSPITAL"/>
    <m/>
    <m/>
    <s v="Ghana"/>
  </r>
  <r>
    <n v="651"/>
    <n v="12376142"/>
    <n v="204967558"/>
    <s v="kwlsimon"/>
    <s v="SIMON KWAO"/>
    <s v="Temporary"/>
    <s v="UAE"/>
    <x v="0"/>
    <s v="FC"/>
    <n v="1299"/>
    <x v="0"/>
    <s v="NA"/>
    <x v="5"/>
    <s v="Tuesday"/>
    <s v="Warehouse Associate 24M"/>
    <x v="2"/>
    <x v="0"/>
    <s v="Dulsco"/>
    <s v="vkkatyal"/>
    <s v="Varun Katayal"/>
    <s v="Non-Critical"/>
    <m/>
    <d v="2025-06-18T00:00:00"/>
    <s v="Inbound Stow"/>
    <s v="November"/>
    <s v="9 Hours"/>
    <s v="Male"/>
    <s v="M"/>
    <n v="99"/>
    <d v="2025-08-13T00:00:00"/>
    <s v="Dulsco ICAD-1 Bus Stop"/>
    <m/>
    <m/>
    <s v="Ghana"/>
  </r>
  <r>
    <n v="652"/>
    <n v="11065039"/>
    <n v="112648320"/>
    <s v="kyeisolo"/>
    <s v="Solomon Kyei"/>
    <s v="Temporary"/>
    <s v="UAE"/>
    <x v="0"/>
    <s v="FC"/>
    <n v="1299"/>
    <x v="1"/>
    <s v="NA"/>
    <x v="4"/>
    <s v="Friday"/>
    <s v="Warehouse Associate 24M"/>
    <x v="2"/>
    <x v="0"/>
    <s v="Quesscorp"/>
    <s v="gaanasp"/>
    <s v="Shivayogi Patil,Gaanashree"/>
    <s v="Non-Critical"/>
    <m/>
    <d v="2024-10-16T00:00:00"/>
    <s v="Inbound Stow"/>
    <s v="December"/>
    <s v="9 Hours"/>
    <s v="Male"/>
    <s v="S"/>
    <n v="99"/>
    <d v="2026-10-16T00:00:00"/>
    <s v="Al Salama Hospital (Tourist Club Area)"/>
    <n v="507389891"/>
    <s v="kyeiocean.99433.ko@gmail.com"/>
    <s v="Ghana"/>
  </r>
  <r>
    <n v="653"/>
    <n v="211595"/>
    <n v="203813083"/>
    <s v="janarsre"/>
    <s v="SREEKUTTAN KOTTUKKALPARAMBU_x000a_ JANARDHANAN"/>
    <s v="Temporary"/>
    <s v="UAE"/>
    <x v="0"/>
    <s v="FC"/>
    <n v="1299"/>
    <x v="0"/>
    <s v="NA"/>
    <x v="1"/>
    <s v="Wednesday"/>
    <s v="Warehouse Associate 24M"/>
    <x v="2"/>
    <x v="0"/>
    <s v="Adecco"/>
    <s v="vkkatyal"/>
    <s v="Varun Katayal"/>
    <s v="Non-Critical"/>
    <m/>
    <d v="2024-08-13T00:00:00"/>
    <s v="Inbound Stow"/>
    <s v="January"/>
    <s v="9 Hours"/>
    <s v="Male "/>
    <s v="NA"/>
    <n v="99"/>
    <d v="2026-08-13T00:00:00"/>
    <s v="Life Line Hospital (Electra Str-Muroor Rd)"/>
    <n v="545944187"/>
    <s v="sreekuttankj045@gmail.com"/>
    <s v="India"/>
  </r>
  <r>
    <n v="654"/>
    <n v="13554636"/>
    <n v="206791445"/>
    <s v="huslssen"/>
    <s v="SSENYONGA,HUSAMA"/>
    <s v="Temporary"/>
    <s v="UAE"/>
    <x v="0"/>
    <s v="FC"/>
    <n v="1299"/>
    <x v="1"/>
    <s v="NA"/>
    <x v="4"/>
    <s v="Friday"/>
    <s v="Warehouse Associate 8W"/>
    <x v="2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</r>
  <r>
    <n v="655"/>
    <n v="11365452"/>
    <n v="206072878"/>
    <s v="wiafstep"/>
    <s v="Stephen Wiafe"/>
    <s v="Temporary"/>
    <s v="UAE"/>
    <x v="0"/>
    <s v="FC"/>
    <n v="1299"/>
    <x v="1"/>
    <s v="NA"/>
    <x v="6"/>
    <s v="Sunday"/>
    <s v="Warehouse Associate 12M"/>
    <x v="2"/>
    <x v="0"/>
    <s v="Fastlink"/>
    <s v="vkkatyal"/>
    <s v="Varun Katayal"/>
    <s v="Non-Critical"/>
    <m/>
    <d v="2025-09-22T00:00:00"/>
    <s v="Inbound Stow"/>
    <s v="April"/>
    <s v="9 Hours"/>
    <s v="Male"/>
    <s v="L"/>
    <n v="99"/>
    <d v="2025-11-22T00:00:00"/>
    <s v="ABU DHABI MALL"/>
    <m/>
    <m/>
    <s v="Ghana"/>
  </r>
  <r>
    <n v="656"/>
    <n v="13151795"/>
    <n v="206791761"/>
    <s v="osttugum"/>
    <s v="STEPHEN,TUGUME"/>
    <s v="Temporary"/>
    <s v="UAE"/>
    <x v="0"/>
    <s v="FC"/>
    <n v="1299"/>
    <x v="1"/>
    <s v="NA"/>
    <x v="1"/>
    <s v="Wednesday"/>
    <s v="Warehouse Associate 8W"/>
    <x v="2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</r>
  <r>
    <n v="657"/>
    <n v="15026211"/>
    <n v="203816396"/>
    <s v="muhwebst"/>
    <s v="STEVEN MUHWEZI"/>
    <s v="Temporary"/>
    <s v="UAE"/>
    <x v="0"/>
    <s v="FC"/>
    <n v="1299"/>
    <x v="1"/>
    <s v="NA"/>
    <x v="2"/>
    <s v="Thursday"/>
    <s v="Warehouse Associate 8W"/>
    <x v="2"/>
    <x v="0"/>
    <s v="Dulsco"/>
    <s v="gaanasp"/>
    <s v="Shivayogi Patil,Gaanashree"/>
    <s v="Non-Critical"/>
    <m/>
    <d v="2024-08-14T00:00:00"/>
    <s v="Vendor Receive"/>
    <s v="April"/>
    <s v="9 Hours"/>
    <s v="Male"/>
    <s v="NA"/>
    <n v="99"/>
    <d v="2024-10-09T00:00:00"/>
    <s v="Dulsco ICAD-1 Bus Stop"/>
    <n v="552887043"/>
    <s v="stevenmuhwezi90@gmail.com"/>
    <s v="Uganda"/>
  </r>
  <r>
    <n v="658"/>
    <n v="13674010"/>
    <n v="203800482"/>
    <s v="kabalisu"/>
    <s v="SULAIT KABALI"/>
    <s v="Temporary"/>
    <s v="UAE"/>
    <x v="0"/>
    <s v="FC"/>
    <n v="1299"/>
    <x v="1"/>
    <s v="NA"/>
    <x v="2"/>
    <s v="Thursday"/>
    <s v="Warehouse Associate 24M"/>
    <x v="2"/>
    <x v="0"/>
    <s v="Dulsco"/>
    <s v="vkkatyal"/>
    <s v="Varun Katayal"/>
    <s v="Non-Critical"/>
    <m/>
    <d v="2024-08-12T00:00:00"/>
    <s v="Inbound Stow"/>
    <s v="May"/>
    <s v="9 Hours"/>
    <s v="Male"/>
    <s v="L"/>
    <n v="99"/>
    <d v="2024-10-07T00:00:00"/>
    <s v="Dulsco ICAD-1 Bus Stop"/>
    <n v="589978682"/>
    <s v="sulaitkabali123@gmail.com"/>
    <s v="Uganda"/>
  </r>
  <r>
    <n v="659"/>
    <n v="13390999"/>
    <n v="106262694"/>
    <s v="gautasu"/>
    <s v="Suresh Gautam"/>
    <s v="Regular"/>
    <s v="UAE"/>
    <x v="0"/>
    <s v="FC"/>
    <n v="1299"/>
    <x v="1"/>
    <s v="NA"/>
    <x v="1"/>
    <s v="Wednesday"/>
    <s v="FC Associate I"/>
    <x v="2"/>
    <x v="0"/>
    <s v="Blue Badge"/>
    <s v="vkkatyal"/>
    <s v="Varun Katayal"/>
    <s v="Critical"/>
    <m/>
    <d v="2022-07-15T00:00:00"/>
    <s v="IB Problem Solve"/>
    <s v="June"/>
    <s v="9 Hours"/>
    <s v="Male"/>
    <s v="M"/>
    <n v="1"/>
    <m/>
    <s v="Life Line Hospital (Electra Str-Muroor Rd)"/>
    <n v="0"/>
    <e v="#N/A"/>
    <s v="Nepal"/>
  </r>
  <r>
    <n v="660"/>
    <n v="13967296"/>
    <n v="205506109"/>
    <s v="osnganga"/>
    <s v="SUSAN WANJIKU NG'ANG'A"/>
    <s v="Temporary"/>
    <s v="UAE"/>
    <x v="0"/>
    <s v="FC"/>
    <n v="1299"/>
    <x v="1"/>
    <s v="NA"/>
    <x v="6"/>
    <s v="Sunday"/>
    <s v="Warehouse Associate 8W"/>
    <x v="2"/>
    <x v="0"/>
    <s v="EFS"/>
    <s v="vkkatyal"/>
    <s v="Varun Katayal"/>
    <s v="Non-Critical"/>
    <m/>
    <d v="2025-06-23T00:00:00"/>
    <s v="Inbound Stow"/>
    <s v="November"/>
    <s v="9 Hours"/>
    <s v="Female"/>
    <s v="M"/>
    <n v="99"/>
    <d v="2025-08-18T00:00:00"/>
    <m/>
    <m/>
    <m/>
    <s v="Kenya"/>
  </r>
  <r>
    <n v="661"/>
    <n v="14615560"/>
    <n v="204967149"/>
    <s v="kisssylv"/>
    <s v="SYLVESTER KISSEIH"/>
    <s v="Temporary"/>
    <s v="UAE"/>
    <x v="0"/>
    <s v="FC"/>
    <n v="1299"/>
    <x v="0"/>
    <s v="NA"/>
    <x v="5"/>
    <s v="Tuesday"/>
    <s v="Warehouse Associate 24M"/>
    <x v="2"/>
    <x v="0"/>
    <s v="Dulsco"/>
    <s v="vkkatyal"/>
    <s v="Varun Katayal"/>
    <s v="Non-Critical"/>
    <m/>
    <d v="2025-06-18T00:00:00"/>
    <s v="Inbound Stow"/>
    <s v="May"/>
    <s v="9 Hours"/>
    <s v="Male"/>
    <s v="L"/>
    <n v="99"/>
    <d v="2025-08-13T00:00:00"/>
    <s v="Dulsco ICAD-1 Bus Stop"/>
    <m/>
    <m/>
    <s v="Ghana"/>
  </r>
  <r>
    <n v="662"/>
    <n v="15234628"/>
    <n v="205496022"/>
    <s v="meswsylv"/>
    <s v="Sylvia Jelagat Meswo"/>
    <s v="Temporary"/>
    <s v="UAE"/>
    <x v="0"/>
    <s v="FC"/>
    <n v="1299"/>
    <x v="1"/>
    <s v="NA"/>
    <x v="6"/>
    <s v="Sunday"/>
    <s v="Warehouse Associate 8W"/>
    <x v="2"/>
    <x v="0"/>
    <s v="EFS"/>
    <s v="vkkatyal"/>
    <s v="Varun Katayal"/>
    <s v="Non-Critical"/>
    <m/>
    <d v="2025-06-23T00:00:00"/>
    <s v="Inbound Stow"/>
    <s v="June"/>
    <s v="9 Hours"/>
    <s v="Female"/>
    <s v="M"/>
    <n v="99"/>
    <d v="2025-08-18T00:00:00"/>
    <m/>
    <m/>
    <m/>
    <s v="Kenya"/>
  </r>
  <r>
    <n v="663"/>
    <n v="12633525"/>
    <n v="206504596"/>
    <s v="tadekizi"/>
    <s v="Tadeo Kizito"/>
    <s v="Temporary"/>
    <s v="UAE"/>
    <x v="0"/>
    <s v="FC"/>
    <n v="1299"/>
    <x v="1"/>
    <s v="NA"/>
    <x v="5"/>
    <s v="Tuesday"/>
    <s v="Warehouse Associate 8W"/>
    <x v="2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028268"/>
    <s v="lilk122756@gmail.com"/>
    <s v="UGANDA"/>
  </r>
  <r>
    <n v="664"/>
    <n v="13207118"/>
    <n v="204246613"/>
    <s v="talenzim"/>
    <s v="Talent Zimbuma"/>
    <s v="Temporary"/>
    <s v="UAE"/>
    <x v="0"/>
    <s v="FC"/>
    <n v="1299"/>
    <x v="0"/>
    <s v="NA"/>
    <x v="4"/>
    <s v="Friday"/>
    <s v="Warehouse Associate 24M"/>
    <x v="2"/>
    <x v="0"/>
    <s v="Quesscorp"/>
    <s v="vkkatyal"/>
    <s v="Varun Katayal"/>
    <s v="Non-Critical"/>
    <m/>
    <d v="2024-10-14T00:00:00"/>
    <s v="Inbound Stow"/>
    <s v="July"/>
    <s v="9 Hours"/>
    <s v="Female"/>
    <s v="M"/>
    <n v="99"/>
    <d v="2026-10-14T00:00:00"/>
    <s v="Life Line Hospital (Electra Str-Muroor Rd)"/>
    <n v="559052407"/>
    <s v="zimbumatalent13@gmail.com"/>
    <s v="Zimbabwe"/>
  </r>
  <r>
    <n v="665"/>
    <n v="11042349"/>
    <n v="206015633"/>
    <s v="ciliatan"/>
    <s v="TANDU CILIA NAMA"/>
    <s v="Temporary"/>
    <s v="UAE"/>
    <x v="0"/>
    <s v="FC"/>
    <n v="1299"/>
    <x v="1"/>
    <s v="NA"/>
    <x v="2"/>
    <s v="Thursday"/>
    <s v="Warehouse Associate 12M"/>
    <x v="2"/>
    <x v="0"/>
    <s v="Fastlink"/>
    <s v="nnahla"/>
    <s v="Nahla,Fathimathul"/>
    <m/>
    <m/>
    <d v="2025-09-15T00:00:00"/>
    <s v="Receive Dock"/>
    <s v="August"/>
    <s v="9 Hours"/>
    <s v="Female"/>
    <s v="XL"/>
    <n v="99"/>
    <m/>
    <m/>
    <m/>
    <m/>
    <s v="Cameroon"/>
  </r>
  <r>
    <n v="666"/>
    <n v="13514432"/>
    <n v="204246612"/>
    <s v="tamanyet"/>
    <s v="Tariro Manyetu"/>
    <s v="Temporary"/>
    <s v="UAE"/>
    <x v="0"/>
    <s v="FC"/>
    <n v="1299"/>
    <x v="1"/>
    <s v="NA"/>
    <x v="3"/>
    <s v="Saturday"/>
    <s v="Warehouse Associate 24M"/>
    <x v="2"/>
    <x v="0"/>
    <s v="Quesscorp"/>
    <s v="vkkatyal"/>
    <s v="Varun Katayal"/>
    <s v="Non-Critical"/>
    <m/>
    <d v="2024-10-14T00:00:00"/>
    <s v="Inbound Stow"/>
    <s v="May"/>
    <s v="9 Hours"/>
    <s v="Female"/>
    <s v="S"/>
    <n v="99"/>
    <d v="2026-10-14T00:00:00"/>
    <s v="Abu Dhabi Central Bus Station (opposite Grand Millennium Hotel &amp; In front of Bank of Africa)"/>
    <n v="552869181"/>
    <s v="tariromanyetu@gmail.com"/>
    <s v="Zimbabwe"/>
  </r>
  <r>
    <n v="667"/>
    <n v="15259937"/>
    <n v="203741312"/>
    <s v="tamewuhq"/>
    <s v="Theophilus Amewuho"/>
    <s v="Temporary"/>
    <s v="UAE"/>
    <x v="0"/>
    <s v="FC"/>
    <n v="1299"/>
    <x v="1"/>
    <s v="NA"/>
    <x v="0"/>
    <s v="Monday"/>
    <s v="Warehouse Associate 12M"/>
    <x v="2"/>
    <x v="0"/>
    <s v="Fastlink"/>
    <s v="vkkatyal"/>
    <s v="Varun Katayal"/>
    <s v="Non-Critical"/>
    <m/>
    <d v="2024-07-29T00:00:00"/>
    <s v="Inbound Stow"/>
    <s v="October"/>
    <s v="9 Hours"/>
    <s v="Male"/>
    <s v="L"/>
    <n v="99"/>
    <d v="2025-07-29T00:00:00"/>
    <s v="Al Salama Hospital (Tourist Club Area)"/>
    <n v="589486280"/>
    <s v="kaytheo40@gmail.com"/>
    <s v="Ghana"/>
  </r>
  <r>
    <n v="668"/>
    <n v="11120891"/>
    <n v="205496014"/>
    <s v="shatobon"/>
    <s v="TOBON,SHARON CHEPNGETICH"/>
    <s v="Temporary"/>
    <s v="UAE"/>
    <x v="0"/>
    <s v="FC"/>
    <n v="1299"/>
    <x v="1"/>
    <s v="NA"/>
    <x v="2"/>
    <s v="Thursday"/>
    <s v="Warehouse Associate 8W"/>
    <x v="2"/>
    <x v="0"/>
    <s v="EFS"/>
    <s v="gaanasp"/>
    <s v="Shivayogi Patil,Gaanashree"/>
    <s v="Critical"/>
    <m/>
    <d v="2025-06-23T00:00:00"/>
    <s v="Receive Dock"/>
    <s v="September"/>
    <s v="9 Hours"/>
    <s v="Female"/>
    <s v="M"/>
    <n v="99"/>
    <d v="2025-08-18T00:00:00"/>
    <m/>
    <m/>
    <m/>
    <s v="Kenya"/>
  </r>
  <r>
    <n v="669"/>
    <n v="11601572"/>
    <n v="206513292"/>
    <s v="tumufran"/>
    <s v="Tumusiime Frank"/>
    <s v="Temporary"/>
    <s v="UAE"/>
    <x v="0"/>
    <s v="FC"/>
    <n v="1299"/>
    <x v="0"/>
    <s v="NA"/>
    <x v="5"/>
    <s v="Tuesday"/>
    <s v="Warehouse Associate 24M"/>
    <x v="2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082681"/>
    <s v="franktumusiime12@gmail.com"/>
    <s v="UGANDA"/>
  </r>
  <r>
    <n v="670"/>
    <n v="12670572"/>
    <n v="206791442"/>
    <s v="tumjoshu"/>
    <s v="TUMWINE,JOSHUA"/>
    <s v="Temporary"/>
    <s v="UAE"/>
    <x v="0"/>
    <s v="FC"/>
    <n v="1299"/>
    <x v="1"/>
    <s v="NA"/>
    <x v="0"/>
    <s v="Monday"/>
    <s v="Warehouse Associate 8W"/>
    <x v="2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</r>
  <r>
    <n v="671"/>
    <n v="15194491"/>
    <n v="204883084"/>
    <s v="turujohn"/>
    <s v="TURAY,JOHN"/>
    <s v="Temporary"/>
    <s v="UAE"/>
    <x v="0"/>
    <s v="FC"/>
    <n v="1299"/>
    <x v="1"/>
    <s v="NA"/>
    <x v="0"/>
    <s v="Monday"/>
    <s v="Warehouse Associate 8W"/>
    <x v="2"/>
    <x v="0"/>
    <s v="Dulsco"/>
    <s v="pparsin"/>
    <s v="Pardeep Singh"/>
    <s v="Non-Critical"/>
    <m/>
    <d v="2025-02-03T00:00:00"/>
    <s v="Inbound Stow"/>
    <s v="August"/>
    <s v="9 Hours"/>
    <s v="Male"/>
    <s v="M"/>
    <n v="99"/>
    <d v="2025-03-31T00:00:00"/>
    <s v="Dulsco ICAD-1 Bus Stop"/>
    <n v="502259263"/>
    <s v="turayjohn220@gmail.com"/>
    <s v="Sierra Leone"/>
  </r>
  <r>
    <n v="672"/>
    <n v="13875771"/>
    <n v="206791438"/>
    <s v="twinamas"/>
    <s v="TWINAMASIKO,COLLINS"/>
    <s v="Temporary"/>
    <s v="UAE"/>
    <x v="0"/>
    <s v="FC"/>
    <n v="1299"/>
    <x v="1"/>
    <s v="NA"/>
    <x v="1"/>
    <s v="Wednesday"/>
    <s v="Warehouse Associate 8W"/>
    <x v="2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</r>
  <r>
    <n v="673"/>
    <n v="11565434"/>
    <n v="203736259"/>
    <s v="tysnabas"/>
    <s v="TYSON NABASA"/>
    <s v="Temporary"/>
    <s v="UAE"/>
    <x v="0"/>
    <s v="FC"/>
    <n v="1299"/>
    <x v="1"/>
    <s v="NA"/>
    <x v="0"/>
    <s v="Monday"/>
    <s v="Warehouse Associate 24M"/>
    <x v="2"/>
    <x v="0"/>
    <s v="Dulsco"/>
    <s v="vkkatyal"/>
    <s v="Varun Katayal"/>
    <s v="Non-Critical"/>
    <m/>
    <d v="2024-07-29T00:00:00"/>
    <s v="Inbound Stow"/>
    <s v="July"/>
    <s v="9 Hours"/>
    <s v="Male"/>
    <s v="XL"/>
    <n v="99"/>
    <d v="2024-09-23T00:00:00"/>
    <s v="Dulsco ICAD-1 Bus Stop"/>
    <n v="554576083"/>
    <s v="nabasatyson3@gmail.com"/>
    <s v="Uganda"/>
  </r>
  <r>
    <n v="674"/>
    <n v="14501722"/>
    <n v="203813134"/>
    <s v="unainalu"/>
    <s v="UNAIS NALUPURAPPATTIL"/>
    <s v="Temporary"/>
    <s v="UAE"/>
    <x v="0"/>
    <s v="FC"/>
    <n v="1299"/>
    <x v="0"/>
    <s v="NA"/>
    <x v="6"/>
    <s v="Sunday"/>
    <s v="Warehouse Associate 24M"/>
    <x v="2"/>
    <x v="0"/>
    <s v="Adecco"/>
    <s v="vkkatyal"/>
    <s v="Varun Katayal"/>
    <s v="Non-Critical"/>
    <m/>
    <d v="2024-08-13T00:00:00"/>
    <s v="Inbound Stow"/>
    <s v="July"/>
    <s v="9 Hours"/>
    <s v="Male"/>
    <s v="NA"/>
    <n v="99"/>
    <d v="2026-08-13T00:00:00"/>
    <s v="Shabiya 10 Bus Stop"/>
    <n v="561262846"/>
    <s v="unaismuhamed2000@gmail.com"/>
    <s v="India"/>
  </r>
  <r>
    <n v="675"/>
    <n v="11867907"/>
    <n v="104147044"/>
    <s v="madhavau"/>
    <s v="Valiyaparambil Madhavan,Unnikrishnan"/>
    <s v="Regular"/>
    <s v="UAE"/>
    <x v="0"/>
    <s v="FC"/>
    <n v="1299"/>
    <x v="0"/>
    <s v="NA"/>
    <x v="3"/>
    <s v="Saturday"/>
    <s v="FC Associate I"/>
    <x v="2"/>
    <x v="0"/>
    <s v="Blue Badge"/>
    <s v="vkkatyal"/>
    <s v="Varun Katayal"/>
    <s v="Non-Critical"/>
    <m/>
    <d v="2022-10-27T00:00:00"/>
    <s v="Inbound Stow"/>
    <s v="May"/>
    <s v="9 Hours"/>
    <s v="Male"/>
    <s v="M"/>
    <n v="1"/>
    <m/>
    <s v="Shabiya 10 Bus Stop"/>
    <n v="0"/>
    <e v="#N/A"/>
    <s v="India"/>
  </r>
  <r>
    <n v="676"/>
    <n v="14805303"/>
    <n v="203687852"/>
    <s v="ivashimk"/>
    <s v="Vashim Khan"/>
    <s v="Temporary"/>
    <s v="UAE"/>
    <x v="0"/>
    <s v="FC"/>
    <n v="1299"/>
    <x v="1"/>
    <s v="NA"/>
    <x v="3"/>
    <s v="Saturday"/>
    <s v="Warehouse Associate 24M"/>
    <x v="2"/>
    <x v="0"/>
    <s v="Adecco"/>
    <s v="vkkatyal"/>
    <s v="Varun Katayal"/>
    <s v="Non-Critical"/>
    <m/>
    <d v="2024-07-22T00:00:00"/>
    <s v="Inbound Stow"/>
    <s v="June"/>
    <s v="9 Hours"/>
    <s v="Male"/>
    <s v="XL"/>
    <n v="99"/>
    <d v="2026-07-22T00:00:00"/>
    <s v="Shabiya 12 Bus Stop"/>
    <n v="522309913"/>
    <s v="vashimkhan0624@gmail.com"/>
    <s v="India"/>
  </r>
  <r>
    <n v="677"/>
    <n v="12205312"/>
    <n v="202435289"/>
    <s v="vingohma"/>
    <s v="Violet Ngoh Mayah"/>
    <s v="Temporary"/>
    <s v="UAE"/>
    <x v="0"/>
    <s v="FC"/>
    <n v="1299"/>
    <x v="0"/>
    <s v="NA"/>
    <x v="6"/>
    <s v="Sunday"/>
    <s v="Warehouse Associate 24M"/>
    <x v="2"/>
    <x v="0"/>
    <s v="Quesscorp"/>
    <s v="vkkatyal"/>
    <s v="Varun Katayal"/>
    <s v="Non-Critical"/>
    <m/>
    <d v="2024-10-16T00:00:00"/>
    <s v="Inbound Stow"/>
    <s v="January"/>
    <s v="9 Hours"/>
    <s v="Female"/>
    <s v="M"/>
    <n v="99"/>
    <d v="2026-10-16T00:00:00"/>
    <s v="REDTAG (Al Najda Str)"/>
    <n v="524469068"/>
    <s v="ngohmaya9@gmail.com"/>
    <s v="Cameroon"/>
  </r>
  <r>
    <n v="678"/>
    <n v="13384896"/>
    <n v="205496632"/>
    <s v="virndiku"/>
    <s v="VIRGINIA NDINDA NDIKU"/>
    <s v="Temporary"/>
    <s v="UAE"/>
    <x v="0"/>
    <s v="FC"/>
    <n v="1299"/>
    <x v="1"/>
    <s v="NA"/>
    <x v="1"/>
    <s v="Wednesday"/>
    <s v="Warehouse Associate 8W"/>
    <x v="2"/>
    <x v="0"/>
    <s v="EFS"/>
    <s v="gaanasp"/>
    <s v="Shivayogi Patil,Gaanashree"/>
    <s v="Critical"/>
    <m/>
    <d v="2025-06-23T00:00:00"/>
    <s v="Receive Dock"/>
    <s v="January"/>
    <s v="9 Hours"/>
    <s v="Female"/>
    <s v="NA"/>
    <n v="99"/>
    <d v="2025-08-18T00:00:00"/>
    <m/>
    <m/>
    <m/>
    <s v="Kenya"/>
  </r>
  <r>
    <n v="679"/>
    <n v="11228191"/>
    <n v="203813135"/>
    <s v="vislrave"/>
    <s v="VISHNU KIZHAKKERIKAL RAVEENDRAN"/>
    <s v="Temporary"/>
    <s v="UAE"/>
    <x v="0"/>
    <s v="FC"/>
    <n v="1299"/>
    <x v="0"/>
    <s v="NA"/>
    <x v="3"/>
    <s v="Saturday"/>
    <s v="Warehouse Associate 24M"/>
    <x v="2"/>
    <x v="0"/>
    <s v="Adecco"/>
    <s v="vkkatyal"/>
    <s v="Varun Katayal"/>
    <s v="Non-Critical"/>
    <m/>
    <d v="2024-08-13T00:00:00"/>
    <s v="Inbound Stow"/>
    <s v="November"/>
    <s v="9 Hours"/>
    <s v="Male"/>
    <s v="M"/>
    <n v="99"/>
    <d v="2026-08-13T00:00:00"/>
    <s v=" Shinning Tower (Khalidiyah )"/>
    <n v="547331759"/>
    <s v="vishnukr4446@gmail.com"/>
    <s v="India"/>
  </r>
  <r>
    <n v="680"/>
    <n v="15173143"/>
    <n v="203736778"/>
    <s v="aungwai"/>
    <s v="Wai Hlian Phyo Aung"/>
    <s v="Temporary"/>
    <s v="UAE"/>
    <x v="0"/>
    <s v="FC"/>
    <n v="1299"/>
    <x v="1"/>
    <s v="NA"/>
    <x v="2"/>
    <s v="Thursday"/>
    <s v="Warehouse Associate 24M"/>
    <x v="2"/>
    <x v="0"/>
    <s v="Adecco"/>
    <s v="vkkatyal"/>
    <s v="Varun Katayal"/>
    <s v="Non-Critical"/>
    <m/>
    <d v="2024-07-29T00:00:00"/>
    <s v="Inbound Stow"/>
    <s v="July"/>
    <s v="9 Hours"/>
    <s v="Male"/>
    <s v="M"/>
    <n v="99"/>
    <d v="2026-07-29T00:00:00"/>
    <s v="Shabiya 12 Bus Stop"/>
    <n v="557914271"/>
    <s v="waihlian1462000@gmail.com"/>
    <s v="Myanmar"/>
  </r>
  <r>
    <n v="681"/>
    <n v="11321801"/>
    <n v="203965526"/>
    <s v="sibwelli"/>
    <s v="Wellington Sibanda"/>
    <s v="Temporary"/>
    <s v="UAE"/>
    <x v="0"/>
    <s v="FC"/>
    <n v="1299"/>
    <x v="0"/>
    <s v="NA"/>
    <x v="1"/>
    <s v="Wednesday"/>
    <s v="Warehouse Associate 12M"/>
    <x v="2"/>
    <x v="0"/>
    <s v="Fastlink"/>
    <s v="vkkatyal"/>
    <s v="Varun Katayal"/>
    <s v="Non-Critical"/>
    <m/>
    <d v="2024-09-09T00:00:00"/>
    <s v="Inbound Stow"/>
    <s v="September"/>
    <s v="9 Hours"/>
    <s v="Male"/>
    <s v="NA"/>
    <n v="99"/>
    <d v="2025-09-09T00:00:00"/>
    <s v=" Shinning Tower (Khalidiyah )"/>
    <n v="562915507"/>
    <s v="sibandawellington77@gmail.com"/>
    <s v="Zimbabwe"/>
  </r>
  <r>
    <n v="682"/>
    <n v="11277198"/>
    <n v="203741319"/>
    <s v="kouwilfr"/>
    <s v="WILFRIED MANGA KOUNGOU"/>
    <s v="Temporary"/>
    <s v="UAE"/>
    <x v="0"/>
    <s v="FC"/>
    <n v="1299"/>
    <x v="0"/>
    <s v="NA"/>
    <x v="3"/>
    <s v="Saturday"/>
    <s v="Warehouse Associate 12M"/>
    <x v="2"/>
    <x v="0"/>
    <s v="Fastlink"/>
    <s v="vkkatyal"/>
    <s v="Varun Katayal"/>
    <s v="Non-Critical"/>
    <m/>
    <d v="2024-07-29T00:00:00"/>
    <s v="Inbound Stow"/>
    <s v="September"/>
    <s v="9 Hours"/>
    <s v="Male"/>
    <s v="NA"/>
    <n v="99"/>
    <d v="2025-07-29T00:00:00"/>
    <s v="Al Salama Hospital (Tourist Club Area)"/>
    <n v="589255648"/>
    <s v="wilfreidmangakoagou@gmail.com"/>
    <s v="Côte d'Ivoire"/>
  </r>
  <r>
    <n v="683"/>
    <n v="13511109"/>
    <n v="203737198"/>
    <s v="wrkilama"/>
    <s v="WILLIAM KILAMA"/>
    <s v="Temporary"/>
    <s v="UAE"/>
    <x v="0"/>
    <s v="FC"/>
    <n v="1299"/>
    <x v="0"/>
    <s v="NA"/>
    <x v="0"/>
    <s v="Monday"/>
    <s v="Warehouse Associate 24M"/>
    <x v="2"/>
    <x v="0"/>
    <s v="Dulsco"/>
    <s v="vkkatyal"/>
    <s v="Varun Katayal"/>
    <s v="Non-Critical"/>
    <m/>
    <d v="2024-07-29T00:00:00"/>
    <s v="Inbound Stow"/>
    <s v="November"/>
    <s v="9 Hours"/>
    <s v="Male"/>
    <s v="NA"/>
    <n v="99"/>
    <d v="2024-09-23T00:00:00"/>
    <s v="Dulsco ICAD-1 Bus Stop"/>
    <n v="563017136"/>
    <s v="kilamawilliam55@gmail.com"/>
    <s v="Uganda"/>
  </r>
  <r>
    <n v="684"/>
    <n v="184866"/>
    <n v="206073370"/>
    <s v="yebkofia"/>
    <s v="Yeboah Kofi Asamoah"/>
    <s v="Temporary"/>
    <s v="UAE"/>
    <x v="0"/>
    <s v="FC"/>
    <n v="1299"/>
    <x v="1"/>
    <s v="NA"/>
    <x v="4"/>
    <s v="Friday"/>
    <s v="Warehouse Associate 8W"/>
    <x v="2"/>
    <x v="0"/>
    <s v="Fastlink"/>
    <s v="vkkatyal"/>
    <s v="Varun Katayal"/>
    <s v="Non-Critical"/>
    <m/>
    <d v="2025-09-22T00:00:00"/>
    <s v="Inbound Stow"/>
    <s v="June"/>
    <s v="9 Hours"/>
    <s v="Male"/>
    <s v="XL"/>
    <n v="99"/>
    <d v="2025-11-22T00:00:00"/>
    <s v="ABU DHABI MALL"/>
    <m/>
    <m/>
    <s v="Ghana"/>
  </r>
  <r>
    <n v="685"/>
    <n v="14831901"/>
    <n v="206514899"/>
    <s v="yusuzbul"/>
    <s v="Yusuf Bulesa"/>
    <s v="Temporary"/>
    <s v="UAE"/>
    <x v="0"/>
    <s v="FC"/>
    <n v="1299"/>
    <x v="0"/>
    <s v="NA"/>
    <x v="2"/>
    <s v="Thursday"/>
    <s v="Warehouse Associate 8W"/>
    <x v="2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24418934"/>
    <s v="genzayusuf28@gmail.com"/>
    <s v="UGANDA"/>
  </r>
  <r>
    <n v="686"/>
    <n v="15386671"/>
    <n v="203800379"/>
    <s v="mavuzaid"/>
    <s v="ZAIDI MAVUGA"/>
    <s v="Temporary"/>
    <s v="UAE"/>
    <x v="0"/>
    <s v="FC"/>
    <n v="1299"/>
    <x v="0"/>
    <s v="NA"/>
    <x v="3"/>
    <s v="Saturday"/>
    <s v="Warehouse Associate 24M"/>
    <x v="2"/>
    <x v="0"/>
    <s v="Dulsco"/>
    <s v="vkkatyal"/>
    <s v="Varun Katayal"/>
    <s v="Non-Critical"/>
    <m/>
    <d v="2024-08-12T00:00:00"/>
    <s v="Inbound Stow"/>
    <s v="June"/>
    <s v="9 Hours"/>
    <s v="Male"/>
    <s v="L"/>
    <n v="99"/>
    <d v="2024-10-07T00:00:00"/>
    <s v="Dulsco ICAD-1 Bus Stop"/>
    <n v="586214342"/>
    <s v="mavugazaidi4@gmail.com"/>
    <s v="Uganda"/>
  </r>
  <r>
    <n v="687"/>
    <n v="13367367"/>
    <n v="203521128"/>
    <s v="hissahza"/>
    <s v="Zainab Issah"/>
    <s v="Temporary"/>
    <s v="UAE"/>
    <x v="0"/>
    <s v="FC"/>
    <n v="1299"/>
    <x v="1"/>
    <s v="NA"/>
    <x v="3"/>
    <s v="Saturday"/>
    <s v="Warehouse Associate 12M"/>
    <x v="2"/>
    <x v="0"/>
    <s v="Fastlink"/>
    <s v="vkkatyal"/>
    <s v="Varun Katayal"/>
    <s v="Critical"/>
    <m/>
    <d v="2024-06-20T00:00:00"/>
    <s v="IB Problem Solve"/>
    <s v="March"/>
    <s v="9 Hours"/>
    <s v="Female"/>
    <s v="M"/>
    <n v="99"/>
    <d v="2025-06-20T00:00:00"/>
    <s v="Abu Dhabi Mall (Tourist Club Area)"/>
    <n v="586892037"/>
    <s v="zainabissah323@gmail.com"/>
    <s v="Ghana"/>
  </r>
  <r>
    <n v="688"/>
    <n v="11544011"/>
    <n v="204883242"/>
    <s v="zirevaik"/>
    <s v="Ziwa,Revai"/>
    <s v="Temporary"/>
    <s v="UAE"/>
    <x v="0"/>
    <s v="FC"/>
    <n v="1299"/>
    <x v="1"/>
    <s v="NA"/>
    <x v="5"/>
    <s v="Tuesday"/>
    <s v="Warehouse Associate 8W"/>
    <x v="2"/>
    <x v="0"/>
    <s v="Quesscorp"/>
    <s v="gaanasp"/>
    <s v="Shivayogi Patil,Gaanashree"/>
    <s v="Non-Critical"/>
    <m/>
    <d v="2025-02-03T00:00:00"/>
    <s v="Vendor Receive"/>
    <s v="June"/>
    <s v="9 Hours"/>
    <s v="Female"/>
    <s v="NA"/>
    <n v="99"/>
    <d v="2025-03-31T00:00:00"/>
    <s v=" Shinning Tower (Khalidiyah )"/>
    <s v="055 7253258"/>
    <s v="revaiziwa646@gmail.com"/>
    <s v="Zimbabwe"/>
  </r>
  <r>
    <n v="689"/>
    <n v="13445954"/>
    <n v="206846697"/>
    <s v="muhanrod"/>
    <s v="Muhangi Rodgers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n v="568475676"/>
    <s v="rodgers@gmail.com"/>
    <s v="Uganda"/>
  </r>
  <r>
    <n v="690"/>
    <n v="14158718"/>
    <n v="206846703"/>
    <s v="wasjustu"/>
    <s v="Justus Wasswa Kakulu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n v="564896564"/>
    <s v="justuswassawa@gmail.com"/>
    <s v="Uganda"/>
  </r>
  <r>
    <n v="691"/>
    <n v="14032929"/>
    <n v="206846533"/>
    <s v="benetumw"/>
    <s v="Tumwesigye Benedicto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689521    "/>
    <s v="benedictotumwesigye037@gmail.com"/>
    <s v="Uganda"/>
  </r>
  <r>
    <n v="692"/>
    <n v="14245506"/>
    <n v="206846692"/>
    <s v="jobubolo"/>
    <s v="Joel Bubolo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787064    "/>
    <s v="kayembjoel86@gmail.com"/>
    <s v="Uganda"/>
  </r>
  <r>
    <n v="693"/>
    <n v="13277995"/>
    <n v="206845692"/>
    <s v="mukamaay"/>
    <s v="Ayubu Mukama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05448042    "/>
    <s v="nyanyade3@gmail.com"/>
    <s v="Uganda"/>
  </r>
  <r>
    <n v="694"/>
    <n v="12708519"/>
    <n v="206858475"/>
    <s v="kadumbul"/>
    <s v="William Kadumbula"/>
    <s v="Temporary"/>
    <s v="UAE"/>
    <x v="0"/>
    <s v="FC"/>
    <n v="1299"/>
    <x v="1"/>
    <s v="NA"/>
    <x v="1"/>
    <s v="Wednes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476930    "/>
    <s v="wkadumbula@gmail.com"/>
    <s v="Uganda"/>
  </r>
  <r>
    <n v="695"/>
    <n v="14040291"/>
    <n v="206846689"/>
    <s v="asiimwja"/>
    <s v="James Asiimwe"/>
    <s v="Temporary"/>
    <s v="UAE"/>
    <x v="0"/>
    <s v="FC"/>
    <n v="1299"/>
    <x v="1"/>
    <s v="NA"/>
    <x v="1"/>
    <s v="Wednes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09072629    "/>
    <s v="asiimwet972@gmail.com"/>
    <s v="Uganda"/>
  </r>
  <r>
    <n v="696"/>
    <n v="13922483"/>
    <n v="206846115"/>
    <s v="ibratuha"/>
    <s v="Ibrahim Atuhairwe"/>
    <s v="Temporary"/>
    <s v="UAE"/>
    <x v="0"/>
    <s v="FC"/>
    <n v="1299"/>
    <x v="1"/>
    <s v="NA"/>
    <x v="1"/>
    <s v="Wednes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74078591    "/>
    <s v="atupilly18@gmail.com"/>
    <s v="Uganda"/>
  </r>
  <r>
    <n v="697"/>
    <n v="14378061"/>
    <n v="206846534"/>
    <s v="tmoretim"/>
    <s v="Timothy Tmore Magumba"/>
    <s v="Temporary"/>
    <s v="UAE"/>
    <x v="0"/>
    <s v="FC"/>
    <n v="1299"/>
    <x v="1"/>
    <s v="NA"/>
    <x v="1"/>
    <s v="Wednes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81948832    "/>
    <s v="timothymagumba97@gmail.com"/>
    <s v="Uganda"/>
  </r>
  <r>
    <n v="698"/>
    <n v="11531810"/>
    <n v="206846701"/>
    <s v="simocmus"/>
    <s v="Simon Musisi Nangoli"/>
    <s v="Temporary"/>
    <s v="UAE"/>
    <x v="0"/>
    <s v="FC"/>
    <n v="1299"/>
    <x v="1"/>
    <s v="NA"/>
    <x v="1"/>
    <s v="Wednesday"/>
    <s v="Warehouse Associate 8W"/>
    <x v="2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028164    "/>
    <s v="cinew1989@gmail.com"/>
    <s v="Uganda"/>
  </r>
  <r>
    <n v="699"/>
    <n v="12403009"/>
    <n v="112911448"/>
    <s v="khaliuus"/>
    <s v="Usman Khalid"/>
    <s v="Regular"/>
    <s v="UAE"/>
    <x v="0"/>
    <s v="FC"/>
    <n v="1299"/>
    <x v="1"/>
    <s v="NA"/>
    <x v="4"/>
    <s v="Friday"/>
    <s v="FC Associate III"/>
    <x v="2"/>
    <x v="0"/>
    <s v="Blue Badge"/>
    <s v="makkarmm"/>
    <s v="Makkar,Mahak"/>
    <s v="Critical"/>
    <m/>
    <d v="2025-12-22T00:00:00"/>
    <s v="OB Lead/PA"/>
    <m/>
    <s v="9 Hours"/>
    <s v="Male"/>
    <m/>
    <n v="3"/>
    <m/>
    <m/>
    <m/>
    <m/>
    <m/>
  </r>
  <r>
    <n v="700"/>
    <n v="12989363"/>
    <n v="206873560"/>
    <s v="vandinch"/>
    <s v="VANDIVEL NCHEMTY AKO"/>
    <s v="Temporary"/>
    <s v="UAE"/>
    <x v="0"/>
    <s v="FC"/>
    <n v="1299"/>
    <x v="1"/>
    <s v="NA"/>
    <x v="4"/>
    <s v="Fri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Shabiya 10 Bus stop (Near Cake Gallery)"/>
    <n v="582861526"/>
    <s v="akovandivel37@gmail.com"/>
    <s v="CAMEROON"/>
  </r>
  <r>
    <n v="701"/>
    <n v="13742340"/>
    <n v="206873651"/>
    <s v="mtsagued"/>
    <s v="MAIVA TSAGUE DONFACK EPSE NDONGO"/>
    <s v="Temporary"/>
    <s v="UAE"/>
    <x v="0"/>
    <s v="FC"/>
    <n v="1299"/>
    <x v="1"/>
    <s v="NA"/>
    <x v="4"/>
    <s v="Fri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Al Salama Hospital (Tourist Club Area)"/>
    <n v="564703898"/>
    <s v="maivatasgue1@gmail.com"/>
    <s v="CAMEROON"/>
  </r>
  <r>
    <n v="702"/>
    <n v="12790884"/>
    <n v="206873653"/>
    <s v="tabinjia"/>
    <s v="NJI ASAH TABITHA"/>
    <s v="Temporary"/>
    <s v="UAE"/>
    <x v="0"/>
    <s v="FC"/>
    <n v="1299"/>
    <x v="1"/>
    <s v="NA"/>
    <x v="4"/>
    <s v="Fri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Feli Café Airport Road"/>
    <n v="526619072"/>
    <s v="tabithaasah33@gmail.com"/>
    <s v="CAMEROON"/>
  </r>
  <r>
    <n v="703"/>
    <n v="11525816"/>
    <n v="206873563"/>
    <s v="rmustapy"/>
    <s v="RAFICK MUSTAPHA"/>
    <s v="Temporary"/>
    <s v="UAE"/>
    <x v="0"/>
    <s v="FC"/>
    <n v="1299"/>
    <x v="1"/>
    <s v="NA"/>
    <x v="4"/>
    <s v="Fri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Abu Dhabi Mall"/>
    <n v="566759170"/>
    <s v="mustaphatafick8@icloud.com"/>
    <s v="GHANA"/>
  </r>
  <r>
    <n v="704"/>
    <n v="14700942"/>
    <n v="206873654"/>
    <s v="ahiakosa"/>
    <s v="SANDRA AHIAKOR"/>
    <s v="Temporary"/>
    <s v="UAE"/>
    <x v="0"/>
    <s v="FC"/>
    <n v="1299"/>
    <x v="1"/>
    <s v="NA"/>
    <x v="4"/>
    <s v="Fri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Shabiya 12  Bus Stop (Near Malabar Gold And Diamond)"/>
    <n v="544172526"/>
    <s v="sandraahiakor229@gmail.com"/>
    <s v="GHANA"/>
  </r>
  <r>
    <n v="705"/>
    <n v="11308557"/>
    <n v="206873558"/>
    <s v="simbacli"/>
    <s v="SIMBARASHE CLIVE MANYATHELA"/>
    <s v="Temporary"/>
    <s v="UAE"/>
    <x v="0"/>
    <s v="FC"/>
    <n v="1299"/>
    <x v="1"/>
    <s v="NA"/>
    <x v="3"/>
    <s v="Satur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Shabiya 10 Bus stop (Near Cake Gallery)"/>
    <n v="561742684"/>
    <s v="anchorzim17@gmail.com"/>
    <s v="ZIMBABWE"/>
  </r>
  <r>
    <n v="706"/>
    <n v="13460028"/>
    <n v="206871910"/>
    <s v="robbifde"/>
    <s v="DE GRAFT ROBBINSON MENSAH"/>
    <s v="Temporary"/>
    <s v="UAE"/>
    <x v="0"/>
    <s v="FC"/>
    <n v="1299"/>
    <x v="1"/>
    <s v="NA"/>
    <x v="3"/>
    <s v="Satur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Shabiyah 11 Bus Stop"/>
    <n v="566925884"/>
    <s v="degraftrobbinson5251@gmail.com"/>
    <s v="GHANA"/>
  </r>
  <r>
    <n v="707"/>
    <n v="13929725"/>
    <n v="206873657"/>
    <s v="magdanya"/>
    <s v="MAGDALENE NYARKOA ASANT"/>
    <s v="Temporary"/>
    <s v="UAE"/>
    <x v="0"/>
    <s v="FC"/>
    <n v="1299"/>
    <x v="1"/>
    <s v="NA"/>
    <x v="3"/>
    <s v="Satur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Abu Dhabi Central Bus Station"/>
    <n v="547725244"/>
    <s v="manenyarkoaasante@gmail.com"/>
    <s v="GHANA"/>
  </r>
  <r>
    <n v="708"/>
    <n v="12439241"/>
    <n v="206873640"/>
    <s v="georpsen"/>
    <s v="GEORGE SENFUKA"/>
    <s v="Temporary"/>
    <s v="UAE"/>
    <x v="0"/>
    <s v="FC"/>
    <n v="1299"/>
    <x v="1"/>
    <s v="NA"/>
    <x v="3"/>
    <s v="Satur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Hamid Centre"/>
    <n v="558728779"/>
    <s v="swsenwilliams4@gmail.com"/>
    <s v="UGANDA"/>
  </r>
  <r>
    <n v="709"/>
    <n v="13003460"/>
    <n v="206873556"/>
    <s v="ferawerk"/>
    <s v="FERAND WERENGA AMANG"/>
    <s v="Temporary"/>
    <s v="UAE"/>
    <x v="0"/>
    <s v="FC"/>
    <n v="1299"/>
    <x v="1"/>
    <s v="NA"/>
    <x v="3"/>
    <s v="Satur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Hamid Centre"/>
    <n v="557726959"/>
    <s v="ferandamang45@gmail.com"/>
    <s v="CAMEROON"/>
  </r>
  <r>
    <n v="710"/>
    <n v="13439643"/>
    <n v="206873643"/>
    <s v="hekibuuk"/>
    <s v="HERMAN KIBUUKA"/>
    <s v="Temporary"/>
    <s v="UAE"/>
    <x v="0"/>
    <s v="FC"/>
    <n v="1299"/>
    <x v="1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Al wahda mall via airport road"/>
    <n v="525723441"/>
    <s v="kibuukahermanz442@gmail.com"/>
    <s v="UGANDA"/>
  </r>
  <r>
    <n v="711"/>
    <n v="12593464"/>
    <n v="206873555"/>
    <s v="sakinyio"/>
    <s v="SHARON AKINYI OYUGA"/>
    <s v="Temporary"/>
    <s v="UAE"/>
    <x v="0"/>
    <s v="FC"/>
    <n v="1299"/>
    <x v="1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Female"/>
    <m/>
    <n v="99"/>
    <m/>
    <s v="Al wahda mall via airport road"/>
    <n v="561433457"/>
    <s v="sharonoyuga79@gmail.com"/>
    <s v="KENYA"/>
  </r>
  <r>
    <n v="712"/>
    <n v="13621172"/>
    <n v="206873658"/>
    <s v="samukasz"/>
    <s v="SAMUEL KASSAH"/>
    <s v="Temporary"/>
    <s v="UAE"/>
    <x v="0"/>
    <s v="FC"/>
    <n v="1299"/>
    <x v="1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MUSSAFAH 24"/>
    <n v="588049393"/>
    <s v="samuelkassah@gmail.com"/>
    <s v="GHANA"/>
  </r>
  <r>
    <n v="713"/>
    <n v="15360374"/>
    <n v="206873878"/>
    <s v="lubsulah"/>
    <s v="SULAH LUBWAMA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2938504"/>
    <s v="lubwamasulah93@gmail.com"/>
    <s v="UGANDA"/>
  </r>
  <r>
    <n v="714"/>
    <n v="14252305"/>
    <s v="206873795 "/>
    <s v="simocan"/>
    <s v="SIMON OCAN 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2099084"/>
    <s v="ocansimon@gmail.com"/>
    <s v="UGANDA"/>
  </r>
  <r>
    <n v="715"/>
    <n v="14914049"/>
    <n v="206873870"/>
    <s v="elimukis"/>
    <s v="ELIJAH MUKISA WABWIRE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1046223"/>
    <s v="emukisa191@gmail.com"/>
    <s v="UGANDA"/>
  </r>
  <r>
    <n v="716"/>
    <n v="13584596"/>
    <n v="206873879"/>
    <s v="turyaric"/>
    <s v="RICHARD TURYASINGURA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7483010"/>
    <s v="turyasiwgura@gmail.com"/>
    <s v="UGANDA"/>
  </r>
  <r>
    <n v="717"/>
    <n v="48141"/>
    <n v="206873783"/>
    <s v="nangodmo"/>
    <s v="MOSES NANDALA NANGONO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5501084"/>
    <s v="mnandala@gmail.com"/>
    <s v="UGANDA"/>
  </r>
  <r>
    <n v="718"/>
    <n v="12962467"/>
    <n v="206874059"/>
    <s v="momatovu"/>
    <s v="MATOVUMOHAMMAD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5203258"/>
    <s v="beyondjhesocus628@gmail.com"/>
    <s v="UGANDA"/>
  </r>
  <r>
    <n v="719"/>
    <n v="12945920"/>
    <n v="206874046"/>
    <s v="zluwunge"/>
    <s v="LUWUNGE JAMES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6913580"/>
    <s v="luwungejames@gmail.com"/>
    <s v="UGANDA"/>
  </r>
  <r>
    <n v="720"/>
    <n v="11678973"/>
    <n v="206873865"/>
    <s v="bogerabd"/>
    <s v="BOGERE ABDU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3253470"/>
    <s v="bogereabdulk@gmail.com"/>
    <s v="UGANDA"/>
  </r>
  <r>
    <n v="721"/>
    <n v="253539"/>
    <n v="206873794"/>
    <s v="siluaner"/>
    <s v="SILUS ANERU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3273416"/>
    <s v="anerusilus@gmail.com"/>
    <s v="UGANDA"/>
  </r>
  <r>
    <n v="722"/>
    <n v="15213083"/>
    <n v="206874042"/>
    <s v="obanhuss"/>
    <s v="HUSSEIN OBANDYO"/>
    <s v="Temporary"/>
    <s v="UAE"/>
    <x v="0"/>
    <s v="FC"/>
    <n v="1299"/>
    <x v="1"/>
    <s v="NA"/>
    <x v="4"/>
    <s v="Fri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4894524"/>
    <s v="www.obandyo27@gmail.com"/>
    <s v="UGANDA"/>
  </r>
  <r>
    <n v="723"/>
    <n v="12579026"/>
    <n v="206874039"/>
    <s v="kibamboa"/>
    <s v="KIBAMBO AYASI "/>
    <s v="Temporary"/>
    <s v="UAE"/>
    <x v="0"/>
    <s v="FC"/>
    <n v="1299"/>
    <x v="1"/>
    <s v="NA"/>
    <x v="2"/>
    <s v="Thurs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28267425"/>
    <s v="yasuingagamelo@gmail.com"/>
    <s v="UGANDA"/>
  </r>
  <r>
    <n v="724"/>
    <n v="11017912"/>
    <n v="206873780"/>
    <s v="sharrifn"/>
    <s v="NAJJIBU SHARRIFU"/>
    <s v="Temporary"/>
    <s v="UAE"/>
    <x v="0"/>
    <s v="FC"/>
    <n v="1299"/>
    <x v="1"/>
    <s v="NA"/>
    <x v="2"/>
    <s v="Thurs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5615274"/>
    <s v="sharifnajib16@gmail.com"/>
    <s v="UGANDA"/>
  </r>
  <r>
    <n v="725"/>
    <n v="15287125"/>
    <n v="206873793"/>
    <s v="freokelc"/>
    <s v="OKELLO FRED"/>
    <s v="Temporary"/>
    <s v="UAE"/>
    <x v="0"/>
    <s v="FC"/>
    <n v="1299"/>
    <x v="1"/>
    <s v="NA"/>
    <x v="2"/>
    <s v="Thurs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4169376"/>
    <s v="yonixdon3@gmail.com"/>
    <s v="UGANDA"/>
  </r>
  <r>
    <n v="726"/>
    <n v="15244837"/>
    <n v="206874057"/>
    <s v="kayimose"/>
    <s v="KAYIRA MOSES"/>
    <s v="Temporary"/>
    <s v="UAE"/>
    <x v="0"/>
    <s v="FC"/>
    <n v="1299"/>
    <x v="1"/>
    <s v="NA"/>
    <x v="2"/>
    <s v="Thurs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21860014"/>
    <s v="kayiirah80@gmail.com"/>
    <s v="UGANDA"/>
  </r>
  <r>
    <n v="727"/>
    <n v="14034862"/>
    <n v="206874047"/>
    <s v="emmgmuki"/>
    <s v="EMMANUEL MUKISA"/>
    <s v="Temporary"/>
    <s v="UAE"/>
    <x v="0"/>
    <s v="FC"/>
    <n v="1299"/>
    <x v="1"/>
    <s v="NA"/>
    <x v="2"/>
    <s v="Thurs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3489253"/>
    <s v="emmanuelmukisa2@gmail.com"/>
    <s v="UGANDA"/>
  </r>
  <r>
    <n v="728"/>
    <n v="14537467"/>
    <n v="206874041"/>
    <s v="kazibwas"/>
    <s v="KAZIBWA SIRAGI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9250131"/>
    <s v="ka21ba290@gmail.com"/>
    <s v="UGANDA"/>
  </r>
  <r>
    <n v="729"/>
    <n v="12147577"/>
    <n v="206873716"/>
    <s v="xnsegera"/>
    <s v="NSEGERA ALEX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1856029"/>
    <s v="alexolajes32@gmail.com"/>
    <s v="UGANDA"/>
  </r>
  <r>
    <n v="730"/>
    <n v="12676588"/>
    <n v="206873868"/>
    <s v="douglalx"/>
    <s v="DOUGLAS ALEXANDA BIYUNGU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700957704"/>
    <s v="christforallfoundationuganda@gmail.com"/>
    <s v="UGANDA"/>
  </r>
  <r>
    <n v="731"/>
    <n v="14046343"/>
    <n v="206873867"/>
    <s v="damisuse"/>
    <s v="MISUSERA DAVID LUBWAMA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3766592"/>
    <s v="davidlubwama34@gmail.com"/>
    <s v="UGANDA"/>
  </r>
  <r>
    <n v="732"/>
    <n v="15388925"/>
    <n v="206873784"/>
    <s v="nahurall"/>
    <s v="ALLAN NAHURIRA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6974629"/>
    <s v="allankaguta05@gmail.com"/>
    <s v="UGANDA"/>
  </r>
  <r>
    <n v="733"/>
    <n v="11567868"/>
    <n v="206873791"/>
    <s v="ojakolob"/>
    <s v="BENJAMIN OJAKOL ISAAC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6249627"/>
    <s v="isaacojakol4@gmail.com"/>
    <s v="UGANDA"/>
  </r>
  <r>
    <n v="734"/>
    <n v="12595251"/>
    <n v="206873880"/>
    <s v="nduggadt"/>
    <s v="NDUGGA TWAHA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68795576"/>
    <s v="kimtanah2@gmail.com"/>
    <s v="UGANDA"/>
  </r>
  <r>
    <n v="735"/>
    <n v="13175279"/>
    <n v="206873871"/>
    <s v="ramugeny"/>
    <s v="MUGENYI RAYMOND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287658358"/>
    <s v="raymondmugenyi414@gmail.com"/>
    <s v="UGANDA"/>
  </r>
  <r>
    <n v="736"/>
    <n v="13584589"/>
    <n v="206874115"/>
    <s v="gumoshab"/>
    <s v="GUMOSHABE JONAN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4621901"/>
    <s v="johangumoshabe398@gmail.com"/>
    <s v="UGANDA"/>
  </r>
  <r>
    <n v="737"/>
    <n v="14721667"/>
    <n v="206873866"/>
    <s v="vkiyimba"/>
    <s v="KIYIMBA VICENT"/>
    <s v="Temporary"/>
    <s v="UAE"/>
    <x v="0"/>
    <s v="FC"/>
    <n v="1299"/>
    <x v="1"/>
    <s v="NA"/>
    <x v="6"/>
    <s v="Sunday"/>
    <s v="Warehouse Associate 8W"/>
    <x v="2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7875487"/>
    <s v="vicnetkiyimba@gmail.com"/>
    <s v="UGANDA"/>
  </r>
  <r>
    <n v="738"/>
    <n v="12820302"/>
    <n v="206873562"/>
    <s v="agbatorn"/>
    <s v="MANFRED AGBATORNU"/>
    <s v="Temporary"/>
    <s v="UAE"/>
    <x v="0"/>
    <s v="FC"/>
    <n v="1299"/>
    <x v="0"/>
    <s v="NA"/>
    <x v="5"/>
    <s v="Tues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BANK OF BARODA"/>
    <n v="529303596"/>
    <s v="sethagdat56@gmail.com"/>
    <s v="GHANA"/>
  </r>
  <r>
    <n v="739"/>
    <n v="13129444"/>
    <n v="206871907"/>
    <s v="naralexu"/>
    <s v="ALEXANDER NARTEY KUSI"/>
    <s v="Temporary"/>
    <s v="UAE"/>
    <x v="0"/>
    <s v="FC"/>
    <n v="1299"/>
    <x v="0"/>
    <s v="NA"/>
    <x v="5"/>
    <s v="Tues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Al Salama Hospital (Tourist Club Area)"/>
    <n v="567648379"/>
    <s v="alexerkn18@gmail.com"/>
    <s v="GHANA"/>
  </r>
  <r>
    <n v="740"/>
    <n v="15192689"/>
    <n v="206873561"/>
    <s v="melvprin"/>
    <s v="PRINCESS MELVINA YALLEY"/>
    <s v="Temporary"/>
    <s v="UAE"/>
    <x v="0"/>
    <s v="FC"/>
    <n v="1299"/>
    <x v="0"/>
    <s v="NA"/>
    <x v="6"/>
    <s v="Sun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Shabia 12 Bus Stop (Near Malabar Golds And Diamonds)"/>
    <n v="554060635"/>
    <s v="pricessmelvinayalley@gmail.com"/>
    <s v="LIBERIA"/>
  </r>
  <r>
    <n v="741"/>
    <n v="12143982"/>
    <n v="206871921"/>
    <s v="ravarnau"/>
    <s v="ARNAUD RAVEL NSOM MEYE"/>
    <s v="Temporary"/>
    <s v="UAE"/>
    <x v="0"/>
    <s v="FC"/>
    <n v="1299"/>
    <x v="0"/>
    <s v="NA"/>
    <x v="6"/>
    <s v="Sun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Shabiya 10 Bus stop (Near Cake Gallery)"/>
    <n v="568755142"/>
    <s v="arnaudnsom@gmail.com"/>
    <s v="CAMEROON"/>
  </r>
  <r>
    <n v="742"/>
    <n v="14439601"/>
    <n v="206873646"/>
    <s v="dmugomba"/>
    <s v="MUGOMBA DOMINIC"/>
    <s v="Temporary"/>
    <s v="UAE"/>
    <x v="0"/>
    <s v="FC"/>
    <n v="1299"/>
    <x v="0"/>
    <s v="NA"/>
    <x v="6"/>
    <s v="Sunday"/>
    <s v="Warehouse Associate 8W"/>
    <x v="2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Al wahda mall via airport road"/>
    <n v="529041972"/>
    <s v="mugombadominic@gmail.com"/>
    <s v="UGANDA"/>
  </r>
  <r>
    <n v="743"/>
    <n v="12796550"/>
    <n v="206873567"/>
    <s v="lkofhenr"/>
    <s v="HENRY KOFI"/>
    <s v="Temporary"/>
    <s v="UAE"/>
    <x v="0"/>
    <s v="FC"/>
    <n v="1299"/>
    <x v="0"/>
    <s v="NA"/>
    <x v="4"/>
    <s v="Fri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Lifeline Hospital "/>
    <n v="531403241"/>
    <s v="henrydoe098@gmail.com"/>
    <s v="GHANA"/>
  </r>
  <r>
    <n v="744"/>
    <n v="13623488"/>
    <n v="206871902"/>
    <s v="abdudlat"/>
    <s v="ABDUL LATIF OTUBUAH"/>
    <s v="Temporary"/>
    <s v="UAE"/>
    <x v="0"/>
    <s v="FC"/>
    <n v="1299"/>
    <x v="0"/>
    <s v="NA"/>
    <x v="4"/>
    <s v="Fri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Al Salama Hospital (Tourist Club Area)"/>
    <n v="585127878"/>
    <s v="abdullatifqutubuah@gmail.com"/>
    <s v="GHANA"/>
  </r>
  <r>
    <n v="745"/>
    <n v="14082170"/>
    <n v="206873645"/>
    <s v="umarmabi"/>
    <s v="UMARUH MABIRIZI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RedTag (Al Najda St)"/>
    <n v="554898612"/>
    <s v="umaruhmabirizi@gmail.com"/>
    <s v="UGANDA"/>
  </r>
  <r>
    <n v="746"/>
    <n v="14759895"/>
    <n v="206873549"/>
    <s v="embatavi"/>
    <s v="EMBATA VIVIAN"/>
    <s v="Temporary"/>
    <s v="UAE"/>
    <x v="0"/>
    <s v="FC"/>
    <n v="1299"/>
    <x v="0"/>
    <s v="NA"/>
    <x v="6"/>
    <s v="Sun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Lifeline Hospital "/>
    <n v="544983412"/>
    <s v="viviansanborn055@gmail.com"/>
    <s v="UGANDA"/>
  </r>
  <r>
    <n v="747"/>
    <n v="14184923"/>
    <n v="206873650"/>
    <s v="paswellx"/>
    <s v="PASWELL GYAMFI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Feli Café Airport Road"/>
    <n v="545799556"/>
    <s v="doritynbim01@gmail.com"/>
    <s v="GHANA"/>
  </r>
  <r>
    <n v="748"/>
    <n v="14158654"/>
    <n v="206871909"/>
    <s v="clmaffot"/>
    <s v="CLINTON MAFFO TEHOSOP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Shabiya 12  Bus Stop (Near Malabar Gold And Diamond)"/>
    <n v="557407349"/>
    <s v="CLintonmaffo230@gmail.com"/>
    <s v="CAMEROON"/>
  </r>
  <r>
    <n v="749"/>
    <n v="12583881"/>
    <n v="206871901"/>
    <s v="nakbetty"/>
    <s v="BETTY NAKIMULI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Female"/>
    <m/>
    <n v="99"/>
    <m/>
    <s v="Lifeline Hospital "/>
    <n v="589230127"/>
    <s v="abbookibetty@gmail.com"/>
    <s v="UGANDA"/>
  </r>
  <r>
    <n v="750"/>
    <n v="15364539"/>
    <n v="206873552"/>
    <s v="gmikesse"/>
    <s v="GONZAGA MIKE SSEBUTINDE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Feli Café Airport Road"/>
    <n v="566094710"/>
    <s v="MmikesebutindeI@GMAIL.COM"/>
    <s v="UGANDA"/>
  </r>
  <r>
    <n v="751"/>
    <n v="13858265"/>
    <n v="206871905"/>
    <s v="anmureky"/>
    <s v="ANDREW MUREKYEZI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Al Wahda Mall Via Airport Road"/>
    <n v="547581392"/>
    <s v="andrewmurekyezi@gmail.com"/>
    <s v="UGANDA"/>
  </r>
  <r>
    <n v="752"/>
    <n v="13313975"/>
    <n v="206871917"/>
    <s v="nabbosac"/>
    <s v="CHRISTINE NABBOSA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Female"/>
    <m/>
    <n v="99"/>
    <m/>
    <s v="Al Salama Hospital (Tourist Club Area)"/>
    <n v="561067014"/>
    <s v="nabbechristine999@gmail.com"/>
    <s v="UGANDA"/>
  </r>
  <r>
    <n v="753"/>
    <n v="254312"/>
    <n v="206871923"/>
    <s v="merverut"/>
    <s v="RUTH MERVEILLE TCHINDA NE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Female"/>
    <m/>
    <n v="99"/>
    <m/>
    <s v="Shabiya 10 Bus stop (Near Cake Gallery)"/>
    <n v="553849052"/>
    <s v="ruthmerveille075@gmail.com"/>
    <s v="CAMEROON"/>
  </r>
  <r>
    <n v="754"/>
    <n v="13217849"/>
    <n v="206873559"/>
    <s v="idchiafe"/>
    <s v="IDRIS CHIAFUKEH NCHAM"/>
    <s v="Temporary"/>
    <s v="UAE"/>
    <x v="0"/>
    <s v="FC"/>
    <n v="1299"/>
    <x v="0"/>
    <s v="NA"/>
    <x v="2"/>
    <s v="Thurs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Feli Café Airport Road"/>
    <n v="557857082"/>
    <s v="idrisragnar99@gmail.com"/>
    <s v="CAMEROON"/>
  </r>
  <r>
    <n v="755"/>
    <n v="11778372"/>
    <n v="206873551"/>
    <s v="valdezfo"/>
    <s v="FON VALDEZ TAMSANG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Souq Sarab (Zone D)"/>
    <n v="524044357"/>
    <s v="fonvaldez282@gmail.com"/>
    <s v="CAMEROON"/>
  </r>
  <r>
    <n v="756"/>
    <n v="12129432"/>
    <n v="206871904"/>
    <s v="lbarnzan"/>
    <s v="BARBARA NZANG MINANG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Female"/>
    <m/>
    <n v="99"/>
    <m/>
    <s v="Feli Café Airport Road"/>
    <n v="583052260"/>
    <s v="nzangminangb@gmail.com"/>
    <s v="CAMEROON"/>
  </r>
  <r>
    <n v="757"/>
    <n v="15030723"/>
    <n v="206873565"/>
    <s v="mbiagser"/>
    <s v="SERAPHINE MBIAGBOR NKONGHO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Female"/>
    <m/>
    <n v="99"/>
    <m/>
    <s v="Al Ahlia Hospital (Hamdan St)"/>
    <n v="589074526"/>
    <s v="nkonghoseraphine@icloud.com"/>
    <s v="CAMEROON"/>
  </r>
  <r>
    <n v="758"/>
    <n v="14609014"/>
    <n v="206873649"/>
    <s v="ymensaho"/>
    <s v="OBED MENSAH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Shabiyah 11 Bus Stop"/>
    <n v="566348321"/>
    <s v="esselobed50@gmail.com"/>
    <s v="GHANA"/>
  </r>
  <r>
    <n v="759"/>
    <n v="12054603"/>
    <n v="206873550"/>
    <s v="mercmabh"/>
    <s v="MERCY MABHEKA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Female"/>
    <m/>
    <n v="99"/>
    <m/>
    <n v="0"/>
    <n v="557992639"/>
    <s v="mercychaparadznabheka@gmail.com"/>
    <s v="ZIMBABWE"/>
  </r>
  <r>
    <n v="760"/>
    <n v="143150"/>
    <n v="206875751"/>
    <s v="jurutapi"/>
    <s v="TAPIWA JURU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Al Salama Hospital (Tourist Club Area)"/>
    <n v="558264668"/>
    <s v="tapiwajuru3@gmail.com"/>
    <s v="ZIMBABWE"/>
  </r>
  <r>
    <n v="761"/>
    <n v="12295476"/>
    <n v="206871908"/>
    <s v="andyopok"/>
    <s v="ANDY OPOKU ASARE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Big Mart Mussafah 38"/>
    <n v="506694599"/>
    <s v="asareopokuandy@gmail.com"/>
    <s v="GHANA"/>
  </r>
  <r>
    <n v="762"/>
    <n v="15287040"/>
    <n v="206873638"/>
    <s v="tahepedm"/>
    <s v="EDEL TAH EPIE NZAMS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Female"/>
    <m/>
    <n v="99"/>
    <m/>
    <s v="Feli Café Airport Road"/>
    <n v="557082265"/>
    <s v="Nzamsedel@gmail.com"/>
    <s v="CAMEROON"/>
  </r>
  <r>
    <n v="763"/>
    <n v="13579203"/>
    <n v="206873648"/>
    <s v="godfrfri"/>
    <s v="GODFRED FRIMPONG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ABU DHABI MALL"/>
    <n v="547155268"/>
    <s v="godfredf203@gmail.com"/>
    <s v="GHANA"/>
  </r>
  <r>
    <n v="764"/>
    <n v="12856623"/>
    <n v="206873639"/>
    <s v="ganifran"/>
    <s v="FRANCIS ANIM"/>
    <s v="Temporary"/>
    <s v="UAE"/>
    <x v="0"/>
    <s v="FC"/>
    <n v="1299"/>
    <x v="0"/>
    <s v="NA"/>
    <x v="3"/>
    <s v="Saturday"/>
    <s v="Warehouse Associate 8W"/>
    <x v="2"/>
    <x v="0"/>
    <s v="Fastlink"/>
    <s v="vkkatyal"/>
    <s v="Katyal,Varun"/>
    <s v="Non-Critical"/>
    <m/>
    <d v="2025-12-29T00:00:00"/>
    <s v="Inbound Stow"/>
    <m/>
    <s v="9 Hours "/>
    <s v="Male"/>
    <m/>
    <n v="99"/>
    <m/>
    <s v="Shabiya 12 Bus Stop (Near Malabar Gold And Diamond)"/>
    <n v="544310670"/>
    <s v="animf1234@gmail.com"/>
    <s v="GHANA"/>
  </r>
  <r>
    <n v="765"/>
    <n v="15390062"/>
    <n v="206883746"/>
    <s v="alicewan"/>
    <s v="ALICE NJAMBI WANJIKU"/>
    <s v="Temporary"/>
    <s v="UAE"/>
    <x v="0"/>
    <s v="FC"/>
    <n v="1299"/>
    <x v="1"/>
    <s v="NA"/>
    <x v="4"/>
    <s v="Fri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85625243"/>
    <s v="njambialicel16@gmail.com"/>
    <s v="Kenya"/>
  </r>
  <r>
    <n v="766"/>
    <n v="68909"/>
    <n v="206883741"/>
    <s v="jerutaum"/>
    <s v="AUDIA JERUTO"/>
    <s v="Temporary"/>
    <s v="UAE"/>
    <x v="0"/>
    <s v="FC"/>
    <n v="1299"/>
    <x v="1"/>
    <s v="NA"/>
    <x v="4"/>
    <s v="Fri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68686993"/>
    <s v="jerutoaudia@gmail.com"/>
    <s v="Kenya"/>
  </r>
  <r>
    <n v="767"/>
    <n v="14230626"/>
    <n v="206883757"/>
    <s v="nyangbat"/>
    <s v="Batseba Bosibori"/>
    <s v="Temporary"/>
    <s v="UAE"/>
    <x v="0"/>
    <s v="FC"/>
    <n v="1299"/>
    <x v="1"/>
    <s v="NA"/>
    <x v="4"/>
    <s v="Fri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88266460"/>
    <s v="bosiboribathshebah@gmail.com"/>
    <s v="Kenya"/>
  </r>
  <r>
    <n v="768"/>
    <n v="12506045"/>
    <n v="206883743"/>
    <s v="beatwait"/>
    <s v="BEATRICE NYOKABI"/>
    <s v="Temporary"/>
    <s v="UAE"/>
    <x v="0"/>
    <s v="FC"/>
    <n v="1299"/>
    <x v="1"/>
    <s v="NA"/>
    <x v="4"/>
    <s v="Fri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45803089"/>
    <s v="beatricekima@420gmail.com"/>
    <s v="Kenya"/>
  </r>
  <r>
    <n v="769"/>
    <n v="13498842"/>
    <n v="206883745"/>
    <s v="ondeyobr"/>
    <s v="BRIAN SAGWE ONDEYO"/>
    <s v="Temporary"/>
    <s v="UAE"/>
    <x v="0"/>
    <s v="FC"/>
    <n v="1299"/>
    <x v="1"/>
    <s v="NA"/>
    <x v="4"/>
    <s v="Friday"/>
    <s v="Warehouse Associate 8W"/>
    <x v="2"/>
    <x v="0"/>
    <s v="EFS"/>
    <s v="vkkatyal"/>
    <s v="Katyal,Varun"/>
    <s v="Non-Critical"/>
    <m/>
    <d v="2026-01-05T00:00:00"/>
    <s v="Inbound Stow"/>
    <m/>
    <s v="9 Hours"/>
    <s v="Male"/>
    <m/>
    <n v="99"/>
    <d v="2026-01-02T00:00:00"/>
    <s v="GreenHub"/>
    <s v="971 504368890"/>
    <s v="ondeyobrian547@gmail.com "/>
    <s v="Kenya"/>
  </r>
  <r>
    <n v="770"/>
    <n v="11176988"/>
    <n v="206883753"/>
    <s v="cabusien"/>
    <s v="CAROLINE JEMUTAI"/>
    <s v="Temporary"/>
    <s v="UAE"/>
    <x v="0"/>
    <s v="FC"/>
    <n v="1299"/>
    <x v="1"/>
    <s v="NA"/>
    <x v="6"/>
    <s v="Sun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95000000"/>
    <s v="carolinejemutaibusienei2001@gmail.com"/>
    <s v="Kenya"/>
  </r>
  <r>
    <n v="771"/>
    <n v="14792447"/>
    <n v="206884035"/>
    <s v="ndececil"/>
    <s v="CECILIA WANGECHI NDERITU"/>
    <s v="Temporary"/>
    <s v="UAE"/>
    <x v="0"/>
    <s v="FC"/>
    <n v="1299"/>
    <x v="1"/>
    <s v="NA"/>
    <x v="6"/>
    <s v="Sun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22759343"/>
    <s v="ceciliawangechi25@gmail.com"/>
    <s v="Kenya"/>
  </r>
  <r>
    <n v="772"/>
    <n v="11162709"/>
    <n v="206884036"/>
    <s v="chepchcy"/>
    <s v="CYNTHIA CHEPCHUMBA"/>
    <s v="Temporary"/>
    <s v="UAE"/>
    <x v="0"/>
    <s v="FC"/>
    <n v="1299"/>
    <x v="1"/>
    <s v="NA"/>
    <x v="6"/>
    <s v="Sun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28 468316"/>
    <s v="chepchumbacynthia2024@gmail.com"/>
    <s v="Kenya"/>
  </r>
  <r>
    <n v="773"/>
    <n v="11752409"/>
    <n v="206886518"/>
    <s v="dochorog"/>
    <s v="DOUGLAS OKARI CHOROGE"/>
    <s v="Temporary"/>
    <s v="UAE"/>
    <x v="0"/>
    <s v="FC"/>
    <n v="1299"/>
    <x v="1"/>
    <s v="NA"/>
    <x v="6"/>
    <s v="Sunday"/>
    <s v="Warehouse Associate 8W"/>
    <x v="2"/>
    <x v="0"/>
    <s v="EFS"/>
    <s v="vkkatyal"/>
    <s v="Katyal,Varun"/>
    <s v="Non-Critical"/>
    <m/>
    <d v="2026-01-05T00:00:00"/>
    <s v="Inbound Stow"/>
    <m/>
    <s v="9 Hours"/>
    <s v="Male"/>
    <m/>
    <n v="99"/>
    <d v="2026-01-02T00:00:00"/>
    <s v="GreenHub"/>
    <s v="917 547468741"/>
    <s v="douglaschoroge66@gmail.com"/>
    <s v="Kenya"/>
  </r>
  <r>
    <n v="774"/>
    <n v="14300949"/>
    <n v="206886511"/>
    <s v="aisnantm"/>
    <s v="AISHA NANTONGO"/>
    <s v="Temporary"/>
    <s v="UAE"/>
    <x v="0"/>
    <s v="FC"/>
    <n v="1299"/>
    <x v="1"/>
    <s v="NA"/>
    <x v="6"/>
    <s v="Sun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5 758 3302"/>
    <s v="NANTONGOAISHA @ICLOUD.COM"/>
    <s v="Uganda"/>
  </r>
  <r>
    <n v="775"/>
    <n v="13804506"/>
    <n v="206886729"/>
    <s v="evermbul"/>
    <s v="EVERLYNE MBULA"/>
    <s v="Temporary"/>
    <s v="UAE"/>
    <x v="0"/>
    <s v="FC"/>
    <n v="1299"/>
    <x v="0"/>
    <s v="NA"/>
    <x v="3"/>
    <s v="Satur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97446610"/>
    <s v="everlynfavour"/>
    <s v="Kenya"/>
  </r>
  <r>
    <n v="776"/>
    <n v="13116747"/>
    <n v="206886638"/>
    <s v="faitdngi"/>
    <s v="FAITH JEPNGETICH NGIROIN"/>
    <s v="Temporary"/>
    <s v="UAE"/>
    <x v="0"/>
    <s v="FC"/>
    <n v="1299"/>
    <x v="0"/>
    <s v="NA"/>
    <x v="3"/>
    <s v="Satur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110457768"/>
    <s v="faithngiroin@gmail.com"/>
    <s v="Kenya"/>
  </r>
  <r>
    <n v="777"/>
    <n v="14718088"/>
    <n v="206890228"/>
    <s v="jerodfai"/>
    <s v="FAITH JEROTICH"/>
    <s v="Temporary"/>
    <s v="UAE"/>
    <x v="0"/>
    <s v="FC"/>
    <n v="1299"/>
    <x v="0"/>
    <s v="NA"/>
    <x v="3"/>
    <s v="Saturday"/>
    <s v="Warehouse Associate 8W"/>
    <x v="2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17 509947973"/>
    <s v="faithjerotich881@gmail.com"/>
    <s v="Kenya"/>
  </r>
  <r>
    <n v="778"/>
    <n v="12504474"/>
    <n v="206890224"/>
    <s v="yadafeli"/>
    <s v="Felix Adator"/>
    <s v="Temporary"/>
    <s v="UAE"/>
    <x v="0"/>
    <s v="FC"/>
    <n v="1299"/>
    <x v="0"/>
    <s v="NA"/>
    <x v="3"/>
    <s v="Saturday"/>
    <s v="Warehouse Associate 8W"/>
    <x v="2"/>
    <x v="0"/>
    <s v="EFS"/>
    <s v="vkkatyal"/>
    <s v="Katyal,Varun"/>
    <s v="Non-Critical"/>
    <m/>
    <d v="2026-01-05T00:00:00"/>
    <s v="Inbound Stow"/>
    <m/>
    <s v="9 Hours"/>
    <s v="Male"/>
    <m/>
    <n v="99"/>
    <d v="2026-01-02T00:00:00"/>
    <s v="GreenHub"/>
    <s v="971 523484216"/>
    <s v="felixadator1@gmai.com"/>
    <s v="Ghana"/>
  </r>
  <r>
    <n v="779"/>
    <n v="15376294"/>
    <n v="206886734"/>
    <s v="kiprotfe"/>
    <s v="FELIX KIPROTICH"/>
    <s v="Temporary"/>
    <s v="UAE"/>
    <x v="0"/>
    <s v="FC"/>
    <n v="1299"/>
    <x v="0"/>
    <s v="NA"/>
    <x v="3"/>
    <s v="Saturday"/>
    <s v="Warehouse Associate 8W"/>
    <x v="2"/>
    <x v="0"/>
    <s v="EFS"/>
    <s v="vkkatyal"/>
    <s v="Katyal,Varun"/>
    <s v="Non-Critical"/>
    <m/>
    <d v="2026-01-05T00:00:00"/>
    <s v="Inbound Stow"/>
    <m/>
    <s v="9 Hours"/>
    <s v="Male"/>
    <m/>
    <n v="99"/>
    <d v="2026-01-02T00:00:00"/>
    <s v="GreenHub"/>
    <s v="917 547449700"/>
    <s v="kiprotichfelix27@gmail.com"/>
    <s v="Kenya"/>
  </r>
  <r>
    <n v="780"/>
    <n v="12860306"/>
    <n v="206915156"/>
    <s v="otchaste"/>
    <s v="Steven Bills Otchan"/>
    <s v="Temporary"/>
    <s v="UAE"/>
    <x v="0"/>
    <s v="FC"/>
    <n v="1299"/>
    <x v="0"/>
    <s v="NA"/>
    <x v="6"/>
    <s v="Sun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1T00:00:00"/>
    <s v="Dulsco Al Razeen Camp Abu Dubai"/>
    <n v="525422497"/>
    <s v="STEVENBILLS@GMIAL.COM"/>
    <s v="MALAWI"/>
  </r>
  <r>
    <n v="781"/>
    <n v="13929209"/>
    <n v="206915015"/>
    <s v="khumulth"/>
    <s v="Thomson Khumula"/>
    <s v="Temporary"/>
    <s v="UAE"/>
    <x v="0"/>
    <s v="FC"/>
    <n v="1299"/>
    <x v="0"/>
    <s v="NA"/>
    <x v="4"/>
    <s v="Fri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2T00:00:00"/>
    <s v="Dulsco Al Razeen Camp Abu Dubai"/>
    <n v="525422460"/>
    <s v="THOMSON.KHUMULA@GMIAL.COM"/>
    <s v="MALAWI"/>
  </r>
  <r>
    <n v="782"/>
    <n v="12474687"/>
    <n v="206915150"/>
    <s v="msisktho"/>
    <s v="Thomson Msiska"/>
    <s v="Temporary"/>
    <s v="UAE"/>
    <x v="0"/>
    <s v="FC"/>
    <n v="1299"/>
    <x v="0"/>
    <s v="NA"/>
    <x v="4"/>
    <s v="Fri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3T00:00:00"/>
    <s v="Dulsco Al Razeen Camp Abu Dubai"/>
    <n v="505422461"/>
    <s v="THOMSON.MSISKA0@GMIAL.COM"/>
    <s v="MALAWI"/>
  </r>
  <r>
    <n v="783"/>
    <n v="13721403"/>
    <n v="206915014"/>
    <s v="chilovic"/>
    <s v="Victor Chilolo"/>
    <s v="Temporary"/>
    <s v="UAE"/>
    <x v="0"/>
    <s v="FC"/>
    <n v="1299"/>
    <x v="0"/>
    <s v="NA"/>
    <x v="4"/>
    <s v="Fri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4T00:00:00"/>
    <s v="Dulsco Al Razeen Camp Abu Dubai"/>
    <n v="5254224621"/>
    <s v="VICTOR.CHILOLO@GMIAL.COM"/>
    <s v="MALAWI"/>
  </r>
  <r>
    <n v="784"/>
    <n v="12245107"/>
    <n v="206914833"/>
    <s v="umitomon"/>
    <s v="Felix Mitomon"/>
    <s v="Temporary"/>
    <s v="UAE"/>
    <x v="0"/>
    <s v="FC"/>
    <n v="1299"/>
    <x v="0"/>
    <s v="NA"/>
    <x v="4"/>
    <s v="Fri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5T00:00:00"/>
    <s v="Dulsco Al Razeen Camp Abu Dubai"/>
    <n v="525422463"/>
    <s v="FELIXMITOMON0@GMIAL.COM"/>
    <s v="MALAWI"/>
  </r>
  <r>
    <n v="785"/>
    <n v="11796446"/>
    <n v="206914838"/>
    <s v="mkelvkac"/>
    <s v="Kelvin Chiyembekezo Kachoka"/>
    <s v="Temporary"/>
    <s v="UAE"/>
    <x v="0"/>
    <s v="FC"/>
    <n v="1299"/>
    <x v="0"/>
    <s v="NA"/>
    <x v="6"/>
    <s v="Sun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6T00:00:00"/>
    <s v="Dulsco Al Razeen Camp Abu Dubai"/>
    <n v="525422464"/>
    <s v="KELVINKACHOKA@GMIAL.COM"/>
    <s v="MALAWI"/>
  </r>
  <r>
    <n v="786"/>
    <n v="13539944"/>
    <n v="206915152"/>
    <s v="mnserekn"/>
    <s v="Nicodemus Nsereko"/>
    <s v="Temporary"/>
    <s v="UAE"/>
    <x v="0"/>
    <s v="FC"/>
    <n v="1299"/>
    <x v="0"/>
    <s v="NA"/>
    <x v="1"/>
    <s v="Wednes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7T00:00:00"/>
    <s v="Dulsco Al Razeen Camp Abu Dubai"/>
    <n v="525422401"/>
    <s v="NICODEMUS.NSEREKO1@GMIAL.COM"/>
    <s v="UGANDA "/>
  </r>
  <r>
    <n v="787"/>
    <n v="13471329"/>
    <n v="206915300"/>
    <s v="shakasag"/>
    <s v="Shafic Kasagga"/>
    <s v="Temporary"/>
    <s v="UAE"/>
    <x v="0"/>
    <s v="FC"/>
    <n v="1299"/>
    <x v="0"/>
    <s v="NA"/>
    <x v="1"/>
    <s v="Wednes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8T00:00:00"/>
    <s v="Dulsco Al Razeen Camp Abu Dubai"/>
    <n v="525422486"/>
    <s v="SHAFIC.KASAGGA7@GMIAL.COM"/>
    <s v="UGANDA"/>
  </r>
  <r>
    <n v="788"/>
    <n v="12817957"/>
    <n v="206915295"/>
    <s v="btayebwe"/>
    <s v="Benon Tayebwe"/>
    <s v="Temporary"/>
    <s v="UAE"/>
    <x v="0"/>
    <s v="FC"/>
    <n v="1299"/>
    <x v="0"/>
    <s v="NA"/>
    <x v="1"/>
    <s v="Wednes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19T00:00:00"/>
    <s v="Dulsco Al Razeen Camp Abu Dubai"/>
    <n v="525422488"/>
    <s v="BENON.TAYEBWE@GMIAL.COM"/>
    <s v="UGANDA"/>
  </r>
  <r>
    <n v="789"/>
    <n v="13453022"/>
    <n v="206915463"/>
    <s v="irifrann"/>
    <s v="Francis Irigei"/>
    <s v="Temporary"/>
    <s v="UAE"/>
    <x v="0"/>
    <s v="FC"/>
    <n v="1299"/>
    <x v="0"/>
    <s v="NA"/>
    <x v="6"/>
    <s v="Sun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20T00:00:00"/>
    <s v="Dulsco Al Razeen Camp Abu Dubai"/>
    <n v="525485201"/>
    <s v="FRANCIS.IRIGEI0@GMIAL.COM"/>
    <s v="UGANDA "/>
  </r>
  <r>
    <n v="790"/>
    <n v="13090360"/>
    <n v="206915475"/>
    <s v="irimstep"/>
    <s v="Stephen Irimo"/>
    <s v="Temporary"/>
    <s v="UAE"/>
    <x v="0"/>
    <s v="FC"/>
    <n v="1299"/>
    <x v="0"/>
    <s v="NA"/>
    <x v="2"/>
    <s v="Thurs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21T00:00:00"/>
    <s v="Dulsco Al Razeen Camp Abu Dubai"/>
    <n v="525422498"/>
    <s v="STEPHEN.IRIMO33@GMIAL.COM"/>
    <s v="UGANDA "/>
  </r>
  <r>
    <n v="791"/>
    <n v="14850331"/>
    <n v="206915783"/>
    <s v="labanwob"/>
    <s v="Laban Wobuna"/>
    <s v="Temporary"/>
    <s v="UAE"/>
    <x v="0"/>
    <s v="FC"/>
    <n v="1299"/>
    <x v="0"/>
    <s v="NA"/>
    <x v="2"/>
    <s v="Thurs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22T00:00:00"/>
    <s v="Dulsco Al Razeen Camp Abu Dubai"/>
    <n v="525422499"/>
    <s v="LABAN.WOBUNA@GMIAL.COM"/>
    <s v="UGANDA "/>
  </r>
  <r>
    <n v="792"/>
    <n v="11965188"/>
    <n v="206915298"/>
    <s v="bakawesa"/>
    <s v="Bashiri Kawesa"/>
    <s v="Temporary"/>
    <s v="UAE"/>
    <x v="0"/>
    <s v="FC"/>
    <n v="1299"/>
    <x v="0"/>
    <s v="NA"/>
    <x v="2"/>
    <s v="Thurs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23T00:00:00"/>
    <s v="Dulsco Al Razeen Camp Abu Dubai"/>
    <n v="525422484"/>
    <s v="BASHIRI.KAWESA9@GMIAL.COM"/>
    <s v="UGANDA"/>
  </r>
  <r>
    <n v="793"/>
    <n v="14329065"/>
    <n v="206915768"/>
    <s v="jamesskh"/>
    <s v="James Soliyam Khunga"/>
    <s v="Temporary"/>
    <s v="UAE"/>
    <x v="0"/>
    <s v="FC"/>
    <n v="1299"/>
    <x v="0"/>
    <s v="NA"/>
    <x v="2"/>
    <s v="Thurs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24T00:00:00"/>
    <s v="Dulsco Al Razeen Camp Abu Dubai"/>
    <n v="525422458"/>
    <s v="SOLIYAMKHUNGA89@GMIAL.COM"/>
    <s v="MALAWI"/>
  </r>
  <r>
    <n v="794"/>
    <n v="14867148"/>
    <n v="206914831"/>
    <s v="audrkade"/>
    <s v="Audrey Kadeka"/>
    <s v="Temporary"/>
    <s v="UAE"/>
    <x v="0"/>
    <s v="FC"/>
    <n v="1299"/>
    <x v="0"/>
    <s v="NA"/>
    <x v="2"/>
    <s v="Thursday"/>
    <s v="Warehouse Associate 8W"/>
    <x v="2"/>
    <x v="0"/>
    <s v="Dulsco"/>
    <s v="vkkatyal"/>
    <s v="Katyal,Varun"/>
    <s v="Non-Critical"/>
    <m/>
    <d v="2026-01-12T00:00:00"/>
    <s v="Inbound Stow"/>
    <m/>
    <s v="9 Hours"/>
    <s v="Male"/>
    <m/>
    <n v="99"/>
    <d v="2027-02-25T00:00:00"/>
    <s v="Dulsco Al Razeen Camp Abu Dubai"/>
    <n v="525422465"/>
    <s v="AUDREY.KADEKA@GMIAL.COM"/>
    <s v="MALAWI"/>
  </r>
  <r>
    <n v="795"/>
    <n v="11036878"/>
    <n v="206915008"/>
    <s v="malingum"/>
    <s v="Malingumu Jackson"/>
    <s v="Temporary"/>
    <s v="UAE"/>
    <x v="0"/>
    <s v="FC"/>
    <n v="1299"/>
    <x v="0"/>
    <s v="NA"/>
    <x v="4"/>
    <s v="Friday"/>
    <s v="Warehouse Associate 8W"/>
    <x v="2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78"/>
    <s v="MALINGUMU.JACKSON@GMIAL.COM"/>
    <s v="UGANDA"/>
  </r>
  <r>
    <n v="796"/>
    <n v="13502154"/>
    <n v="206915004"/>
    <s v="emmankii"/>
    <s v="Kiiza Emmanuel"/>
    <s v="Temporary"/>
    <s v="UAE"/>
    <x v="0"/>
    <s v="FC"/>
    <n v="1299"/>
    <x v="0"/>
    <s v="NA"/>
    <x v="4"/>
    <s v="Friday"/>
    <s v="Warehouse Associate 8W"/>
    <x v="2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79"/>
    <s v="KIIZA3.EMMANUEL@GMIAL.COM"/>
    <s v="UGANDA"/>
  </r>
  <r>
    <n v="797"/>
    <n v="11025424"/>
    <n v="206915154"/>
    <s v="skatambz"/>
    <s v="Katamba Sufian"/>
    <s v="Temporary"/>
    <s v="UAE"/>
    <x v="0"/>
    <s v="FC"/>
    <n v="1299"/>
    <x v="0"/>
    <s v="NA"/>
    <x v="4"/>
    <s v="Friday"/>
    <s v="Warehouse Associate 8W"/>
    <x v="2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89"/>
    <s v="KATAMBA.SUFIAN@GMIAL.COM"/>
    <s v="UGANDA"/>
  </r>
  <r>
    <n v="798"/>
    <n v="12461582"/>
    <n v="206915297"/>
    <s v="musijohz"/>
    <s v="Musinguzi John"/>
    <s v="Temporary"/>
    <s v="UAE"/>
    <x v="0"/>
    <s v="FC"/>
    <n v="1299"/>
    <x v="0"/>
    <s v="NA"/>
    <x v="4"/>
    <s v="Friday"/>
    <s v="Warehouse Associate 8W"/>
    <x v="2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77"/>
    <s v="MUSINGUZI.JOHN@GMIAL.COM"/>
    <s v="UGANDA"/>
  </r>
  <r>
    <n v="799"/>
    <n v="15371655"/>
    <n v="206915296"/>
    <s v="candkolu"/>
    <s v="Koluwo Andrew"/>
    <s v="Temporary"/>
    <s v="UAE"/>
    <x v="0"/>
    <s v="FC"/>
    <n v="1299"/>
    <x v="0"/>
    <s v="NA"/>
    <x v="4"/>
    <s v="Friday"/>
    <s v="Warehouse Associate 8W"/>
    <x v="2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83"/>
    <s v="KOLUWO.ANDREW@GMIAL.COM"/>
    <s v="UGANDA"/>
  </r>
  <r>
    <n v="800"/>
    <n v="13439842"/>
    <n v="206934609"/>
    <s v="njeunice"/>
    <s v="Eunice Njoroge"/>
    <s v="Temporary"/>
    <s v="UAE"/>
    <x v="0"/>
    <s v="FC"/>
    <n v="1299"/>
    <x v="1"/>
    <s v="NA"/>
    <x v="0"/>
    <s v="Mon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254 720 419481"/>
    <s v="eunicewanjiru250@gmail.com"/>
    <s v="Kenyan"/>
  </r>
  <r>
    <n v="801"/>
    <n v="12681223"/>
    <n v="206934191"/>
    <s v="faithkib"/>
    <s v="FAITH JEBIWOTT KIBET"/>
    <s v="Temporary"/>
    <s v="UAE"/>
    <x v="0"/>
    <s v="FC"/>
    <n v="1299"/>
    <x v="1"/>
    <s v="NA"/>
    <x v="0"/>
    <s v="Mon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254 726 838873"/>
    <s v="faithkibe003@gmail.com"/>
    <s v="Kenyan"/>
  </r>
  <r>
    <n v="802"/>
    <n v="15158960"/>
    <n v="206934428"/>
    <s v="mfaithmu"/>
    <s v="FAITH MUENI MBATHA"/>
    <s v="Temporary"/>
    <s v="UAE"/>
    <x v="0"/>
    <s v="FC"/>
    <n v="1299"/>
    <x v="1"/>
    <s v="NA"/>
    <x v="0"/>
    <s v="Mon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8 518 0397"/>
    <s v="muenifaith010@gmail.com"/>
    <s v="Kenyan"/>
  </r>
  <r>
    <n v="803"/>
    <n v="744"/>
    <n v="206933979"/>
    <s v="kgloriah"/>
    <s v="Gloriah Kemunto"/>
    <s v="Temporary"/>
    <s v="UAE"/>
    <x v="0"/>
    <s v="FC"/>
    <n v="1299"/>
    <x v="1"/>
    <s v="NA"/>
    <x v="0"/>
    <s v="Mon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86723001"/>
    <s v="gloriahkemunto15@gmail.com"/>
    <s v="Kenyan"/>
  </r>
  <r>
    <n v="804"/>
    <n v="12877007"/>
    <n v="206933428"/>
    <s v="jnamubir"/>
    <s v="Jackie Namubiru"/>
    <s v="Temporary"/>
    <s v="UAE"/>
    <x v="0"/>
    <s v="FC"/>
    <n v="1299"/>
    <x v="1"/>
    <s v="NA"/>
    <x v="0"/>
    <s v="Mon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88677954"/>
    <s v="namubirujacy51@gmail.com"/>
    <s v="Ugandan"/>
  </r>
  <r>
    <n v="805"/>
    <n v="12141347"/>
    <n v="206934425"/>
    <s v="chepchi"/>
    <s v="Jael Chepchirchir"/>
    <s v="Temporary"/>
    <s v="UAE"/>
    <x v="0"/>
    <s v="FC"/>
    <n v="1299"/>
    <x v="1"/>
    <s v="NA"/>
    <x v="5"/>
    <s v="Tues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4 718 1132"/>
    <s v="jaelchepchepchirchir1!gmail.com"/>
    <s v="Kenyan"/>
  </r>
  <r>
    <n v="806"/>
    <n v="62992"/>
    <n v="206934626"/>
    <s v="jewambuh"/>
    <s v="JENNIFFER NYAMBURA WAMBUI"/>
    <s v="Temporary"/>
    <s v="UAE"/>
    <x v="0"/>
    <s v="FC"/>
    <n v="1299"/>
    <x v="1"/>
    <s v="NA"/>
    <x v="5"/>
    <s v="Tues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88804280"/>
    <s v="jennifferwambui95@gmail.com"/>
    <s v="Kenyan"/>
  </r>
  <r>
    <n v="807"/>
    <n v="14870851"/>
    <n v="206934426"/>
    <s v="jeroticc"/>
    <s v="CYNTHIA JEROTICH"/>
    <s v="Temporary"/>
    <s v="UAE"/>
    <x v="0"/>
    <s v="FC"/>
    <n v="1299"/>
    <x v="1"/>
    <s v="NA"/>
    <x v="5"/>
    <s v="Tues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17 748952678"/>
    <s v="synthiaalbina@gmail.com"/>
    <s v="Kenyan"/>
  </r>
  <r>
    <n v="808"/>
    <n v="14251876"/>
    <n v="206934925"/>
    <s v="joywambu"/>
    <s v="Joyce Wambui"/>
    <s v="Temporary"/>
    <s v="UAE"/>
    <x v="0"/>
    <s v="FC"/>
    <n v="1299"/>
    <x v="1"/>
    <s v="NA"/>
    <x v="5"/>
    <s v="Tues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6 489 1622"/>
    <s v="joyshiks352@gmail.com"/>
    <s v="Kenyan"/>
  </r>
  <r>
    <n v="809"/>
    <n v="15195075"/>
    <n v="206934198"/>
    <s v="njugulil"/>
    <s v="Lilian Njuguna"/>
    <s v="Temporary"/>
    <s v="UAE"/>
    <x v="0"/>
    <s v="FC"/>
    <n v="1299"/>
    <x v="1"/>
    <s v="NA"/>
    <x v="5"/>
    <s v="Tuesday"/>
    <s v="Warehouse Associate 8W"/>
    <x v="2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43851894"/>
    <s v="NYAMBURANJUGUNA18011@GMAIL.COM"/>
    <s v="Kenyan"/>
  </r>
  <r>
    <n v="810"/>
    <n v="13234264"/>
    <n v="206934437"/>
    <s v="maxmijer"/>
    <s v="Maxmillila Jeruto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40655212"/>
    <s v="Maxmillabaliat6gmail. Com"/>
    <s v="Kenyan"/>
  </r>
  <r>
    <n v="811"/>
    <n v="15175743"/>
    <n v="206934439"/>
    <s v="sabanmer"/>
    <s v="Mercy Makena Sabana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89268910"/>
    <s v="itsmercyms@gmail.com"/>
    <s v="Kenyan"/>
  </r>
  <r>
    <n v="812"/>
    <n v="14896412"/>
    <n v="206934435"/>
    <s v="jepkomon"/>
    <s v="MONICA JEPKOECH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86588337"/>
    <e v="#N/A"/>
    <s v="Kenyan"/>
  </r>
  <r>
    <n v="813"/>
    <n v="13777191"/>
    <n v="206934434"/>
    <s v="anaomnya"/>
    <s v="NAOM NYABOKE ANDREW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06778652"/>
    <s v="nyabokekibagendii@gmail.com"/>
    <s v="Kenyan"/>
  </r>
  <r>
    <n v="814"/>
    <n v="11321893"/>
    <n v="206934204"/>
    <s v="vrahmuch"/>
    <s v="RAHAB NJERI MUCHINA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17 502793383"/>
    <s v="kalastiiemuchina@gmail.com"/>
    <s v="Kenyan"/>
  </r>
  <r>
    <n v="815"/>
    <n v="14546984"/>
    <n v="206934208"/>
    <s v="reginaao"/>
    <s v="REGINA AKINYI OKAYO"/>
    <s v="Temporary"/>
    <s v="UAE"/>
    <x v="0"/>
    <s v="FC"/>
    <n v="1299"/>
    <x v="1"/>
    <s v="NA"/>
    <x v="3"/>
    <s v="Satur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59148519"/>
    <s v="ginaokayo5@gmail.com"/>
    <s v="Kenyan"/>
  </r>
  <r>
    <n v="816"/>
    <n v="13066021"/>
    <n v="206933429"/>
    <s v="sandrmut"/>
    <s v="Sandra Ndunge Mutinda"/>
    <s v="Temporary"/>
    <s v="UAE"/>
    <x v="0"/>
    <s v="FC"/>
    <n v="1299"/>
    <x v="1"/>
    <s v="NA"/>
    <x v="3"/>
    <s v="Satur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22629783"/>
    <s v="sandrandune444@gmail.com"/>
    <s v="Kenyan"/>
  </r>
  <r>
    <n v="817"/>
    <n v="15079885"/>
    <n v="206934643"/>
    <s v="cmwasynt"/>
    <s v="SYNTHIA WATIRI MWANGI"/>
    <s v="Temporary"/>
    <s v="UAE"/>
    <x v="0"/>
    <s v="FC"/>
    <n v="1299"/>
    <x v="1"/>
    <s v="NA"/>
    <x v="3"/>
    <s v="Satur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0702369"/>
    <s v="mwangicynthia780@gmail.com"/>
    <s v="Kenyan"/>
  </r>
  <r>
    <n v="818"/>
    <n v="13583653"/>
    <n v="206934207"/>
    <s v="vkiplaga"/>
    <s v="Vicody Kiplagat"/>
    <s v="Temporary"/>
    <s v="UAE"/>
    <x v="0"/>
    <s v="FC"/>
    <n v="1299"/>
    <x v="1"/>
    <s v="NA"/>
    <x v="3"/>
    <s v="Satur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6 238 7119"/>
    <s v="vicodyjerotich997@gmail.com"/>
    <s v="Kenyan"/>
  </r>
  <r>
    <n v="819"/>
    <n v="11995770"/>
    <n v="206934030"/>
    <s v="cheptanv"/>
    <s v="Viphian Cheptanui"/>
    <s v="Temporary"/>
    <s v="UAE"/>
    <x v="0"/>
    <s v="FC"/>
    <n v="1299"/>
    <x v="1"/>
    <s v="NA"/>
    <x v="3"/>
    <s v="Satur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41531399"/>
    <s v="viphiansiele@gmail.com"/>
    <s v="Kenyan"/>
  </r>
  <r>
    <n v="820"/>
    <n v="12482167"/>
    <n v="206934651"/>
    <s v="betvivin"/>
    <s v="VIVIAN CHEBICHII BETT"/>
    <s v="Temporary"/>
    <s v="UAE"/>
    <x v="0"/>
    <s v="FC"/>
    <n v="1299"/>
    <x v="1"/>
    <s v="NA"/>
    <x v="2"/>
    <s v="Thur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01788674"/>
    <s v="vivianbett2003@gmail.com"/>
    <s v="Kenyan"/>
  </r>
  <r>
    <n v="821"/>
    <n v="11939669"/>
    <n v="206933425"/>
    <s v="rwinniej"/>
    <s v="Winnie Jesang"/>
    <s v="Temporary"/>
    <s v="UAE"/>
    <x v="0"/>
    <s v="FC"/>
    <n v="1299"/>
    <x v="1"/>
    <s v="NA"/>
    <x v="2"/>
    <s v="Thur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2 522 5914"/>
    <s v="winjesang@gmail.com"/>
    <s v="Kenyan"/>
  </r>
  <r>
    <n v="822"/>
    <n v="14199429"/>
    <n v="206933423"/>
    <s v="utraicym"/>
    <s v="Traicy Chebet Maina"/>
    <s v="Temporary"/>
    <s v="UAE"/>
    <x v="0"/>
    <s v="FC"/>
    <n v="1299"/>
    <x v="1"/>
    <s v="NA"/>
    <x v="2"/>
    <s v="Thur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67862428"/>
    <s v="tracymaina93@gmail.com"/>
    <s v="Kenyan"/>
  </r>
  <r>
    <n v="823"/>
    <n v="11854441"/>
    <n v="206934652"/>
    <s v="venemoku"/>
    <s v="Venick Kemuma Mokua"/>
    <s v="Temporary"/>
    <s v="UAE"/>
    <x v="0"/>
    <s v="FC"/>
    <n v="1299"/>
    <x v="1"/>
    <s v="NA"/>
    <x v="2"/>
    <s v="Thurs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06256612"/>
    <s v="venickkumuma@gmail.com"/>
    <s v="Kenyan"/>
  </r>
  <r>
    <n v="824"/>
    <n v="12265987"/>
    <n v="206934653"/>
    <s v="wnyakang"/>
    <s v="WILKISTER NYARANGI NYAKANGA"/>
    <s v="Temporary"/>
    <s v="UAE"/>
    <x v="0"/>
    <s v="FC"/>
    <n v="1299"/>
    <x v="1"/>
    <s v="NA"/>
    <x v="6"/>
    <s v="Sunday"/>
    <s v="Warehouse Associate 8W"/>
    <x v="2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63787219"/>
    <s v="nyankangawilikister@gmail.com"/>
    <s v="Kenyan"/>
  </r>
  <r>
    <n v="825"/>
    <n v="13429388"/>
    <n v="206933720"/>
    <s v="thaabdim"/>
    <s v="Abdimajid Ahmed Hassan"/>
    <s v="Temporary"/>
    <s v="UAE"/>
    <x v="0"/>
    <s v="FC"/>
    <n v="1299"/>
    <x v="1"/>
    <s v="NA"/>
    <x v="6"/>
    <s v="Sun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m/>
    <n v="99"/>
    <d v="2026-03-15T00:00:00"/>
    <s v="al raha "/>
    <s v="254 726470417"/>
    <s v="Majooabdi46@gmail.com"/>
    <s v="Kenyan"/>
  </r>
  <r>
    <n v="826"/>
    <n v="14581123"/>
    <n v="206938415"/>
    <s v="xaumurem"/>
    <s v="Aubrey Murema"/>
    <s v="Temporary"/>
    <s v="UAE"/>
    <x v="0"/>
    <s v="FC"/>
    <n v="1299"/>
    <x v="1"/>
    <s v="NA"/>
    <x v="6"/>
    <s v="Sun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m/>
    <n v="99"/>
    <d v="2026-03-15T00:00:00"/>
    <s v="al raha "/>
    <s v="274 613819817"/>
    <s v="aubreycliper100@gmail.com"/>
    <s v="South African"/>
  </r>
  <r>
    <n v="827"/>
    <n v="15194601"/>
    <n v="206934193"/>
    <s v="dnyatund"/>
    <s v="DUKE ONYWERE NYATUNDO"/>
    <s v="Temporary"/>
    <s v="UAE"/>
    <x v="0"/>
    <s v="FC"/>
    <n v="1299"/>
    <x v="1"/>
    <s v="NA"/>
    <x v="6"/>
    <s v="Sun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m/>
    <n v="99"/>
    <d v="2026-03-15T00:00:00"/>
    <s v="al raha "/>
    <s v="971 50 946 0670"/>
    <s v="dukenyatundo3@gmail.com"/>
    <s v="Kenyan"/>
  </r>
  <r>
    <n v="828"/>
    <n v="14048880"/>
    <n v="206934615"/>
    <s v="julnyawi"/>
    <s v="Jullius Nyawira"/>
    <s v="Temporary"/>
    <s v="UAE"/>
    <x v="0"/>
    <s v="FC"/>
    <n v="1299"/>
    <x v="1"/>
    <s v="NA"/>
    <x v="6"/>
    <s v="Sun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m/>
    <n v="99"/>
    <d v="2026-03-15T00:00:00"/>
    <s v="al raha "/>
    <s v="971 562564138"/>
    <s v="juliusnyawira97@gmail.com"/>
    <s v="Kenyan"/>
  </r>
  <r>
    <n v="829"/>
    <n v="13295791"/>
    <n v="206934607"/>
    <s v="lydwcheb"/>
    <s v="LYDIA JELAGAT CHEBII"/>
    <s v="Temporary"/>
    <s v="UAE"/>
    <x v="0"/>
    <s v="FC"/>
    <n v="1299"/>
    <x v="0"/>
    <s v="NA"/>
    <x v="2"/>
    <s v="Thursday"/>
    <s v="Warehouse Associate 8W"/>
    <x v="2"/>
    <x v="0"/>
    <s v="EFS"/>
    <s v="nnahla"/>
    <s v="Nahla,Fathimathul"/>
    <s v="Non-Critical"/>
    <m/>
    <d v="2026-01-19T00:00:00"/>
    <s v="Vendor Receive"/>
    <m/>
    <s v="9 Hours"/>
    <s v="Female"/>
    <s v="NA"/>
    <n v="99"/>
    <m/>
    <s v="al razeen "/>
    <s v="971 563787219"/>
    <s v="nyankangawilikister@gmail.com"/>
    <s v="Kenyan"/>
  </r>
  <r>
    <n v="830"/>
    <n v="13020889"/>
    <n v="206934616"/>
    <s v="lyjepkor"/>
    <s v="Lydia Jepkorir"/>
    <s v="Temporary"/>
    <s v="UAE"/>
    <x v="0"/>
    <s v="FC"/>
    <n v="1299"/>
    <x v="0"/>
    <s v="NA"/>
    <x v="2"/>
    <s v="Thursday"/>
    <s v="Warehouse Associate 8W"/>
    <x v="2"/>
    <x v="0"/>
    <s v="EFS"/>
    <s v="nnahla"/>
    <s v="Nahla,Fathimathul"/>
    <s v="Non-Critical"/>
    <m/>
    <d v="2026-01-19T00:00:00"/>
    <s v="Vendor Receive"/>
    <m/>
    <s v="9 Hours"/>
    <s v="Male"/>
    <s v="NA"/>
    <n v="99"/>
    <m/>
    <s v="al raha "/>
    <s v="254 726470417"/>
    <s v="Majooabdi46@gmail.com"/>
    <s v="Kenyan"/>
  </r>
  <r>
    <n v="831"/>
    <n v="12477655"/>
    <n v="206934427"/>
    <s v="margakit"/>
    <s v="MARGARET DAMA KITSAO"/>
    <s v="Temporary"/>
    <s v="UAE"/>
    <x v="0"/>
    <s v="FC"/>
    <n v="1299"/>
    <x v="0"/>
    <s v="NA"/>
    <x v="3"/>
    <s v="Saturday"/>
    <s v="Warehouse Associate 8W"/>
    <x v="2"/>
    <x v="0"/>
    <s v="EFS"/>
    <s v="nnahla"/>
    <s v="Nahla,Fathimathul"/>
    <s v="Non-Critical"/>
    <m/>
    <d v="2026-01-19T00:00:00"/>
    <s v="Vendor Receive"/>
    <m/>
    <s v="9 Hours"/>
    <s v="Male"/>
    <s v="NA"/>
    <n v="99"/>
    <m/>
    <s v="al raha "/>
    <s v="274 613819817"/>
    <s v="aubreycliper100@gmail.com"/>
    <s v="South African"/>
  </r>
  <r>
    <n v="832"/>
    <n v="11817602"/>
    <n v="206934424"/>
    <s v="mkamarak"/>
    <s v="Mariatu Alusine Kamara"/>
    <s v="Temporary"/>
    <s v="UAE"/>
    <x v="0"/>
    <s v="FC"/>
    <n v="1299"/>
    <x v="0"/>
    <s v="NA"/>
    <x v="1"/>
    <s v="Wednesday"/>
    <s v="Warehouse Associate 8W"/>
    <x v="2"/>
    <x v="0"/>
    <s v="EFS"/>
    <s v="nnahla"/>
    <s v="Nahla,Fathimathul"/>
    <s v="Non-Critical"/>
    <m/>
    <d v="2026-01-19T00:00:00"/>
    <s v="Vendor Receive"/>
    <m/>
    <s v="9 Hours"/>
    <s v="Male"/>
    <s v="NA"/>
    <n v="99"/>
    <m/>
    <s v="al raha "/>
    <s v="971 50 946 0670"/>
    <s v="dukenyatundo3@gmail.com"/>
    <s v="Kenyan"/>
  </r>
  <r>
    <n v="833"/>
    <n v="15229459"/>
    <n v="206934619"/>
    <s v="muthonma"/>
    <s v="MARY WANJIRA MUTHONI"/>
    <s v="Temporary"/>
    <s v="UAE"/>
    <x v="0"/>
    <s v="FC"/>
    <n v="1299"/>
    <x v="0"/>
    <s v="NA"/>
    <x v="1"/>
    <s v="Wednesday"/>
    <s v="Warehouse Associate 8W"/>
    <x v="2"/>
    <x v="0"/>
    <s v="EFS"/>
    <s v="nnahla"/>
    <s v="Nahla,Fathimathul"/>
    <s v="Non-Critical"/>
    <m/>
    <d v="2026-01-19T00:00:00"/>
    <s v="Vendor Receive"/>
    <m/>
    <s v="9 Hours"/>
    <s v="Male"/>
    <s v="NA"/>
    <n v="99"/>
    <m/>
    <s v="al raha "/>
    <s v="971 562564138"/>
    <s v="juliusnyawira97@gmail.com"/>
    <s v="Kenyan"/>
  </r>
  <r>
    <n v="834"/>
    <n v="14005572"/>
    <n v="206934431"/>
    <s v="mbarakhm"/>
    <s v="MBARAK HASSAN MOHAMMED"/>
    <s v="Temporary"/>
    <s v="UAE"/>
    <x v="0"/>
    <s v="FC"/>
    <n v="1299"/>
    <x v="0"/>
    <s v="NA"/>
    <x v="5"/>
    <s v="Tues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254 793717786"/>
    <s v="mbarakhassan5@gmail.com"/>
    <s v="Kenyan"/>
  </r>
  <r>
    <n v="835"/>
    <n v="14129574"/>
    <n v="206934210"/>
    <s v="mcheruiy"/>
    <s v="Michael Cheruiyot"/>
    <s v="Temporary"/>
    <s v="UAE"/>
    <x v="0"/>
    <s v="FC"/>
    <n v="1299"/>
    <x v="0"/>
    <s v="NA"/>
    <x v="1"/>
    <s v="Wednes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971 54 356 9483"/>
    <s v="michaelcheruiyot82@gmail.com"/>
    <s v="Kenyan"/>
  </r>
  <r>
    <n v="836"/>
    <n v="15204943"/>
    <n v="206934209"/>
    <s v="zmwimzee"/>
    <s v="Mwikaa Omar Mzee"/>
    <s v="Temporary"/>
    <s v="UAE"/>
    <x v="0"/>
    <s v="FC"/>
    <n v="1299"/>
    <x v="0"/>
    <s v="NA"/>
    <x v="1"/>
    <s v="Wednes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971 588553787"/>
    <s v="shaklaomar@gmail.com"/>
    <s v="Kenyan"/>
  </r>
  <r>
    <n v="837"/>
    <n v="81053"/>
    <n v="206934202"/>
    <s v="momnicho"/>
    <s v="Nicholus Obioto Momanyi"/>
    <s v="Temporary"/>
    <s v="UAE"/>
    <x v="0"/>
    <s v="FC"/>
    <n v="1299"/>
    <x v="0"/>
    <s v="NA"/>
    <x v="1"/>
    <s v="Wednes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254 740383077"/>
    <s v="nicholusobioto1246@gmail.com"/>
    <s v="Kenyan"/>
  </r>
  <r>
    <n v="838"/>
    <n v="11795121"/>
    <n v="206934206"/>
    <s v="wsakariu"/>
    <s v="Samuel Kariuki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917 526817937"/>
    <s v="sammwan@gmail.com"/>
    <s v="Kenyan"/>
  </r>
  <r>
    <n v="839"/>
    <n v="14741155"/>
    <n v="206934205"/>
    <s v="shakipng"/>
    <s v="Shadrack Kipngetich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254 713 840839"/>
    <s v="shadyksang2025@gmail.com"/>
    <s v="Kenyan"/>
  </r>
  <r>
    <n v="840"/>
    <n v="14056287"/>
    <n v="206933419"/>
    <s v="acharero"/>
    <s v="Ali Omar Charero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254 114173988"/>
    <s v="alichareo500@gmail.com"/>
    <s v="Kenyan"/>
  </r>
  <r>
    <n v="841"/>
    <n v="13054739"/>
    <n v="206934195"/>
    <s v="javahmai"/>
    <s v="Javanes Kingori Maina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971 551942978"/>
    <s v="javanesmaina2020@gmail.com"/>
    <s v="Kenyan"/>
  </r>
  <r>
    <n v="842"/>
    <n v="14054962"/>
    <n v="206958077"/>
    <s v="asarvera"/>
    <s v="Vera Asare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233 59 993 5880"/>
    <s v="asarevera528@gmail.com"/>
    <s v="Kenya"/>
  </r>
  <r>
    <n v="843"/>
    <n v="13568627"/>
    <n v="206962048"/>
    <s v="ropviol"/>
    <s v="Viola Jebet Rop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971 52 977 2381"/>
    <s v="Violajebetrop1@gmail.com"/>
    <s v="Kenya"/>
  </r>
  <r>
    <n v="844"/>
    <n v="14336095"/>
    <n v="206962049"/>
    <s v="kinyawen"/>
    <s v="Wendy Wanja KINYAGA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254 725 080113"/>
    <s v="wendywanja017@gmail.com"/>
    <s v="Uganda"/>
  </r>
  <r>
    <n v="845"/>
    <n v="13668949"/>
    <n v="206958079"/>
    <s v="wilbatwe"/>
    <s v="WILBROAD ATWEBEMBEIRE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26T00:00:00"/>
    <s v="Inbound Stow"/>
    <m/>
    <s v="9 Hours"/>
    <s v="Male"/>
    <m/>
    <n v="99"/>
    <d v="2026-03-23T00:00:00"/>
    <s v="Al raha "/>
    <s v="971 56 375 3922"/>
    <s v="atwebembeirewilbroad909@gmail.com"/>
    <s v="Kenya"/>
  </r>
  <r>
    <n v="846"/>
    <n v="12376804"/>
    <n v="206962050"/>
    <s v="zippornj"/>
    <s v="Zipporah Kbura Njoroge"/>
    <s v="Temporary"/>
    <s v="UAE"/>
    <x v="0"/>
    <s v="FC"/>
    <n v="1299"/>
    <x v="1"/>
    <s v="NA"/>
    <x v="5"/>
    <s v="Tues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971 582603297"/>
    <s v="njorogezipporah769@gmail.com"/>
    <s v="Kenya"/>
  </r>
  <r>
    <n v="847"/>
    <n v="11157790"/>
    <n v="206886733"/>
    <s v="mvsandri"/>
    <s v="Sandrine Mvo"/>
    <s v="Temporary"/>
    <s v="UAE"/>
    <x v="0"/>
    <s v="FC"/>
    <n v="1299"/>
    <x v="1"/>
    <s v="NA"/>
    <x v="1"/>
    <s v="Wednesday"/>
    <s v="Warehouse Associate 8W"/>
    <x v="2"/>
    <x v="0"/>
    <s v="EFS"/>
    <s v="pparsin"/>
    <s v="Pardeep Singh"/>
    <s v="Non-Critical"/>
    <m/>
    <d v="2026-01-26T00:00:00"/>
    <s v="Inbound Stow"/>
    <m/>
    <s v="9 Hours"/>
    <m/>
    <m/>
    <n v="99"/>
    <d v="2026-03-23T00:00:00"/>
    <m/>
    <m/>
    <m/>
    <m/>
  </r>
  <r>
    <n v="848"/>
    <n v="11364600"/>
    <n v="206958086"/>
    <s v="ullazasa"/>
    <s v="asad ullah"/>
    <s v="Temporary"/>
    <s v="UAE"/>
    <x v="0"/>
    <s v="FC"/>
    <n v="1299"/>
    <x v="1"/>
    <s v="NA"/>
    <x v="1"/>
    <s v="Wednesday"/>
    <s v="Warehouse Associate 8W"/>
    <x v="2"/>
    <x v="0"/>
    <s v="EFS"/>
    <s v="pparsin"/>
    <s v="Pardeep Singh"/>
    <s v="Non-Critical"/>
    <m/>
    <d v="2026-01-26T00:00:00"/>
    <s v="Inbound Stow"/>
    <m/>
    <s v="9 Hours"/>
    <s v="Male"/>
    <m/>
    <n v="99"/>
    <d v="2026-03-23T00:00:00"/>
    <s v="Al raha "/>
    <s v="971 58 993 6921"/>
    <s v="asadcom878@gmail.com"/>
    <s v="Pakistan"/>
  </r>
  <r>
    <n v="849"/>
    <n v="14830880"/>
    <n v="206962028"/>
    <s v="qaabubak"/>
    <s v="Abubakar Abdalla Abubakar"/>
    <s v="Temporary"/>
    <s v="UAE"/>
    <x v="0"/>
    <s v="FC"/>
    <n v="1299"/>
    <x v="1"/>
    <s v="NA"/>
    <x v="1"/>
    <s v="Wednesday"/>
    <s v="Warehouse Associate 8W"/>
    <x v="2"/>
    <x v="0"/>
    <s v="EFS"/>
    <s v="pparsin"/>
    <s v="Pardeep Singh"/>
    <s v="Non-Critical"/>
    <m/>
    <d v="2026-01-26T00:00:00"/>
    <s v="Inbound Stow"/>
    <m/>
    <s v="9 Hours"/>
    <s v="Male"/>
    <m/>
    <n v="99"/>
    <d v="2026-03-23T00:00:00"/>
    <s v="Al raha "/>
    <s v="971 58 838 3205"/>
    <s v="abubakarabdalla2000@gmail.com"/>
    <s v="Kenya"/>
  </r>
  <r>
    <n v="850"/>
    <n v="14931281"/>
    <n v="206962044"/>
    <s v="chinbcar"/>
    <s v="Caroline Rumbidzai Chingore"/>
    <s v="Temporary"/>
    <s v="UAE"/>
    <x v="0"/>
    <s v="FC"/>
    <n v="1299"/>
    <x v="1"/>
    <s v="NA"/>
    <x v="1"/>
    <s v="Wednes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971 52 426 9506"/>
    <s v="Carolinerchingore@gmail .com"/>
    <s v="Zimbabwe"/>
  </r>
  <r>
    <n v="851"/>
    <n v="13764887"/>
    <n v="206958910"/>
    <s v="bredacko"/>
    <s v="Breda chepkmoi Koech"/>
    <s v="Temporary"/>
    <s v="UAE"/>
    <x v="0"/>
    <s v="FC"/>
    <n v="1299"/>
    <x v="1"/>
    <s v="NA"/>
    <x v="1"/>
    <s v="Wednes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971 562917597"/>
    <s v="brendakoech03@gmail.com"/>
    <s v="Kenya"/>
  </r>
  <r>
    <n v="852"/>
    <n v="14924042"/>
    <n v="206958912"/>
    <s v="rkocarol"/>
    <s v="CAROLINE JEPKOECH KORIR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m/>
    <s v="Al razeen"/>
    <s v="254 728 429461"/>
    <s v="carolinekorir2@gmail.com"/>
    <s v="Kenya"/>
  </r>
  <r>
    <n v="853"/>
    <n v="14206644"/>
    <n v="206958448"/>
    <s v="kialicew"/>
    <s v="Alice Wanjiru Kinyanjui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m/>
    <s v="Al razeen"/>
    <s v="971 522083810"/>
    <s v="alicekinjui565@gmail.com"/>
    <s v="Kenya"/>
  </r>
  <r>
    <n v="854"/>
    <n v="13746901"/>
    <n v="206962046"/>
    <s v="dnyaguch"/>
    <s v="Damaris Kerubo NYAGUCHA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26T00:00:00"/>
    <s v="Inbound Stow"/>
    <m/>
    <s v="9 Hours"/>
    <s v="Female"/>
    <m/>
    <n v="99"/>
    <m/>
    <s v="Al razeen"/>
    <s v="254 705 549886"/>
    <s v="kdamaris667@gmail.com"/>
    <s v="Kenya"/>
  </r>
  <r>
    <n v="855"/>
    <n v="13139394"/>
    <n v="206962215"/>
    <s v="muirurch"/>
    <s v="Christopher Irungu Muiruri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26T00:00:00"/>
    <s v="Inbound Stow"/>
    <m/>
    <s v="9 Hours"/>
    <s v="Male"/>
    <m/>
    <n v="99"/>
    <m/>
    <s v="Al raha "/>
    <s v="917 557497094"/>
    <s v="chrisirungu03@gmail.com"/>
    <s v="Kenya"/>
  </r>
  <r>
    <n v="856"/>
    <n v="12998788"/>
    <n v="206962223"/>
    <s v="jmaranco"/>
    <s v="COLLINS MUGENDI MARANGU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26T00:00:00"/>
    <s v="Inbound Stow"/>
    <m/>
    <s v="9 Hours"/>
    <s v="Male"/>
    <m/>
    <n v="99"/>
    <m/>
    <s v="Al raha "/>
    <s v="254 706 401588"/>
    <s v="collobruce@gmail.com"/>
    <s v="Kenya"/>
  </r>
  <r>
    <n v="857"/>
    <n v="14097747"/>
    <n v="206958447"/>
    <s v="oduorabr"/>
    <s v="ABRAHAM ODHIAMBO ODUOR"/>
    <s v="Temporary"/>
    <s v="UAE"/>
    <x v="0"/>
    <s v="FC"/>
    <n v="1299"/>
    <x v="0"/>
    <s v="NA"/>
    <x v="5"/>
    <s v="Tuesday"/>
    <s v="Warehouse Associate 8W"/>
    <x v="2"/>
    <x v="0"/>
    <s v="EFS"/>
    <s v="pparsin"/>
    <s v="Pardeep Singh"/>
    <s v="Non-Critical"/>
    <m/>
    <d v="2026-01-26T00:00:00"/>
    <s v="Inbound Stow"/>
    <m/>
    <s v="9 Hours"/>
    <s v="Male"/>
    <m/>
    <n v="99"/>
    <m/>
    <s v="Al raha "/>
    <s v="971 524475124"/>
    <s v="abrahamodu37@gmail"/>
    <s v="Kenya"/>
  </r>
  <r>
    <n v="858"/>
    <n v="12111938"/>
    <n v="206962034"/>
    <s v="akumdalm"/>
    <s v="DALMUS ORICHO AKUMA"/>
    <s v="Temporary"/>
    <s v="UAE"/>
    <x v="0"/>
    <s v="FC"/>
    <n v="1299"/>
    <x v="0"/>
    <s v="NA"/>
    <x v="5"/>
    <s v="Tuesday"/>
    <s v="Warehouse Associate 8W"/>
    <x v="2"/>
    <x v="0"/>
    <s v="EFS"/>
    <s v="pparsin"/>
    <s v="Pardeep Singh"/>
    <s v="Non-Critical"/>
    <m/>
    <d v="2026-01-26T00:00:00"/>
    <s v="Inbound Stow"/>
    <m/>
    <s v="9 Hours"/>
    <s v="Male"/>
    <m/>
    <n v="99"/>
    <m/>
    <s v="Al raha "/>
    <s v="971 50 869 1198"/>
    <s v="orichodalmus@gmail.com "/>
    <s v="Kenya"/>
  </r>
  <r>
    <n v="859"/>
    <n v="11568637"/>
    <n v="206953801"/>
    <s v="jkusasir"/>
    <s v="JOSEPHATE KUSASIRA"/>
    <s v="Temporary"/>
    <s v="UAE"/>
    <x v="0"/>
    <s v="FC"/>
    <n v="1299"/>
    <x v="0"/>
    <s v="NA"/>
    <x v="5"/>
    <s v="Tuesday"/>
    <s v="Warehouse Associate 8W"/>
    <x v="2"/>
    <x v="0"/>
    <s v="Dulsco"/>
    <s v="pparsin"/>
    <s v="Pardeep Singh"/>
    <s v="Non-Critical"/>
    <m/>
    <d v="2026-01-29T00:00:00"/>
    <s v="Inbound Stow"/>
    <m/>
    <s v="9 Hours"/>
    <m/>
    <m/>
    <n v="99"/>
    <d v="2026-03-26T00:00:00"/>
    <s v="Dulsco Al Razeen Camp Abu Dubai"/>
    <n v="565874548"/>
    <s v="Josephatekusasira@gmail.com"/>
    <s v="UGANDA"/>
  </r>
  <r>
    <n v="860"/>
    <n v="14994782"/>
    <n v="206953973"/>
    <s v="nabimang"/>
    <s v="GILBERT NABIMANYA"/>
    <s v="Temporary"/>
    <s v="UAE"/>
    <x v="0"/>
    <s v="FC"/>
    <n v="1299"/>
    <x v="0"/>
    <s v="NA"/>
    <x v="5"/>
    <s v="Tuesday"/>
    <s v="Warehouse Associate 8W"/>
    <x v="2"/>
    <x v="0"/>
    <s v="Dulsco"/>
    <s v="pparsin"/>
    <s v="Pardeep Singh"/>
    <s v="Non-Critical"/>
    <m/>
    <d v="2026-01-29T00:00:00"/>
    <s v="Inbound Stow"/>
    <m/>
    <s v="9 Hours"/>
    <m/>
    <m/>
    <n v="99"/>
    <d v="2026-03-26T00:00:00"/>
    <s v="Dulsco Al Razeen Camp Abu Dubai"/>
    <n v="562581087"/>
    <s v="nabiniana@gmail.com"/>
    <s v="UGANDA"/>
  </r>
  <r>
    <n v="861"/>
    <n v="12852519"/>
    <n v="206953817"/>
    <s v="sagsumaq"/>
    <s v="SUMAN SAG"/>
    <s v="Temporary"/>
    <s v="UAE"/>
    <x v="0"/>
    <s v="FC"/>
    <n v="1299"/>
    <x v="0"/>
    <s v="NA"/>
    <x v="5"/>
    <s v="Tuesday"/>
    <s v="Warehouse Associate 8W"/>
    <x v="2"/>
    <x v="0"/>
    <s v="Dulsco"/>
    <s v="pparsin"/>
    <s v="Pardeep Singh"/>
    <s v="Non-Critical"/>
    <m/>
    <d v="2026-01-29T00:00:00"/>
    <s v="Inbound Stow"/>
    <m/>
    <s v="9 Hours"/>
    <m/>
    <m/>
    <n v="99"/>
    <d v="2026-03-26T00:00:00"/>
    <s v="Dulsco Al Razeen Camp Abu Dubai"/>
    <n v="599096885"/>
    <s v="ssagsuman@gmail.com"/>
    <s v="UGANDA"/>
  </r>
  <r>
    <n v="862"/>
    <n v="12443646"/>
    <n v="206953566"/>
    <s v="razunbri"/>
    <s v="Bridget LUCINDA Razunguzwa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29T00:00:00"/>
    <s v="Inbound Stow"/>
    <m/>
    <s v="9 Hours"/>
    <m/>
    <m/>
    <n v="99"/>
    <d v="2026-03-26T00:00:00"/>
    <s v="Al razeen"/>
    <s v="971 58 930 3607"/>
    <s v="lucindarazunguzwa@gmail.com"/>
    <s v="Kenya"/>
  </r>
  <r>
    <n v="863"/>
    <n v="14168448"/>
    <n v="206953970"/>
    <s v="misaelst"/>
    <s v="MISAEL STEVEN BULIANI"/>
    <s v="Temporary"/>
    <s v="UAE"/>
    <x v="0"/>
    <s v="FC"/>
    <n v="1299"/>
    <x v="0"/>
    <s v="NA"/>
    <x v="0"/>
    <s v="Monday"/>
    <s v="Warehouse Associate 24M"/>
    <x v="2"/>
    <x v="0"/>
    <s v="Dulsco"/>
    <s v="pparsin"/>
    <s v="Pardeep Singh"/>
    <s v="Non-Critical"/>
    <m/>
    <d v="2026-01-29T00:00:00"/>
    <s v="Inbound Stow"/>
    <m/>
    <s v="9 Hours"/>
    <m/>
    <m/>
    <n v="99"/>
    <d v="2028-01-28T00:00:00"/>
    <s v="Dulsco Al Razeen Camp Abu Dubai"/>
    <n v="588213180"/>
    <s v="misaelbuliani@gmail.com"/>
    <s v="UGANDA"/>
  </r>
  <r>
    <n v="864"/>
    <n v="14016628"/>
    <n v="206953813"/>
    <s v="rpnahabw"/>
    <s v="NAHABWE RODGERS"/>
    <s v="Temporary"/>
    <s v="UAE"/>
    <x v="0"/>
    <s v="FC"/>
    <n v="1299"/>
    <x v="0"/>
    <s v="NA"/>
    <x v="0"/>
    <s v="Monday"/>
    <s v="Warehouse Associate 24M"/>
    <x v="2"/>
    <x v="0"/>
    <s v="Dulsco"/>
    <s v="pparsin"/>
    <s v="Pardeep Singh"/>
    <s v="Non-Critical"/>
    <m/>
    <d v="2026-01-29T00:00:00"/>
    <s v="Inbound Stow"/>
    <m/>
    <s v="9 Hours"/>
    <m/>
    <m/>
    <n v="99"/>
    <d v="2028-01-28T00:00:00"/>
    <s v="Dulsco Al Razeen Camp Abu Dubai"/>
    <n v="564874487"/>
    <s v="nahabwerodgers@gmail.com"/>
    <s v="UGANDA"/>
  </r>
  <r>
    <n v="865"/>
    <n v="12581386"/>
    <n v="206605137"/>
    <s v="mwanggre"/>
    <s v="GREGORY MAINA MWANGI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29T00:00:00"/>
    <s v="Inbound Stow"/>
    <m/>
    <s v="9 Hours"/>
    <m/>
    <m/>
    <n v="99"/>
    <d v="2026-03-26T00:00:00"/>
    <m/>
    <m/>
    <m/>
    <m/>
  </r>
  <r>
    <n v="866"/>
    <n v="11324702"/>
    <n v="206604482"/>
    <s v="nuhuiabd"/>
    <s v="ABDUL SEMED NUHU IBRAHIM"/>
    <s v="Temporary"/>
    <s v="UAE"/>
    <x v="0"/>
    <s v="FC"/>
    <n v="1299"/>
    <x v="0"/>
    <s v="NA"/>
    <x v="0"/>
    <s v="Monday"/>
    <s v="Warehouse Associate 8W"/>
    <x v="2"/>
    <x v="0"/>
    <s v="EFS"/>
    <s v="pparsin"/>
    <s v="Pardeep Singh"/>
    <s v="Non-Critical"/>
    <m/>
    <d v="2026-01-29T00:00:00"/>
    <s v="Inbound Stow"/>
    <m/>
    <s v="9 Hours"/>
    <m/>
    <m/>
    <n v="99"/>
    <d v="2026-03-26T00:00:00"/>
    <m/>
    <m/>
    <m/>
    <m/>
  </r>
  <r>
    <n v="867"/>
    <n v="324658"/>
    <n v="205275634"/>
    <s v="andleemu"/>
    <s v="Lee Muriuki Ndeke"/>
    <s v="Temporary"/>
    <s v="UAE"/>
    <x v="0"/>
    <s v="FC"/>
    <n v="1299"/>
    <x v="1"/>
    <s v="NA"/>
    <x v="3"/>
    <s v="Saturday"/>
    <s v="Warehouse Associate 8W"/>
    <x v="3"/>
    <x v="0"/>
    <s v="EFS"/>
    <s v="sidamra"/>
    <s v="Amra Siddiqui"/>
    <s v="Non-Critical"/>
    <m/>
    <d v="2026-01-26T00:00:00"/>
    <s v="Picking"/>
    <m/>
    <s v="10 hours"/>
    <s v="Male"/>
    <m/>
    <n v="99"/>
    <d v="2026-03-23T00:00:00"/>
    <m/>
    <m/>
    <m/>
    <m/>
  </r>
  <r>
    <n v="868"/>
    <n v="338432"/>
    <n v="205627234"/>
    <s v="ndantony"/>
    <s v="Antony Wanjohi Ndirangu"/>
    <s v="Temporary"/>
    <s v="UAE"/>
    <x v="0"/>
    <s v="FC"/>
    <n v="1299"/>
    <x v="1"/>
    <s v="NA"/>
    <x v="3"/>
    <s v="Saturday"/>
    <s v="Warehouse Associate 8W"/>
    <x v="3"/>
    <x v="0"/>
    <s v="EFS"/>
    <s v="sidamra"/>
    <s v="Amra Siddiqui"/>
    <s v="Non-Critical"/>
    <m/>
    <d v="2026-01-26T00:00:00"/>
    <s v="Picking"/>
    <m/>
    <s v="10 hours"/>
    <s v="Male"/>
    <m/>
    <n v="99"/>
    <d v="2026-03-23T00:00:00"/>
    <m/>
    <m/>
    <m/>
    <m/>
  </r>
  <r>
    <n v="869"/>
    <n v="13553570"/>
    <n v="205199352"/>
    <s v="jacobkip"/>
    <s v="Jacob Kipketer"/>
    <s v="Temporary"/>
    <s v="UAE"/>
    <x v="0"/>
    <s v="FC"/>
    <n v="1299"/>
    <x v="1"/>
    <s v="NA"/>
    <x v="3"/>
    <s v="Saturday"/>
    <s v="Warehouse Associate 8W"/>
    <x v="3"/>
    <x v="0"/>
    <s v="EFS"/>
    <s v="sidamra"/>
    <s v="Amra Siddiqui"/>
    <s v="Non-Critical"/>
    <m/>
    <d v="2026-01-26T00:00:00"/>
    <s v="Picking"/>
    <m/>
    <s v="10 hours"/>
    <s v="Male"/>
    <m/>
    <n v="99"/>
    <d v="2026-03-23T00:00:00"/>
    <m/>
    <m/>
    <m/>
    <m/>
  </r>
  <r>
    <n v="870"/>
    <n v="11790643"/>
    <n v="205199080"/>
    <s v="miyencfr"/>
    <s v="Frederic Miyenga Toto"/>
    <s v="Temporary"/>
    <s v="UAE"/>
    <x v="0"/>
    <s v="FC"/>
    <n v="1299"/>
    <x v="1"/>
    <s v="NA"/>
    <x v="3"/>
    <s v="Saturday"/>
    <s v="Warehouse Associate 8W"/>
    <x v="3"/>
    <x v="0"/>
    <s v="EFS"/>
    <s v="sidamra"/>
    <s v="Amra Siddiqui"/>
    <s v="Non-Critical"/>
    <m/>
    <d v="2026-01-26T00:00:00"/>
    <s v="Picking"/>
    <m/>
    <s v="10 hours"/>
    <s v="Male"/>
    <m/>
    <n v="99"/>
    <d v="2026-03-23T00:00:00"/>
    <m/>
    <m/>
    <m/>
    <m/>
  </r>
  <r>
    <n v="871"/>
    <n v="13931956"/>
    <n v="205199830"/>
    <s v="shadraat"/>
    <s v="Shadrack Atela"/>
    <s v="Temporary"/>
    <s v="UAE"/>
    <x v="0"/>
    <s v="FC"/>
    <n v="1299"/>
    <x v="1"/>
    <s v="NA"/>
    <x v="3"/>
    <s v="Saturday"/>
    <s v="Warehouse Associate 8W"/>
    <x v="3"/>
    <x v="0"/>
    <s v="EFS"/>
    <s v="sidamra"/>
    <s v="Amra Siddiqui"/>
    <s v="Non-Critical"/>
    <m/>
    <d v="2026-01-26T00:00:00"/>
    <s v="Picking"/>
    <m/>
    <s v="10 hours"/>
    <s v="Male"/>
    <m/>
    <n v="99"/>
    <d v="2026-03-23T00:00:00"/>
    <m/>
    <m/>
    <m/>
    <m/>
  </r>
  <r>
    <n v="872"/>
    <n v="11918988"/>
    <n v="205257122"/>
    <s v="kengachu"/>
    <s v="Kennedy Maina Gachui"/>
    <s v="Temporary"/>
    <s v="UAE"/>
    <x v="0"/>
    <s v="FC"/>
    <n v="1299"/>
    <x v="1"/>
    <s v="NA"/>
    <x v="6"/>
    <s v="Sunday"/>
    <s v="Warehouse Associate 8W"/>
    <x v="3"/>
    <x v="0"/>
    <s v="EFS"/>
    <s v="lraghava"/>
    <s v="Sai Raghavendra Reddy Lakkireddy"/>
    <s v="Non-Critical"/>
    <m/>
    <d v="2026-01-26T00:00:00"/>
    <s v="Picking"/>
    <m/>
    <s v="10 hours"/>
    <s v="Male"/>
    <m/>
    <n v="99"/>
    <d v="2026-03-23T00:00:00"/>
    <m/>
    <m/>
    <m/>
    <m/>
  </r>
  <r>
    <n v="873"/>
    <n v="11076827"/>
    <n v="205257390"/>
    <s v="kimutcol"/>
    <s v="Collins Kimutai"/>
    <s v="Temporary"/>
    <s v="UAE"/>
    <x v="0"/>
    <s v="FC"/>
    <n v="1299"/>
    <x v="1"/>
    <s v="NA"/>
    <x v="6"/>
    <s v="Sunday"/>
    <s v="Warehouse Associate 8W"/>
    <x v="3"/>
    <x v="0"/>
    <s v="EFS"/>
    <s v="lraghava"/>
    <s v="Sai Raghavendra Reddy Lakkireddy"/>
    <s v="Non-Critical"/>
    <m/>
    <d v="2026-01-26T00:00:00"/>
    <s v="Picking"/>
    <m/>
    <s v="10 hours"/>
    <s v="Male"/>
    <m/>
    <n v="99"/>
    <d v="2026-03-23T00:00:00"/>
    <m/>
    <m/>
    <m/>
    <m/>
  </r>
  <r>
    <n v="874"/>
    <n v="235316"/>
    <n v="205199079"/>
    <s v="jhabshai"/>
    <s v="Habeeb Shaik"/>
    <s v="Temporary"/>
    <s v="UAE"/>
    <x v="0"/>
    <s v="FC"/>
    <n v="1299"/>
    <x v="1"/>
    <s v="NA"/>
    <x v="6"/>
    <s v="Sunday"/>
    <s v="Warehouse Associate 8W"/>
    <x v="3"/>
    <x v="0"/>
    <s v="EFS"/>
    <s v="lraghava"/>
    <s v="Sai Raghavendra Reddy Lakkireddy"/>
    <s v="Non-Critical"/>
    <m/>
    <d v="2026-01-26T00:00:00"/>
    <s v="Picking"/>
    <m/>
    <s v="10 hours"/>
    <s v="Male"/>
    <m/>
    <n v="99"/>
    <d v="2026-03-23T00:00:00"/>
    <m/>
    <m/>
    <m/>
    <m/>
  </r>
  <r>
    <n v="875"/>
    <n v="261182"/>
    <n v="205627233"/>
    <s v="efhayfor"/>
    <s v="Hayford Effah"/>
    <s v="Temporary"/>
    <s v="UAE"/>
    <x v="0"/>
    <s v="FC"/>
    <n v="1299"/>
    <x v="1"/>
    <s v="NA"/>
    <x v="6"/>
    <s v="Sunday"/>
    <s v="Warehouse Associate 8W"/>
    <x v="3"/>
    <x v="0"/>
    <s v="EFS"/>
    <s v="lraghava"/>
    <s v="Sai Raghavendra Reddy Lakkireddy"/>
    <s v="Non-Critical"/>
    <m/>
    <d v="2026-01-26T00:00:00"/>
    <s v="Picking"/>
    <m/>
    <s v="10 hours"/>
    <s v="Male"/>
    <m/>
    <n v="99"/>
    <d v="2026-03-23T00:00:00"/>
    <m/>
    <m/>
    <m/>
    <m/>
  </r>
  <r>
    <n v="876"/>
    <n v="13167811"/>
    <n v="204975662"/>
    <s v="islmehez"/>
    <s v="Mehebub Islam"/>
    <s v="Temporary"/>
    <s v="UAE"/>
    <x v="0"/>
    <s v="FC"/>
    <n v="1299"/>
    <x v="1"/>
    <s v="NA"/>
    <x v="6"/>
    <s v="Sunday"/>
    <s v="Warehouse Associate 8W"/>
    <x v="3"/>
    <x v="0"/>
    <s v="EFS"/>
    <s v="lraghava"/>
    <s v="Sai Raghavendra Reddy Lakkireddy"/>
    <s v="Non-Critical"/>
    <m/>
    <d v="2026-01-26T00:00:00"/>
    <s v="Picking"/>
    <m/>
    <s v="10 hours"/>
    <s v="Male"/>
    <m/>
    <n v="99"/>
    <d v="2026-03-23T00:00:00"/>
    <m/>
    <m/>
    <m/>
    <m/>
  </r>
  <r>
    <n v="877"/>
    <n v="11014459"/>
    <n v="204976025"/>
    <s v="eindrakr"/>
    <s v="Indra Kumar Ray"/>
    <s v="Temporary"/>
    <s v="UAE"/>
    <x v="0"/>
    <s v="FC"/>
    <n v="1299"/>
    <x v="1"/>
    <s v="NA"/>
    <x v="6"/>
    <s v="Sunday"/>
    <s v="Warehouse Associate 8W"/>
    <x v="3"/>
    <x v="0"/>
    <s v="EFS"/>
    <s v="lraghava"/>
    <s v="Sai Raghavendra Reddy Lakkireddy"/>
    <s v="Non-Critical"/>
    <m/>
    <d v="2026-01-26T00:00:00"/>
    <s v="Picking"/>
    <m/>
    <s v="10 hours"/>
    <s v="Male"/>
    <m/>
    <n v="99"/>
    <d v="2026-03-23T00:00:00"/>
    <m/>
    <m/>
    <m/>
    <m/>
  </r>
  <r>
    <n v="878"/>
    <n v="13544761"/>
    <n v="205839303"/>
    <s v="eabbsser"/>
    <s v="ABBEY SSERUNJOGI"/>
    <s v="Temporary"/>
    <s v="UAE"/>
    <x v="0"/>
    <s v="FC"/>
    <n v="1299"/>
    <x v="0"/>
    <s v="NA"/>
    <x v="1"/>
    <s v="Wednesday"/>
    <s v="Warehouse Associate 8W"/>
    <x v="3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309374"/>
    <s v="sserunjogiabbey@gmail.com"/>
    <s v="Uganda"/>
  </r>
  <r>
    <n v="879"/>
    <n v="14307203"/>
    <n v="206137330"/>
    <s v="abdalomc"/>
    <s v="ABDALLA OMAR"/>
    <s v="Temporary"/>
    <s v="UAE"/>
    <x v="0"/>
    <s v="FC"/>
    <n v="1299"/>
    <x v="0"/>
    <s v="NA"/>
    <x v="4"/>
    <s v="Friday"/>
    <s v="Warehouse Associate 8W"/>
    <x v="3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</r>
  <r>
    <n v="880"/>
    <n v="12898790"/>
    <n v="200061207"/>
    <s v="xaboppon"/>
    <s v="Abdul Aziz Oppong"/>
    <s v="Temporary"/>
    <s v="UAE"/>
    <x v="0"/>
    <s v="FC"/>
    <n v="1299"/>
    <x v="0"/>
    <s v="NA"/>
    <x v="0"/>
    <s v="Monday"/>
    <s v="Warehouse Associate 24M"/>
    <x v="3"/>
    <x v="0"/>
    <s v="Innovations - UAE"/>
    <s v="mnarshad"/>
    <s v="Muhammad Narshad"/>
    <s v="Critical"/>
    <m/>
    <d v="2024-09-02T00:00:00"/>
    <s v="Sort - Batch"/>
    <s v="November"/>
    <s v="9 Hours"/>
    <s v="Male"/>
    <s v="L"/>
    <n v="99"/>
    <d v="2026-09-02T00:00:00"/>
    <s v="Al Wahda Mall Via Airport Road "/>
    <n v="588662776"/>
    <s v="oppongmagma@gmail.com"/>
    <s v="Ghana"/>
  </r>
  <r>
    <n v="881"/>
    <n v="15005218"/>
    <n v="203741313"/>
    <s v="ababdy"/>
    <s v="ABDUL FATAHI ABDULAI"/>
    <s v="Temporary"/>
    <s v="UAE"/>
    <x v="0"/>
    <s v="FC"/>
    <n v="1299"/>
    <x v="0"/>
    <s v="NA"/>
    <x v="3"/>
    <s v="Saturday"/>
    <s v="Warehouse Associate 12M"/>
    <x v="3"/>
    <x v="0"/>
    <s v="Fastlink"/>
    <s v="amanmish"/>
    <s v="Mishra,Aman "/>
    <s v="Non-Critical"/>
    <m/>
    <d v="2024-07-29T00:00:00"/>
    <s v="Picking"/>
    <s v="February"/>
    <s v="9 Hours"/>
    <s v="Male"/>
    <s v="NA"/>
    <n v="99"/>
    <d v="2025-07-29T00:00:00"/>
    <s v="Al Wahda Mall Via Airport Road "/>
    <n v="504326063"/>
    <s v="fatahi.abdulai@gmail.com"/>
    <s v="Ghana"/>
  </r>
  <r>
    <n v="882"/>
    <n v="13260691"/>
    <n v="204117189"/>
    <s v="diddabdu"/>
    <s v="Abdul Hadi Iddrisu"/>
    <s v="Temporary"/>
    <s v="UAE"/>
    <x v="0"/>
    <s v="FC"/>
    <n v="1299"/>
    <x v="0"/>
    <s v="NA"/>
    <x v="3"/>
    <s v="Saturday"/>
    <s v="Warehouse Associate 24M"/>
    <x v="3"/>
    <x v="0"/>
    <s v="Quesscorp"/>
    <s v="mnarshad"/>
    <s v="Muhammad Narshad"/>
    <s v="Non-Critical"/>
    <m/>
    <d v="2024-09-26T00:00:00"/>
    <s v="Picking"/>
    <s v="April"/>
    <s v="9 Hours"/>
    <s v="Male"/>
    <s v="2XL"/>
    <n v="99"/>
    <d v="2026-09-26T00:00:00"/>
    <s v="Big Mart  (Musaffa 38,)"/>
    <n v="508480326"/>
    <s v="iddrisuabdulhadi@gmail.com"/>
    <s v="Ghana"/>
  </r>
  <r>
    <n v="883"/>
    <n v="13589828"/>
    <n v="204946688"/>
    <s v="abdulhmt"/>
    <s v="ABDUL HAMID MOHAMMED"/>
    <s v="Temporary"/>
    <s v="UAE"/>
    <x v="0"/>
    <s v="FC"/>
    <n v="1299"/>
    <x v="0"/>
    <s v="NA"/>
    <x v="3"/>
    <s v="Saturday"/>
    <s v="Warehouse Associate 24M"/>
    <x v="3"/>
    <x v="0"/>
    <s v="Dulsco"/>
    <s v="amanmish"/>
    <s v="Mishra,Aman "/>
    <s v="Non-Critical"/>
    <m/>
    <d v="2025-03-03T00:00:00"/>
    <s v="Picking"/>
    <s v="February"/>
    <s v="9 Hours"/>
    <s v="Male"/>
    <s v="XL"/>
    <n v="99"/>
    <d v="2025-04-28T00:00:00"/>
    <s v="Dulsco ICAD-1 Bus Stop"/>
    <n v="526682867"/>
    <s v="abdulhamid020410348@gmail.com"/>
    <s v="Ghana"/>
  </r>
  <r>
    <n v="884"/>
    <n v="12894780"/>
    <n v="204172240"/>
    <s v="abdwaak"/>
    <s v="ABDUL WAAKO"/>
    <s v="Temporary"/>
    <s v="UAE"/>
    <x v="0"/>
    <s v="FC"/>
    <n v="1299"/>
    <x v="0"/>
    <s v="NA"/>
    <x v="2"/>
    <s v="Thursday"/>
    <s v="Warehouse Associate 24M"/>
    <x v="3"/>
    <x v="0"/>
    <s v="Dulsco"/>
    <s v="mnarshad"/>
    <s v="Muhammad Narshad"/>
    <s v="Non-Critical"/>
    <m/>
    <d v="2024-10-03T00:00:00"/>
    <s v="Sort - Batch"/>
    <s v="March"/>
    <s v="9 Hours"/>
    <s v="Male"/>
    <s v="XL"/>
    <n v="99"/>
    <d v="2024-11-28T00:00:00"/>
    <s v="Dulsco ICAD-1 Bus Stop"/>
    <n v="556742612"/>
    <s v="abdulwaako8@gmail.com"/>
    <s v="Uganda"/>
  </r>
  <r>
    <n v="885"/>
    <n v="14712527"/>
    <n v="206129609"/>
    <s v="abdababa"/>
    <s v="Abdulai Babah Turay"/>
    <s v="Temporary"/>
    <s v="UAE"/>
    <x v="0"/>
    <s v="FC"/>
    <n v="1299"/>
    <x v="1"/>
    <s v="NA"/>
    <x v="4"/>
    <s v="Friday"/>
    <s v="Warehouse Associate 12M"/>
    <x v="3"/>
    <x v="0"/>
    <s v="Fastlink"/>
    <s v="sidamra"/>
    <s v="Amra Siddiqui"/>
    <m/>
    <m/>
    <d v="2025-09-29T00:00:00"/>
    <s v="Picking"/>
    <s v="May"/>
    <s v="9 Hours"/>
    <s v="Male"/>
    <s v="L"/>
    <n v="99"/>
    <m/>
    <m/>
    <m/>
    <m/>
    <s v="Sierra Leonean"/>
  </r>
  <r>
    <n v="886"/>
    <n v="13108031"/>
    <n v="203908320"/>
    <s v="abdxmulu"/>
    <s v="Abdulhakim Mulumba"/>
    <s v="Temporary"/>
    <s v="UAE"/>
    <x v="0"/>
    <s v="FC"/>
    <n v="1299"/>
    <x v="0"/>
    <s v="NA"/>
    <x v="5"/>
    <s v="Tuesday"/>
    <s v="Warehouse Associate 24M"/>
    <x v="3"/>
    <x v="0"/>
    <s v="Dulsco"/>
    <s v="sidamra"/>
    <s v="Amra Siddiqui"/>
    <s v="Non-Critical"/>
    <m/>
    <d v="2024-09-02T00:00:00"/>
    <s v="Picking"/>
    <s v="October"/>
    <s v="9 Hours"/>
    <s v="Male"/>
    <s v="M"/>
    <n v="99"/>
    <d v="2024-10-28T00:00:00"/>
    <s v="Dulsco ICAD-1 Bus Stop"/>
    <n v="585243329"/>
    <s v="nantam135@gmail.com"/>
    <s v="Uganda"/>
  </r>
  <r>
    <n v="887"/>
    <n v="13246449"/>
    <n v="206137331"/>
    <s v="amoahabe"/>
    <s v="Abednego Amoah"/>
    <s v="Temporary"/>
    <s v="UAE"/>
    <x v="0"/>
    <s v="FC"/>
    <n v="1299"/>
    <x v="0"/>
    <s v="NA"/>
    <x v="4"/>
    <s v="Friday"/>
    <s v="Warehouse Associate 12M"/>
    <x v="3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</r>
  <r>
    <n v="888"/>
    <n v="11327443"/>
    <n v="203800776"/>
    <s v="atuabert"/>
    <s v="ABERT ATUKWASE"/>
    <s v="Temporary"/>
    <s v="UAE"/>
    <x v="0"/>
    <s v="FC"/>
    <n v="1299"/>
    <x v="0"/>
    <s v="NA"/>
    <x v="4"/>
    <s v="Friday"/>
    <s v="Warehouse Associate 24M"/>
    <x v="3"/>
    <x v="0"/>
    <s v="Dulsco"/>
    <s v="scariav"/>
    <s v="Scaria,Varghese"/>
    <s v="Non-Critical"/>
    <m/>
    <d v="2025-01-27T00:00:00"/>
    <s v="Pack - Batch"/>
    <s v="November"/>
    <s v="9 Hours"/>
    <s v="Male"/>
    <s v="2XL"/>
    <n v="99"/>
    <d v="2025-03-24T00:00:00"/>
    <s v="Dulsco ICAD-1 Bus Stop"/>
    <m/>
    <m/>
    <s v="Uganda"/>
  </r>
  <r>
    <n v="889"/>
    <n v="13656910"/>
    <n v="206128577"/>
    <s v="chulleab"/>
    <s v="Abhishek CV"/>
    <s v="Temporary"/>
    <s v="UAE"/>
    <x v="0"/>
    <s v="FC"/>
    <n v="1299"/>
    <x v="0"/>
    <s v="NA"/>
    <x v="5"/>
    <s v="Tuesday"/>
    <s v="Warehouse Associate 8W"/>
    <x v="3"/>
    <x v="0"/>
    <s v="EFS"/>
    <s v="elrashid"/>
    <s v="elrashid,Hassan"/>
    <m/>
    <m/>
    <d v="2025-09-29T00:00:00"/>
    <s v="Sort - Batch"/>
    <s v="March"/>
    <s v="9 Hours"/>
    <s v="Male"/>
    <s v="2XL"/>
    <n v="99"/>
    <m/>
    <m/>
    <m/>
    <m/>
    <s v="India"/>
  </r>
  <r>
    <n v="890"/>
    <n v="245617"/>
    <n v="204373723"/>
    <s v="kjoseabi"/>
    <s v="ABIN JOSEPH JOSE"/>
    <s v="Temporary"/>
    <s v="UAE"/>
    <x v="0"/>
    <s v="FC"/>
    <n v="1299"/>
    <x v="0"/>
    <s v="NA"/>
    <x v="4"/>
    <s v="Friday"/>
    <s v="Warehouse Associate 24M"/>
    <x v="3"/>
    <x v="0"/>
    <s v="Adecco"/>
    <s v="amanmish"/>
    <s v="Mishra,Aman "/>
    <s v="Non-Critical"/>
    <m/>
    <d v="2024-10-28T00:00:00"/>
    <s v="Picking"/>
    <s v="November"/>
    <s v="9 Hours"/>
    <s v="Male"/>
    <s v="M"/>
    <n v="99"/>
    <d v="2026-10-28T00:00:00"/>
    <s v="Shabiya 12 Bus Stop"/>
    <n v="501357626"/>
    <s v="Abinj327@gmail.com"/>
    <s v="India"/>
  </r>
  <r>
    <n v="891"/>
    <n v="288026"/>
    <n v="206239522"/>
    <s v="aboaerne"/>
    <s v="ABOAGYE ERNEST"/>
    <s v="Temporary"/>
    <s v="UAE"/>
    <x v="0"/>
    <s v="FC"/>
    <n v="1299"/>
    <x v="0"/>
    <s v="NA"/>
    <x v="2"/>
    <s v="Thursday"/>
    <s v="Warehouse Associate 8W"/>
    <x v="3"/>
    <x v="0"/>
    <s v="Dulsco"/>
    <s v="scariav"/>
    <s v="Scaria,Varghese"/>
    <m/>
    <m/>
    <d v="2025-10-13T00:00:00"/>
    <s v="Sort - Batch"/>
    <s v="June"/>
    <s v="9 Hours"/>
    <s v="Male"/>
    <s v="XL"/>
    <n v="99"/>
    <m/>
    <m/>
    <m/>
    <m/>
    <s v="Ghana"/>
  </r>
  <r>
    <n v="892"/>
    <n v="13674294"/>
    <n v="203965455"/>
    <s v="abraalfo"/>
    <s v="Abrahim AL Fofana"/>
    <s v="Temporary"/>
    <s v="UAE"/>
    <x v="0"/>
    <s v="FC"/>
    <n v="1299"/>
    <x v="0"/>
    <s v="NA"/>
    <x v="4"/>
    <s v="Friday"/>
    <s v="Warehouse Associate 12M"/>
    <x v="3"/>
    <x v="0"/>
    <s v="Fastlink"/>
    <s v="mnarshad"/>
    <s v="Muhammad Narshad"/>
    <s v="Non-Critical"/>
    <m/>
    <d v="2024-09-09T00:00:00"/>
    <s v="Sort - Batch"/>
    <s v="July"/>
    <s v="9 Hours"/>
    <s v="Male"/>
    <s v="L"/>
    <n v="99"/>
    <d v="2025-09-09T00:00:00"/>
    <s v="Life Line Hospital (Electra Str-Muroor Rd)"/>
    <n v="544579772"/>
    <s v="expensivefofana@gmail.com"/>
    <s v="Liberia"/>
  </r>
  <r>
    <n v="893"/>
    <n v="13259732"/>
    <n v="206129598"/>
    <s v="fabusadi"/>
    <s v="Abu Sadick "/>
    <s v="Temporary"/>
    <s v="UAE"/>
    <x v="0"/>
    <s v="FC"/>
    <n v="1299"/>
    <x v="1"/>
    <s v="NA"/>
    <x v="3"/>
    <s v="Saturday"/>
    <s v="Warehouse Associate 8W"/>
    <x v="3"/>
    <x v="0"/>
    <s v="Fastlink"/>
    <s v="amanmish"/>
    <s v="Mishra,Aman "/>
    <m/>
    <m/>
    <d v="2025-09-29T00:00:00"/>
    <s v="Picking"/>
    <s v="April"/>
    <s v="9 Hours"/>
    <s v="Male"/>
    <s v="XL"/>
    <n v="99"/>
    <m/>
    <m/>
    <m/>
    <m/>
    <s v="Ghana"/>
  </r>
  <r>
    <n v="894"/>
    <n v="12057676"/>
    <n v="203468743"/>
    <s v="abfsesay"/>
    <s v="Abu Sesay"/>
    <s v="Temporary"/>
    <s v="UAE"/>
    <x v="0"/>
    <s v="FC"/>
    <n v="1299"/>
    <x v="0"/>
    <s v="NA"/>
    <x v="1"/>
    <s v="Wednesday"/>
    <s v="Warehouse Associate 12M"/>
    <x v="3"/>
    <x v="0"/>
    <s v="Fastlink"/>
    <s v="sidamra"/>
    <s v="Amra Siddiqui"/>
    <s v="Critical"/>
    <m/>
    <d v="2024-06-13T00:00:00"/>
    <s v="Pack - Single"/>
    <s v="October"/>
    <s v="9 Hours"/>
    <s v="Male"/>
    <s v="NA"/>
    <n v="99"/>
    <d v="2025-06-13T00:00:00"/>
    <s v="Filli Café(AirPort Rd )"/>
    <n v="568133430"/>
    <s v="abusesay629@gmail.com"/>
    <s v="Sierra Leone"/>
  </r>
  <r>
    <n v="895"/>
    <n v="15332074"/>
    <n v="204467901"/>
    <s v="ayussifj"/>
    <s v="Abubakar Yussif Jarah"/>
    <s v="Temporary"/>
    <s v="UAE"/>
    <x v="0"/>
    <s v="FC"/>
    <n v="1299"/>
    <x v="0"/>
    <s v="NA"/>
    <x v="1"/>
    <s v="Wednesday"/>
    <s v="Warehouse Associate 24M"/>
    <x v="3"/>
    <x v="0"/>
    <s v="Quesscorp"/>
    <s v="scariav"/>
    <s v="Scaria,Varghese"/>
    <s v="Non-Critical"/>
    <m/>
    <d v="2024-11-07T00:00:00"/>
    <s v="Picking"/>
    <s v="February"/>
    <s v="9 Hours"/>
    <s v="Male"/>
    <s v="M"/>
    <n v="99"/>
    <d v="2026-11-07T00:00:00"/>
    <s v=" Shinning Tower (Khalidiyah )"/>
    <n v="544748458"/>
    <n v="0"/>
    <s v="Ghana"/>
  </r>
  <r>
    <n v="896"/>
    <n v="11333447"/>
    <n v="203908861"/>
    <s v="sserutua"/>
    <s v="Adam Sserutuka"/>
    <s v="Temporary"/>
    <s v="UAE"/>
    <x v="0"/>
    <s v="FC"/>
    <n v="1299"/>
    <x v="1"/>
    <s v="NA"/>
    <x v="4"/>
    <s v="Friday"/>
    <s v="Warehouse Associate 24M"/>
    <x v="3"/>
    <x v="0"/>
    <s v="Dulsco"/>
    <s v="sidamra"/>
    <s v="Amra Siddiqui"/>
    <s v="Non-Critical"/>
    <m/>
    <d v="2024-09-02T00:00:00"/>
    <s v="Sort - Batch"/>
    <s v="May"/>
    <s v="9 Hours"/>
    <s v="Male"/>
    <s v="NA"/>
    <n v="99"/>
    <d v="2024-10-28T00:00:00"/>
    <s v="Dulsco ICAD-1 Bus Stop"/>
    <n v="502579228"/>
    <s v="khanmunsbug1@gmail.com"/>
    <s v="Uganda"/>
  </r>
  <r>
    <n v="897"/>
    <n v="12718670"/>
    <n v="204946685"/>
    <s v="yadamsad"/>
    <s v="ADAMS SADICK"/>
    <s v="Temporary"/>
    <s v="UAE"/>
    <x v="0"/>
    <s v="FC"/>
    <n v="1299"/>
    <x v="1"/>
    <s v="NA"/>
    <x v="3"/>
    <s v="Saturday"/>
    <s v="Warehouse Associate 8W"/>
    <x v="3"/>
    <x v="0"/>
    <s v="Dulsco"/>
    <s v="bizthoma"/>
    <s v="Thomas,Binil"/>
    <s v="Non-Critical"/>
    <m/>
    <d v="2025-03-03T00:00:00"/>
    <s v="Pack - Single"/>
    <s v="June"/>
    <s v="9 Hours"/>
    <s v="Male"/>
    <s v="L"/>
    <n v="99"/>
    <d v="2025-04-28T00:00:00"/>
    <s v="Dulsco ICAD-1 Bus Stop"/>
    <n v="525537218"/>
    <s v="adamssadick960@gmail.com"/>
    <s v="Ghana"/>
  </r>
  <r>
    <n v="898"/>
    <n v="14342196"/>
    <n v="204878050"/>
    <s v="evaddaiw"/>
    <s v="ADDAI,EVANS"/>
    <s v="Temporary"/>
    <s v="UAE"/>
    <x v="0"/>
    <s v="FC"/>
    <n v="1299"/>
    <x v="1"/>
    <s v="NA"/>
    <x v="5"/>
    <s v="Tuesday"/>
    <s v="Warehouse Associate 6W"/>
    <x v="3"/>
    <x v="0"/>
    <s v="Dulsco"/>
    <s v="sidamra"/>
    <s v="Amra Siddiqui"/>
    <s v="Non-Critical"/>
    <m/>
    <d v="2025-05-12T00:00:00"/>
    <s v="Picking"/>
    <s v="January"/>
    <s v="9 Hours"/>
    <s v="Male"/>
    <s v="NA"/>
    <n v="99"/>
    <d v="2025-06-23T00:00:00"/>
    <s v="Dulsco ICAD-1 Bus Stop"/>
    <n v="547717614"/>
    <s v="addaievans641@gmail.com"/>
    <s v="Ghana"/>
  </r>
  <r>
    <n v="899"/>
    <n v="15047512"/>
    <n v="204138493"/>
    <s v="adnanmuf"/>
    <s v="ADNAN MUFTAW"/>
    <s v="Temporary"/>
    <s v="UAE"/>
    <x v="0"/>
    <s v="FC"/>
    <n v="1299"/>
    <x v="0"/>
    <s v="NA"/>
    <x v="6"/>
    <s v="Sunday"/>
    <s v="Warehouse Associate 24M"/>
    <x v="3"/>
    <x v="0"/>
    <s v="Innovations - UAE"/>
    <s v="mnarshad"/>
    <s v="Muhammad Narshad"/>
    <s v="Non-Critical"/>
    <m/>
    <d v="2024-09-30T00:00:00"/>
    <s v="Picking"/>
    <s v="November"/>
    <s v="9 Hours"/>
    <s v="Male"/>
    <s v="NA"/>
    <n v="99"/>
    <d v="2026-09-30T00:00:00"/>
    <s v=" Shinning Tower (Khalidiyah )"/>
    <n v="555140849"/>
    <s v="adnanmuftawu52@gmail.com"/>
    <s v="Ghana"/>
  </r>
  <r>
    <n v="900"/>
    <n v="52360"/>
    <n v="201502749"/>
    <s v="abrighta"/>
    <s v="Adu,Bright Adu "/>
    <s v="Temporary"/>
    <s v="UAE"/>
    <x v="0"/>
    <s v="FC"/>
    <n v="1299"/>
    <x v="1"/>
    <s v="NA"/>
    <x v="6"/>
    <s v="Sunday"/>
    <s v="Warehouse Associate 24M"/>
    <x v="3"/>
    <x v="0"/>
    <s v="Quesscorp"/>
    <s v="mnarshad"/>
    <s v="Muhammad Narshad"/>
    <s v="Non-Critical"/>
    <m/>
    <d v="2024-09-26T00:00:00"/>
    <s v="Sort - Batch"/>
    <s v="July"/>
    <s v="9 Hours"/>
    <s v="Male"/>
    <s v="M"/>
    <n v="99"/>
    <d v="2026-09-26T00:00:00"/>
    <s v=" Shinning Tower (Khalidiyah )"/>
    <n v="523691308"/>
    <s v="Starboidarkovybs@gmail.com"/>
    <s v="Ghana"/>
  </r>
  <r>
    <n v="901"/>
    <n v="14450942"/>
    <n v="205236906"/>
    <s v="emuhamia"/>
    <s v="AHMED,MUHAMIN"/>
    <s v="Temporary"/>
    <s v="UAE"/>
    <x v="0"/>
    <s v="FC"/>
    <n v="1299"/>
    <x v="0"/>
    <s v="NA"/>
    <x v="3"/>
    <s v="Saturday"/>
    <s v="Warehouse Associate 24M"/>
    <x v="3"/>
    <x v="0"/>
    <s v="Dulsco"/>
    <s v="amanmish"/>
    <s v="Mishra,Aman "/>
    <s v="Non-Critical"/>
    <m/>
    <d v="2025-05-12T00:00:00"/>
    <s v="Picking"/>
    <s v="September"/>
    <s v="9 Hours"/>
    <s v="Male"/>
    <s v="NA"/>
    <n v="99"/>
    <d v="2025-06-23T00:00:00"/>
    <s v="Dulsco ICAD-1 Bus Stop"/>
    <n v="504476032"/>
    <s v="cosbysly@gmail.com"/>
    <s v="Ghana"/>
  </r>
  <r>
    <n v="902"/>
    <n v="12871964"/>
    <n v="204299070"/>
    <s v="naimejes"/>
    <s v="Aime Jesus Nkurunziza"/>
    <s v="Temporary"/>
    <s v="UAE"/>
    <x v="0"/>
    <s v="FC"/>
    <n v="1299"/>
    <x v="0"/>
    <s v="NA"/>
    <x v="1"/>
    <s v="Wednesday"/>
    <s v="Warehouse Associate 24M"/>
    <x v="3"/>
    <x v="0"/>
    <s v="Quesscorp"/>
    <s v="mnarshad"/>
    <s v="Muhammad Narshad"/>
    <s v="Non-Critical"/>
    <m/>
    <d v="2024-10-21T00:00:00"/>
    <s v="Sort - Batch"/>
    <s v="December"/>
    <s v="9 Hours"/>
    <s v="Male"/>
    <s v="M"/>
    <n v="99"/>
    <d v="2026-10-21T00:00:00"/>
    <s v="Al Salama Hospital (Tourist Club Area)"/>
    <n v="582633204"/>
    <s v="nkurunziza@gmail.com"/>
    <s v="Burundi"/>
  </r>
  <r>
    <n v="903"/>
    <n v="12467488"/>
    <n v="203522193"/>
    <s v="devisain"/>
    <s v="Ainembabazi Devis "/>
    <s v="Temporary"/>
    <s v="UAE"/>
    <x v="0"/>
    <s v="FC"/>
    <n v="1299"/>
    <x v="0"/>
    <s v="NA"/>
    <x v="2"/>
    <s v="Thursday"/>
    <s v="Warehouse Associate 24M"/>
    <x v="3"/>
    <x v="0"/>
    <s v="Adecco"/>
    <s v="mnarshad"/>
    <s v="Muhammad Narshad"/>
    <s v="Critical"/>
    <m/>
    <d v="2024-06-20T00:00:00"/>
    <s v="Pack - Single"/>
    <s v="March"/>
    <s v="9 Hours"/>
    <s v="Male"/>
    <s v="NA"/>
    <n v="99"/>
    <d v="2026-06-20T00:00:00"/>
    <s v="Filli Café(AirPort Rd )"/>
    <n v="502682294"/>
    <s v="ainembabazidevis10@gmail.com"/>
    <s v="Uganda"/>
  </r>
  <r>
    <n v="904"/>
    <n v="13497098"/>
    <n v="203851103"/>
    <s v="tuajenic"/>
    <s v="Ajenical Baby Tucker"/>
    <s v="Temporary"/>
    <s v="UAE"/>
    <x v="0"/>
    <s v="FC"/>
    <n v="1299"/>
    <x v="1"/>
    <s v="NA"/>
    <x v="1"/>
    <s v="Wednesday"/>
    <s v="Warehouse Associate 12M"/>
    <x v="3"/>
    <x v="0"/>
    <s v="Fastlink"/>
    <s v="amanmish"/>
    <s v="Mishra,Aman "/>
    <s v="Non-Critical"/>
    <m/>
    <d v="2024-08-20T00:00:00"/>
    <s v="Pack - Single"/>
    <s v="April"/>
    <s v="9 Hours"/>
    <s v="Female"/>
    <s v="NA"/>
    <n v="99"/>
    <d v="2025-08-20T00:00:00"/>
    <s v="Life Line Hospital (Electra Str-Muroor Rd)"/>
    <n v="545442647"/>
    <s v="ajenicalt@gmail.com"/>
    <s v="Sierra Leone"/>
  </r>
  <r>
    <n v="905"/>
    <n v="11912479"/>
    <n v="203965006"/>
    <s v="joakhili"/>
    <s v="Akhil Joy"/>
    <s v="Temporary"/>
    <s v="UAE"/>
    <x v="0"/>
    <s v="FC"/>
    <n v="1299"/>
    <x v="0"/>
    <s v="NA"/>
    <x v="5"/>
    <s v="Tuesday"/>
    <s v="Warehouse Associate 24M"/>
    <x v="3"/>
    <x v="0"/>
    <s v="Adecco"/>
    <s v="mnarshad"/>
    <s v="Muhammad Narshad"/>
    <s v="Critical"/>
    <m/>
    <d v="2024-09-09T00:00:00"/>
    <s v="Picking"/>
    <s v="February"/>
    <s v="9 Hours"/>
    <s v="Male"/>
    <s v="NA"/>
    <n v="99"/>
    <d v="2026-09-09T00:00:00"/>
    <s v="Shabiya 12 Bus Stop"/>
    <n v="568567157"/>
    <s v="AKHILJOY6513@GMAIL.COM"/>
    <s v="India"/>
  </r>
  <r>
    <n v="906"/>
    <n v="11401258"/>
    <n v="204864796"/>
    <s v="charmakp"/>
    <s v="AKPAKA,CHARLES"/>
    <s v="Temporary"/>
    <s v="UAE"/>
    <x v="0"/>
    <s v="FC"/>
    <n v="1299"/>
    <x v="1"/>
    <s v="NA"/>
    <x v="4"/>
    <s v="Friday"/>
    <s v="Warehouse Associate 6W"/>
    <x v="3"/>
    <x v="0"/>
    <s v="Dulsco"/>
    <s v="sidamra"/>
    <s v="Amra Siddiqui"/>
    <s v="Non-Critical"/>
    <m/>
    <d v="2025-05-12T00:00:00"/>
    <s v="Picking"/>
    <s v="September"/>
    <s v="9 Hours"/>
    <s v="Male"/>
    <s v="L"/>
    <n v="99"/>
    <d v="2025-06-23T00:00:00"/>
    <s v="Dulsco ICAD-1 Bus Stop"/>
    <n v="55864426"/>
    <s v="charlesakpaka3@gmail.com"/>
    <s v="Ghana"/>
  </r>
  <r>
    <n v="907"/>
    <n v="13273358"/>
    <n v="203477173"/>
    <s v="noreeaku"/>
    <s v="Akullu Noreen "/>
    <s v="Temporary"/>
    <s v="UAE"/>
    <x v="0"/>
    <s v="FC"/>
    <n v="1299"/>
    <x v="0"/>
    <s v="NA"/>
    <x v="5"/>
    <s v="Tuesday"/>
    <s v="Warehouse Associate 24M"/>
    <x v="3"/>
    <x v="0"/>
    <s v="Adecco"/>
    <s v="bizthoma"/>
    <s v="Thomas,Binil"/>
    <s v="Non-Critical"/>
    <m/>
    <d v="2024-06-13T00:00:00"/>
    <s v="Pack - Single"/>
    <s v="April"/>
    <s v="9 Hours"/>
    <s v="Female"/>
    <s v="M"/>
    <n v="99"/>
    <d v="2026-06-13T00:00:00"/>
    <s v="Life Line Hospital (Electra Str-Muroor Rd)"/>
    <n v="553910406"/>
    <s v="reenno14@gmail.com"/>
    <s v="Ghana"/>
  </r>
  <r>
    <n v="908"/>
    <n v="12786920"/>
    <n v="203850770"/>
    <s v="mugabeoa"/>
    <s v="ALEX MUGABE"/>
    <s v="Temporary"/>
    <s v="UAE"/>
    <x v="0"/>
    <s v="FC"/>
    <n v="1299"/>
    <x v="0"/>
    <s v="NA"/>
    <x v="1"/>
    <s v="Wednesday"/>
    <s v="Warehouse Associate 24M"/>
    <x v="3"/>
    <x v="0"/>
    <s v="Dulsco"/>
    <s v="amanmish"/>
    <s v="Mishra,Aman "/>
    <s v="Non-Critical"/>
    <m/>
    <d v="2024-08-20T00:00:00"/>
    <s v="Picking"/>
    <s v="May"/>
    <s v="9 Hours"/>
    <s v="Male"/>
    <s v="M"/>
    <n v="99"/>
    <d v="2024-10-15T00:00:00"/>
    <s v="Dulsco ICAD-1 Bus Stop"/>
    <n v="552986076"/>
    <s v="amugabe691@gmail.com"/>
    <s v="Uganda"/>
  </r>
  <r>
    <n v="909"/>
    <n v="13297485"/>
    <n v="204116439"/>
    <s v="etugalex"/>
    <s v="Alexander Etuge"/>
    <s v="Temporary"/>
    <s v="UAE"/>
    <x v="0"/>
    <s v="FC"/>
    <n v="1299"/>
    <x v="0"/>
    <s v="NA"/>
    <x v="0"/>
    <s v="Monday"/>
    <s v="Warehouse Associate 24M"/>
    <x v="3"/>
    <x v="0"/>
    <s v="Quesscorp"/>
    <s v="scariav"/>
    <s v="Scaria,Varghese"/>
    <s v="Non-Critical"/>
    <m/>
    <d v="2024-09-26T00:00:00"/>
    <s v="Pack - Batch"/>
    <s v="March"/>
    <s v="9 Hours"/>
    <s v="Male"/>
    <s v="NA"/>
    <n v="99"/>
    <d v="2026-09-26T00:00:00"/>
    <s v="Al Wahda Mall Via Airport Road "/>
    <n v="557030239"/>
    <n v="0"/>
    <s v="Cameroon"/>
  </r>
  <r>
    <n v="910"/>
    <n v="11437605"/>
    <n v="112649477"/>
    <s v="alirfanv"/>
    <s v="Ali,Irfan Ali Muhammad"/>
    <s v="Temporary"/>
    <s v="UAE"/>
    <x v="0"/>
    <s v="FC"/>
    <n v="1299"/>
    <x v="0"/>
    <s v="NA"/>
    <x v="0"/>
    <s v="Monday"/>
    <s v="Warehouse Associate 24M"/>
    <x v="3"/>
    <x v="0"/>
    <s v="Quesscorp"/>
    <s v="mnarshad"/>
    <s v="Muhammad Narshad"/>
    <s v="Non-Critical"/>
    <m/>
    <d v="2024-10-03T00:00:00"/>
    <s v="Sort - Batch"/>
    <s v="September"/>
    <s v="9 Hours"/>
    <s v="Male"/>
    <s v="M"/>
    <n v="99"/>
    <d v="2026-10-03T00:00:00"/>
    <s v="Dulsco ICAD-1 Bus Stop"/>
    <n v="503124865"/>
    <s v="ighumman966@gmail.com"/>
    <s v="Pakistan"/>
  </r>
  <r>
    <n v="911"/>
    <n v="14070315"/>
    <n v="205846579"/>
    <s v="achemuta"/>
    <s v="ALICE CHEMUTAI"/>
    <s v="Temporary"/>
    <s v="UAE"/>
    <x v="0"/>
    <s v="FC"/>
    <n v="1299"/>
    <x v="0"/>
    <s v="NA"/>
    <x v="4"/>
    <s v="Friday"/>
    <s v="Warehouse Associate 8W"/>
    <x v="3"/>
    <x v="0"/>
    <s v="EFS"/>
    <s v="amanmish"/>
    <s v="Mishra,Aman "/>
    <m/>
    <m/>
    <d v="2025-08-25T00:00:00"/>
    <s v="Picking"/>
    <s v="October"/>
    <s v="9 Hours"/>
    <s v="Female"/>
    <s v="NA"/>
    <n v="99"/>
    <d v="2025-10-19T00:00:00"/>
    <s v="AUH Baniyas Female camp"/>
    <n v="505320141"/>
    <s v="alicejemutai85@gmail.com"/>
    <s v="Kenya"/>
  </r>
  <r>
    <n v="912"/>
    <n v="11018833"/>
    <n v="205846536"/>
    <s v="awanjuhi"/>
    <s v="ALICE WANJUHI KARUGU"/>
    <s v="Temporary"/>
    <s v="UAE"/>
    <x v="0"/>
    <s v="FC"/>
    <n v="1299"/>
    <x v="2"/>
    <s v="NA"/>
    <x v="4"/>
    <s v="Friday"/>
    <s v="Warehouse Associate 8W"/>
    <x v="3"/>
    <x v="0"/>
    <s v="EFS"/>
    <s v="amanmish"/>
    <s v="Mishra,Aman "/>
    <m/>
    <m/>
    <d v="2025-08-25T00:00:00"/>
    <s v="Picking"/>
    <s v="November"/>
    <s v="9 Hours"/>
    <s v="Female"/>
    <s v="NA"/>
    <n v="99"/>
    <d v="2025-10-19T00:00:00"/>
    <s v="AUH Baniyas Female camp"/>
    <n v="503926407"/>
    <s v="Wanjuhialice940@gmail.com"/>
    <s v="Kenya"/>
  </r>
  <r>
    <n v="913"/>
    <n v="12867863"/>
    <n v="204137707"/>
    <s v="opokunal"/>
    <s v="Allan Opoku"/>
    <s v="Temporary"/>
    <s v="UAE"/>
    <x v="0"/>
    <s v="FC"/>
    <n v="1299"/>
    <x v="1"/>
    <s v="NA"/>
    <x v="5"/>
    <s v="Tuesday"/>
    <s v="Warehouse Associate 24M"/>
    <x v="3"/>
    <x v="0"/>
    <s v="Quesscorp"/>
    <s v="bizthoma"/>
    <s v="Thomas,Binil"/>
    <s v="Non-Critical"/>
    <m/>
    <d v="2024-09-30T00:00:00"/>
    <s v="Picking"/>
    <s v="September"/>
    <s v="9 Hours"/>
    <s v="Male"/>
    <s v="L"/>
    <n v="99"/>
    <d v="2026-09-30T00:00:00"/>
    <s v="Shabiya 10 Bus Stop"/>
    <n v="528183364"/>
    <s v="allanopoku51@gmail.com"/>
    <s v="Ghana"/>
  </r>
  <r>
    <n v="914"/>
    <n v="11074780"/>
    <n v="203555843"/>
    <s v="darelall"/>
    <s v="Allen Andrey D. Arellano"/>
    <s v="Temporary"/>
    <s v="UAE"/>
    <x v="0"/>
    <s v="FC"/>
    <n v="1299"/>
    <x v="1"/>
    <s v="NA"/>
    <x v="7"/>
    <s v="Thursday "/>
    <s v="Warehouse Associate 24M"/>
    <x v="3"/>
    <x v="0"/>
    <s v="Adecco"/>
    <s v="bizthoma"/>
    <s v="Thomas,Binil"/>
    <s v="Critical"/>
    <m/>
    <d v="2024-06-27T00:00:00"/>
    <s v="Picking"/>
    <s v="July"/>
    <s v="9 Hours"/>
    <s v="Male"/>
    <s v="L"/>
    <n v="99"/>
    <d v="2026-06-27T00:00:00"/>
    <s v="Abu Dhabi Central Bus Station (opposite Grand Millennium Hotel &amp; In front of Bank of Africa)"/>
    <n v="566364178"/>
    <s v="arellanoallen37@gmail.com"/>
    <s v="Philippines"/>
  </r>
  <r>
    <n v="915"/>
    <n v="14441997"/>
    <n v="205839281"/>
    <s v="alayebar"/>
    <s v="ALPHA AYEBARE"/>
    <s v="Temporary"/>
    <s v="UAE"/>
    <x v="0"/>
    <s v="FC"/>
    <n v="1299"/>
    <x v="1"/>
    <s v="NA"/>
    <x v="5"/>
    <s v="Tuesday"/>
    <s v="Warehouse Associate 8W"/>
    <x v="3"/>
    <x v="0"/>
    <s v="Dulsco"/>
    <s v="bizthoma"/>
    <s v="Thomas,Binil"/>
    <m/>
    <m/>
    <d v="2025-08-25T00:00:00"/>
    <s v="Pack - Batch"/>
    <s v="October"/>
    <s v="9 Hours"/>
    <s v="Male"/>
    <s v="L"/>
    <n v="99"/>
    <d v="2025-10-19T00:00:00"/>
    <s v="Dulsco Camp"/>
    <n v="567212047"/>
    <s v="alphaayebare@gmail.com"/>
    <s v="Uganda"/>
  </r>
  <r>
    <n v="916"/>
    <n v="14054680"/>
    <n v="203992092"/>
    <s v="amosbeko"/>
    <s v="Amos Atta Bekoe"/>
    <s v="Temporary"/>
    <s v="UAE"/>
    <x v="0"/>
    <s v="FC"/>
    <n v="1299"/>
    <x v="0"/>
    <s v="NA"/>
    <x v="6"/>
    <s v="Sunday"/>
    <s v="Warehouse Associate 24M"/>
    <x v="3"/>
    <x v="0"/>
    <s v="Innovations - UAE"/>
    <s v="sidamra"/>
    <s v="Amra Siddiqui"/>
    <s v="Non-Critical"/>
    <m/>
    <d v="2024-09-12T00:00:00"/>
    <s v="Picking"/>
    <s v="January"/>
    <s v="9 Hours"/>
    <s v="Male"/>
    <s v="M"/>
    <n v="99"/>
    <d v="2026-09-12T00:00:00"/>
    <s v="Al Wahda Mall Via Airport Road "/>
    <n v="506112451"/>
    <s v="bekoeatta54@gmail.com"/>
    <s v="Ghana"/>
  </r>
  <r>
    <n v="917"/>
    <n v="14534159"/>
    <n v="205839289"/>
    <s v="turinawa"/>
    <s v="AMOS TURINAWE"/>
    <s v="Temporary"/>
    <s v="UAE"/>
    <x v="0"/>
    <s v="FC"/>
    <n v="1299"/>
    <x v="0"/>
    <s v="NA"/>
    <x v="5"/>
    <s v="Tuesday"/>
    <s v="Warehouse Associate 8W"/>
    <x v="3"/>
    <x v="0"/>
    <s v="Dulsco"/>
    <s v="bizthoma"/>
    <s v="Thomas,Binil"/>
    <m/>
    <m/>
    <d v="2025-08-25T00:00:00"/>
    <s v="Pack - Batch"/>
    <s v="July"/>
    <s v="9 Hours"/>
    <s v="Male"/>
    <s v="M"/>
    <n v="99"/>
    <d v="2025-10-19T00:00:00"/>
    <s v="Dulsco Camp"/>
    <n v="567069915"/>
    <s v="turinaweamos4@gmail.com"/>
    <s v="Uganda"/>
  </r>
  <r>
    <n v="918"/>
    <n v="12795884"/>
    <n v="203850772"/>
    <s v="andssema"/>
    <s v="ANDREW DASILVER SSEMANDA"/>
    <s v="Temporary"/>
    <s v="UAE"/>
    <x v="0"/>
    <s v="FC"/>
    <n v="1299"/>
    <x v="0"/>
    <s v="NA"/>
    <x v="2"/>
    <s v="Thursday"/>
    <s v="Warehouse Associate 8W"/>
    <x v="3"/>
    <x v="0"/>
    <s v="Dulsco"/>
    <s v="sidamra"/>
    <s v="Amra Siddiqui"/>
    <s v="Non-Critical"/>
    <m/>
    <d v="2024-08-20T00:00:00"/>
    <s v="Picking"/>
    <s v="August"/>
    <s v="9 Hours"/>
    <s v="Male"/>
    <s v="NA"/>
    <n v="99"/>
    <d v="2024-10-15T00:00:00"/>
    <s v="Dulsco ICAD-1 Bus Stop"/>
    <n v="552068945"/>
    <s v="andreydasilver22@gmail.com"/>
    <s v="Uganda"/>
  </r>
  <r>
    <n v="919"/>
    <n v="11011187"/>
    <n v="205977116"/>
    <s v="andrmulv"/>
    <s v="ANDREW MULUUTA"/>
    <s v="Temporary"/>
    <s v="UAE"/>
    <x v="0"/>
    <s v="FC"/>
    <n v="1299"/>
    <x v="0"/>
    <s v="NA"/>
    <x v="5"/>
    <s v="Tuesday"/>
    <s v="Warehouse Associate 24M"/>
    <x v="3"/>
    <x v="0"/>
    <s v="Dulsco"/>
    <s v="bizthoma"/>
    <s v="Thomas,Binil"/>
    <m/>
    <m/>
    <d v="2025-09-15T00:00:00"/>
    <s v="Picking"/>
    <s v="Pending"/>
    <s v="9 Hours"/>
    <s v="Male"/>
    <s v="NA"/>
    <n v="99"/>
    <m/>
    <m/>
    <m/>
    <m/>
    <s v="Uganda"/>
  </r>
  <r>
    <n v="920"/>
    <n v="12629390"/>
    <n v="203850778"/>
    <s v="lsseandr"/>
    <s v="ANDREW SSEBUGGWAWO"/>
    <s v="Temporary"/>
    <s v="UAE"/>
    <x v="0"/>
    <s v="FC"/>
    <n v="1299"/>
    <x v="1"/>
    <s v="NA"/>
    <x v="2"/>
    <s v="Thursday"/>
    <s v="Warehouse Associate 24M"/>
    <x v="3"/>
    <x v="0"/>
    <s v="Dulsco"/>
    <s v="amanmish"/>
    <s v="Mishra,Aman "/>
    <s v="Non-Critical"/>
    <m/>
    <d v="2024-08-20T00:00:00"/>
    <s v="Picking"/>
    <s v="September"/>
    <s v="9 Hours"/>
    <s v="Male"/>
    <s v="NA"/>
    <n v="99"/>
    <d v="2024-10-15T00:00:00"/>
    <s v="Dulsco ICAD-1 Bus Stop"/>
    <n v="563916447"/>
    <s v="ssebuggwawoandrew4@gmail.com"/>
    <s v="Uganda"/>
  </r>
  <r>
    <n v="921"/>
    <n v="11632504"/>
    <n v="102865830"/>
    <s v="ANVISHNU"/>
    <s v="Ani,Vishnu"/>
    <s v="Regular"/>
    <s v="UAE"/>
    <x v="0"/>
    <s v="FC"/>
    <n v="1299"/>
    <x v="0"/>
    <s v="NA"/>
    <x v="1"/>
    <s v="Wednesday"/>
    <s v="FC Associate I"/>
    <x v="3"/>
    <x v="0"/>
    <s v="Blue Badge"/>
    <s v="mnarshad"/>
    <s v="Muhammad Narshad"/>
    <s v="Critical"/>
    <m/>
    <d v="2017-10-04T00:00:00"/>
    <s v="OB Problem Solve"/>
    <s v="May"/>
    <s v="9 Hours"/>
    <s v="Male"/>
    <s v="S"/>
    <n v="1"/>
    <m/>
    <s v="Shabiya 10 Bus Stop"/>
    <n v="0"/>
    <e v="#N/A"/>
    <s v="India"/>
  </r>
  <r>
    <n v="922"/>
    <n v="293154"/>
    <n v="111164491"/>
    <s v="anvtharu"/>
    <s v="Anish Tharu"/>
    <s v="Regular"/>
    <s v="UAE"/>
    <x v="0"/>
    <s v="FC"/>
    <n v="1299"/>
    <x v="0"/>
    <s v="NA"/>
    <x v="3"/>
    <s v="Saturday"/>
    <s v="FC Associate I"/>
    <x v="3"/>
    <x v="0"/>
    <s v="Blue Badge"/>
    <s v="mnarshad"/>
    <s v="Muhammad Narshad"/>
    <s v="Critical"/>
    <m/>
    <d v="2022-08-24T00:00:00"/>
    <s v="Picking"/>
    <s v="June"/>
    <s v="9 Hours"/>
    <s v="Male"/>
    <s v="M"/>
    <n v="1"/>
    <m/>
    <s v="REDTAG (Al Najda Str)"/>
    <n v="0"/>
    <e v="#N/A"/>
    <s v="Nepal"/>
  </r>
  <r>
    <n v="923"/>
    <n v="11637656"/>
    <n v="206239763"/>
    <s v="anitofoc"/>
    <s v="ANITA OFORIWAA ADU"/>
    <s v="Temporary"/>
    <s v="UAE"/>
    <x v="0"/>
    <s v="FC"/>
    <n v="1299"/>
    <x v="1"/>
    <s v="NA"/>
    <x v="0"/>
    <s v="Monday"/>
    <s v="Warehouse Associate 12M"/>
    <x v="3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AL SALAMA HOSPITAL"/>
    <n v="567893122"/>
    <s v="anitaoforiwaa477@gmail.com"/>
    <s v="Ghana"/>
  </r>
  <r>
    <n v="924"/>
    <n v="778811"/>
    <n v="204009672"/>
    <s v="ankinew"/>
    <s v="ANKIT NEWAR"/>
    <s v="Temporary"/>
    <s v="UAE"/>
    <x v="0"/>
    <s v="FC"/>
    <n v="1299"/>
    <x v="0"/>
    <s v="NA"/>
    <x v="3"/>
    <s v="Saturday"/>
    <s v="Warehouse Associate 24M"/>
    <x v="3"/>
    <x v="0"/>
    <s v="Dulsco"/>
    <s v="mnarshad"/>
    <s v="Muhammad Narshad"/>
    <s v="Non-Critical"/>
    <m/>
    <d v="2024-09-16T00:00:00"/>
    <s v="Picking"/>
    <s v="October"/>
    <s v="9 Hours"/>
    <s v="Male"/>
    <s v="M"/>
    <n v="99"/>
    <d v="2024-11-11T00:00:00"/>
    <s v="Dulsco ICAD-1 Bus Stop"/>
    <n v="552745179"/>
    <s v="tnbpain84@gmail.com"/>
    <s v="Nepal"/>
  </r>
  <r>
    <n v="925"/>
    <n v="11417737"/>
    <n v="206239523"/>
    <s v="hannmuru"/>
    <s v="Ann Murugi"/>
    <s v="Temporary"/>
    <s v="UAE"/>
    <x v="0"/>
    <s v="FC"/>
    <n v="1299"/>
    <x v="2"/>
    <s v="NA"/>
    <x v="5"/>
    <s v="Tuesday"/>
    <s v="Warehouse Associate 8W"/>
    <x v="3"/>
    <x v="0"/>
    <s v="EFS"/>
    <s v="sidamra"/>
    <s v="Amra Siddiqui"/>
    <m/>
    <m/>
    <d v="2025-10-13T00:00:00"/>
    <s v="Picking"/>
    <s v="October"/>
    <s v="9 Hours"/>
    <s v="Female"/>
    <s v="L"/>
    <n v="99"/>
    <m/>
    <m/>
    <m/>
    <m/>
    <s v="Kenya"/>
  </r>
  <r>
    <n v="926"/>
    <n v="13615463"/>
    <n v="205846573"/>
    <s v="anndila"/>
    <s v="ANN NDILA KIKUNG'A"/>
    <s v="Temporary"/>
    <s v="UAE"/>
    <x v="0"/>
    <s v="FC"/>
    <n v="1299"/>
    <x v="2"/>
    <s v="NA"/>
    <x v="2"/>
    <s v="Thursday"/>
    <s v="Warehouse Associate 8W"/>
    <x v="3"/>
    <x v="0"/>
    <s v="EFS"/>
    <s v="amanmish"/>
    <s v="Mishra,Aman "/>
    <m/>
    <m/>
    <d v="2025-08-25T00:00:00"/>
    <s v="Picking"/>
    <s v="February"/>
    <s v="9 Hours"/>
    <s v="Female"/>
    <s v="L"/>
    <n v="99"/>
    <d v="2025-10-19T00:00:00"/>
    <s v="AUH Baniyas Female camp"/>
    <n v="583024293"/>
    <s v="annsueshem@gmail.com"/>
    <s v="Kenya"/>
  </r>
  <r>
    <n v="927"/>
    <n v="14365516"/>
    <n v="206129604"/>
    <s v="kajannab"/>
    <s v="Annabel Kalumba"/>
    <s v="Temporary"/>
    <s v="UAE"/>
    <x v="0"/>
    <s v="FC"/>
    <n v="1299"/>
    <x v="1"/>
    <s v="NA"/>
    <x v="0"/>
    <s v="Monday"/>
    <s v="Warehouse Associate 8W"/>
    <x v="3"/>
    <x v="0"/>
    <s v="Fastlink"/>
    <s v="amanmish"/>
    <s v="Mishra,Aman "/>
    <m/>
    <m/>
    <d v="2025-09-29T00:00:00"/>
    <s v="Picking"/>
    <s v="Pending"/>
    <s v="9 Hours"/>
    <s v="Female"/>
    <s v="NA"/>
    <n v="99"/>
    <m/>
    <m/>
    <m/>
    <m/>
    <s v="Zambia"/>
  </r>
  <r>
    <n v="928"/>
    <n v="13898099"/>
    <n v="204868506"/>
    <s v="annojust"/>
    <s v="ANNOBIL,JUSTICE"/>
    <s v="Temporary"/>
    <s v="UAE"/>
    <x v="0"/>
    <s v="FC"/>
    <n v="1299"/>
    <x v="1"/>
    <s v="NA"/>
    <x v="5"/>
    <s v="Tuesday"/>
    <s v="Warehouse Associate 24M"/>
    <x v="3"/>
    <x v="0"/>
    <s v="Dulsco"/>
    <s v="sidamra"/>
    <s v="Amra Siddiqui"/>
    <s v="Non-Critical"/>
    <m/>
    <d v="2025-05-12T00:00:00"/>
    <s v="Picking"/>
    <s v="November"/>
    <s v="9 Hours"/>
    <s v="Male"/>
    <s v="NA"/>
    <n v="99"/>
    <d v="2025-06-23T00:00:00"/>
    <s v="Dulsco ICAD-1 Bus Stop"/>
    <n v="553720064"/>
    <s v="annobiljustice@gmail.com"/>
    <s v="Ghana"/>
  </r>
  <r>
    <n v="929"/>
    <n v="14577555"/>
    <n v="206191963"/>
    <s v="anolyatu"/>
    <s v="Anolyne Atukwatse"/>
    <s v="Temporary"/>
    <s v="UAE"/>
    <x v="0"/>
    <s v="FC"/>
    <n v="1299"/>
    <x v="0"/>
    <s v="NA"/>
    <x v="2"/>
    <s v="Thursday"/>
    <s v="Warehouse Associate 8W"/>
    <x v="3"/>
    <x v="0"/>
    <s v="EFS"/>
    <s v="sidamra"/>
    <s v="Amra Siddiqui"/>
    <s v="Non-Critical"/>
    <m/>
    <d v="2025-10-06T00:00:00"/>
    <s v="Sort - Batch"/>
    <s v="Pending"/>
    <s v="9 Hours"/>
    <s v="Female"/>
    <s v="NA"/>
    <n v="99"/>
    <d v="2025-12-05T00:00:00"/>
    <s v="Baniyas camp"/>
    <n v="971566152400"/>
    <s v="atukwaseanolyne74@gmail.com"/>
    <s v="Uganda"/>
  </r>
  <r>
    <n v="930"/>
    <n v="11800551"/>
    <n v="203341965"/>
    <s v="aninanur"/>
    <s v="Anurag Kambrath Anilan"/>
    <s v="Temporary"/>
    <s v="UAE"/>
    <x v="0"/>
    <s v="FC"/>
    <n v="1299"/>
    <x v="0"/>
    <s v="NA"/>
    <x v="2"/>
    <s v="Thursday"/>
    <s v="Warehouse Associate 24M"/>
    <x v="3"/>
    <x v="0"/>
    <s v="Adecco"/>
    <s v="sidamra"/>
    <s v="Amra Siddiqui"/>
    <s v="Critical"/>
    <m/>
    <d v="2024-05-20T00:00:00"/>
    <s v="Pack - Single"/>
    <s v="May"/>
    <s v="9 Hours"/>
    <s v="Male"/>
    <s v="M"/>
    <n v="99"/>
    <d v="2026-05-20T00:00:00"/>
    <s v="REDTAG (Al Najda Str)"/>
    <n v="557646096"/>
    <s v="anuragaadhi145@gmail.com"/>
    <s v="India"/>
  </r>
  <r>
    <n v="931"/>
    <n v="14887573"/>
    <n v="109808051"/>
    <s v="huawais"/>
    <s v="Arif Hussain,Awais Ali"/>
    <s v="Regular"/>
    <s v="UAE"/>
    <x v="0"/>
    <s v="FC"/>
    <n v="1299"/>
    <x v="1"/>
    <s v="NA"/>
    <x v="3"/>
    <s v="Saturday"/>
    <s v="FC Associate I"/>
    <x v="3"/>
    <x v="0"/>
    <s v="Blue Badge"/>
    <s v="sidamra"/>
    <s v="Amra Siddiqui"/>
    <s v="Critical"/>
    <m/>
    <d v="2022-11-10T00:00:00"/>
    <s v="OB Problem Solve"/>
    <s v="January"/>
    <s v="9 Hours"/>
    <s v="Male"/>
    <s v="S"/>
    <n v="1"/>
    <m/>
    <s v="Shabiya 12 Bus Stop"/>
    <n v="0"/>
    <e v="#N/A"/>
    <s v="Pakistan"/>
  </r>
  <r>
    <n v="932"/>
    <n v="11871970"/>
    <n v="203341961"/>
    <s v="armohani"/>
    <s v="Arun Mohan"/>
    <s v="Temporary"/>
    <s v="UAE"/>
    <x v="0"/>
    <s v="FC"/>
    <n v="1299"/>
    <x v="0"/>
    <s v="NA"/>
    <x v="2"/>
    <s v="Thursday"/>
    <s v="Warehouse Associate 24M"/>
    <x v="3"/>
    <x v="0"/>
    <s v="Adecco"/>
    <s v="scariav"/>
    <s v="Scaria,Varghese"/>
    <s v="Non-Critical"/>
    <m/>
    <d v="2024-05-20T00:00:00"/>
    <s v="Pack - Single"/>
    <s v="July"/>
    <s v="9 Hours"/>
    <s v="Male"/>
    <s v="M"/>
    <n v="99"/>
    <d v="2026-05-20T00:00:00"/>
    <s v="Life Line Hospital (Electra Str-Muroor Rd)"/>
    <n v="548598124"/>
    <s v="arunmohan3991@gmail.com"/>
    <s v="India"/>
  </r>
  <r>
    <n v="933"/>
    <n v="163530"/>
    <n v="203735959"/>
    <s v="arinasap"/>
    <s v="ASAPH ARINAITWE"/>
    <s v="Temporary"/>
    <s v="UAE"/>
    <x v="0"/>
    <s v="FC"/>
    <n v="1299"/>
    <x v="0"/>
    <s v="NA"/>
    <x v="5"/>
    <s v="Tuesday"/>
    <s v="Warehouse Associate 24M"/>
    <x v="3"/>
    <x v="0"/>
    <s v="Dulsco"/>
    <s v="mnarshad"/>
    <s v="Muhammad Narshad"/>
    <s v="Non-Critical"/>
    <m/>
    <d v="2024-07-29T00:00:00"/>
    <s v="Picking"/>
    <s v="June"/>
    <s v="9 Hours"/>
    <s v="Male"/>
    <s v="NA"/>
    <n v="99"/>
    <d v="2024-09-23T00:00:00"/>
    <s v="Dulsco ICAD-1 Bus Stop"/>
    <n v="554882941"/>
    <s v="Ashirafarinaitwe38@gmail.com"/>
    <s v="Uganda"/>
  </r>
  <r>
    <n v="934"/>
    <n v="12281800"/>
    <n v="203964989"/>
    <s v="abasarud"/>
    <s v="Asarudeen Abdul Razak"/>
    <s v="Temporary"/>
    <s v="UAE"/>
    <x v="0"/>
    <s v="FC"/>
    <n v="1299"/>
    <x v="1"/>
    <s v="NA"/>
    <x v="3"/>
    <s v="Saturday"/>
    <s v="Warehouse Associate 24M"/>
    <x v="3"/>
    <x v="0"/>
    <s v="Adecco"/>
    <s v="amanmish"/>
    <s v="Mishra,Aman "/>
    <s v="Non-Critical"/>
    <m/>
    <d v="2024-09-09T00:00:00"/>
    <s v="Picking"/>
    <s v="December"/>
    <s v="9 Hours"/>
    <s v="Male"/>
    <s v="S"/>
    <n v="99"/>
    <d v="2026-09-09T00:00:00"/>
    <s v="Shabiya 10 Bus Stop"/>
    <n v="551934876"/>
    <s v="asarudeenaone@gmail.com"/>
    <s v="India"/>
  </r>
  <r>
    <n v="935"/>
    <n v="11663227"/>
    <n v="203964995"/>
    <s v="agthanka"/>
    <s v="Ashil Thankachan"/>
    <s v="Temporary"/>
    <s v="UAE"/>
    <x v="0"/>
    <s v="FC"/>
    <n v="1299"/>
    <x v="1"/>
    <s v="NA"/>
    <x v="0"/>
    <s v="Monday"/>
    <s v="Warehouse Associate 24M"/>
    <x v="3"/>
    <x v="0"/>
    <s v="Adecco"/>
    <s v="sidamra"/>
    <s v="Amra Siddiqui"/>
    <s v="Non-Critical"/>
    <m/>
    <d v="2024-09-09T00:00:00"/>
    <s v="Picking"/>
    <s v="February"/>
    <s v="9 Hours"/>
    <s v="Male"/>
    <s v="M"/>
    <n v="99"/>
    <d v="2026-09-09T00:00:00"/>
    <s v="Shabiya 10 Bus Stop"/>
    <n v="589499426"/>
    <s v="ashilaluvelil@gmail.com"/>
    <s v="India"/>
  </r>
  <r>
    <n v="936"/>
    <n v="14908701"/>
    <n v="206199915"/>
    <s v="ashrajin"/>
    <s v="ASHISH RAJINDER KUMAR"/>
    <s v="Temporary"/>
    <s v="UAE"/>
    <x v="0"/>
    <s v="FC"/>
    <n v="1299"/>
    <x v="0"/>
    <s v="NA"/>
    <x v="3"/>
    <s v="Saturday"/>
    <s v="Warehouse Associate 12M"/>
    <x v="3"/>
    <x v="0"/>
    <s v="Fastlink"/>
    <s v="mnarshad"/>
    <s v="Muhammad Narshad"/>
    <s v="Non-Critical"/>
    <m/>
    <d v="2025-10-06T00:00:00"/>
    <s v="Picking"/>
    <s v="February"/>
    <s v="9 Hours"/>
    <s v="Male"/>
    <s v="M"/>
    <n v="99"/>
    <d v="2025-12-05T00:00:00"/>
    <s v="SHABIYA 11 MALABAR GOLD"/>
    <n v="522945540"/>
    <s v="ashishnayyar94@gmail.com"/>
    <s v="Indian"/>
  </r>
  <r>
    <n v="937"/>
    <n v="11474085"/>
    <n v="204009348"/>
    <s v="shrashif"/>
    <s v="ASHISH SHRESTHA"/>
    <s v="Temporary"/>
    <s v="UAE"/>
    <x v="0"/>
    <s v="FC"/>
    <n v="1299"/>
    <x v="0"/>
    <s v="NA"/>
    <x v="4"/>
    <s v="Friday"/>
    <s v="Warehouse Associate 24M"/>
    <x v="3"/>
    <x v="0"/>
    <s v="Dulsco"/>
    <s v="sidamra"/>
    <s v="Amra Siddiqui"/>
    <s v="Non-Critical"/>
    <m/>
    <d v="2024-09-16T00:00:00"/>
    <s v="Picking"/>
    <s v="October"/>
    <s v="9 Hours"/>
    <s v="Male"/>
    <s v="M"/>
    <n v="99"/>
    <d v="2024-11-11T00:00:00"/>
    <s v="Dulsco ICAD-1 Bus Stop"/>
    <n v="503958246"/>
    <s v="shresthayog182@gmail.com"/>
    <s v="Nepal"/>
  </r>
  <r>
    <n v="938"/>
    <n v="11168364"/>
    <n v="203850786"/>
    <s v="ashrnkwa"/>
    <s v="ASHRAF ASHRO NKWANGA"/>
    <s v="Temporary"/>
    <s v="UAE"/>
    <x v="0"/>
    <s v="FC"/>
    <n v="1299"/>
    <x v="0"/>
    <s v="NA"/>
    <x v="0"/>
    <s v="Monday"/>
    <s v="Warehouse Associate 24M"/>
    <x v="3"/>
    <x v="0"/>
    <s v="Dulsco"/>
    <s v="bizthoma"/>
    <s v="Thomas,Binil"/>
    <s v="Non-Critical"/>
    <m/>
    <d v="2024-08-20T00:00:00"/>
    <s v="Picking"/>
    <s v="September"/>
    <s v="9 Hours"/>
    <s v="Male"/>
    <s v="NA"/>
    <n v="99"/>
    <d v="2024-10-15T00:00:00"/>
    <s v="Dulsco ICAD-1 Bus Stop"/>
    <n v="559353425"/>
    <s v="ashrafashro52@gmail.com"/>
    <s v="Uganda"/>
  </r>
  <r>
    <n v="939"/>
    <n v="13205387"/>
    <n v="203850997"/>
    <s v="auguszad"/>
    <s v="Augustine Adjei"/>
    <s v="Temporary"/>
    <s v="UAE"/>
    <x v="0"/>
    <s v="FC"/>
    <n v="1299"/>
    <x v="0"/>
    <s v="NA"/>
    <x v="4"/>
    <s v="Friday"/>
    <s v="Warehouse Associate 12M"/>
    <x v="3"/>
    <x v="0"/>
    <s v="Fastlink"/>
    <s v="mnarshad"/>
    <s v="Muhammad Narshad"/>
    <s v="Non-Critical"/>
    <m/>
    <d v="2024-08-20T00:00:00"/>
    <s v="Sort - Batch"/>
    <s v="September"/>
    <s v="9 Hours"/>
    <s v="Male"/>
    <s v="XL"/>
    <n v="99"/>
    <d v="2025-08-20T00:00:00"/>
    <s v="Life Line Hospital (Electra Str-Muroor Rd)"/>
    <n v="559059175"/>
    <s v="vireokobby@gmail.com"/>
    <s v="Ghana"/>
  </r>
  <r>
    <n v="940"/>
    <n v="12126391"/>
    <n v="203965024"/>
    <s v="yeaunga"/>
    <s v="Aung Ye"/>
    <s v="Temporary"/>
    <s v="UAE"/>
    <x v="0"/>
    <s v="FC"/>
    <n v="1299"/>
    <x v="1"/>
    <s v="NA"/>
    <x v="6"/>
    <s v="Sunday"/>
    <s v="Warehouse Associate 24M"/>
    <x v="3"/>
    <x v="0"/>
    <s v="Adecco"/>
    <s v="amanmish"/>
    <s v="Mishra,Aman "/>
    <s v="Non-Critical"/>
    <m/>
    <d v="2024-09-09T00:00:00"/>
    <s v="Picking"/>
    <s v="March"/>
    <s v="9 Hours"/>
    <s v="Male"/>
    <s v="NA"/>
    <n v="99"/>
    <d v="2026-09-09T00:00:00"/>
    <s v="Abu Dhabi Mall (Tourist Club Area)"/>
    <n v="504930321"/>
    <s v="aungyejb26395@gmail.com"/>
    <s v="Myanmar"/>
  </r>
  <r>
    <n v="941"/>
    <n v="14662172"/>
    <n v="203342030"/>
    <s v="avinkorm"/>
    <s v="Avinash Korukonda Seshagiri Rao"/>
    <s v="Temporary"/>
    <s v="UAE"/>
    <x v="0"/>
    <s v="FC"/>
    <n v="1299"/>
    <x v="1"/>
    <s v="NA"/>
    <x v="6"/>
    <s v="Sunday"/>
    <s v="Warehouse Associate 24M"/>
    <x v="3"/>
    <x v="0"/>
    <s v="Adecco"/>
    <s v="bizthoma"/>
    <s v="Thomas,Binil"/>
    <s v="Critical"/>
    <m/>
    <d v="2024-05-20T00:00:00"/>
    <s v="Sort - Batch"/>
    <s v="March"/>
    <s v="9 Hours"/>
    <s v="Male"/>
    <s v="L"/>
    <n v="99"/>
    <d v="2026-05-20T00:00:00"/>
    <s v="Life Line Hospital (Electra Str-Muroor Rd)"/>
    <n v="506845497"/>
    <s v="AvinashKorukonda3@GMAIL.COM"/>
    <s v="Kenya"/>
  </r>
  <r>
    <n v="942"/>
    <n v="72881"/>
    <n v="204172225"/>
    <s v="sahaviny"/>
    <s v="AVINASH KUMAR SAH"/>
    <s v="Temporary"/>
    <s v="UAE"/>
    <x v="0"/>
    <s v="FC"/>
    <n v="1299"/>
    <x v="1"/>
    <s v="NA"/>
    <x v="2"/>
    <s v="Thursday"/>
    <s v="Warehouse Associate 8W"/>
    <x v="3"/>
    <x v="0"/>
    <s v="Dulsco"/>
    <s v="bizthoma"/>
    <s v="Thomas,Binil"/>
    <s v="Non-Critical"/>
    <m/>
    <d v="2024-10-03T00:00:00"/>
    <s v="Picking"/>
    <s v="January"/>
    <s v="9 Hours"/>
    <s v="Male"/>
    <s v="NA"/>
    <n v="99"/>
    <d v="2024-11-28T00:00:00"/>
    <s v="Dulsco ICAD-1 Bus Stop"/>
    <n v="502172153"/>
    <s v="avinashshah56740@gmail.com"/>
    <s v="Uganda"/>
  </r>
  <r>
    <n v="943"/>
    <n v="14780009"/>
    <n v="204319794"/>
    <s v="awaisido"/>
    <s v="Awa Isidore Kum"/>
    <s v="Temporary"/>
    <s v="UAE"/>
    <x v="0"/>
    <s v="FC"/>
    <n v="1299"/>
    <x v="0"/>
    <s v="NA"/>
    <x v="4"/>
    <s v="Friday"/>
    <s v="Warehouse Associate 24M"/>
    <x v="3"/>
    <x v="0"/>
    <s v="Quesscorp"/>
    <s v="scariav"/>
    <s v="Scaria,Varghese"/>
    <s v="Non-Critical"/>
    <m/>
    <d v="2024-10-24T00:00:00"/>
    <s v="Pack - Single"/>
    <s v="May"/>
    <s v="9 Hours"/>
    <s v="Male"/>
    <s v="XL"/>
    <n v="99"/>
    <d v="2024-12-19T00:00:00"/>
    <s v="Al Salama Hospital (Tourist Club Area)"/>
    <n v="583057147"/>
    <s v="kumisadore385@gmail.com"/>
    <s v="Cameroon"/>
  </r>
  <r>
    <n v="944"/>
    <n v="12796138"/>
    <n v="205236902"/>
    <s v="yawunsam"/>
    <s v="AWUNI,SAMUEL"/>
    <s v="Temporary"/>
    <s v="UAE"/>
    <x v="0"/>
    <s v="FC"/>
    <n v="1299"/>
    <x v="0"/>
    <s v="NA"/>
    <x v="0"/>
    <s v="Monday"/>
    <s v="Warehouse Associate 24M"/>
    <x v="3"/>
    <x v="0"/>
    <s v="Dulsco"/>
    <s v="mnarshad"/>
    <s v="Muhammad Narshad"/>
    <s v="Non-Critical"/>
    <m/>
    <d v="2025-05-12T00:00:00"/>
    <s v="Picking"/>
    <s v="May"/>
    <s v="9 Hours"/>
    <s v="Male"/>
    <s v="M"/>
    <n v="99"/>
    <d v="2025-06-23T00:00:00"/>
    <s v="Dulsco ICAD-1 Bus Stop"/>
    <n v="504519310"/>
    <s v="samuelawuni75@gmail.com"/>
    <s v="Ghana"/>
  </r>
  <r>
    <n v="945"/>
    <n v="12782554"/>
    <n v="204053434"/>
    <s v="mohaaziv"/>
    <s v="Azizuddin Mohammed"/>
    <s v="Temporary"/>
    <s v="UAE"/>
    <x v="0"/>
    <s v="FC"/>
    <n v="1299"/>
    <x v="1"/>
    <s v="NA"/>
    <x v="3"/>
    <s v="Saturday"/>
    <s v="Warehouse Associate 24M"/>
    <x v="3"/>
    <x v="0"/>
    <s v="Adecco"/>
    <s v="bizthoma"/>
    <s v="Thomas,Binil"/>
    <s v="Non-Critical"/>
    <m/>
    <d v="2024-09-23T00:00:00"/>
    <s v="Pack - Batch"/>
    <s v="January"/>
    <s v="9 Hours"/>
    <s v="Male"/>
    <s v="L"/>
    <n v="99"/>
    <d v="2026-09-23T00:00:00"/>
    <s v="Hamid center"/>
    <n v="522849208"/>
    <s v="hamedaziz991@gmail.com"/>
    <s v="India"/>
  </r>
  <r>
    <n v="946"/>
    <n v="12569522"/>
    <n v="205236897"/>
    <s v="babismar"/>
    <s v="BAAH,BISMARK"/>
    <s v="Temporary"/>
    <s v="UAE"/>
    <x v="0"/>
    <s v="FC"/>
    <n v="1299"/>
    <x v="0"/>
    <s v="NA"/>
    <x v="4"/>
    <s v="Friday"/>
    <s v="Warehouse Associate 24M"/>
    <x v="3"/>
    <x v="0"/>
    <s v="Dulsco"/>
    <s v="mnarshad"/>
    <s v="Muhammad Narshad"/>
    <s v="Non-Critical"/>
    <m/>
    <d v="2025-05-12T00:00:00"/>
    <s v="Picking"/>
    <s v="November"/>
    <s v="9 Hours"/>
    <s v="Male"/>
    <s v="XL"/>
    <n v="99"/>
    <d v="2025-06-23T00:00:00"/>
    <s v="Dulsco ICAD-1 Bus Stop"/>
    <n v="506893527"/>
    <s v="baahb3858@gmail.com"/>
    <s v="Ghana"/>
  </r>
  <r>
    <n v="947"/>
    <n v="11136294"/>
    <n v="204013688"/>
    <s v="sbabucan"/>
    <s v="Babucarr Sowe"/>
    <s v="Temporary"/>
    <s v="UAE"/>
    <x v="0"/>
    <s v="FC"/>
    <n v="1299"/>
    <x v="0"/>
    <s v="NA"/>
    <x v="4"/>
    <s v="Friday"/>
    <s v="Warehouse Associate 12M"/>
    <x v="3"/>
    <x v="0"/>
    <s v="Fastlink"/>
    <s v="bizthoma"/>
    <s v="Thomas,Binil"/>
    <s v="Non-Critical"/>
    <m/>
    <d v="2024-09-16T00:00:00"/>
    <s v="Picking"/>
    <s v="February"/>
    <s v="9 Hours"/>
    <s v="Male"/>
    <s v="2XL"/>
    <n v="99"/>
    <d v="2025-09-16T00:00:00"/>
    <s v="Al Salama Hospital (Tourist Club Area)"/>
    <n v="525759499"/>
    <s v="bsowe559@gmail.com"/>
    <s v="Gambia"/>
  </r>
  <r>
    <n v="948"/>
    <n v="11854244"/>
    <n v="205977124"/>
    <s v="lukybadr"/>
    <s v="BADRU LUKYAMUZI"/>
    <s v="Temporary"/>
    <s v="UAE"/>
    <x v="0"/>
    <s v="FC"/>
    <n v="1299"/>
    <x v="0"/>
    <s v="NA"/>
    <x v="6"/>
    <s v="Sunday"/>
    <s v="Warehouse Associate 8W"/>
    <x v="3"/>
    <x v="0"/>
    <s v="Dulsco"/>
    <s v="bizthoma"/>
    <s v="Thomas,Binil"/>
    <m/>
    <m/>
    <d v="2025-09-15T00:00:00"/>
    <s v="Picking"/>
    <s v="Pending"/>
    <s v="9 Hours"/>
    <s v="Male"/>
    <s v="NA"/>
    <n v="99"/>
    <m/>
    <m/>
    <m/>
    <m/>
    <s v="Uganda"/>
  </r>
  <r>
    <n v="949"/>
    <n v="11801173"/>
    <n v="204172229"/>
    <s v="mbanzeno"/>
    <s v="Banza Enos"/>
    <s v="Temporary"/>
    <s v="UAE"/>
    <x v="0"/>
    <s v="FC"/>
    <n v="1299"/>
    <x v="0"/>
    <s v="NA"/>
    <x v="2"/>
    <s v="Thursday"/>
    <s v="Warehouse Associate 8W"/>
    <x v="3"/>
    <x v="0"/>
    <s v="Dulsco"/>
    <s v="sidamra"/>
    <s v="Amra Siddiqui"/>
    <s v="Non-Critical"/>
    <m/>
    <d v="2024-10-03T00:00:00"/>
    <s v="Picking"/>
    <s v="February"/>
    <s v="9 Hours"/>
    <s v="Male"/>
    <s v="NA"/>
    <n v="99"/>
    <d v="2024-11-28T00:00:00"/>
    <s v="Dulsco ICAD-1 Bus Stop"/>
    <n v="506379169"/>
    <s v="banzanankunda@gmail.com"/>
    <s v="Uganda"/>
  </r>
  <r>
    <n v="950"/>
    <n v="12942869"/>
    <n v="205854273"/>
    <s v="namukaba"/>
    <s v="Barbra Christine NAMUKASA"/>
    <s v="Temporary"/>
    <s v="UAE"/>
    <x v="0"/>
    <s v="FC"/>
    <n v="1299"/>
    <x v="2"/>
    <s v="NA"/>
    <x v="5"/>
    <s v="Tuesday"/>
    <s v="Warehouse Associate 8W"/>
    <x v="3"/>
    <x v="0"/>
    <s v="EFS"/>
    <s v="amanmish"/>
    <s v="Mishra,Aman "/>
    <m/>
    <m/>
    <d v="2025-08-25T00:00:00"/>
    <s v="Picking"/>
    <s v="February"/>
    <s v="9 Hours"/>
    <s v="Female"/>
    <s v="L"/>
    <n v="99"/>
    <d v="2025-10-19T00:00:00"/>
    <s v="AUH Baniyas Female camp"/>
    <n v="569087361"/>
    <s v="christinenamukasa.cn@gmail.com"/>
    <s v="Uganda"/>
  </r>
  <r>
    <n v="951"/>
    <n v="14430769"/>
    <n v="206245628"/>
    <s v="ujeptanu"/>
    <s v="Beatrice Jeptanui"/>
    <s v="Temporary"/>
    <s v="UAE"/>
    <x v="0"/>
    <s v="FC"/>
    <n v="1299"/>
    <x v="2"/>
    <s v="NA"/>
    <x v="1"/>
    <s v="Wednesday"/>
    <s v="Warehouse Associate 8W"/>
    <x v="3"/>
    <x v="0"/>
    <s v="EFS"/>
    <s v="sidamra"/>
    <s v="Amra Siddiqui"/>
    <m/>
    <m/>
    <d v="2025-10-13T00:00:00"/>
    <s v="Picking"/>
    <s v="Pending"/>
    <s v="9 Hours"/>
    <s v="Female"/>
    <s v="NA"/>
    <n v="99"/>
    <m/>
    <m/>
    <m/>
    <m/>
    <s v="Kenya"/>
  </r>
  <r>
    <n v="952"/>
    <n v="11318087"/>
    <n v="206128846"/>
    <s v="obiarrey"/>
    <s v="Benedict Obi Arrey"/>
    <s v="Temporary"/>
    <s v="UAE"/>
    <x v="0"/>
    <s v="FC"/>
    <n v="1299"/>
    <x v="1"/>
    <s v="NA"/>
    <x v="5"/>
    <s v="Tuesday"/>
    <s v="Warehouse Associate 8W"/>
    <x v="3"/>
    <x v="0"/>
    <s v="Fastlink"/>
    <s v="sidamra"/>
    <s v="Amra Siddiqui"/>
    <m/>
    <m/>
    <d v="2025-09-29T00:00:00"/>
    <s v="Picking"/>
    <s v="Pending"/>
    <s v="9 Hours"/>
    <s v="Male"/>
    <s v="NA"/>
    <n v="99"/>
    <m/>
    <m/>
    <m/>
    <m/>
    <s v="Cameroon"/>
  </r>
  <r>
    <n v="953"/>
    <n v="13139454"/>
    <n v="204013691"/>
    <s v="benesaah"/>
    <s v="Benedict Saah Camille"/>
    <s v="Temporary"/>
    <s v="UAE"/>
    <x v="0"/>
    <s v="FC"/>
    <n v="1299"/>
    <x v="0"/>
    <s v="NA"/>
    <x v="2"/>
    <s v="Thursday"/>
    <s v="Warehouse Associate 12M"/>
    <x v="3"/>
    <x v="0"/>
    <s v="Fastlink"/>
    <s v="scariav"/>
    <s v="Scaria,Varghese"/>
    <s v="Non-Critical"/>
    <m/>
    <d v="2024-09-16T00:00:00"/>
    <s v="Picking"/>
    <s v="March"/>
    <s v="9 Hours"/>
    <s v="Male"/>
    <s v="L"/>
    <n v="99"/>
    <d v="2025-09-16T00:00:00"/>
    <s v="Al Salama Hospital (Tourist Club Area)"/>
    <n v="543207324"/>
    <s v="camillebenedict1997@gmail.com"/>
    <s v="Liberia"/>
  </r>
  <r>
    <n v="954"/>
    <n v="14008973"/>
    <n v="205848051"/>
    <s v="affulben"/>
    <s v="BENJAMIN AFFUL"/>
    <s v="Temporary"/>
    <s v="UAE"/>
    <x v="0"/>
    <s v="FC"/>
    <n v="1299"/>
    <x v="0"/>
    <s v="NA"/>
    <x v="5"/>
    <s v="Tuesday"/>
    <s v="Warehouse Associate 8W"/>
    <x v="3"/>
    <x v="0"/>
    <s v="EFS"/>
    <s v="amanmish"/>
    <s v="Mishra,Aman "/>
    <m/>
    <m/>
    <d v="2025-08-25T00:00:00"/>
    <s v="Picking"/>
    <s v="February"/>
    <s v="9 Hours"/>
    <s v="Male"/>
    <s v="NA"/>
    <n v="99"/>
    <d v="2025-10-19T00:00:00"/>
    <s v="Al Raha Male camp"/>
    <n v="522453480"/>
    <s v="juniordolla9@gmail.com"/>
    <s v="Ghana"/>
  </r>
  <r>
    <n v="955"/>
    <n v="14718114"/>
    <n v="203908868"/>
    <s v="benjanko"/>
    <s v="Benjamin Ankomahene"/>
    <s v="Temporary"/>
    <s v="UAE"/>
    <x v="0"/>
    <s v="FC"/>
    <n v="1299"/>
    <x v="0"/>
    <s v="NA"/>
    <x v="6"/>
    <s v="Sunday"/>
    <s v="Warehouse Associate 12M"/>
    <x v="3"/>
    <x v="0"/>
    <s v="Fastlink"/>
    <s v="mnarshad"/>
    <s v="Muhammad Narshad"/>
    <s v="Non-Critical"/>
    <m/>
    <d v="2024-09-02T00:00:00"/>
    <s v="Picking"/>
    <s v="December"/>
    <s v="9 Hours"/>
    <s v="Male"/>
    <s v="XL"/>
    <n v="99"/>
    <d v="2025-09-02T00:00:00"/>
    <s v=" Shinning Tower (Khalidiyah )"/>
    <n v="521141784"/>
    <s v="benjaminankomahene@gmail.com"/>
    <s v="Ghana"/>
  </r>
  <r>
    <n v="956"/>
    <n v="12726194"/>
    <n v="206072090"/>
    <s v="asamoahq"/>
    <s v="BENJAMIN ASAMOAH"/>
    <s v="Temporary"/>
    <s v="UAE"/>
    <x v="0"/>
    <s v="FC"/>
    <n v="1299"/>
    <x v="1"/>
    <s v="NA"/>
    <x v="2"/>
    <s v="Thursday"/>
    <s v="Warehouse Associate 12M"/>
    <x v="3"/>
    <x v="0"/>
    <s v="Fastlink"/>
    <s v="amanmish"/>
    <s v="Mishra,Aman "/>
    <s v="Non-Critical"/>
    <m/>
    <d v="2025-09-22T00:00:00"/>
    <s v="Picking"/>
    <s v="Pending"/>
    <s v="9 Hours"/>
    <s v="Male"/>
    <s v="NA"/>
    <n v="99"/>
    <d v="2025-11-22T00:00:00"/>
    <s v="SHABIYA 10 (Near Cake Gallery)"/>
    <m/>
    <m/>
    <s v="Ghana"/>
  </r>
  <r>
    <n v="957"/>
    <n v="12064240"/>
    <n v="203965180"/>
    <s v="enyanvbe"/>
    <s v="Benjamin Enyan"/>
    <s v="Temporary"/>
    <s v="UAE"/>
    <x v="0"/>
    <s v="FC"/>
    <n v="1299"/>
    <x v="0"/>
    <s v="NA"/>
    <x v="2"/>
    <s v="Thursday"/>
    <s v="Warehouse Associate 24M"/>
    <x v="3"/>
    <x v="0"/>
    <s v="Innovations - UAE"/>
    <s v="sidamra"/>
    <s v="Amra Siddiqui"/>
    <s v="Non-Critical"/>
    <m/>
    <d v="2024-09-09T00:00:00"/>
    <s v="Picking"/>
    <s v="July"/>
    <s v="9 Hours"/>
    <s v="Male"/>
    <s v="L"/>
    <n v="99"/>
    <d v="2026-09-09T00:00:00"/>
    <s v="Al Halia Hospital (Hamdan Str)"/>
    <n v="523077194"/>
    <s v="enyanbenjamin1@gmail.com"/>
    <s v="Ghana"/>
  </r>
  <r>
    <n v="958"/>
    <n v="11160633"/>
    <n v="201161555"/>
    <s v="bethomam"/>
    <s v="Benjamin Yaw Thomas"/>
    <s v="Temporary"/>
    <s v="UAE"/>
    <x v="0"/>
    <s v="FC"/>
    <n v="1299"/>
    <x v="0"/>
    <s v="NA"/>
    <x v="3"/>
    <s v="Saturday"/>
    <s v="Warehouse Associate 24M"/>
    <x v="3"/>
    <x v="0"/>
    <s v="Quesscorp"/>
    <s v="mnarshad"/>
    <s v="Muhammad Narshad"/>
    <s v="Non-Critical"/>
    <m/>
    <d v="2024-10-21T00:00:00"/>
    <s v="Sort - Batch"/>
    <s v="December"/>
    <s v="9 Hours"/>
    <s v="Male"/>
    <s v="L"/>
    <n v="99"/>
    <d v="2026-10-21T00:00:00"/>
    <s v="Bank of Baroda (Hamdan Str)"/>
    <n v="555580211"/>
    <n v="0"/>
    <s v="Ghana"/>
  </r>
  <r>
    <n v="959"/>
    <n v="13753395"/>
    <n v="204117188"/>
    <s v="rberinea"/>
    <s v="Berine Amoh Lanyang"/>
    <s v="Temporary"/>
    <s v="UAE"/>
    <x v="0"/>
    <s v="FC"/>
    <n v="1299"/>
    <x v="0"/>
    <s v="NA"/>
    <x v="2"/>
    <s v="Thursday"/>
    <s v="Warehouse Associate 24M"/>
    <x v="3"/>
    <x v="0"/>
    <s v="Quesscorp"/>
    <s v="bizthoma"/>
    <s v="Thomas,Binil"/>
    <s v="Non-Critical"/>
    <m/>
    <d v="2024-09-26T00:00:00"/>
    <s v="Pack - Batch"/>
    <s v="December"/>
    <s v="9 Hours"/>
    <s v="Female"/>
    <s v="NA"/>
    <n v="99"/>
    <d v="2026-09-26T00:00:00"/>
    <s v="Big Mart  (Musaffa 38,)"/>
    <n v="553600973"/>
    <s v="amohberine7@gmail.com"/>
    <s v="Cameroon"/>
  </r>
  <r>
    <n v="960"/>
    <n v="13958928"/>
    <n v="204172234"/>
    <s v="dpbikram"/>
    <s v="BIKRAM DHAKAL"/>
    <s v="Temporary"/>
    <s v="UAE"/>
    <x v="0"/>
    <s v="FC"/>
    <n v="1299"/>
    <x v="0"/>
    <s v="NA"/>
    <x v="4"/>
    <s v="Friday"/>
    <s v="Warehouse Associate 8W"/>
    <x v="3"/>
    <x v="0"/>
    <s v="Dulsco"/>
    <s v="amanmish"/>
    <s v="Mishra,Aman "/>
    <s v="Non-Critical"/>
    <m/>
    <d v="2024-10-03T00:00:00"/>
    <s v="Picking"/>
    <s v="August"/>
    <s v="9 Hours"/>
    <s v="Male"/>
    <s v="L"/>
    <n v="99"/>
    <d v="2024-11-28T00:00:00"/>
    <s v="Dulsco ICAD-1 Bus Stop"/>
    <n v="503989216"/>
    <s v="bikramdhakal8264@gmail.com"/>
    <s v="Uganda"/>
  </r>
  <r>
    <n v="961"/>
    <n v="11717554"/>
    <n v="204009916"/>
    <s v="biseswak"/>
    <s v="BISESWAR KUMAR THAKUR"/>
    <s v="Temporary"/>
    <s v="UAE"/>
    <x v="0"/>
    <s v="FC"/>
    <n v="1299"/>
    <x v="0"/>
    <s v="NA"/>
    <x v="5"/>
    <s v="Tuesday"/>
    <s v="Warehouse Associate 24M"/>
    <x v="3"/>
    <x v="0"/>
    <s v="Dulsco"/>
    <s v="amanmish"/>
    <s v="Mishra,Aman "/>
    <s v="Non-Critical"/>
    <m/>
    <d v="2024-09-16T00:00:00"/>
    <s v="Picking"/>
    <s v="May"/>
    <s v="9 Hours"/>
    <s v="Male"/>
    <s v="M"/>
    <n v="99"/>
    <d v="2024-11-11T00:00:00"/>
    <s v="Dulsco ICAD-1 Bus Stop"/>
    <n v="503123243"/>
    <s v="ajaythakur123ajay@gmail.com"/>
    <s v="Nepal"/>
  </r>
  <r>
    <n v="962"/>
    <n v="13297937"/>
    <n v="203908328"/>
    <s v="ahabwebi"/>
    <s v="Bismark Ahabwe"/>
    <s v="Temporary"/>
    <s v="UAE"/>
    <x v="0"/>
    <s v="FC"/>
    <n v="1299"/>
    <x v="1"/>
    <s v="NA"/>
    <x v="1"/>
    <s v="Wednesday"/>
    <s v="Warehouse Associate 8W"/>
    <x v="3"/>
    <x v="0"/>
    <s v="Dulsco"/>
    <s v="sidamra"/>
    <s v="Amra Siddiqui"/>
    <s v="Non-Critical"/>
    <m/>
    <d v="2024-09-02T00:00:00"/>
    <s v="Picking"/>
    <s v="October"/>
    <s v="9 Hours"/>
    <s v="Male"/>
    <s v="NA"/>
    <n v="99"/>
    <d v="2024-10-28T00:00:00"/>
    <s v="Dulsco ICAD-1 Bus Stop"/>
    <n v="551506456"/>
    <s v="bismarkahabwe09@gmail.com"/>
    <s v="Uganda"/>
  </r>
  <r>
    <n v="963"/>
    <n v="11164562"/>
    <n v="203512948"/>
    <s v="yendbism"/>
    <s v="Bismark Yendaw"/>
    <s v="Temporary"/>
    <s v="UAE"/>
    <x v="0"/>
    <s v="FC"/>
    <n v="1299"/>
    <x v="0"/>
    <s v="NA"/>
    <x v="4"/>
    <s v="Friday"/>
    <s v="Warehouse Associate 12M"/>
    <x v="3"/>
    <x v="0"/>
    <s v="Fastlink"/>
    <s v="bizthoma"/>
    <s v="Thomas,Binil"/>
    <s v="Critical"/>
    <m/>
    <d v="2024-06-20T00:00:00"/>
    <s v="Picking"/>
    <s v="May"/>
    <s v="9 Hours"/>
    <s v="Male"/>
    <s v="XL"/>
    <n v="99"/>
    <d v="2025-06-20T00:00:00"/>
    <s v=" Shinning Tower (Khalidiyah )"/>
    <n v="524861071"/>
    <s v="byewdaw@gmail.com"/>
    <s v="Ghana"/>
  </r>
  <r>
    <n v="964"/>
    <n v="15289990"/>
    <n v="204137703"/>
    <s v="blamoyam"/>
    <s v="Blama Yamah"/>
    <s v="Temporary"/>
    <s v="UAE"/>
    <x v="0"/>
    <s v="FC"/>
    <n v="1299"/>
    <x v="0"/>
    <s v="NA"/>
    <x v="4"/>
    <s v="Friday"/>
    <s v="Warehouse Associate 24M"/>
    <x v="3"/>
    <x v="0"/>
    <s v="Quesscorp"/>
    <s v="bizthoma"/>
    <s v="Thomas,Binil"/>
    <s v="Non-Critical"/>
    <m/>
    <d v="2024-09-30T00:00:00"/>
    <s v="Picking"/>
    <s v="March"/>
    <s v="9 Hours"/>
    <s v="Male"/>
    <s v="L"/>
    <n v="99"/>
    <d v="2026-09-30T00:00:00"/>
    <s v="Al Salama Hospital (Tourist Club Area)"/>
    <n v="567017984"/>
    <s v="blamayamah901@gmail.com"/>
    <s v="Liberia"/>
  </r>
  <r>
    <n v="965"/>
    <n v="13664096"/>
    <n v="204299063"/>
    <s v="yblankso"/>
    <s v="Blankson Yeboah"/>
    <s v="Temporary"/>
    <s v="UAE"/>
    <x v="0"/>
    <s v="FC"/>
    <n v="1299"/>
    <x v="0"/>
    <s v="NA"/>
    <x v="6"/>
    <s v="Sunday"/>
    <s v="Warehouse Associate 24M"/>
    <x v="3"/>
    <x v="0"/>
    <s v="Quesscorp"/>
    <s v="mnarshad"/>
    <s v="Muhammad Narshad"/>
    <s v="Non-Critical"/>
    <m/>
    <d v="2024-10-21T00:00:00"/>
    <s v="Sort - Batch"/>
    <s v="June"/>
    <s v="9 Hours"/>
    <s v="Male"/>
    <s v="XL"/>
    <n v="99"/>
    <d v="2026-10-21T00:00:00"/>
    <s v="Al Salama Hospital (Tourist Club Area)"/>
    <n v="581142187"/>
    <s v="pblankson248@gmail.com"/>
    <s v="Ghana"/>
  </r>
  <r>
    <n v="966"/>
    <n v="11541120"/>
    <n v="206239521"/>
    <s v="daviboag"/>
    <s v="BOATENG DAVID"/>
    <s v="Temporary"/>
    <s v="UAE"/>
    <x v="0"/>
    <s v="FC"/>
    <n v="1299"/>
    <x v="0"/>
    <s v="NA"/>
    <x v="1"/>
    <s v="Wednesday"/>
    <s v="Warehouse Associate 8W"/>
    <x v="3"/>
    <x v="0"/>
    <s v="Dulsco"/>
    <s v="scariav"/>
    <s v="Scaria,Varghese"/>
    <m/>
    <m/>
    <d v="2025-10-13T00:00:00"/>
    <s v="Sort - Batch"/>
    <s v="Pending"/>
    <s v="9 Hours"/>
    <s v="Male"/>
    <s v="NA"/>
    <n v="99"/>
    <m/>
    <m/>
    <m/>
    <m/>
    <s v="Ghana"/>
  </r>
  <r>
    <n v="967"/>
    <n v="11105154"/>
    <n v="206239750"/>
    <s v="jboatenv"/>
    <s v="BOATENG JOSEPH"/>
    <s v="Temporary"/>
    <s v="UAE"/>
    <x v="0"/>
    <s v="FC"/>
    <n v="1299"/>
    <x v="0"/>
    <s v="NA"/>
    <x v="4"/>
    <s v="Friday"/>
    <s v="Warehouse Associate 8W"/>
    <x v="3"/>
    <x v="0"/>
    <s v="Dulsco"/>
    <s v="scariav"/>
    <s v="Scaria,Varghese"/>
    <m/>
    <m/>
    <d v="2025-10-13T00:00:00"/>
    <s v="Sort - Batch"/>
    <s v="Pending"/>
    <s v="9 Hours"/>
    <s v="Male"/>
    <s v="NA"/>
    <n v="99"/>
    <m/>
    <m/>
    <m/>
    <m/>
    <s v="Ghana"/>
  </r>
  <r>
    <n v="968"/>
    <n v="14856538"/>
    <n v="204967154"/>
    <s v="georkbog"/>
    <s v="BOGYA,GEORGE"/>
    <s v="Temporary"/>
    <s v="UAE"/>
    <x v="0"/>
    <s v="FC"/>
    <n v="1299"/>
    <x v="0"/>
    <s v="NA"/>
    <x v="3"/>
    <s v="Saturday"/>
    <s v="Warehouse Associate 6W"/>
    <x v="3"/>
    <x v="0"/>
    <s v="Dulsco"/>
    <s v="amanmish"/>
    <s v="Mishra,Aman "/>
    <s v="Non-Critical"/>
    <m/>
    <d v="2025-05-12T00:00:00"/>
    <s v="Picking"/>
    <s v="June"/>
    <s v="9 Hours"/>
    <s v="Male"/>
    <s v="L"/>
    <n v="99"/>
    <d v="2025-06-23T00:00:00"/>
    <s v="Dulsco ICAD-1 Bus Stop"/>
    <n v="502695133"/>
    <s v="awukudominic843@gmail.com"/>
    <s v="Ghana"/>
  </r>
  <r>
    <n v="969"/>
    <n v="13813856"/>
    <n v="203735948"/>
    <s v="bonodama"/>
    <s v="BONIFACE ODAMA"/>
    <s v="Temporary"/>
    <s v="UAE"/>
    <x v="0"/>
    <s v="FC"/>
    <n v="1299"/>
    <x v="0"/>
    <s v="NA"/>
    <x v="0"/>
    <s v="Monday"/>
    <s v="Warehouse Associate 24M"/>
    <x v="3"/>
    <x v="0"/>
    <s v="Dulsco"/>
    <s v="mnarshad"/>
    <s v="Muhammad Narshad"/>
    <s v="Non-Critical"/>
    <m/>
    <d v="2024-07-29T00:00:00"/>
    <s v="Picking"/>
    <s v="September"/>
    <s v="9 Hours"/>
    <s v="Male"/>
    <s v="XL"/>
    <n v="99"/>
    <d v="2024-09-23T00:00:00"/>
    <s v="Dulsco ICAD-1 Bus Stop"/>
    <n v="562347508"/>
    <s v="bonifaceodama07@gmail.com"/>
    <s v="Uganda"/>
  </r>
  <r>
    <n v="970"/>
    <n v="12763029"/>
    <n v="203513810"/>
    <s v="bradonku"/>
    <s v="Bradon Bin Kum"/>
    <s v="Temporary"/>
    <s v="UAE"/>
    <x v="0"/>
    <s v="FC"/>
    <n v="1299"/>
    <x v="1"/>
    <s v="NA"/>
    <x v="2"/>
    <s v="Thursday"/>
    <s v="Warehouse Associate 12M"/>
    <x v="3"/>
    <x v="0"/>
    <s v="Fastlink"/>
    <s v="bizthoma"/>
    <s v="Thomas,Binil"/>
    <s v="Critical"/>
    <m/>
    <d v="2024-06-20T00:00:00"/>
    <s v="Picking"/>
    <s v="October"/>
    <s v="9 Hours"/>
    <s v="Male"/>
    <s v="NA"/>
    <n v="99"/>
    <d v="2025-06-20T00:00:00"/>
    <s v="Life Line Hospital (Electra Str-Muroor Rd)"/>
    <n v="544058411"/>
    <s v="brandonkum84@gmail.com"/>
    <s v="Ghana"/>
  </r>
  <r>
    <n v="971"/>
    <n v="13374364"/>
    <n v="203512670"/>
    <s v="brmusanz"/>
    <s v="Brenda Musanzika"/>
    <s v="Temporary"/>
    <s v="UAE"/>
    <x v="0"/>
    <s v="FC"/>
    <n v="1299"/>
    <x v="1"/>
    <s v="NA"/>
    <x v="6"/>
    <s v="Sunday"/>
    <s v="Warehouse Associate 12M"/>
    <x v="3"/>
    <x v="0"/>
    <s v="Fastlink"/>
    <s v="scariav"/>
    <s v="Scaria,Varghese"/>
    <s v="Non-Critical"/>
    <m/>
    <d v="2024-06-20T00:00:00"/>
    <s v="Pack - Single"/>
    <s v="November"/>
    <s v="9 Hours"/>
    <s v="Female"/>
    <s v="M"/>
    <n v="99"/>
    <d v="2025-06-20T00:00:00"/>
    <s v=" Shinning Tower (Khalidiyah )"/>
    <n v="581356968"/>
    <s v="murungwenibrenda@yahoo.com"/>
    <s v="Uganda"/>
  </r>
  <r>
    <n v="972"/>
    <n v="11466653"/>
    <n v="203512667"/>
    <s v="bimbrend"/>
    <s v="Brenda Nkuo Bih"/>
    <s v="Temporary"/>
    <s v="UAE"/>
    <x v="0"/>
    <s v="FC"/>
    <n v="1299"/>
    <x v="0"/>
    <s v="NA"/>
    <x v="6"/>
    <s v="Sunday"/>
    <s v="Warehouse Associate 12M"/>
    <x v="3"/>
    <x v="0"/>
    <s v="Fastlink"/>
    <s v="mnarshad"/>
    <s v="Muhammad Narshad"/>
    <s v="Non-Critical"/>
    <m/>
    <d v="2024-06-20T00:00:00"/>
    <s v="Sort - Batch"/>
    <s v="July"/>
    <s v="9 Hours"/>
    <s v="Female"/>
    <s v="NA"/>
    <n v="99"/>
    <d v="2025-06-20T00:00:00"/>
    <s v="Hamid center"/>
    <n v="552571874"/>
    <s v="bbih81655@gmail.com"/>
    <s v="Cameroon"/>
  </r>
  <r>
    <n v="973"/>
    <n v="87703"/>
    <n v="203908839"/>
    <s v="ampeirbr"/>
    <s v="BRIAN AMPEIRE"/>
    <s v="Temporary"/>
    <s v="UAE"/>
    <x v="0"/>
    <s v="FC"/>
    <n v="1299"/>
    <x v="0"/>
    <s v="NA"/>
    <x v="3"/>
    <s v="Saturday"/>
    <s v="Warehouse Associate 8W"/>
    <x v="3"/>
    <x v="0"/>
    <s v="Dulsco"/>
    <s v="amanmish"/>
    <s v="Mishra,Aman "/>
    <m/>
    <m/>
    <d v="2025-08-25T00:00:00"/>
    <s v="Picking"/>
    <s v="May"/>
    <s v="9 Hours"/>
    <s v="Male"/>
    <s v="L"/>
    <n v="99"/>
    <d v="2025-10-19T00:00:00"/>
    <s v="Dulsco Camp"/>
    <n v="554611037"/>
    <s v="bryan.am234@gmail.com"/>
    <s v="Uganda"/>
  </r>
  <r>
    <n v="974"/>
    <n v="13477080"/>
    <n v="204172223"/>
    <s v="kizsbria"/>
    <s v="BRIAN KIZZA"/>
    <s v="Temporary"/>
    <s v="UAE"/>
    <x v="0"/>
    <s v="FC"/>
    <n v="1299"/>
    <x v="0"/>
    <s v="NA"/>
    <x v="1"/>
    <s v="Wednesday"/>
    <s v="Warehouse Associate 8W"/>
    <x v="3"/>
    <x v="0"/>
    <s v="Dulsco"/>
    <s v="mnarshad"/>
    <s v="Muhammad Narshad"/>
    <s v="Non-Critical"/>
    <m/>
    <d v="2024-10-03T00:00:00"/>
    <s v="Sort - Batch"/>
    <s v="December"/>
    <s v="9 Hours"/>
    <s v="Male"/>
    <s v="M"/>
    <n v="99"/>
    <d v="2024-11-28T00:00:00"/>
    <s v="Dulsco ICAD-1 Bus Stop"/>
    <n v="551042452"/>
    <s v="kimkizza01@gmail.com"/>
    <s v="Uganda"/>
  </r>
  <r>
    <n v="975"/>
    <n v="15255414"/>
    <n v="112235563"/>
    <s v="aprakub"/>
    <s v="Bright Apraku"/>
    <s v="Temporary"/>
    <s v="UAE"/>
    <x v="0"/>
    <s v="FC"/>
    <n v="1299"/>
    <x v="1"/>
    <s v="NA"/>
    <x v="6"/>
    <s v="Sunday"/>
    <s v="Warehouse Associate 24M"/>
    <x v="3"/>
    <x v="0"/>
    <s v="Innovations - UAE"/>
    <s v="bizthoma"/>
    <s v="Thomas,Binil"/>
    <s v="Critical"/>
    <m/>
    <d v="2024-09-30T00:00:00"/>
    <s v="Picking"/>
    <s v="January"/>
    <s v="9 Hours"/>
    <s v="Male"/>
    <s v="M"/>
    <n v="99"/>
    <d v="2026-09-30T00:00:00"/>
    <s v="Abu Dhabi Mall (Tourist Club Area)"/>
    <n v="561725283"/>
    <s v="brytsimons@gmail.com"/>
    <s v="Ghana"/>
  </r>
  <r>
    <n v="976"/>
    <n v="14856947"/>
    <n v="203521655"/>
    <s v="umabrigh"/>
    <s v="Bright Marufiya"/>
    <s v="Temporary"/>
    <s v="UAE"/>
    <x v="0"/>
    <s v="FC"/>
    <n v="1299"/>
    <x v="1"/>
    <s v="NA"/>
    <x v="5"/>
    <s v="Tuesday"/>
    <s v="Warehouse Associate 12M"/>
    <x v="3"/>
    <x v="0"/>
    <s v="Fastlink"/>
    <s v="mnarshad"/>
    <s v="Muhammad Narshad"/>
    <s v="Critical"/>
    <m/>
    <d v="2024-06-20T00:00:00"/>
    <s v="Picking"/>
    <s v="August"/>
    <s v="9 Hours"/>
    <s v="Male"/>
    <s v="L"/>
    <n v="99"/>
    <d v="2025-06-20T00:00:00"/>
    <s v="Life Line Hospital (Electra Str-Muroor Rd)"/>
    <n v="527364113"/>
    <s v="bmarues23@gmail.com"/>
    <s v="Ghana"/>
  </r>
  <r>
    <n v="977"/>
    <n v="14829370"/>
    <n v="206200809"/>
    <s v="nbritoth"/>
    <s v="BRITON THEMBO"/>
    <s v="Temporary"/>
    <s v="UAE"/>
    <x v="0"/>
    <s v="FC"/>
    <n v="1299"/>
    <x v="1"/>
    <s v="NA"/>
    <x v="5"/>
    <s v="Tuesday"/>
    <s v="Warehouse Associate 8W"/>
    <x v="3"/>
    <x v="0"/>
    <s v="Fastlink"/>
    <s v="elrashid"/>
    <s v="elrashid,Hassan"/>
    <s v="Non-Critical"/>
    <m/>
    <d v="2025-10-06T00:00:00"/>
    <s v="Picking"/>
    <s v="August"/>
    <s v="9 Hours"/>
    <s v="Male"/>
    <s v="M"/>
    <n v="99"/>
    <d v="2025-12-05T00:00:00"/>
    <s v="ALFALA . ST"/>
    <n v="558056363"/>
    <s v="thembobriton22@gmail.com"/>
    <s v="UGANDA"/>
  </r>
  <r>
    <n v="978"/>
    <n v="12914136"/>
    <n v="204172222"/>
    <s v="sundabru"/>
    <s v="Bruce sunday"/>
    <s v="Temporary"/>
    <s v="UAE"/>
    <x v="0"/>
    <s v="FC"/>
    <n v="1299"/>
    <x v="0"/>
    <s v="NA"/>
    <x v="6"/>
    <s v="Sunday"/>
    <s v="Warehouse Associate 24M"/>
    <x v="3"/>
    <x v="0"/>
    <s v="Dulsco"/>
    <s v="sidamra"/>
    <s v="Amra Siddiqui"/>
    <s v="Non-Critical"/>
    <m/>
    <d v="2024-10-03T00:00:00"/>
    <s v="Picking"/>
    <s v="June"/>
    <s v="9 Hours"/>
    <s v="Male"/>
    <s v="M"/>
    <n v="99"/>
    <d v="2024-11-28T00:00:00"/>
    <s v="Dulsco ICAD-1 Bus Stop"/>
    <n v="582688951"/>
    <s v="Sundaybruce21@gmail.com"/>
    <s v="Uganda"/>
  </r>
  <r>
    <n v="979"/>
    <n v="13952559"/>
    <n v="204010423"/>
    <s v="calwande"/>
    <s v="CALVIN WANDERA"/>
    <s v="Temporary"/>
    <s v="UAE"/>
    <x v="0"/>
    <s v="FC"/>
    <n v="1299"/>
    <x v="1"/>
    <s v="NA"/>
    <x v="3"/>
    <s v="Saturday"/>
    <s v="Warehouse Associate 24M"/>
    <x v="3"/>
    <x v="0"/>
    <s v="Dulsco"/>
    <s v="bizthoma"/>
    <s v="Thomas,Binil"/>
    <s v="Non-Critical"/>
    <m/>
    <d v="2024-09-16T00:00:00"/>
    <s v="Picking"/>
    <s v="July"/>
    <s v="9 Hours"/>
    <s v="Male"/>
    <s v="M"/>
    <n v="99"/>
    <d v="2024-11-11T00:00:00"/>
    <s v="Dulsco ICAD-1 Bus Stop"/>
    <n v="502578022"/>
    <s v="sparkscalvin014@gmail.com"/>
    <s v="Uganda"/>
  </r>
  <r>
    <n v="980"/>
    <n v="13902225"/>
    <n v="205848050"/>
    <s v="aryeecan"/>
    <s v="CANDY ARYEE"/>
    <s v="Temporary"/>
    <s v="UAE"/>
    <x v="0"/>
    <s v="FC"/>
    <n v="1299"/>
    <x v="1"/>
    <s v="NA"/>
    <x v="1"/>
    <s v="Wednesday"/>
    <s v="Warehouse Associate 8W"/>
    <x v="3"/>
    <x v="0"/>
    <s v="EFS"/>
    <s v="amanmish"/>
    <s v="Mishra,Aman "/>
    <m/>
    <m/>
    <d v="2025-08-25T00:00:00"/>
    <s v="Picking"/>
    <s v="July"/>
    <s v="9 Hours"/>
    <s v="Female"/>
    <s v="NA"/>
    <n v="99"/>
    <d v="2025-10-19T00:00:00"/>
    <s v="AUH Baniyas Female camp"/>
    <n v="556410279"/>
    <s v="abenankrumah308@gmail.com"/>
    <s v="Ghana"/>
  </r>
  <r>
    <n v="981"/>
    <n v="14645247"/>
    <n v="206238897"/>
    <s v="ayoncari"/>
    <s v="CARINE AYONG BIH"/>
    <s v="Temporary"/>
    <s v="UAE"/>
    <x v="0"/>
    <s v="FC"/>
    <n v="1299"/>
    <x v="1"/>
    <s v="NA"/>
    <x v="2"/>
    <s v="Thursday"/>
    <s v="Warehouse Associate 8W"/>
    <x v="3"/>
    <x v="0"/>
    <s v="Fastlink"/>
    <s v="elrashid"/>
    <s v="elrashid,Hassan"/>
    <s v="Non-Critical"/>
    <m/>
    <d v="2025-10-13T00:00:00"/>
    <s v="Picking"/>
    <s v="August"/>
    <s v="9 Hours"/>
    <s v="Female"/>
    <s v="M"/>
    <n v="99"/>
    <s v="13/10/2026"/>
    <s v="HAMID CENTRE"/>
    <n v="586120450"/>
    <s v="ayongbih@gmail.com"/>
    <s v="CAMEROON"/>
  </r>
  <r>
    <n v="982"/>
    <n v="11467261"/>
    <n v="203342654"/>
    <s v="qcatampa"/>
    <s v="Carintine Tampa"/>
    <s v="Temporary"/>
    <s v="UAE"/>
    <x v="0"/>
    <s v="FC"/>
    <n v="1299"/>
    <x v="1"/>
    <s v="NA"/>
    <x v="6"/>
    <s v="Sunday"/>
    <s v="Warehouse Associate 24M"/>
    <x v="3"/>
    <x v="0"/>
    <s v="Adecco"/>
    <s v="amanmish"/>
    <s v="Mishra,Aman "/>
    <s v="Non-Critical"/>
    <m/>
    <d v="2024-05-20T00:00:00"/>
    <s v="Sort - Batch"/>
    <s v="July"/>
    <s v="9 Hours"/>
    <s v="Female"/>
    <s v="M"/>
    <n v="99"/>
    <d v="2026-05-20T00:00:00"/>
    <s v="Life Line Hospital (Electra Str-Muroor Rd)"/>
    <n v="503055792"/>
    <s v="boyhanzy55@gmail.com"/>
    <s v="Cameroon "/>
  </r>
  <r>
    <n v="983"/>
    <n v="12379031"/>
    <n v="205848042"/>
    <s v="carkorir"/>
    <s v="CAROLINE JELIMO KORIR"/>
    <s v="Temporary"/>
    <s v="UAE"/>
    <x v="0"/>
    <s v="FC"/>
    <n v="1299"/>
    <x v="1"/>
    <s v="NA"/>
    <x v="6"/>
    <s v="Sunday"/>
    <s v="Warehouse Associate 8W"/>
    <x v="3"/>
    <x v="0"/>
    <s v="EFS"/>
    <s v="amanmish"/>
    <s v="Mishra,Aman "/>
    <m/>
    <m/>
    <d v="2025-08-25T00:00:00"/>
    <s v="Picking"/>
    <s v="October"/>
    <s v="9 Hours"/>
    <s v="Female"/>
    <s v="NA"/>
    <n v="99"/>
    <d v="2025-10-19T00:00:00"/>
    <s v="AUH Baniyas Female camp"/>
    <n v="503295642"/>
    <s v="carolinekorir886@gmail.com"/>
    <s v="Kenya"/>
  </r>
  <r>
    <n v="984"/>
    <n v="13800260"/>
    <n v="206128580"/>
    <s v="kuncarol"/>
    <s v="CAROLINE WANJA"/>
    <s v="Temporary"/>
    <s v="UAE"/>
    <x v="0"/>
    <s v="FC"/>
    <n v="1299"/>
    <x v="1"/>
    <s v="NA"/>
    <x v="0"/>
    <s v="Monday"/>
    <s v="Warehouse Associate 8W"/>
    <x v="3"/>
    <x v="0"/>
    <s v="EFS"/>
    <s v="mnarshad"/>
    <s v="Muhammad Narshad"/>
    <m/>
    <m/>
    <d v="2025-09-29T00:00:00"/>
    <s v="Pack - Batch"/>
    <s v="June"/>
    <s v="9 Hours"/>
    <s v="Female"/>
    <s v="M"/>
    <n v="99"/>
    <m/>
    <m/>
    <m/>
    <m/>
    <s v="Kenya"/>
  </r>
  <r>
    <n v="985"/>
    <n v="12107439"/>
    <n v="206239741"/>
    <s v="cmchinen"/>
    <s v="CATHERINE CHINENGUNDU"/>
    <s v="Temporary"/>
    <s v="UAE"/>
    <x v="0"/>
    <s v="FC"/>
    <n v="1299"/>
    <x v="1"/>
    <s v="NA"/>
    <x v="0"/>
    <s v="Monday"/>
    <s v="Warehouse Associate 8W"/>
    <x v="3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AL SALAMA HOSPITAL"/>
    <n v="522340753"/>
    <s v="dnyamhondoro@gmail.com"/>
    <s v="Zimbabwe"/>
  </r>
  <r>
    <n v="986"/>
    <n v="13945330"/>
    <n v="206239212"/>
    <s v="cecchish"/>
    <s v="CECILIA CHISHIMBA"/>
    <s v="Temporary"/>
    <s v="UAE"/>
    <x v="0"/>
    <s v="FC"/>
    <n v="1299"/>
    <x v="1"/>
    <s v="NA"/>
    <x v="6"/>
    <s v="Sunday"/>
    <s v="Warehouse Associate 12M"/>
    <x v="3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LIFELINE HOSPITAL"/>
    <n v="583064675"/>
    <s v="chishimbacecili93@gmail.com"/>
    <s v="ZAMBIA"/>
  </r>
  <r>
    <n v="987"/>
    <n v="12379537"/>
    <n v="206191969"/>
    <s v="omwcecil"/>
    <s v="Ceciliah omwando"/>
    <s v="Temporary"/>
    <s v="UAE"/>
    <x v="0"/>
    <s v="FC"/>
    <n v="1299"/>
    <x v="2"/>
    <s v="NA"/>
    <x v="2"/>
    <s v="Thursday"/>
    <s v="Warehouse Associate 8W"/>
    <x v="3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971568808520"/>
    <s v="Ceciliahomwando89@gmail.com"/>
    <s v="Kenya"/>
  </r>
  <r>
    <n v="988"/>
    <n v="13842841"/>
    <n v="108196835"/>
    <s v="tendoc"/>
    <s v="Cedrick Nkemju Tendongmo"/>
    <s v="Temporary"/>
    <s v="UAE"/>
    <x v="0"/>
    <s v="FC"/>
    <n v="1299"/>
    <x v="0"/>
    <s v="NA"/>
    <x v="0"/>
    <s v="Monday"/>
    <s v="Warehouse Associate 24M"/>
    <x v="3"/>
    <x v="0"/>
    <s v="Quesscorp"/>
    <s v="bizthoma"/>
    <s v="Thomas,Binil"/>
    <s v="Non-Critical"/>
    <m/>
    <d v="2024-10-24T00:00:00"/>
    <s v="Pack - Batch"/>
    <s v="November"/>
    <s v="9 Hours"/>
    <s v="Male"/>
    <s v="NA"/>
    <n v="99"/>
    <d v="2026-10-24T00:00:00"/>
    <s v="REDTAG (Al Najda Str)"/>
    <n v="524396014"/>
    <s v="cedricbokangrudeboy@gmail.con"/>
    <s v="cameroon"/>
  </r>
  <r>
    <n v="989"/>
    <n v="317628"/>
    <n v="206136720"/>
    <s v="chancink"/>
    <s v="CHANCELINE INKIE MBI"/>
    <s v="Temporary"/>
    <s v="UAE"/>
    <x v="0"/>
    <s v="FC"/>
    <n v="1299"/>
    <x v="0"/>
    <s v="NA"/>
    <x v="5"/>
    <s v="Tuesday"/>
    <s v="Warehouse Associate 12M"/>
    <x v="3"/>
    <x v="0"/>
    <s v="Fastlink"/>
    <s v="scariav"/>
    <s v="Scaria,Varghese"/>
    <m/>
    <m/>
    <d v="2025-09-29T00:00:00"/>
    <s v="Picking"/>
    <s v="Pending"/>
    <s v="9 Hours"/>
    <s v="Female"/>
    <s v="NA"/>
    <n v="99"/>
    <m/>
    <m/>
    <m/>
    <m/>
    <s v="CAMEROON"/>
  </r>
  <r>
    <n v="990"/>
    <n v="13935188"/>
    <n v="204946684"/>
    <s v="meshunch"/>
    <s v="CHARLES ESHUN"/>
    <s v="Temporary"/>
    <s v="UAE"/>
    <x v="0"/>
    <s v="FC"/>
    <n v="1299"/>
    <x v="1"/>
    <s v="NA"/>
    <x v="2"/>
    <s v="Thursday"/>
    <s v="Warehouse Associate 24M"/>
    <x v="3"/>
    <x v="0"/>
    <s v="Dulsco"/>
    <s v="amanmish"/>
    <s v="Mishra,Aman "/>
    <s v="Non-Critical"/>
    <m/>
    <d v="2025-03-03T00:00:00"/>
    <s v="Picking"/>
    <s v="April"/>
    <s v="9 Hours"/>
    <s v="Male"/>
    <s v="NA"/>
    <n v="99"/>
    <d v="2025-04-28T00:00:00"/>
    <s v="Dulsco ICAD-1 Bus Stop"/>
    <n v="506541848"/>
    <s v="kojoseven17@gmail.com"/>
    <s v="Ghana"/>
  </r>
  <r>
    <n v="991"/>
    <n v="14564306"/>
    <n v="204172555"/>
    <s v="zlcharle"/>
    <s v="CHARLES LUBEGA"/>
    <s v="Temporary"/>
    <s v="UAE"/>
    <x v="0"/>
    <s v="FC"/>
    <n v="1299"/>
    <x v="1"/>
    <s v="NA"/>
    <x v="1"/>
    <s v="Wednesday"/>
    <s v="Warehouse Associate 24M"/>
    <x v="3"/>
    <x v="0"/>
    <s v="Dulsco"/>
    <s v="mnarshad"/>
    <s v="Muhammad Narshad"/>
    <s v="Non-Critical"/>
    <m/>
    <d v="2024-10-03T00:00:00"/>
    <s v="Sort - Batch"/>
    <s v="October"/>
    <s v="9 Hours"/>
    <s v="Male"/>
    <s v="XL"/>
    <n v="99"/>
    <d v="2024-11-28T00:00:00"/>
    <s v="Dulsco ICAD-1 Bus Stop"/>
    <n v="557468234"/>
    <s v="lubegacharles223@gmail.com"/>
    <s v="Uganda"/>
  </r>
  <r>
    <n v="992"/>
    <n v="11190172"/>
    <n v="203342034"/>
    <s v="chatthud"/>
    <s v="Chathurika Sewwandi Thushari"/>
    <s v="Temporary"/>
    <s v="UAE"/>
    <x v="0"/>
    <s v="FC"/>
    <n v="1299"/>
    <x v="1"/>
    <s v="NA"/>
    <x v="0"/>
    <s v="Monday"/>
    <s v="Warehouse Associate 24M"/>
    <x v="3"/>
    <x v="0"/>
    <s v="Adecco"/>
    <s v="scariav"/>
    <s v="Scaria,Varghese"/>
    <s v="Critical"/>
    <m/>
    <d v="2024-05-20T00:00:00"/>
    <s v="Picking"/>
    <s v="March"/>
    <s v="9 Hours"/>
    <s v="Female"/>
    <s v="M"/>
    <n v="99"/>
    <d v="2026-05-20T00:00:00"/>
    <s v="Mushrif mall (Airport road )"/>
    <n v="544510682"/>
    <s v="chathurikasewwandi95@gmail.com"/>
    <s v="India"/>
  </r>
  <r>
    <n v="993"/>
    <n v="102660"/>
    <n v="205848048"/>
    <s v="mureiche"/>
    <s v="CHEPTOO ORBA MUREI"/>
    <s v="Temporary"/>
    <s v="UAE"/>
    <x v="0"/>
    <s v="FC"/>
    <n v="1299"/>
    <x v="1"/>
    <s v="NA"/>
    <x v="1"/>
    <s v="Wednesday"/>
    <s v="Warehouse Associate 8W"/>
    <x v="3"/>
    <x v="0"/>
    <s v="EFS"/>
    <s v="amanmish"/>
    <s v="Mishra,Aman "/>
    <m/>
    <m/>
    <d v="2025-08-25T00:00:00"/>
    <s v="Picking"/>
    <s v="June"/>
    <s v="9 Hours"/>
    <s v="Female"/>
    <s v="NA"/>
    <n v="99"/>
    <d v="2025-10-19T00:00:00"/>
    <s v="AUH Baniyas Female camp"/>
    <n v="254740231134"/>
    <s v="orphajeptoo1988@gmail.com"/>
    <s v="Kenya"/>
  </r>
  <r>
    <n v="994"/>
    <n v="14332890"/>
    <n v="205854276"/>
    <s v="addlchri"/>
    <s v="CHRISTIANA ADDO"/>
    <s v="Temporary"/>
    <s v="UAE"/>
    <x v="0"/>
    <s v="FC"/>
    <n v="1299"/>
    <x v="1"/>
    <s v="NA"/>
    <x v="2"/>
    <s v="Thursday"/>
    <s v="Warehouse Associate 8W"/>
    <x v="3"/>
    <x v="0"/>
    <s v="EFS"/>
    <s v="amanmish"/>
    <s v="Mishra,Aman "/>
    <m/>
    <m/>
    <d v="2025-08-25T00:00:00"/>
    <s v="Picking"/>
    <s v="August"/>
    <s v="9 Hours"/>
    <s v="Female"/>
    <s v="NA"/>
    <n v="99"/>
    <d v="2025-10-19T00:00:00"/>
    <s v="AUH Baniyas Female camp"/>
    <n v="556315661"/>
    <s v="Christianaaddo204@gmail.com"/>
    <s v="Ghana"/>
  </r>
  <r>
    <n v="995"/>
    <n v="58624"/>
    <n v="203512665"/>
    <s v="atuahech"/>
    <s v="Christiana Atuahene"/>
    <s v="Temporary"/>
    <s v="UAE"/>
    <x v="0"/>
    <s v="FC"/>
    <n v="1299"/>
    <x v="1"/>
    <s v="NA"/>
    <x v="4"/>
    <s v="Friday"/>
    <s v="Warehouse Associate 12M"/>
    <x v="3"/>
    <x v="0"/>
    <s v="Fastlink"/>
    <s v="amanmish"/>
    <s v="Mishra,Aman "/>
    <s v="Non-Critical"/>
    <m/>
    <d v="2024-06-20T00:00:00"/>
    <s v="Sort - Batch"/>
    <s v="April"/>
    <s v="9 Hours"/>
    <s v="Female"/>
    <s v="L"/>
    <n v="99"/>
    <d v="2025-06-20T00:00:00"/>
    <s v=" Shinning Tower (Khalidiyah )"/>
    <n v="563630264"/>
    <s v="atuahenechristiana135@gmail.com"/>
    <s v="Ghana"/>
  </r>
  <r>
    <n v="996"/>
    <n v="12526479"/>
    <n v="203965413"/>
    <s v="chrafful"/>
    <s v="Christopher Afful"/>
    <s v="Temporary"/>
    <s v="UAE"/>
    <x v="0"/>
    <s v="FC"/>
    <n v="1299"/>
    <x v="1"/>
    <s v="NA"/>
    <x v="1"/>
    <s v="Wednesday"/>
    <s v="Warehouse Associate 12M"/>
    <x v="3"/>
    <x v="0"/>
    <s v="Fastlink"/>
    <s v="scariav"/>
    <s v="Scaria,Varghese"/>
    <s v="Critical"/>
    <m/>
    <d v="2024-09-09T00:00:00"/>
    <s v="Picking"/>
    <s v="April"/>
    <s v="9 Hours"/>
    <s v="Male"/>
    <s v="NA"/>
    <n v="99"/>
    <d v="2025-09-09T00:00:00"/>
    <s v="Abu Dhabi Mall (Tourist Club Area)"/>
    <n v="564911825"/>
    <s v="affulchristopher11@gmail.com"/>
    <s v="Ghana"/>
  </r>
  <r>
    <n v="997"/>
    <n v="13392510"/>
    <n v="206128578"/>
    <s v="ngcicilx"/>
    <s v="Cicilia Wairimu"/>
    <s v="Temporary"/>
    <s v="UAE"/>
    <x v="0"/>
    <s v="FC"/>
    <n v="1299"/>
    <x v="1"/>
    <s v="NA"/>
    <x v="0"/>
    <s v="Monday"/>
    <s v="Warehouse Associate 8W"/>
    <x v="3"/>
    <x v="0"/>
    <s v="EFS"/>
    <s v="mnarshad"/>
    <s v="Muhammad Narshad"/>
    <m/>
    <m/>
    <d v="2025-09-29T00:00:00"/>
    <s v="Sort - Batch"/>
    <s v="Pending"/>
    <s v="9 Hours"/>
    <s v="Female"/>
    <s v="NA"/>
    <n v="99"/>
    <m/>
    <m/>
    <m/>
    <m/>
    <s v="Kenya"/>
  </r>
  <r>
    <n v="998"/>
    <n v="14976323"/>
    <n v="203881660"/>
    <s v="clarfien"/>
    <s v="Clarise Fienmbu"/>
    <s v="Temporary"/>
    <s v="UAE"/>
    <x v="0"/>
    <s v="FC"/>
    <n v="1299"/>
    <x v="0"/>
    <s v="NA"/>
    <x v="3"/>
    <s v="Saturday"/>
    <s v="Warehouse Associate 12M"/>
    <x v="3"/>
    <x v="0"/>
    <s v="Fastlink"/>
    <s v="mnarshad"/>
    <s v="Muhammad Narshad"/>
    <s v="Non-Critical"/>
    <m/>
    <d v="2024-08-26T00:00:00"/>
    <s v="Picking"/>
    <s v="May"/>
    <s v="9 Hours"/>
    <s v="Male"/>
    <s v="NA"/>
    <n v="99"/>
    <d v="2025-08-26T00:00:00"/>
    <s v="Filli Café(AirPort Rd )"/>
    <n v="565717490"/>
    <s v="clarisefienmbu@gmail.com"/>
    <s v="cameroon"/>
  </r>
  <r>
    <n v="999"/>
    <n v="11825121"/>
    <n v="203512671"/>
    <s v="mbehclau"/>
    <s v="Claudette Nkobo Mbeh"/>
    <s v="Temporary"/>
    <s v="UAE"/>
    <x v="0"/>
    <s v="FC"/>
    <n v="1299"/>
    <x v="1"/>
    <s v="NA"/>
    <x v="2"/>
    <s v="Thursday"/>
    <s v="Warehouse Associate 12M"/>
    <x v="3"/>
    <x v="0"/>
    <s v="Fastlink"/>
    <s v="mnarshad"/>
    <s v="Muhammad Narshad"/>
    <s v="Non-Critical"/>
    <m/>
    <d v="2024-06-20T00:00:00"/>
    <s v="Sort - Batch"/>
    <s v="February"/>
    <s v="9 Hours"/>
    <s v="Female"/>
    <s v="NA"/>
    <n v="99"/>
    <d v="2025-06-20T00:00:00"/>
    <s v="Al Salama Hospital (Tourist Club Area)"/>
    <n v="553656829"/>
    <s v="claudettembeh5@gmail.com"/>
    <s v="Cameroon"/>
  </r>
  <r>
    <n v="1000"/>
    <n v="14054048"/>
    <n v="203881698"/>
    <s v="gbenclem"/>
    <s v="Clement Kwetey Gbenatey"/>
    <s v="Temporary"/>
    <s v="UAE"/>
    <x v="0"/>
    <s v="FC"/>
    <n v="1299"/>
    <x v="0"/>
    <s v="NA"/>
    <x v="6"/>
    <s v="Sunday"/>
    <s v="Warehouse Associate 12M"/>
    <x v="3"/>
    <x v="0"/>
    <s v="Fastlink"/>
    <s v="scariav"/>
    <s v="Scaria,Varghese"/>
    <s v="Non-Critical"/>
    <m/>
    <d v="2024-08-26T00:00:00"/>
    <s v="Pack - Single"/>
    <s v="August"/>
    <s v="9 Hours"/>
    <s v="Male"/>
    <s v="NA"/>
    <n v="99"/>
    <d v="2025-08-26T00:00:00"/>
    <s v=" Shinning Tower (Khalidiyah )"/>
    <n v="566479676"/>
    <s v="Ckgbenatey@gmail.com"/>
    <s v="Ghana"/>
  </r>
  <r>
    <n v="1001"/>
    <n v="13830570"/>
    <n v="204145465"/>
    <s v="dwomclif"/>
    <s v="Clifford Dwomoh"/>
    <s v="Temporary"/>
    <s v="UAE"/>
    <x v="0"/>
    <s v="FC"/>
    <n v="1299"/>
    <x v="1"/>
    <s v="NA"/>
    <x v="4"/>
    <s v="Friday"/>
    <s v="Warehouse Associate 24M"/>
    <x v="3"/>
    <x v="0"/>
    <s v="Quesscorp"/>
    <s v="mnarshad"/>
    <s v="Muhammad Narshad"/>
    <s v="Non-Critical"/>
    <m/>
    <d v="2024-10-03T00:00:00"/>
    <s v="Sort - Batch"/>
    <s v="March"/>
    <s v="9 Hours"/>
    <s v="Male"/>
    <s v="XL"/>
    <n v="99"/>
    <d v="2026-10-03T00:00:00"/>
    <s v="Abu Dhabi Mall (Tourist Club Area)"/>
    <n v="564398036"/>
    <s v="clifforddwomoh67@gmail.com"/>
    <s v="Ghana"/>
  </r>
  <r>
    <n v="1002"/>
    <n v="14532456"/>
    <n v="206145766"/>
    <s v="fuhnclov"/>
    <s v="CLOVIS FUH NEBA"/>
    <s v="Temporary"/>
    <s v="UAE"/>
    <x v="0"/>
    <s v="FC"/>
    <n v="1299"/>
    <x v="0"/>
    <s v="NA"/>
    <x v="3"/>
    <s v="Saturday"/>
    <s v="Warehouse Associate 8W"/>
    <x v="3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Cameroon"/>
  </r>
  <r>
    <n v="1003"/>
    <n v="11413451"/>
    <n v="205227534"/>
    <s v="rzcolema"/>
    <s v="COLEMAN,ROBERT"/>
    <s v="Temporary"/>
    <s v="UAE"/>
    <x v="0"/>
    <s v="FC"/>
    <n v="1299"/>
    <x v="0"/>
    <s v="NA"/>
    <x v="4"/>
    <s v="Friday"/>
    <s v="Warehouse Associate 6W"/>
    <x v="3"/>
    <x v="0"/>
    <s v="Dulsco"/>
    <s v="mnarshad"/>
    <s v="Muhammad Narshad"/>
    <s v="Non-Critical"/>
    <m/>
    <d v="2025-05-12T00:00:00"/>
    <s v="Picking"/>
    <s v="July"/>
    <s v="9 Hours"/>
    <s v="Male"/>
    <s v="XL"/>
    <n v="99"/>
    <d v="2025-06-23T00:00:00"/>
    <s v="Dulsco ICAD-1 Bus Stop"/>
    <n v="504632964"/>
    <s v="colemanrobert913@gamil.com"/>
    <s v="Ghana"/>
  </r>
  <r>
    <n v="1004"/>
    <n v="13342601"/>
    <n v="204172554"/>
    <s v="collenta"/>
    <s v="COLLEB NTAABWE"/>
    <s v="Temporary"/>
    <s v="UAE"/>
    <x v="0"/>
    <s v="FC"/>
    <n v="1299"/>
    <x v="0"/>
    <s v="NA"/>
    <x v="5"/>
    <s v="Tuesday"/>
    <s v="Warehouse Associate 8W"/>
    <x v="3"/>
    <x v="0"/>
    <s v="Dulsco"/>
    <s v="mnarshad"/>
    <s v="Muhammad Narshad"/>
    <s v="Non-Critical"/>
    <m/>
    <d v="2024-10-03T00:00:00"/>
    <s v="Picking"/>
    <s v="May"/>
    <s v="9 Hours"/>
    <s v="Male"/>
    <s v="M"/>
    <n v="99"/>
    <d v="2024-11-28T00:00:00"/>
    <s v="Dulsco ICAD-1 Bus Stop"/>
    <n v="553784809"/>
    <s v="Ntaabwecolleb1@gmail.com"/>
    <s v="Uganda"/>
  </r>
  <r>
    <n v="1005"/>
    <n v="111365"/>
    <n v="205854272"/>
    <s v="ronocoll"/>
    <s v="COLLITTE JEPCHUMBA RONOH"/>
    <s v="Temporary"/>
    <s v="UAE"/>
    <x v="0"/>
    <s v="FC"/>
    <n v="1299"/>
    <x v="1"/>
    <s v="NA"/>
    <x v="1"/>
    <s v="Wednesday"/>
    <s v="Warehouse Associate 8W"/>
    <x v="3"/>
    <x v="0"/>
    <s v="EFS"/>
    <s v="amanmish"/>
    <s v="Mishra,Aman "/>
    <m/>
    <m/>
    <d v="2025-08-25T00:00:00"/>
    <s v="Picking"/>
    <s v="August"/>
    <s v="9 Hours"/>
    <s v="Female"/>
    <s v="NA"/>
    <n v="99"/>
    <d v="2025-10-19T00:00:00"/>
    <s v="AUH Baniyas Female camp"/>
    <n v="559597729"/>
    <s v="collietteronoh@gmail.com"/>
    <s v="Kenya"/>
  </r>
  <r>
    <n v="1006"/>
    <n v="14448982"/>
    <n v="203993306"/>
    <s v="ucoasant"/>
    <s v="Comfort Asante"/>
    <s v="Temporary"/>
    <s v="UAE"/>
    <x v="0"/>
    <s v="FC"/>
    <n v="1299"/>
    <x v="0"/>
    <s v="NA"/>
    <x v="6"/>
    <s v="Sunday"/>
    <s v="Warehouse Associate 24M"/>
    <x v="3"/>
    <x v="0"/>
    <s v="Innovations - UAE"/>
    <s v="bizthoma"/>
    <s v="Thomas,Binil"/>
    <s v="Non-Critical"/>
    <m/>
    <d v="2024-09-12T00:00:00"/>
    <s v="Picking"/>
    <s v="September"/>
    <s v="9 Hours"/>
    <s v="Female"/>
    <s v="M"/>
    <n v="99"/>
    <d v="2026-09-12T00:00:00"/>
    <s v="Pending"/>
    <n v="545281605"/>
    <s v="comlef23@gmail.com"/>
    <s v="Ghana"/>
  </r>
  <r>
    <n v="1007"/>
    <n v="12791092"/>
    <n v="204013689"/>
    <s v="curtgonl"/>
    <s v="Curtis Gonluee Scell"/>
    <s v="Temporary"/>
    <s v="UAE"/>
    <x v="0"/>
    <s v="FC"/>
    <n v="1299"/>
    <x v="0"/>
    <s v="NA"/>
    <x v="3"/>
    <s v="Saturday"/>
    <s v="Warehouse Associate 12M"/>
    <x v="3"/>
    <x v="0"/>
    <s v="Fastlink"/>
    <s v="scariav"/>
    <s v="Scaria,Varghese"/>
    <s v="Non-Critical"/>
    <m/>
    <d v="2024-09-16T00:00:00"/>
    <s v="Picking"/>
    <s v="June"/>
    <s v="9 Hours"/>
    <s v="Male"/>
    <s v="M"/>
    <n v="99"/>
    <d v="2025-09-16T00:00:00"/>
    <s v="Abu Dhabi Central Bus Station (opposite Grand Millennium Hotel &amp; In front of Bank of Africa)"/>
    <n v="508824364"/>
    <s v="curtisgscell990@gmail.com"/>
    <s v="Liberia"/>
  </r>
  <r>
    <n v="1008"/>
    <n v="14920034"/>
    <n v="206136735"/>
    <s v="cynttanu"/>
    <s v="Cynthia jepkoech tanui"/>
    <s v="Temporary"/>
    <s v="UAE"/>
    <x v="0"/>
    <s v="FC"/>
    <n v="1299"/>
    <x v="1"/>
    <s v="NA"/>
    <x v="4"/>
    <s v="Friday"/>
    <s v="Warehouse Associate 8W"/>
    <x v="3"/>
    <x v="0"/>
    <s v="EFS"/>
    <s v="amanmish"/>
    <s v="Mishra,Aman "/>
    <m/>
    <m/>
    <d v="2025-09-29T00:00:00"/>
    <s v="Pack - Batch"/>
    <s v="September"/>
    <s v="9 Hours"/>
    <s v="Female"/>
    <s v="M"/>
    <n v="99"/>
    <m/>
    <m/>
    <m/>
    <m/>
    <s v="Kenya"/>
  </r>
  <r>
    <n v="1009"/>
    <n v="13985696"/>
    <n v="205854274"/>
    <s v="kyeicynt"/>
    <s v="CYNTHIA KYEI BAFFOUR"/>
    <s v="Temporary"/>
    <s v="UAE"/>
    <x v="0"/>
    <s v="FC"/>
    <n v="1299"/>
    <x v="2"/>
    <s v="NA"/>
    <x v="5"/>
    <s v="Tuesday"/>
    <s v="Warehouse Associate 8W"/>
    <x v="3"/>
    <x v="0"/>
    <s v="EFS"/>
    <s v="amanmish"/>
    <s v="Mishra,Aman "/>
    <m/>
    <m/>
    <d v="2025-08-25T00:00:00"/>
    <s v="Picking"/>
    <s v="February"/>
    <s v="9 Hours"/>
    <s v="Female"/>
    <s v="XL"/>
    <n v="99"/>
    <d v="2025-10-19T00:00:00"/>
    <s v="AUH Baniyas Female camp"/>
    <n v="588644925"/>
    <s v="Cynthiakyeib@gmail.com"/>
    <s v="Ghana"/>
  </r>
  <r>
    <n v="1010"/>
    <n v="12047468"/>
    <n v="205852634"/>
    <s v="rseremda"/>
    <s v="DAISY CHEPKEMBOI SEREM"/>
    <s v="Temporary"/>
    <s v="UAE"/>
    <x v="0"/>
    <s v="FC"/>
    <n v="1299"/>
    <x v="2"/>
    <s v="NA"/>
    <x v="6"/>
    <s v="Sunday"/>
    <s v="Warehouse Associate 8W"/>
    <x v="3"/>
    <x v="0"/>
    <s v="EFS"/>
    <s v="amanmish"/>
    <s v="Mishra,Aman "/>
    <m/>
    <m/>
    <d v="2025-08-25T00:00:00"/>
    <s v="Picking"/>
    <s v="March"/>
    <s v="9 Hours"/>
    <s v="Female"/>
    <s v="XL"/>
    <n v="99"/>
    <d v="2025-10-19T00:00:00"/>
    <s v="AUH Baniyas Female camp"/>
    <n v="545628644"/>
    <s v="daisyserem132@gmail.com"/>
    <s v="Kenya"/>
  </r>
  <r>
    <n v="1011"/>
    <n v="13232790"/>
    <n v="204010041"/>
    <s v="damiakat"/>
    <s v="DAMIANO KATO"/>
    <s v="Temporary"/>
    <s v="UAE"/>
    <x v="0"/>
    <s v="FC"/>
    <n v="1299"/>
    <x v="0"/>
    <s v="NA"/>
    <x v="2"/>
    <s v="Thursday"/>
    <s v="Warehouse Associate 24M"/>
    <x v="3"/>
    <x v="0"/>
    <s v="Dulsco"/>
    <s v="mnarshad"/>
    <s v="Muhammad Narshad"/>
    <s v="Non-Critical"/>
    <m/>
    <d v="2024-09-16T00:00:00"/>
    <s v="Sort - Batch"/>
    <s v="August"/>
    <s v="9 Hours"/>
    <s v="Male"/>
    <s v="NA"/>
    <n v="99"/>
    <d v="2024-11-11T00:00:00"/>
    <s v="Dulsco ICAD-1 Bus Stop"/>
    <n v="585241294"/>
    <s v="katodamiano3241@gmail.com"/>
    <s v="Uganda"/>
  </r>
  <r>
    <n v="1012"/>
    <n v="15164965"/>
    <n v="205839583"/>
    <s v="tibainhd"/>
    <s v="DAN TIBAINGANA"/>
    <s v="Temporary"/>
    <s v="UAE"/>
    <x v="0"/>
    <s v="FC"/>
    <n v="1299"/>
    <x v="0"/>
    <s v="NA"/>
    <x v="2"/>
    <s v="Thursday"/>
    <s v="Warehouse Associate 8W"/>
    <x v="3"/>
    <x v="0"/>
    <s v="Dulsco"/>
    <s v="bizthoma"/>
    <s v="Thomas,Binil"/>
    <m/>
    <m/>
    <d v="2025-08-25T00:00:00"/>
    <s v="Pack - Batch"/>
    <s v="May"/>
    <s v="9 Hours"/>
    <s v="Male"/>
    <s v="M"/>
    <n v="99"/>
    <d v="2025-10-19T00:00:00"/>
    <s v="Dulsco Camp"/>
    <n v="567891181"/>
    <s v="tibainganadan@gmail.com"/>
    <s v="Uganda"/>
  </r>
  <r>
    <n v="1013"/>
    <n v="15293997"/>
    <n v="204967147"/>
    <s v="danaaoda"/>
    <s v="DANAA,DAVID"/>
    <s v="Temporary"/>
    <s v="UAE"/>
    <x v="0"/>
    <s v="FC"/>
    <n v="1299"/>
    <x v="0"/>
    <s v="NA"/>
    <x v="1"/>
    <s v="Wednesday"/>
    <s v="Warehouse Associate 24M"/>
    <x v="3"/>
    <x v="0"/>
    <s v="Dulsco"/>
    <s v="amanmish"/>
    <s v="Mishra,Aman "/>
    <s v="Non-Critical"/>
    <m/>
    <d v="2025-05-12T00:00:00"/>
    <s v="Picking"/>
    <s v="September"/>
    <s v="9 Hours"/>
    <s v="Male"/>
    <s v="L"/>
    <n v="99"/>
    <d v="2025-06-23T00:00:00"/>
    <s v="Dulsco ICAD-1 Bus Stop"/>
    <n v="502838422"/>
    <s v="daviddanaa12@gmail.com"/>
    <s v="Ghana"/>
  </r>
  <r>
    <n v="1014"/>
    <n v="15023922"/>
    <n v="204138497"/>
    <s v="daatinga"/>
    <s v="DANIEL DOK ATINGA"/>
    <s v="Temporary"/>
    <s v="UAE"/>
    <x v="0"/>
    <s v="FC"/>
    <n v="1299"/>
    <x v="0"/>
    <s v="NA"/>
    <x v="6"/>
    <s v="Sunday"/>
    <s v="Warehouse Associate 24M"/>
    <x v="3"/>
    <x v="0"/>
    <s v="Innovations - UAE"/>
    <s v="bizthoma"/>
    <s v="Thomas,Binil"/>
    <s v="Non-Critical"/>
    <m/>
    <d v="2024-09-30T00:00:00"/>
    <s v="Picking"/>
    <s v="January"/>
    <s v="9 Hours"/>
    <s v="Male"/>
    <s v="XL"/>
    <n v="99"/>
    <d v="2026-09-30T00:00:00"/>
    <s v="Abu Dhabi Central Bus Station (opposite Grand Millennium Hotel &amp; In front of Bank of Africa)"/>
    <n v="506986467"/>
    <s v="dokatinga@gmail.com"/>
    <s v="Ghana"/>
  </r>
  <r>
    <n v="1015"/>
    <n v="14694675"/>
    <n v="203965177"/>
    <s v="ujstanle"/>
    <s v="DEGLE JOSHUA Staniley"/>
    <s v="Temporary"/>
    <s v="UAE"/>
    <x v="0"/>
    <s v="FC"/>
    <n v="1299"/>
    <x v="1"/>
    <s v="NA"/>
    <x v="2"/>
    <s v="Thursday"/>
    <s v="Warehouse Associate 24M"/>
    <x v="3"/>
    <x v="0"/>
    <s v="Innovations - UAE"/>
    <s v="sidamra"/>
    <s v="Amra Siddiqui"/>
    <s v="Non-Critical"/>
    <m/>
    <d v="2024-09-09T00:00:00"/>
    <s v="Picking"/>
    <s v="November"/>
    <s v="9 Hours"/>
    <s v="Male"/>
    <s v="XL"/>
    <n v="99"/>
    <d v="2026-09-09T00:00:00"/>
    <s v="Al Wahda Mall Via Airport Road "/>
    <n v="556850551"/>
    <s v="deglejoshuastanley01@gmail.com"/>
    <s v="Ghana"/>
  </r>
  <r>
    <n v="1016"/>
    <n v="12396558"/>
    <n v="102434089"/>
    <s v="odelap"/>
    <s v="Dela Pane,Orbes"/>
    <s v="Regular"/>
    <s v="UAE"/>
    <x v="0"/>
    <s v="FC"/>
    <n v="1299"/>
    <x v="1"/>
    <s v="NA"/>
    <x v="3"/>
    <s v="Saturday"/>
    <s v="FC Associate I"/>
    <x v="3"/>
    <x v="0"/>
    <s v="Blue Badge"/>
    <s v="scariav"/>
    <s v="Scaria,Varghese"/>
    <s v="Critical"/>
    <m/>
    <d v="2017-06-11T00:00:00"/>
    <s v="Pack - Single"/>
    <s v="April"/>
    <s v="9 Hours"/>
    <s v="Male"/>
    <s v="L"/>
    <n v="1"/>
    <m/>
    <s v="Abu Dhabi Central Bus Station (opposite Grand Millennium Hotel &amp; In front of Bank of Africa)"/>
    <n v="0"/>
    <e v="#N/A"/>
    <s v="Philippines"/>
  </r>
  <r>
    <n v="1017"/>
    <n v="14775362"/>
    <n v="206199998"/>
    <s v="djoegich"/>
    <s v="DENNIS JOE GICHUHI"/>
    <s v="Temporary"/>
    <s v="UAE"/>
    <x v="0"/>
    <s v="FC"/>
    <n v="1299"/>
    <x v="1"/>
    <s v="NA"/>
    <x v="0"/>
    <s v="Monday"/>
    <s v="Warehouse Associate 8W"/>
    <x v="3"/>
    <x v="0"/>
    <s v="Fastlink"/>
    <s v="mnarshad"/>
    <s v="Muhammad Narshad"/>
    <s v="Non-Critical"/>
    <m/>
    <d v="2025-10-06T00:00:00"/>
    <s v="Picking"/>
    <s v="March"/>
    <s v="9 Hours"/>
    <s v="Male"/>
    <s v="M"/>
    <n v="99"/>
    <d v="2025-12-05T00:00:00"/>
    <s v="LIFELINE HOSPITAL"/>
    <n v="508687317"/>
    <s v="Dennisjoe699@gmail.com"/>
    <s v="Kenya"/>
  </r>
  <r>
    <n v="1018"/>
    <n v="14405567"/>
    <n v="206247771"/>
    <s v="depporah"/>
    <s v="Depporah Nyamusi"/>
    <s v="Temporary"/>
    <s v="UAE"/>
    <x v="0"/>
    <s v="FC"/>
    <n v="1299"/>
    <x v="2"/>
    <s v="NA"/>
    <x v="4"/>
    <s v="Friday"/>
    <s v="Warehouse Associate 8W"/>
    <x v="3"/>
    <x v="0"/>
    <s v="EFS"/>
    <s v="sidamra"/>
    <s v="Amra Siddiqui"/>
    <m/>
    <m/>
    <d v="2025-10-13T00:00:00"/>
    <s v="Picking"/>
    <s v="Pending"/>
    <s v="9 Hours"/>
    <s v="Female"/>
    <s v="NA"/>
    <n v="99"/>
    <m/>
    <m/>
    <m/>
    <m/>
    <s v="Kenya"/>
  </r>
  <r>
    <n v="1019"/>
    <n v="14770905"/>
    <n v="204319798"/>
    <s v="derwardz"/>
    <s v="Derrick Brew Ward"/>
    <s v="Temporary"/>
    <s v="UAE"/>
    <x v="0"/>
    <s v="FC"/>
    <n v="1299"/>
    <x v="0"/>
    <s v="NA"/>
    <x v="4"/>
    <s v="Friday"/>
    <s v="Warehouse Associate 24M"/>
    <x v="3"/>
    <x v="0"/>
    <s v="Quesscorp"/>
    <s v="scariav"/>
    <s v="Scaria,Varghese"/>
    <s v="Non-Critical"/>
    <m/>
    <d v="2024-10-24T00:00:00"/>
    <s v="Pack - Single"/>
    <s v="December"/>
    <s v="9 Hours"/>
    <s v="Male"/>
    <s v="M"/>
    <n v="99"/>
    <d v="2026-10-24T00:00:00"/>
    <s v="Al Salama Hospital (Tourist Club Area)"/>
    <n v="566904776"/>
    <n v="0"/>
    <s v="Sierra Leone"/>
  </r>
  <r>
    <n v="1020"/>
    <n v="14040257"/>
    <n v="203850766"/>
    <s v="dekiwanu"/>
    <s v="DERRICK KIWANUKA"/>
    <s v="Temporary"/>
    <s v="UAE"/>
    <x v="0"/>
    <s v="FC"/>
    <n v="1299"/>
    <x v="0"/>
    <s v="NA"/>
    <x v="1"/>
    <s v="Wednesday"/>
    <s v="Warehouse Associate 24M"/>
    <x v="3"/>
    <x v="0"/>
    <s v="Dulsco"/>
    <s v="bizthoma"/>
    <s v="Thomas,Binil"/>
    <s v="Non-Critical"/>
    <m/>
    <d v="2024-08-20T00:00:00"/>
    <s v="Picking"/>
    <s v="September"/>
    <s v="9 Hours"/>
    <s v="Male"/>
    <s v="NA"/>
    <n v="99"/>
    <d v="2024-10-15T00:00:00"/>
    <s v="Dulsco ICAD-1 Bus Stop"/>
    <n v="552489538"/>
    <s v="kiwanukaderrick2@gmail.com"/>
    <s v="Uganda"/>
  </r>
  <r>
    <n v="1021"/>
    <n v="11034437"/>
    <n v="203908841"/>
    <s v="derriatt"/>
    <s v="Derrickson Attipoe"/>
    <s v="Temporary"/>
    <s v="UAE"/>
    <x v="0"/>
    <s v="FC"/>
    <n v="1299"/>
    <x v="1"/>
    <s v="NA"/>
    <x v="0"/>
    <s v="Monday"/>
    <s v="Warehouse Associate 12M"/>
    <x v="3"/>
    <x v="0"/>
    <s v="Fastlink"/>
    <s v="mnarshad"/>
    <s v="Muhammad Narshad"/>
    <s v="Non-Critical"/>
    <m/>
    <d v="2024-09-02T00:00:00"/>
    <s v="Picking"/>
    <s v="August"/>
    <s v="9 Hours"/>
    <s v="Male"/>
    <s v="L"/>
    <n v="99"/>
    <d v="2025-09-02T00:00:00"/>
    <s v=" Shinning Tower (Khalidiyah )"/>
    <n v="558568413"/>
    <s v="derricksonsaviour@gmail.com"/>
    <s v="Ghana"/>
  </r>
  <r>
    <n v="1022"/>
    <n v="12994705"/>
    <n v="203813032"/>
    <s v="dilwinja"/>
    <s v="DILWIN JOSE"/>
    <s v="Temporary"/>
    <s v="UAE"/>
    <x v="0"/>
    <s v="FC"/>
    <n v="1299"/>
    <x v="1"/>
    <s v="NA"/>
    <x v="4"/>
    <s v="Friday"/>
    <s v="Warehouse Associate 24M"/>
    <x v="3"/>
    <x v="0"/>
    <s v="Adecco"/>
    <s v="bizthoma"/>
    <s v="Thomas,Binil"/>
    <s v="Non-Critical"/>
    <m/>
    <d v="2024-08-13T00:00:00"/>
    <s v="Picking"/>
    <s v="January"/>
    <s v="9 Hours"/>
    <s v="Male "/>
    <s v="L"/>
    <n v="99"/>
    <d v="2026-08-13T00:00:00"/>
    <s v="Life Line Hospital (Electra Str-Muroor Rd)"/>
    <n v="509626975"/>
    <s v="dilwinjose130@gmail.com"/>
    <s v="India"/>
  </r>
  <r>
    <n v="1023"/>
    <n v="12822657"/>
    <n v="204009619"/>
    <s v="gautaldi"/>
    <s v="DIPESH GAUTAM"/>
    <s v="Temporary"/>
    <s v="UAE"/>
    <x v="0"/>
    <s v="FC"/>
    <n v="1299"/>
    <x v="0"/>
    <s v="NA"/>
    <x v="5"/>
    <s v="Tuesday"/>
    <s v="Warehouse Associate 24M"/>
    <x v="3"/>
    <x v="0"/>
    <s v="Dulsco"/>
    <s v="mnarshad"/>
    <s v="Muhammad Narshad"/>
    <s v="Non-Critical"/>
    <m/>
    <d v="2024-09-16T00:00:00"/>
    <s v="Picking"/>
    <s v="May"/>
    <s v="9 Hours"/>
    <s v="Male"/>
    <s v="M"/>
    <n v="99"/>
    <d v="2024-11-11T00:00:00"/>
    <s v="Dulsco ICAD-1 Bus Stop"/>
    <n v="558650480"/>
    <s v="dipeshgautam2024@gmail.com"/>
    <s v="Nepal"/>
  </r>
  <r>
    <n v="1024"/>
    <n v="197144"/>
    <n v="204094216"/>
    <s v="ndiranio"/>
    <s v="Diranie Buteh Omah"/>
    <s v="Temporary"/>
    <s v="UAE"/>
    <x v="0"/>
    <s v="FC"/>
    <n v="1299"/>
    <x v="0"/>
    <s v="NA"/>
    <x v="2"/>
    <s v="Thursday"/>
    <s v="Warehouse Associate 24M"/>
    <x v="3"/>
    <x v="0"/>
    <s v="Quesscorp"/>
    <s v="bizthoma"/>
    <s v="Thomas,Binil"/>
    <s v="Non-Critical"/>
    <m/>
    <d v="2024-09-26T00:00:00"/>
    <s v="Pack - Batch"/>
    <s v="October"/>
    <s v="9 Hours"/>
    <s v="Female"/>
    <s v="NA"/>
    <n v="99"/>
    <d v="2026-09-26T00:00:00"/>
    <s v="Al Wahda Mall Via Airport Road "/>
    <n v="558047347"/>
    <s v="diranieomah@gmail.com"/>
    <s v="Cameroon"/>
  </r>
  <r>
    <n v="1025"/>
    <n v="15121573"/>
    <n v="204060913"/>
    <s v="nyadonoz"/>
    <s v="DONOZIO NYABANAWE"/>
    <s v="Temporary"/>
    <s v="UAE"/>
    <x v="0"/>
    <s v="FC"/>
    <n v="1299"/>
    <x v="0"/>
    <s v="NA"/>
    <x v="2"/>
    <s v="Thursday"/>
    <s v="Warehouse Associate 8W"/>
    <x v="3"/>
    <x v="0"/>
    <s v="Dulsco"/>
    <s v="sidamra"/>
    <s v="Amra Siddiqui"/>
    <s v="Non-Critical"/>
    <m/>
    <d v="2024-09-23T00:00:00"/>
    <s v="Picking"/>
    <s v="April"/>
    <s v="9 Hours"/>
    <s v="Male"/>
    <s v="M"/>
    <n v="99"/>
    <d v="2024-11-18T00:00:00"/>
    <s v="Dulsco ICAD-1 Bus Stop"/>
    <n v="502700892"/>
    <s v="ndyabanawedonozio@gmail.com"/>
    <s v="Uganda"/>
  </r>
  <r>
    <n v="1026"/>
    <n v="13647110"/>
    <n v="202516581"/>
    <s v="mensdorc"/>
    <s v="Dorcas Mensah"/>
    <s v="Temporary"/>
    <s v="UAE"/>
    <x v="0"/>
    <s v="FC"/>
    <n v="1299"/>
    <x v="0"/>
    <s v="NA"/>
    <x v="6"/>
    <s v="Sunday"/>
    <s v="Warehouse Associate 24M"/>
    <x v="3"/>
    <x v="0"/>
    <s v="Innovations - UAE"/>
    <s v="amanmish"/>
    <s v="Mishra,Aman "/>
    <s v="Non-Critical"/>
    <m/>
    <d v="2024-08-26T00:00:00"/>
    <s v="Picking"/>
    <s v="March"/>
    <s v="9 Hours"/>
    <s v="Female"/>
    <s v="M"/>
    <n v="99"/>
    <d v="2026-08-26T00:00:00"/>
    <s v=" Shinning Tower (Khalidiyah )"/>
    <n v="561391964"/>
    <s v="dorcasmensah9099@gmail.com"/>
    <s v="Ghana"/>
  </r>
  <r>
    <n v="1027"/>
    <n v="14787320"/>
    <n v="206065194"/>
    <s v="adodorot"/>
    <s v="DOROTHY ADOMA OSEI"/>
    <s v="Temporary"/>
    <s v="UAE"/>
    <x v="0"/>
    <s v="FC"/>
    <n v="1299"/>
    <x v="0"/>
    <s v="NA"/>
    <x v="1"/>
    <s v="Wednesday"/>
    <s v="Warehouse Associate 8W"/>
    <x v="3"/>
    <x v="0"/>
    <s v="Fastlink"/>
    <s v="bizthoma"/>
    <s v="Thomas,Binil"/>
    <s v="Non-Critical"/>
    <m/>
    <d v="2025-09-22T00:00:00"/>
    <s v="Picking"/>
    <s v="Pending"/>
    <s v="9 Hours"/>
    <s v="Female"/>
    <s v="M"/>
    <n v="99"/>
    <d v="2025-11-22T00:00:00"/>
    <s v="SULTAN BACKERY SHABIYA 11"/>
    <m/>
    <m/>
    <s v="Ghana"/>
  </r>
  <r>
    <n v="1028"/>
    <n v="12189803"/>
    <n v="203908859"/>
    <s v="ebenfbra"/>
    <s v="Ebenezer Brabi"/>
    <s v="Temporary"/>
    <s v="UAE"/>
    <x v="0"/>
    <s v="FC"/>
    <n v="1299"/>
    <x v="1"/>
    <s v="NA"/>
    <x v="0"/>
    <s v="Monday"/>
    <s v="Warehouse Associate 12M"/>
    <x v="3"/>
    <x v="0"/>
    <s v="Fastlink"/>
    <s v="mnarshad"/>
    <s v="Muhammad Narshad"/>
    <s v="Non-Critical"/>
    <m/>
    <d v="2024-09-02T00:00:00"/>
    <s v="Picking"/>
    <s v="August"/>
    <s v="9 Hours"/>
    <s v="Male"/>
    <s v="XL"/>
    <n v="99"/>
    <d v="2025-09-02T00:00:00"/>
    <s v=" Shinning Tower (Khalidiyah )"/>
    <n v="501708361"/>
    <s v="ebenezerbrabi505@gmail.com"/>
    <s v="Ghana"/>
  </r>
  <r>
    <n v="1029"/>
    <n v="12504284"/>
    <n v="204967037"/>
    <s v="zeblarbi"/>
    <s v="EBENEZER LARBI"/>
    <s v="Temporary"/>
    <s v="UAE"/>
    <x v="0"/>
    <s v="FC"/>
    <n v="1299"/>
    <x v="0"/>
    <s v="NA"/>
    <x v="2"/>
    <s v="Thursday"/>
    <s v="Warehouse Associate 8W"/>
    <x v="3"/>
    <x v="0"/>
    <s v="Dulsco"/>
    <s v="amanmish"/>
    <s v="Mishra,Aman "/>
    <s v="Non-Critical"/>
    <m/>
    <d v="2025-03-03T00:00:00"/>
    <s v="Picking"/>
    <s v="August"/>
    <s v="9 Hours"/>
    <s v="Male"/>
    <s v="NA"/>
    <n v="99"/>
    <d v="2025-04-28T00:00:00"/>
    <s v="Dulsco ICAD-1 Bus Stop"/>
    <n v="502711941"/>
    <s v="khingkash72@gmail.com"/>
    <s v="Ghana"/>
  </r>
  <r>
    <n v="1030"/>
    <n v="13228897"/>
    <n v="206073363"/>
    <s v="jebenowu"/>
    <s v="Ebenezer Owusu"/>
    <s v="Temporary"/>
    <s v="UAE"/>
    <x v="0"/>
    <s v="FC"/>
    <n v="1299"/>
    <x v="1"/>
    <s v="NA"/>
    <x v="5"/>
    <s v="Tuesday"/>
    <s v="Warehouse Associate 12M"/>
    <x v="3"/>
    <x v="0"/>
    <s v="Fastlink"/>
    <s v="amanmish"/>
    <s v="Mishra,Aman "/>
    <m/>
    <m/>
    <d v="2025-09-29T00:00:00"/>
    <s v="Picking"/>
    <s v="March"/>
    <s v="9 Hours"/>
    <s v="Male"/>
    <s v="XL"/>
    <n v="99"/>
    <m/>
    <m/>
    <m/>
    <m/>
    <s v="Ghana"/>
  </r>
  <r>
    <n v="1031"/>
    <n v="11703131"/>
    <n v="205839586"/>
    <s v="edtwinam"/>
    <s v="EDGAR TWINAMATSIKO"/>
    <s v="Temporary"/>
    <s v="UAE"/>
    <x v="0"/>
    <s v="FC"/>
    <n v="1299"/>
    <x v="1"/>
    <s v="NA"/>
    <x v="6"/>
    <s v="Sunday"/>
    <s v="Warehouse Associate 24M"/>
    <x v="3"/>
    <x v="0"/>
    <s v="Dulsco"/>
    <s v="elrashid"/>
    <s v="elrashid,Hassan"/>
    <m/>
    <m/>
    <d v="2025-08-25T00:00:00"/>
    <s v="Picking"/>
    <s v="October"/>
    <s v="9 Hours"/>
    <s v="Male"/>
    <s v="2XL"/>
    <n v="99"/>
    <d v="2025-10-19T00:00:00"/>
    <s v="Dulsco Camp"/>
    <n v="567828239"/>
    <s v="mwesigyeedgar89@gmail.com"/>
    <s v="Uganda"/>
  </r>
  <r>
    <n v="1032"/>
    <n v="11826217"/>
    <n v="204172862"/>
    <s v="edinakye"/>
    <s v="Edina kyeremaa"/>
    <s v="Temporary"/>
    <s v="UAE"/>
    <x v="0"/>
    <s v="FC"/>
    <n v="1299"/>
    <x v="0"/>
    <s v="NA"/>
    <x v="4"/>
    <s v="Friday"/>
    <s v="Warehouse Associate 24M"/>
    <x v="3"/>
    <x v="0"/>
    <s v="Innovations - UAE"/>
    <s v="scariav"/>
    <s v="Scaria,Varghese"/>
    <s v="Non-Critical"/>
    <m/>
    <d v="2024-10-03T00:00:00"/>
    <s v="Pack - Batch"/>
    <s v="December"/>
    <s v="9 Hours"/>
    <s v="Female"/>
    <s v="M"/>
    <n v="99"/>
    <d v="2026-10-03T00:00:00"/>
    <s v=" Shinning Tower (Khalidiyah )"/>
    <n v="561185065"/>
    <s v="edinakyeremaa99@gmail.com"/>
    <s v="Ghana"/>
  </r>
  <r>
    <n v="1033"/>
    <n v="11144312"/>
    <n v="203741316"/>
    <s v="achedith"/>
    <s v="EDITH ACHEAMPONG"/>
    <s v="Temporary"/>
    <s v="UAE"/>
    <x v="0"/>
    <s v="FC"/>
    <n v="1299"/>
    <x v="1"/>
    <s v="NA"/>
    <x v="4"/>
    <s v="Friday"/>
    <s v="Warehouse Associate 12M"/>
    <x v="3"/>
    <x v="0"/>
    <s v="Fastlink"/>
    <s v="amanmish"/>
    <s v="Mishra,Aman "/>
    <s v="Non-Critical"/>
    <m/>
    <d v="2024-07-29T00:00:00"/>
    <s v="Picking"/>
    <s v="July"/>
    <s v="9 Hours"/>
    <s v="Female"/>
    <s v="L"/>
    <n v="99"/>
    <d v="2025-07-29T00:00:00"/>
    <s v="Life Line Hospital (Electra Str-Muroor Rd)"/>
    <n v="506817196"/>
    <s v="edithacheampong17@gmail.com"/>
    <s v="Ghana"/>
  </r>
  <r>
    <n v="1034"/>
    <n v="13995559"/>
    <n v="204116867"/>
    <s v="ayenedid"/>
    <s v="Edith Ayengo"/>
    <s v="Temporary"/>
    <s v="UAE"/>
    <x v="0"/>
    <s v="FC"/>
    <n v="1299"/>
    <x v="0"/>
    <s v="NA"/>
    <x v="2"/>
    <s v="Thursday"/>
    <s v="Warehouse Associate 24M"/>
    <x v="3"/>
    <x v="0"/>
    <s v="Quesscorp"/>
    <s v="scariav"/>
    <s v="Scaria,Varghese"/>
    <s v="Non-Critical"/>
    <m/>
    <d v="2024-09-26T00:00:00"/>
    <s v="Pack - Batch"/>
    <s v="May"/>
    <s v="9 Hours"/>
    <s v="Female"/>
    <s v="NA"/>
    <n v="99"/>
    <d v="2026-09-26T00:00:00"/>
    <s v=" Shinning Tower (Khalidiyah )"/>
    <n v="547405139"/>
    <s v="Mrsniipounds123@gmail.com"/>
    <s v="Ghana"/>
  </r>
  <r>
    <n v="1035"/>
    <n v="11082835"/>
    <n v="203911637"/>
    <s v="sseiedr"/>
    <s v="EDRISA SSEIIMWE"/>
    <s v="Temporary"/>
    <s v="UAE"/>
    <x v="0"/>
    <s v="FC"/>
    <n v="1299"/>
    <x v="0"/>
    <s v="NA"/>
    <x v="6"/>
    <s v="Sunday"/>
    <s v="Warehouse Associate 24M"/>
    <x v="3"/>
    <x v="0"/>
    <s v="Dulsco"/>
    <s v="sidamra"/>
    <s v="Amra Siddiqui"/>
    <s v="Non-Critical"/>
    <m/>
    <d v="2024-09-02T00:00:00"/>
    <s v="Picking"/>
    <s v="April"/>
    <s v="9 Hours"/>
    <s v="Male"/>
    <s v="NA"/>
    <n v="99"/>
    <d v="2024-10-28T00:00:00"/>
    <s v="Dulsco ICAD-1 Bus Stop"/>
    <n v="553994129"/>
    <s v="idzidriz001@gmail.com"/>
    <s v="Uganda"/>
  </r>
  <r>
    <n v="1036"/>
    <n v="13601692"/>
    <n v="203800485"/>
    <s v="edsomweb"/>
    <s v="EDSON MWEBESA"/>
    <s v="Temporary"/>
    <s v="UAE"/>
    <x v="0"/>
    <s v="FC"/>
    <n v="1299"/>
    <x v="1"/>
    <s v="NA"/>
    <x v="2"/>
    <s v="Thursday"/>
    <s v="Warehouse Associate 24M"/>
    <x v="3"/>
    <x v="0"/>
    <s v="Dulsco"/>
    <s v="scariav"/>
    <s v="Scaria,Varghese"/>
    <s v="Non-Critical"/>
    <m/>
    <d v="2024-08-12T00:00:00"/>
    <s v="Picking"/>
    <s v="July"/>
    <s v="9 Hours"/>
    <s v="Male"/>
    <s v="NA"/>
    <n v="99"/>
    <d v="2024-10-07T00:00:00"/>
    <s v="Dulsco ICAD-1 Bus Stop"/>
    <n v="586291360"/>
    <s v="mesason51@gmail.com"/>
    <s v="Uganda"/>
  </r>
  <r>
    <n v="1037"/>
    <n v="12561738"/>
    <n v="206239759"/>
    <s v="egyyjohn"/>
    <s v="EGYIR JOHN"/>
    <s v="Temporary"/>
    <s v="UAE"/>
    <x v="0"/>
    <s v="FC"/>
    <n v="1299"/>
    <x v="0"/>
    <s v="NA"/>
    <x v="6"/>
    <s v="Sunday"/>
    <s v="Warehouse Associate 8W"/>
    <x v="3"/>
    <x v="0"/>
    <s v="Dulsco"/>
    <s v="bizthoma"/>
    <s v="Thomas,Binil"/>
    <m/>
    <m/>
    <d v="2025-10-13T00:00:00"/>
    <s v="Sort - Batch"/>
    <s v="Pending"/>
    <s v="9 Hours"/>
    <s v="Male"/>
    <s v="NA"/>
    <n v="99"/>
    <m/>
    <m/>
    <m/>
    <m/>
    <s v="Ghana"/>
  </r>
  <r>
    <n v="1038"/>
    <n v="14876457"/>
    <n v="205852635"/>
    <s v="aloielia"/>
    <s v="ELIAS ALOI"/>
    <s v="Temporary"/>
    <s v="UAE"/>
    <x v="0"/>
    <s v="FC"/>
    <n v="1299"/>
    <x v="0"/>
    <s v="NA"/>
    <x v="4"/>
    <s v="Friday"/>
    <s v="Warehouse Associate 8W"/>
    <x v="3"/>
    <x v="0"/>
    <s v="EFS"/>
    <s v="amanmish"/>
    <s v="Mishra,Aman "/>
    <m/>
    <m/>
    <d v="2025-08-25T00:00:00"/>
    <s v="Picking"/>
    <s v="January"/>
    <s v="9 Hours"/>
    <s v="Male"/>
    <s v="2XL"/>
    <n v="99"/>
    <d v="2025-10-19T00:00:00"/>
    <s v="Al Raha Male camp"/>
    <n v="582781336"/>
    <s v="eliasaloi98@gmail.com"/>
    <s v="Kenya"/>
  </r>
  <r>
    <n v="1039"/>
    <n v="14132878"/>
    <n v="204010535"/>
    <s v="elagabae"/>
    <s v="ELIJAH AGABA"/>
    <s v="Temporary"/>
    <s v="UAE"/>
    <x v="0"/>
    <s v="FC"/>
    <n v="1299"/>
    <x v="0"/>
    <s v="NA"/>
    <x v="4"/>
    <s v="Friday"/>
    <s v="Warehouse Associate 24M"/>
    <x v="3"/>
    <x v="0"/>
    <s v="Dulsco"/>
    <s v="sidamra"/>
    <s v="Amra Siddiqui"/>
    <s v="Non-Critical"/>
    <m/>
    <d v="2024-09-16T00:00:00"/>
    <s v="Picking"/>
    <s v="August"/>
    <s v="9 Hours"/>
    <s v="Male"/>
    <s v="M"/>
    <n v="99"/>
    <d v="2024-11-11T00:00:00"/>
    <s v="Dulsco ICAD-1 Bus Stop"/>
    <n v="502557926"/>
    <s v="agabaelijah925@gmail.com"/>
    <s v="Uganda"/>
  </r>
  <r>
    <n v="1040"/>
    <n v="14447882"/>
    <n v="203514419"/>
    <s v="frimptel"/>
    <s v="Elijah Frimpong"/>
    <s v="Temporary"/>
    <s v="UAE"/>
    <x v="0"/>
    <s v="FC"/>
    <n v="1299"/>
    <x v="0"/>
    <s v="NA"/>
    <x v="2"/>
    <s v="Thursday"/>
    <s v="Warehouse Associate 12M"/>
    <x v="3"/>
    <x v="0"/>
    <s v="Fastlink"/>
    <s v="sidamra"/>
    <s v="Amra Siddiqui"/>
    <s v="Critical"/>
    <m/>
    <d v="2024-06-20T00:00:00"/>
    <s v="Picking"/>
    <s v="September"/>
    <s v="9 Hours"/>
    <s v="Male"/>
    <s v="NA"/>
    <n v="99"/>
    <d v="2025-06-20T00:00:00"/>
    <s v=" Shinning Tower (Khalidiyah )"/>
    <n v="558738715"/>
    <s v="fathertsm46@gmail.com"/>
    <s v="Ghana"/>
  </r>
  <r>
    <n v="1041"/>
    <n v="13514270"/>
    <n v="203851106"/>
    <s v="amoelish"/>
    <s v="Elisha Kena Amoako "/>
    <s v="Temporary"/>
    <s v="UAE"/>
    <x v="0"/>
    <s v="FC"/>
    <n v="1299"/>
    <x v="0"/>
    <s v="NA"/>
    <x v="4"/>
    <s v="Friday"/>
    <s v="Warehouse Associate 12M"/>
    <x v="3"/>
    <x v="0"/>
    <s v="Fastlink"/>
    <s v="scariav"/>
    <s v="Scaria,Varghese"/>
    <s v="Non-Critical"/>
    <m/>
    <d v="2024-08-20T00:00:00"/>
    <s v="Pack - Single"/>
    <s v="January"/>
    <s v="9 Hours"/>
    <s v="Male"/>
    <s v="3XL"/>
    <n v="99"/>
    <d v="2025-08-20T00:00:00"/>
    <s v="Life Line Hospital (Electra Str-Muroor Rd)"/>
    <n v="501511957"/>
    <s v="kenasansel1957@gmail.com"/>
    <s v="Ghana"/>
  </r>
  <r>
    <n v="1042"/>
    <n v="11060238"/>
    <n v="206136732"/>
    <s v="emelimaw"/>
    <s v="Emelia Mawutor Torsu"/>
    <s v="Temporary"/>
    <s v="UAE"/>
    <x v="0"/>
    <s v="FC"/>
    <n v="1299"/>
    <x v="0"/>
    <s v="NA"/>
    <x v="3"/>
    <s v="Saturday"/>
    <s v="Warehouse Associate 8W"/>
    <x v="3"/>
    <x v="0"/>
    <s v="Fastlink"/>
    <s v="elrashid"/>
    <s v="elrashid,Hassan"/>
    <m/>
    <m/>
    <d v="2025-09-29T00:00:00"/>
    <s v="Picking"/>
    <s v="Pending"/>
    <s v="9 Hours"/>
    <s v="Female"/>
    <s v="NA"/>
    <n v="99"/>
    <m/>
    <m/>
    <m/>
    <m/>
    <s v="Ghana"/>
  </r>
  <r>
    <n v="1043"/>
    <n v="13053731"/>
    <n v="203908894"/>
    <s v="emwanamb"/>
    <s v="Emma Wanabwa"/>
    <s v="Temporary"/>
    <s v="UAE"/>
    <x v="0"/>
    <s v="FC"/>
    <n v="1299"/>
    <x v="1"/>
    <s v="NA"/>
    <x v="4"/>
    <s v="Friday"/>
    <s v="Warehouse Associate 8W"/>
    <x v="3"/>
    <x v="0"/>
    <s v="Dulsco"/>
    <s v="sidamra"/>
    <s v="Amra Siddiqui"/>
    <s v="Non-Critical"/>
    <m/>
    <d v="2024-09-02T00:00:00"/>
    <s v="Picking"/>
    <s v="December"/>
    <s v="9 Hours"/>
    <s v="Male"/>
    <s v="NA"/>
    <n v="99"/>
    <d v="2024-10-28T00:00:00"/>
    <s v="Dulsco ICAD-1 Bus Stop"/>
    <n v="553597089"/>
    <s v="emmawanambwa027@gmail.com"/>
    <s v="Uganda"/>
  </r>
  <r>
    <n v="1044"/>
    <n v="11471135"/>
    <n v="203468752"/>
    <s v="temmaaku"/>
    <s v="Emmanuel Akuffo"/>
    <s v="Temporary"/>
    <s v="UAE"/>
    <x v="0"/>
    <s v="FC"/>
    <n v="1299"/>
    <x v="0"/>
    <s v="NA"/>
    <x v="6"/>
    <s v="Sunday"/>
    <s v="Warehouse Associate 12M"/>
    <x v="3"/>
    <x v="0"/>
    <s v="Fastlink"/>
    <s v="bizthoma"/>
    <s v="Thomas,Binil"/>
    <s v="Critical"/>
    <m/>
    <d v="2024-06-13T00:00:00"/>
    <s v="Pack - Single"/>
    <s v="May"/>
    <s v="9 Hours"/>
    <s v="Male"/>
    <s v="NA"/>
    <n v="99"/>
    <d v="2025-06-13T00:00:00"/>
    <s v="Filli Café(AirPort Rd )"/>
    <n v="559714710"/>
    <s v="akuffohakenburg@gmail.com"/>
    <s v="Ghana"/>
  </r>
  <r>
    <n v="1045"/>
    <n v="12441477"/>
    <n v="203965409"/>
    <s v="amankemq"/>
    <s v="Emmanuel Amankwah Buabeng"/>
    <s v="Temporary"/>
    <s v="UAE"/>
    <x v="0"/>
    <s v="FC"/>
    <n v="1299"/>
    <x v="1"/>
    <s v="NA"/>
    <x v="4"/>
    <s v="Friday"/>
    <s v="Warehouse Associate 12M"/>
    <x v="3"/>
    <x v="0"/>
    <s v="Fastlink"/>
    <s v="amanmish"/>
    <s v="Mishra,Aman "/>
    <s v="Non-Critical"/>
    <m/>
    <d v="2024-09-09T00:00:00"/>
    <s v="Picking"/>
    <s v="February"/>
    <s v="9 Hours"/>
    <s v="Male"/>
    <s v="L"/>
    <n v="99"/>
    <d v="2025-09-09T00:00:00"/>
    <s v="Abu Dhabi Mall (Tourist Club Area)"/>
    <n v="509454243"/>
    <s v="emmNavedelamankwahbuabeng1996@gmail.com"/>
    <s v="Ghana"/>
  </r>
  <r>
    <n v="1046"/>
    <n v="11855235"/>
    <n v="203965407"/>
    <s v="femamoan"/>
    <s v="Emmanuel Amoanyi"/>
    <s v="Temporary"/>
    <s v="UAE"/>
    <x v="0"/>
    <s v="FC"/>
    <n v="1299"/>
    <x v="0"/>
    <s v="NA"/>
    <x v="6"/>
    <s v="Sunday"/>
    <s v="Warehouse Associate 12M"/>
    <x v="3"/>
    <x v="0"/>
    <s v="Fastlink"/>
    <s v="scariav"/>
    <s v="Scaria,Varghese"/>
    <s v="Non-Critical"/>
    <m/>
    <d v="2024-09-09T00:00:00"/>
    <s v="Picking"/>
    <s v="July"/>
    <s v="9 Hours"/>
    <s v="Male"/>
    <s v="M"/>
    <n v="99"/>
    <d v="2025-09-09T00:00:00"/>
    <s v="Abu Dhabi Mall (Tourist Club Area)"/>
    <n v="552871517"/>
    <s v="amoanyikobina@gmail.com"/>
    <s v="Ghana"/>
  </r>
  <r>
    <n v="1047"/>
    <n v="14326076"/>
    <n v="203965522"/>
    <s v="emmqamuz"/>
    <s v="Emmanuel Amuzu"/>
    <s v="Temporary"/>
    <s v="UAE"/>
    <x v="0"/>
    <s v="FC"/>
    <n v="1299"/>
    <x v="0"/>
    <s v="NA"/>
    <x v="6"/>
    <s v="Sunday"/>
    <s v="Warehouse Associate 12M"/>
    <x v="3"/>
    <x v="0"/>
    <s v="Fastlink"/>
    <s v="sidamra"/>
    <s v="Amra Siddiqui"/>
    <s v="Non-Critical"/>
    <m/>
    <d v="2024-09-09T00:00:00"/>
    <s v="Picking"/>
    <s v="April"/>
    <s v="9 Hours"/>
    <s v="Male"/>
    <s v="NA"/>
    <n v="99"/>
    <d v="2025-09-09T00:00:00"/>
    <s v="Shabiya 12 Bus Stop"/>
    <n v="554814335"/>
    <s v="emmNavedelskygh@gmail.com"/>
    <s v="Ghana"/>
  </r>
  <r>
    <n v="1048"/>
    <n v="14873246"/>
    <n v="204138500"/>
    <s v="dasaemma"/>
    <s v="Emmanuel Asante"/>
    <s v="Temporary"/>
    <s v="UAE"/>
    <x v="0"/>
    <s v="FC"/>
    <n v="1299"/>
    <x v="1"/>
    <s v="NA"/>
    <x v="1"/>
    <s v="Wednesday"/>
    <s v="Warehouse Associate 24M"/>
    <x v="3"/>
    <x v="0"/>
    <s v="Quesscorp"/>
    <s v="scariav"/>
    <s v="Scaria,Varghese"/>
    <s v="Non-Critical"/>
    <m/>
    <d v="2024-09-30T00:00:00"/>
    <s v="Pack - Single"/>
    <s v="October"/>
    <s v="9 Hours"/>
    <s v="Male"/>
    <s v="2XL"/>
    <n v="99"/>
    <d v="2026-09-30T00:00:00"/>
    <s v="Abu Dhabi Mall (Tourist Club Area)"/>
    <n v="505195645"/>
    <s v="skyface228@gmail.com"/>
    <s v="Ghana"/>
  </r>
  <r>
    <n v="1049"/>
    <n v="12016839"/>
    <n v="203468749"/>
    <s v="boademma"/>
    <s v="Emmanuel Boadi"/>
    <s v="Temporary"/>
    <s v="UAE"/>
    <x v="0"/>
    <s v="FC"/>
    <n v="1299"/>
    <x v="0"/>
    <s v="NA"/>
    <x v="3"/>
    <s v="Saturday"/>
    <s v="Warehouse Associate 12M"/>
    <x v="3"/>
    <x v="0"/>
    <s v="Fastlink"/>
    <s v="scariav"/>
    <s v="Scaria,Varghese"/>
    <s v="Non-Critical"/>
    <m/>
    <d v="2024-06-13T00:00:00"/>
    <s v="Pack - Single"/>
    <s v="October"/>
    <s v="9 Hours"/>
    <s v="Male"/>
    <s v="L"/>
    <n v="99"/>
    <d v="2025-06-13T00:00:00"/>
    <s v="Al Salama Hospital (Tourist Club Area)"/>
    <n v="563951887"/>
    <s v="boadi2064@gmail.com"/>
    <s v="Ghana"/>
  </r>
  <r>
    <n v="1050"/>
    <n v="13277151"/>
    <n v="206129606"/>
    <s v="remmanda"/>
    <s v="Emmanuel Dapaa"/>
    <s v="Temporary"/>
    <s v="UAE"/>
    <x v="0"/>
    <s v="FC"/>
    <n v="1299"/>
    <x v="1"/>
    <s v="NA"/>
    <x v="2"/>
    <s v="Thursday"/>
    <s v="Warehouse Associate 12M"/>
    <x v="3"/>
    <x v="0"/>
    <s v="Fastlink"/>
    <s v="mnarshad"/>
    <s v="Muhammad Narshad"/>
    <m/>
    <m/>
    <d v="2025-09-29T00:00:00"/>
    <s v="Picking"/>
    <s v="Pending"/>
    <s v="9 Hours"/>
    <s v="Male"/>
    <s v="NA"/>
    <n v="99"/>
    <m/>
    <m/>
    <m/>
    <m/>
    <s v="Ghana"/>
  </r>
  <r>
    <n v="1051"/>
    <n v="14644676"/>
    <n v="204319808"/>
    <s v="gemmanua"/>
    <s v="Emmanuel Kobina Arthur"/>
    <s v="Temporary"/>
    <s v="UAE"/>
    <x v="0"/>
    <s v="FC"/>
    <n v="1299"/>
    <x v="0"/>
    <s v="NA"/>
    <x v="0"/>
    <s v="Monday"/>
    <s v="Warehouse Associate 24M"/>
    <x v="3"/>
    <x v="0"/>
    <s v="Quesscorp"/>
    <s v="scariav"/>
    <s v="Scaria,Varghese"/>
    <s v="Non-Critical"/>
    <m/>
    <d v="2024-10-24T00:00:00"/>
    <s v="Pack - Single"/>
    <s v="May"/>
    <s v="9 Hours"/>
    <s v="Male"/>
    <s v="L"/>
    <n v="99"/>
    <d v="2026-10-24T00:00:00"/>
    <s v="Filli Café(AirPort Rd )"/>
    <n v="545041752"/>
    <s v="khobinalitmus4@gmail.com"/>
    <s v="Ghana"/>
  </r>
  <r>
    <n v="1052"/>
    <n v="13141431"/>
    <n v="204009355"/>
    <s v="emmamusi"/>
    <s v="EMMANUEL MUSIIME"/>
    <s v="Temporary"/>
    <s v="UAE"/>
    <x v="0"/>
    <s v="FC"/>
    <n v="1299"/>
    <x v="1"/>
    <s v="NA"/>
    <x v="4"/>
    <s v="Friday"/>
    <s v="Warehouse Associate 24M"/>
    <x v="3"/>
    <x v="0"/>
    <s v="Dulsco"/>
    <s v="sidamra"/>
    <s v="Amra Siddiqui"/>
    <s v="Non-Critical"/>
    <m/>
    <d v="2024-09-16T00:00:00"/>
    <s v="Picking"/>
    <s v="June"/>
    <s v="9 Hours"/>
    <s v="Male"/>
    <s v="2XL"/>
    <n v="99"/>
    <d v="2024-11-11T00:00:00"/>
    <s v="Dulsco ICAD-1 Bus Stop"/>
    <n v="585242573"/>
    <s v="musiimeemma1917@gmail.com"/>
    <s v="Uganda"/>
  </r>
  <r>
    <n v="1053"/>
    <n v="14625077"/>
    <n v="206138681"/>
    <s v="emmaunea"/>
    <s v="EMMAUNEL AYENSU"/>
    <s v="Temporary"/>
    <s v="UAE"/>
    <x v="0"/>
    <s v="FC"/>
    <n v="1299"/>
    <x v="0"/>
    <s v="NA"/>
    <x v="2"/>
    <s v="Thursday"/>
    <s v="Warehouse Associate 8W"/>
    <x v="3"/>
    <x v="0"/>
    <s v="Fastlink"/>
    <s v="scariav"/>
    <s v="Scaria,Varghese"/>
    <m/>
    <m/>
    <d v="2025-09-29T00:00:00"/>
    <s v="Picking"/>
    <s v="April"/>
    <s v="9 Hours"/>
    <s v="Male"/>
    <s v="L"/>
    <n v="99"/>
    <m/>
    <m/>
    <m/>
    <m/>
    <s v="Ghana"/>
  </r>
  <r>
    <n v="1054"/>
    <n v="14625045"/>
    <n v="203802273"/>
    <s v="hhigenoc"/>
    <s v="ENOCK HIGIRO"/>
    <s v="Temporary"/>
    <s v="UAE"/>
    <x v="0"/>
    <s v="FC"/>
    <n v="1299"/>
    <x v="1"/>
    <s v="NA"/>
    <x v="3"/>
    <s v="Saturday"/>
    <s v="Warehouse Associate 12M"/>
    <x v="3"/>
    <x v="0"/>
    <s v="Fastlink"/>
    <s v="amanmish"/>
    <s v="Mishra,Aman "/>
    <s v="Non-Critical"/>
    <m/>
    <d v="2024-08-13T00:00:00"/>
    <s v="Picking"/>
    <s v="November"/>
    <s v="9 Hours"/>
    <s v="Male"/>
    <s v="NA"/>
    <n v="99"/>
    <d v="2025-08-13T00:00:00"/>
    <s v="Shabiya 12 Bus Stop"/>
    <n v="551846473"/>
    <s v="higiroenock7@gmail.com"/>
    <s v="Rwanda"/>
  </r>
  <r>
    <n v="1055"/>
    <n v="11702287"/>
    <n v="204946697"/>
    <s v="entettey"/>
    <s v="ENOCK TETTEY"/>
    <s v="Temporary"/>
    <s v="UAE"/>
    <x v="0"/>
    <s v="FC"/>
    <n v="1299"/>
    <x v="0"/>
    <s v="NA"/>
    <x v="5"/>
    <s v="Tuesday"/>
    <s v="Warehouse Associate 24M"/>
    <x v="3"/>
    <x v="0"/>
    <s v="Dulsco"/>
    <s v="amanmish"/>
    <s v="Mishra,Aman "/>
    <s v="Non-Critical"/>
    <m/>
    <d v="2025-03-03T00:00:00"/>
    <s v="Picking"/>
    <s v="May"/>
    <s v="9 Hours"/>
    <s v="Male"/>
    <s v="L"/>
    <n v="99"/>
    <d v="2025-04-28T00:00:00"/>
    <s v="Dulsco ICAD-1 Bus Stop"/>
    <n v="522742864"/>
    <s v="enocktettey@gmail.com"/>
    <s v="Ghana"/>
  </r>
  <r>
    <n v="1056"/>
    <n v="14306216"/>
    <n v="203908862"/>
    <s v="eriaxtum"/>
    <s v="Eria Tumwine"/>
    <s v="Temporary"/>
    <s v="UAE"/>
    <x v="0"/>
    <s v="FC"/>
    <n v="1299"/>
    <x v="0"/>
    <s v="NA"/>
    <x v="0"/>
    <s v="Monday"/>
    <s v="Warehouse Associate 24M"/>
    <x v="3"/>
    <x v="0"/>
    <s v="Dulsco"/>
    <s v="sidamra"/>
    <s v="Amra Siddiqui"/>
    <s v="Non-Critical"/>
    <m/>
    <d v="2024-09-02T00:00:00"/>
    <s v="Picking"/>
    <s v="February"/>
    <s v="9 Hours"/>
    <s v="Male"/>
    <s v="XL"/>
    <n v="99"/>
    <d v="2024-10-28T00:00:00"/>
    <s v="Dulsco ICAD-1 Bus Stop"/>
    <n v="553237054"/>
    <s v="eriatumwine38@gmail.com"/>
    <s v="Uganda"/>
  </r>
  <r>
    <n v="1057"/>
    <n v="15157349"/>
    <n v="206200813"/>
    <s v="eribedia"/>
    <s v="ERIC BEDIAKO OFORI"/>
    <s v="Temporary"/>
    <s v="UAE"/>
    <x v="0"/>
    <s v="FC"/>
    <n v="1299"/>
    <x v="1"/>
    <s v="NA"/>
    <x v="0"/>
    <s v="Monday"/>
    <s v="Warehouse Associate 8W"/>
    <x v="3"/>
    <x v="0"/>
    <s v="Fastlink"/>
    <s v="mnarshad"/>
    <s v="Muhammad Narshad"/>
    <s v="Non-Critical"/>
    <m/>
    <d v="2025-10-06T00:00:00"/>
    <s v="Picking"/>
    <s v="Pending"/>
    <s v="9 Hours"/>
    <s v="Male"/>
    <s v="NA"/>
    <n v="99"/>
    <d v="2025-12-05T00:00:00"/>
    <s v="EMIRATES PLAZA HOTEL"/>
    <n v="545839631"/>
    <s v="ericoforibediako@gmail.com"/>
    <s v="Ghana"/>
  </r>
  <r>
    <n v="1058"/>
    <n v="13069747"/>
    <n v="204967053"/>
    <s v="emensahg"/>
    <s v="ERIC MENSAH"/>
    <s v="Temporary"/>
    <s v="UAE"/>
    <x v="0"/>
    <s v="FC"/>
    <n v="1299"/>
    <x v="0"/>
    <s v="NA"/>
    <x v="4"/>
    <s v="Friday"/>
    <s v="Warehouse Associate 24M"/>
    <x v="3"/>
    <x v="0"/>
    <s v="Dulsco"/>
    <s v="amanmish"/>
    <s v="Mishra,Aman "/>
    <s v="Non-Critical"/>
    <m/>
    <d v="2025-03-03T00:00:00"/>
    <s v="Picking"/>
    <s v="February"/>
    <s v="9 Hours"/>
    <s v="Male"/>
    <s v="L"/>
    <n v="99"/>
    <d v="2025-04-28T00:00:00"/>
    <s v="Dulsco ICAD-1 Bus Stop"/>
    <n v="502687352"/>
    <s v="ericmensahtekpor123@gmail.com"/>
    <s v="Ghana"/>
  </r>
  <r>
    <n v="1059"/>
    <n v="314881"/>
    <n v="206137344"/>
    <s v="opokderi"/>
    <s v="Eric Opoku"/>
    <s v="Temporary"/>
    <s v="UAE"/>
    <x v="0"/>
    <s v="FC"/>
    <n v="1299"/>
    <x v="1"/>
    <s v="NA"/>
    <x v="5"/>
    <s v="Tuesday"/>
    <s v="Warehouse Associate 8W"/>
    <x v="3"/>
    <x v="0"/>
    <s v="Fastlink"/>
    <s v="bizthoma"/>
    <s v="Thomas,Binil"/>
    <m/>
    <m/>
    <d v="2025-10-13T00:00:00"/>
    <s v="Pack - Batch"/>
    <s v="April"/>
    <s v="9 Hours"/>
    <s v="Male"/>
    <s v="XL"/>
    <n v="99"/>
    <m/>
    <m/>
    <m/>
    <m/>
    <s v="Ghana"/>
  </r>
  <r>
    <n v="1060"/>
    <n v="11667692"/>
    <n v="206192264"/>
    <s v="ericaffg"/>
    <s v="Erica Afful"/>
    <s v="Temporary"/>
    <s v="UAE"/>
    <x v="0"/>
    <s v="FC"/>
    <n v="1299"/>
    <x v="2"/>
    <s v="NA"/>
    <x v="3"/>
    <s v="Saturday"/>
    <s v="Warehouse Associate 8W"/>
    <x v="3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971 54 485 9369"/>
    <s v="affulerica26@gmail.com"/>
    <s v="Ghana"/>
  </r>
  <r>
    <n v="1061"/>
    <n v="14641236"/>
    <n v="203850771"/>
    <s v="museriya"/>
    <s v="ERIYA MUSOKE"/>
    <s v="Temporary"/>
    <s v="UAE"/>
    <x v="0"/>
    <s v="FC"/>
    <n v="1299"/>
    <x v="0"/>
    <s v="NA"/>
    <x v="1"/>
    <s v="Wednesday"/>
    <s v="Warehouse Associate 24M"/>
    <x v="3"/>
    <x v="0"/>
    <s v="Dulsco"/>
    <s v="amanmish"/>
    <s v="Mishra,Aman "/>
    <s v="Non-Critical"/>
    <m/>
    <d v="2024-08-20T00:00:00"/>
    <s v="Picking"/>
    <s v="November"/>
    <s v="9 Hours"/>
    <s v="Male"/>
    <s v="L"/>
    <n v="99"/>
    <d v="2024-10-15T00:00:00"/>
    <s v="Dulsco ICAD-1 Bus Stop"/>
    <s v="0501716357"/>
    <s v="eriyamusoke654@gmail.com"/>
    <s v="Uganda"/>
  </r>
  <r>
    <n v="1062"/>
    <n v="41935"/>
    <n v="206137334"/>
    <s v="erneyebo"/>
    <s v="ERNESTINA YEBOAH"/>
    <s v="Temporary"/>
    <s v="UAE"/>
    <x v="0"/>
    <s v="FC"/>
    <n v="1299"/>
    <x v="0"/>
    <s v="NA"/>
    <x v="1"/>
    <s v="Wednesday"/>
    <s v="Warehouse Associate 8W"/>
    <x v="3"/>
    <x v="0"/>
    <s v="Fastlink"/>
    <s v="bizthoma"/>
    <s v="Thomas,Binil"/>
    <m/>
    <m/>
    <d v="2025-09-29T00:00:00"/>
    <s v="Picking"/>
    <s v="Pending"/>
    <s v="9 Hours"/>
    <s v="Female"/>
    <s v="NA"/>
    <n v="99"/>
    <m/>
    <m/>
    <m/>
    <m/>
    <s v="Ghana"/>
  </r>
  <r>
    <n v="1063"/>
    <n v="13950607"/>
    <n v="203908324"/>
    <s v="nkhonesn"/>
    <s v="Esnart Khonje"/>
    <s v="Temporary"/>
    <s v="UAE"/>
    <x v="0"/>
    <s v="FC"/>
    <n v="1299"/>
    <x v="1"/>
    <s v="NA"/>
    <x v="2"/>
    <s v="Thursday"/>
    <s v="Warehouse Associate 12M"/>
    <x v="3"/>
    <x v="0"/>
    <s v="Fastlink"/>
    <s v="scariav"/>
    <s v="Scaria,Varghese"/>
    <s v="Non-Critical"/>
    <m/>
    <d v="2024-09-02T00:00:00"/>
    <s v="Picking"/>
    <s v="May"/>
    <s v="9 Hours"/>
    <s v="Female"/>
    <s v="NA"/>
    <n v="99"/>
    <d v="2025-09-02T00:00:00"/>
    <s v=" Shinning Tower (Khalidiyah )"/>
    <n v="561715935"/>
    <s v="esnartkhonje@gmail.com"/>
    <s v="Malawi"/>
  </r>
  <r>
    <n v="1064"/>
    <n v="11990355"/>
    <n v="203881658"/>
    <s v="evkwarte"/>
    <s v="Evans Kwarteng"/>
    <s v="Temporary"/>
    <s v="UAE"/>
    <x v="0"/>
    <s v="FC"/>
    <n v="1299"/>
    <x v="0"/>
    <s v="NA"/>
    <x v="2"/>
    <s v="Thursday"/>
    <s v="Warehouse Associate 12M"/>
    <x v="3"/>
    <x v="0"/>
    <s v="Fastlink"/>
    <s v="mnarshad"/>
    <s v="Muhammad Narshad"/>
    <s v="Non-Critical"/>
    <m/>
    <d v="2024-08-26T00:00:00"/>
    <s v="Picking"/>
    <s v="September"/>
    <s v="9 Hours"/>
    <s v="Male"/>
    <s v="M"/>
    <n v="99"/>
    <d v="2025-08-26T00:00:00"/>
    <s v="Al Wahda Mall Via Airport Road "/>
    <n v="562599756"/>
    <s v="ekwarteng604@gmail.com"/>
    <s v="Ghana"/>
  </r>
  <r>
    <n v="1065"/>
    <n v="15366979"/>
    <n v="203342036"/>
    <s v="nyirebev"/>
    <s v="Evans Nyirenda"/>
    <s v="Temporary"/>
    <s v="UAE"/>
    <x v="0"/>
    <s v="FC"/>
    <n v="1299"/>
    <x v="1"/>
    <s v="NA"/>
    <x v="0"/>
    <s v="Monday"/>
    <s v="Warehouse Associate 24M"/>
    <x v="3"/>
    <x v="0"/>
    <s v="Adecco"/>
    <s v="scariav"/>
    <s v="Scaria,Varghese"/>
    <s v="Critical"/>
    <m/>
    <d v="2024-05-20T00:00:00"/>
    <s v="Pack - Single"/>
    <s v="September"/>
    <s v="9 Hours"/>
    <s v="Male"/>
    <s v="XL"/>
    <n v="99"/>
    <d v="2026-05-20T00:00:00"/>
    <s v="Abu Dhabi Mall (Tourist Club Area)"/>
    <n v="545596671"/>
    <s v="nyirendaevans13@gmail.com"/>
    <s v="Malawi"/>
  </r>
  <r>
    <n v="1066"/>
    <n v="14515535"/>
    <n v="206128579"/>
    <s v="omondiev"/>
    <s v="Evans omondi"/>
    <s v="Temporary"/>
    <s v="UAE"/>
    <x v="0"/>
    <s v="FC"/>
    <n v="1299"/>
    <x v="1"/>
    <s v="NA"/>
    <x v="0"/>
    <s v="Monday"/>
    <s v="Warehouse Associate 8W"/>
    <x v="3"/>
    <x v="0"/>
    <s v="EFS"/>
    <s v="mnarshad"/>
    <s v="Muhammad Narshad"/>
    <m/>
    <m/>
    <d v="2025-09-29T00:00:00"/>
    <s v="Sort - Batch"/>
    <s v="February"/>
    <s v="9 Hours"/>
    <s v="Male"/>
    <s v="2XL"/>
    <n v="99"/>
    <m/>
    <m/>
    <m/>
    <m/>
    <s v="Kenya"/>
  </r>
  <r>
    <n v="1067"/>
    <n v="14270867"/>
    <n v="205854275"/>
    <s v="addevely"/>
    <s v="Evelyn Addo"/>
    <s v="Temporary"/>
    <s v="UAE"/>
    <x v="0"/>
    <s v="FC"/>
    <n v="1299"/>
    <x v="2"/>
    <s v="NA"/>
    <x v="1"/>
    <s v="Wednesday"/>
    <s v="Warehouse Associate 8W"/>
    <x v="3"/>
    <x v="0"/>
    <s v="EFS"/>
    <s v="mnarshad"/>
    <s v="Muhammad Narshad"/>
    <m/>
    <m/>
    <d v="2025-08-25T00:00:00"/>
    <s v="Picking"/>
    <s v="April"/>
    <s v="9 Hours"/>
    <s v="Female"/>
    <s v="3XL"/>
    <n v="99"/>
    <d v="2025-10-19T00:00:00"/>
    <s v="AUH Baniyas Female camp"/>
    <n v="233536111700"/>
    <s v="evewills1994@gmail.com"/>
    <s v="Ghana"/>
  </r>
  <r>
    <n v="1068"/>
    <n v="11446549"/>
    <n v="206192267"/>
    <s v="fcherono"/>
    <s v="Faith cherono"/>
    <s v="Temporary"/>
    <s v="UAE"/>
    <x v="0"/>
    <s v="FC"/>
    <n v="1299"/>
    <x v="2"/>
    <s v="NA"/>
    <x v="0"/>
    <s v="Monday"/>
    <s v="Warehouse Associate 8W"/>
    <x v="3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97158389570"/>
    <s v="cheronofaith067@gmail.com"/>
    <s v="Kenya"/>
  </r>
  <r>
    <n v="1069"/>
    <n v="11035132"/>
    <n v="206192230"/>
    <s v="jepkirtf"/>
    <s v="Faith Jepkirui"/>
    <s v="Temporary"/>
    <s v="UAE"/>
    <x v="0"/>
    <s v="FC"/>
    <n v="1299"/>
    <x v="2"/>
    <s v="NA"/>
    <x v="0"/>
    <s v="Monday"/>
    <s v="Warehouse Associate 8W"/>
    <x v="3"/>
    <x v="0"/>
    <s v="EFS"/>
    <s v="scariav"/>
    <s v="Scaria,Varghese"/>
    <s v="Non-Critical"/>
    <m/>
    <d v="2025-10-06T00:00:00"/>
    <s v="Picking"/>
    <s v="Pending"/>
    <s v="9 Hours"/>
    <s v="Female"/>
    <s v="L"/>
    <n v="99"/>
    <d v="2025-12-05T00:00:00"/>
    <s v="Baniyas camp"/>
    <n v="971522686112"/>
    <s v="fjepkirui0@gmail.com"/>
    <s v="Kenya"/>
  </r>
  <r>
    <n v="1070"/>
    <n v="12369880"/>
    <n v="205852637"/>
    <s v="fjefaith"/>
    <s v="FAITH JEROP"/>
    <s v="Temporary"/>
    <s v="UAE"/>
    <x v="0"/>
    <s v="FC"/>
    <n v="1299"/>
    <x v="2"/>
    <s v="NA"/>
    <x v="1"/>
    <s v="Wednesday"/>
    <s v="Warehouse Associate 8W"/>
    <x v="3"/>
    <x v="0"/>
    <s v="EFS"/>
    <s v="mnarshad"/>
    <s v="Muhammad Narshad"/>
    <m/>
    <m/>
    <d v="2025-08-25T00:00:00"/>
    <s v="Picking"/>
    <s v="June"/>
    <s v="9 Hours"/>
    <s v="Female"/>
    <s v="L"/>
    <n v="99"/>
    <d v="2025-10-19T00:00:00"/>
    <s v="AUH Baniyas Female camp"/>
    <n v="254717264057"/>
    <s v="faithjerop37@gmail.com"/>
    <s v="Kenya"/>
  </r>
  <r>
    <n v="1071"/>
    <n v="11284662"/>
    <n v="203908323"/>
    <s v="fakiyumr"/>
    <s v="FAIZAL,KIYEMBA"/>
    <s v="Temporary"/>
    <s v="UAE"/>
    <x v="0"/>
    <s v="FC"/>
    <n v="1299"/>
    <x v="0"/>
    <s v="NA"/>
    <x v="4"/>
    <s v="Friday"/>
    <s v="Warehouse Associate 24M"/>
    <x v="3"/>
    <x v="0"/>
    <s v="Dulsco"/>
    <s v="mnarshad"/>
    <s v="Muhammad Narshad"/>
    <s v="Non-Critical"/>
    <m/>
    <d v="2025-05-12T00:00:00"/>
    <s v="Picking"/>
    <s v="June"/>
    <s v="9 Hours"/>
    <s v="Male"/>
    <s v="L"/>
    <n v="99"/>
    <d v="2025-06-23T00:00:00"/>
    <s v="Dulsco ICAD-1 Bus Stop"/>
    <n v="502230973"/>
    <s v="kiyembafaizal@hotmail.com"/>
    <s v="Uganda"/>
  </r>
  <r>
    <n v="1072"/>
    <n v="12546255"/>
    <n v="105485458"/>
    <s v="alfazan"/>
    <s v="Faizan Ali"/>
    <s v="Regular"/>
    <s v="UAE"/>
    <x v="0"/>
    <s v="FC"/>
    <n v="1182"/>
    <x v="1"/>
    <s v="NA"/>
    <x v="4"/>
    <s v="Friday"/>
    <s v="FC Associate III"/>
    <x v="3"/>
    <x v="0"/>
    <s v="Blue Badge"/>
    <s v="sidamra"/>
    <s v="Amra Siddiqui"/>
    <s v="Critical"/>
    <m/>
    <d v="2022-06-16T00:00:00"/>
    <s v="OB Lead/PA"/>
    <s v="September"/>
    <s v="9 Hours"/>
    <s v="Male"/>
    <s v="XL"/>
    <n v="3"/>
    <m/>
    <s v="Shabiya 12 Bus Stop"/>
    <n v="0"/>
    <e v="#N/A"/>
    <s v="Pakistan"/>
  </r>
  <r>
    <n v="1073"/>
    <n v="14481752"/>
    <n v="204373722"/>
    <s v="favalapp"/>
    <s v="Farhan Mohammed Kodakkattu Valappil"/>
    <s v="Temporary"/>
    <s v="UAE"/>
    <x v="0"/>
    <s v="FC"/>
    <n v="1299"/>
    <x v="0"/>
    <s v="NA"/>
    <x v="2"/>
    <s v="Thursday"/>
    <s v="Warehouse Associate 24M"/>
    <x v="3"/>
    <x v="0"/>
    <s v="Adecco"/>
    <s v="amanmish"/>
    <s v="Mishra,Aman "/>
    <s v="Non-Critical"/>
    <m/>
    <d v="2024-10-28T00:00:00"/>
    <s v="Picking"/>
    <s v="September"/>
    <s v="9 Hours"/>
    <s v="Male"/>
    <s v="M"/>
    <n v="99"/>
    <d v="2026-10-28T00:00:00"/>
    <s v="Filli Café(AirPort Rd )"/>
    <n v="509564737"/>
    <s v="farhanmohamedkv@gmail.com"/>
    <s v="India"/>
  </r>
  <r>
    <n v="1074"/>
    <n v="14361390"/>
    <n v="205839585"/>
    <s v="faroukki"/>
    <s v="FAROUK KIBALAMA"/>
    <s v="Temporary"/>
    <s v="UAE"/>
    <x v="0"/>
    <s v="FC"/>
    <n v="1299"/>
    <x v="1"/>
    <s v="NA"/>
    <x v="3"/>
    <s v="Saturday"/>
    <s v="Warehouse Associate 8W"/>
    <x v="3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549534"/>
    <s v="razzelki@gmail.com"/>
    <s v="Uganda"/>
  </r>
  <r>
    <n v="1075"/>
    <n v="11636439"/>
    <n v="204094215"/>
    <s v="kpafatma"/>
    <s v="Fatmata Kpaka"/>
    <s v="Temporary"/>
    <s v="UAE"/>
    <x v="0"/>
    <s v="FC"/>
    <n v="1299"/>
    <x v="0"/>
    <s v="NA"/>
    <x v="4"/>
    <s v="Friday"/>
    <s v="Warehouse Associate 24M"/>
    <x v="3"/>
    <x v="0"/>
    <s v="Quesscorp"/>
    <s v="mnarshad"/>
    <s v="Muhammad Narshad"/>
    <s v="Non-Critical"/>
    <m/>
    <d v="2024-09-26T00:00:00"/>
    <s v="Sort - Batch"/>
    <s v="March"/>
    <s v="9 Hours"/>
    <s v="Female"/>
    <s v="S"/>
    <n v="99"/>
    <d v="2026-09-26T00:00:00"/>
    <s v="Abu Dhabi Mall (Tourist Club Area)"/>
    <n v="524642581"/>
    <s v="kpakafatmata123@gmail.com"/>
    <s v="Sierra Leone"/>
  </r>
  <r>
    <n v="1076"/>
    <n v="13823482"/>
    <n v="206239524"/>
    <s v="fsarckoh"/>
    <s v="FATU F SARCKOH BONARWOLO"/>
    <s v="Temporary"/>
    <s v="UAE"/>
    <x v="0"/>
    <s v="FC"/>
    <n v="1299"/>
    <x v="0"/>
    <s v="NA"/>
    <x v="4"/>
    <s v="Friday"/>
    <s v="Warehouse Associate 8W"/>
    <x v="3"/>
    <x v="0"/>
    <s v="Fastlink"/>
    <s v="bizthoma"/>
    <s v="Thomas,Binil"/>
    <m/>
    <m/>
    <d v="2025-10-13T00:00:00"/>
    <s v="Pack - Batch"/>
    <s v="Pending"/>
    <s v="9 Hours"/>
    <s v="Female"/>
    <s v="NA"/>
    <n v="99"/>
    <m/>
    <m/>
    <m/>
    <m/>
    <s v="LIBERIAN"/>
  </r>
  <r>
    <n v="1077"/>
    <n v="11130321"/>
    <n v="102582339"/>
    <s v="noufalf"/>
    <s v="Faziludeen,Noufal"/>
    <s v="Regular"/>
    <s v="UAE"/>
    <x v="0"/>
    <s v="FC"/>
    <n v="1299"/>
    <x v="1"/>
    <s v="NA"/>
    <x v="0"/>
    <s v="Monday"/>
    <s v="FC Associate III"/>
    <x v="3"/>
    <x v="0"/>
    <s v="Blue Badge"/>
    <s v="scariav"/>
    <s v="Scaria,Varghese"/>
    <s v="Critical"/>
    <m/>
    <d v="2017-08-13T00:00:00"/>
    <s v="OB Lead/PA"/>
    <s v="May"/>
    <s v="9 Hours"/>
    <s v="Male"/>
    <s v="2XL"/>
    <n v="3"/>
    <m/>
    <s v="Shakhbout City"/>
    <n v="0"/>
    <e v="#N/A"/>
    <s v="India"/>
  </r>
  <r>
    <n v="1078"/>
    <n v="14921424"/>
    <n v="204890567"/>
    <s v="pfenyame"/>
    <s v="FELIX NYAMEKYE"/>
    <s v="Temporary"/>
    <s v="UAE"/>
    <x v="0"/>
    <s v="FC"/>
    <n v="1299"/>
    <x v="0"/>
    <s v="NA"/>
    <x v="2"/>
    <s v="Thursday"/>
    <s v="Warehouse Associate 24M"/>
    <x v="3"/>
    <x v="0"/>
    <s v="Dulsco"/>
    <s v="amanmish"/>
    <s v="Mishra,Aman "/>
    <s v="Non-Critical"/>
    <m/>
    <d v="2025-03-03T00:00:00"/>
    <s v="Picking"/>
    <s v="March"/>
    <s v="9 Hours"/>
    <s v="Male"/>
    <s v="M"/>
    <n v="99"/>
    <d v="2025-04-28T00:00:00"/>
    <s v="Dulsco ICAD-1 Bus Stop"/>
    <n v="502697759"/>
    <s v="holyak2023@gmail.com"/>
    <s v="Ghana"/>
  </r>
  <r>
    <n v="1079"/>
    <n v="13542497"/>
    <n v="204138116"/>
    <s v="fodaigak"/>
    <s v="Fongoh Daiga Kingsly"/>
    <s v="Temporary"/>
    <s v="UAE"/>
    <x v="0"/>
    <s v="FC"/>
    <n v="1299"/>
    <x v="1"/>
    <s v="NA"/>
    <x v="4"/>
    <s v="Friday"/>
    <s v="Warehouse Associate 24M"/>
    <x v="3"/>
    <x v="0"/>
    <s v="Quesscorp"/>
    <s v="sidamra"/>
    <s v="Amra Siddiqui"/>
    <s v="Non-Critical"/>
    <m/>
    <d v="2024-09-30T00:00:00"/>
    <s v="Picking"/>
    <s v="July"/>
    <s v="9 Hours"/>
    <s v="Male"/>
    <s v="M"/>
    <n v="99"/>
    <d v="2026-09-30T00:00:00"/>
    <s v=" Shinning Tower (Khalidiyah )"/>
    <n v="589301204"/>
    <s v="daigajason@gmail.com"/>
    <s v="Cameroon"/>
  </r>
  <r>
    <n v="1080"/>
    <n v="11036433"/>
    <n v="205996132"/>
    <s v="fosovict"/>
    <s v="FOSSOH VICTOR PRISO"/>
    <s v="Temporary"/>
    <s v="UAE"/>
    <x v="0"/>
    <s v="FC"/>
    <n v="1299"/>
    <x v="0"/>
    <s v="NA"/>
    <x v="3"/>
    <s v="Saturday"/>
    <s v="Warehouse Associate 8W"/>
    <x v="3"/>
    <x v="0"/>
    <s v="Fastlink"/>
    <s v="elrashid"/>
    <s v="elrashid,Hassan"/>
    <m/>
    <m/>
    <d v="2025-09-15T00:00:00"/>
    <s v="Picking"/>
    <s v="April"/>
    <s v="9 Hours"/>
    <s v="Male"/>
    <s v="XL"/>
    <n v="99"/>
    <m/>
    <m/>
    <m/>
    <m/>
    <s v="Cameroon"/>
  </r>
  <r>
    <n v="1081"/>
    <n v="13676093"/>
    <n v="206065208"/>
    <s v="araalfra"/>
    <s v="FRANCIS ARAALI MUTEGEKI"/>
    <s v="Temporary"/>
    <s v="UAE"/>
    <x v="0"/>
    <s v="FC"/>
    <n v="1299"/>
    <x v="1"/>
    <s v="NA"/>
    <x v="2"/>
    <s v="Thursday"/>
    <s v="Warehouse Associate 8W"/>
    <x v="3"/>
    <x v="0"/>
    <s v="Fastlink"/>
    <s v="mnarshad"/>
    <s v="Muhammad Narshad"/>
    <s v="Non-Critical"/>
    <m/>
    <d v="2025-09-22T00:00:00"/>
    <s v="Picking"/>
    <s v="May"/>
    <s v="9 Hours"/>
    <s v="Male"/>
    <s v="M"/>
    <n v="99"/>
    <d v="2025-11-22T00:00:00"/>
    <s v="LIFELINE HOSPITAL"/>
    <m/>
    <m/>
    <s v="Uganda"/>
  </r>
  <r>
    <n v="1082"/>
    <n v="14417706"/>
    <n v="204865035"/>
    <s v="harthufr"/>
    <s v="FRANCIS ARTHUR"/>
    <s v="Temporary"/>
    <s v="UAE"/>
    <x v="0"/>
    <s v="FC"/>
    <n v="1299"/>
    <x v="0"/>
    <s v="NA"/>
    <x v="2"/>
    <s v="Thursday"/>
    <s v="Warehouse Associate 8W"/>
    <x v="3"/>
    <x v="0"/>
    <s v="Dulsco"/>
    <s v="amanmish"/>
    <s v="Mishra,Aman "/>
    <m/>
    <m/>
    <d v="2025-08-25T00:00:00"/>
    <s v="Picking"/>
    <s v="May"/>
    <s v="9 Hours"/>
    <s v="Male"/>
    <s v="L"/>
    <n v="99"/>
    <d v="2025-10-19T00:00:00"/>
    <s v="Dulsco Camp"/>
    <n v="564753844"/>
    <s v="francisarthur246@gmail.com"/>
    <s v="Ghana"/>
  </r>
  <r>
    <n v="1083"/>
    <n v="12778647"/>
    <n v="203850767"/>
    <s v="frategek"/>
    <s v="FRANCIS ATEGEKA"/>
    <s v="Temporary"/>
    <s v="UAE"/>
    <x v="0"/>
    <s v="FC"/>
    <n v="1299"/>
    <x v="0"/>
    <s v="NA"/>
    <x v="0"/>
    <s v="Monday"/>
    <s v="Warehouse Associate 8W"/>
    <x v="3"/>
    <x v="0"/>
    <s v="Dulsco"/>
    <s v="sidamra"/>
    <s v="Amra Siddiqui"/>
    <s v="Non-Critical"/>
    <m/>
    <d v="2024-08-20T00:00:00"/>
    <s v="Picking"/>
    <s v="May"/>
    <s v="9 Hours"/>
    <s v="Male"/>
    <s v="NA"/>
    <n v="99"/>
    <d v="2024-10-15T00:00:00"/>
    <s v="Dulsco ICAD-1 Bus Stop"/>
    <n v="558755370"/>
    <s v="francisategeka764@gmail.com"/>
    <s v="Uganda"/>
  </r>
  <r>
    <n v="1084"/>
    <n v="15328958"/>
    <n v="204865037"/>
    <s v="cudjoeif"/>
    <s v="FRANCIS CUDJOE"/>
    <s v="Temporary"/>
    <s v="UAE"/>
    <x v="0"/>
    <s v="FC"/>
    <n v="1299"/>
    <x v="0"/>
    <s v="NA"/>
    <x v="2"/>
    <s v="Thursday"/>
    <s v="Warehouse Associate 24M"/>
    <x v="3"/>
    <x v="0"/>
    <s v="Dulsco"/>
    <s v="amanmish"/>
    <s v="Mishra,Aman "/>
    <m/>
    <m/>
    <d v="2025-08-25T00:00:00"/>
    <s v="Picking"/>
    <s v="September"/>
    <s v="9 Hours"/>
    <s v="Male"/>
    <s v="L"/>
    <n v="99"/>
    <d v="2025-10-19T00:00:00"/>
    <s v="Dulsco Camp"/>
    <n v="547794482"/>
    <s v="powerfcudloe007@gmiaail.com"/>
    <s v="Ghana"/>
  </r>
  <r>
    <n v="1085"/>
    <n v="14985911"/>
    <n v="204137705"/>
    <s v="kufranc"/>
    <s v="Francis Kuma"/>
    <s v="Temporary"/>
    <s v="UAE"/>
    <x v="0"/>
    <s v="FC"/>
    <n v="1299"/>
    <x v="0"/>
    <s v="NA"/>
    <x v="5"/>
    <s v="Tuesday"/>
    <s v="Warehouse Associate 24M"/>
    <x v="3"/>
    <x v="0"/>
    <s v="Quesscorp"/>
    <s v="bizthoma"/>
    <s v="Thomas,Binil"/>
    <s v="Non-Critical"/>
    <m/>
    <d v="2024-09-30T00:00:00"/>
    <s v="Picking"/>
    <s v="April"/>
    <s v="9 Hours"/>
    <s v="Male"/>
    <s v="XL"/>
    <n v="99"/>
    <d v="2026-09-30T00:00:00"/>
    <s v=" Shinning Tower (Khalidiyah )"/>
    <n v="551287200"/>
    <s v="akyegiweyakubu@gmail.com"/>
    <s v="Ghana"/>
  </r>
  <r>
    <n v="1086"/>
    <n v="14899683"/>
    <n v="203737010"/>
    <s v="ansafraz"/>
    <s v="Francis Owusu Ansah"/>
    <s v="Temporary"/>
    <s v="UAE"/>
    <x v="0"/>
    <s v="FC"/>
    <n v="1299"/>
    <x v="0"/>
    <s v="NA"/>
    <x v="1"/>
    <s v="Wednesday"/>
    <s v="Warehouse Associate 24M"/>
    <x v="3"/>
    <x v="0"/>
    <s v="Innovations - UAE"/>
    <s v="scariav"/>
    <s v="Scaria,Varghese"/>
    <s v="Non-Critical"/>
    <m/>
    <d v="2024-07-29T00:00:00"/>
    <s v="Picking"/>
    <s v="October"/>
    <s v="9 Hours"/>
    <s v="Male"/>
    <s v="XL"/>
    <n v="99"/>
    <d v="2026-07-29T00:00:00"/>
    <s v=" Shinning Tower (Khalidiyah )"/>
    <n v="508145241"/>
    <s v="millawalker94@gmail.com"/>
    <s v="Ghana"/>
  </r>
  <r>
    <n v="1087"/>
    <n v="12643651"/>
    <n v="203993509"/>
    <s v="nuwafrag"/>
    <s v="FRANK NUWAHEREZA"/>
    <s v="Temporary"/>
    <s v="UAE"/>
    <x v="0"/>
    <s v="FC"/>
    <n v="1299"/>
    <x v="0"/>
    <s v="NA"/>
    <x v="2"/>
    <s v="Thursday"/>
    <s v="Warehouse Associate 24M"/>
    <x v="3"/>
    <x v="0"/>
    <s v="Dulsco"/>
    <s v="amanmish"/>
    <s v="Mishra,Aman "/>
    <m/>
    <m/>
    <d v="2025-08-25T00:00:00"/>
    <s v="Picking"/>
    <s v="Pending"/>
    <s v="9 Hours"/>
    <s v="Male"/>
    <s v="NA"/>
    <n v="99"/>
    <d v="2025-10-19T00:00:00"/>
    <s v="Dulsco Camp"/>
    <n v="562178980"/>
    <s v="franknuwahereza6@gmail.com"/>
    <s v="Uganda"/>
  </r>
  <r>
    <n v="1088"/>
    <n v="12010457"/>
    <n v="206128855"/>
    <s v="frsagyem"/>
    <s v="Freda Agyemang"/>
    <s v="Temporary"/>
    <s v="UAE"/>
    <x v="0"/>
    <s v="FC"/>
    <n v="1299"/>
    <x v="1"/>
    <s v="NA"/>
    <x v="5"/>
    <s v="Tuesday"/>
    <s v="Warehouse Associate 12M"/>
    <x v="3"/>
    <x v="0"/>
    <s v="Fastlink"/>
    <s v="sidamra"/>
    <s v="Amra Siddiqui"/>
    <m/>
    <m/>
    <d v="2025-09-29T00:00:00"/>
    <s v="Picking"/>
    <s v="February"/>
    <s v="9 Hours"/>
    <s v="Female"/>
    <s v="2XL"/>
    <n v="99"/>
    <m/>
    <m/>
    <m/>
    <m/>
    <s v="Ghana"/>
  </r>
  <r>
    <n v="1089"/>
    <n v="13012168"/>
    <n v="203468746"/>
    <s v="fdyeboah"/>
    <s v="Frederick Yeboah"/>
    <s v="Temporary"/>
    <s v="UAE"/>
    <x v="0"/>
    <s v="FC"/>
    <n v="1299"/>
    <x v="0"/>
    <s v="NA"/>
    <x v="5"/>
    <s v="Tuesday"/>
    <s v="Warehouse Associate 12M"/>
    <x v="3"/>
    <x v="0"/>
    <s v="Fastlink"/>
    <s v="scariav"/>
    <s v="Scaria,Varghese"/>
    <s v="Critical"/>
    <m/>
    <d v="2024-06-13T00:00:00"/>
    <s v="Pack - Single"/>
    <s v="December"/>
    <s v="9 Hours"/>
    <s v="Male"/>
    <s v="NA"/>
    <n v="99"/>
    <d v="2025-06-13T00:00:00"/>
    <s v="Al Salama Hospital (Tourist Club Area)"/>
    <n v="562828620"/>
    <s v="yeboah2545@gmail.com"/>
    <s v="Ghana"/>
  </r>
  <r>
    <n v="1090"/>
    <n v="11073256"/>
    <n v="203965176"/>
    <s v="agyemafy"/>
    <s v="Freduah Agyemang"/>
    <s v="Temporary"/>
    <s v="UAE"/>
    <x v="0"/>
    <s v="FC"/>
    <n v="1299"/>
    <x v="1"/>
    <s v="NA"/>
    <x v="2"/>
    <s v="Thursday"/>
    <s v="Warehouse Associate 24M"/>
    <x v="3"/>
    <x v="0"/>
    <s v="Innovations - UAE"/>
    <s v="sidamra"/>
    <s v="Amra Siddiqui"/>
    <s v="Non-Critical"/>
    <m/>
    <d v="2024-09-09T00:00:00"/>
    <s v="Picking"/>
    <s v="May"/>
    <s v="9 Hours"/>
    <s v="Male"/>
    <s v="XL"/>
    <n v="99"/>
    <d v="2026-09-09T00:00:00"/>
    <s v="Al Wahda Mall Via Airport Road "/>
    <n v="528658859"/>
    <s v="kwamenanacid45@gmail.com"/>
    <s v="Ghana"/>
  </r>
  <r>
    <n v="1091"/>
    <n v="13745883"/>
    <n v="205852638"/>
    <s v="kimufrid"/>
    <s v="FRIDAH JEPTEBKWENY KIMUNJOS"/>
    <s v="Temporary"/>
    <s v="UAE"/>
    <x v="0"/>
    <s v="FC"/>
    <n v="1299"/>
    <x v="2"/>
    <s v="NA"/>
    <x v="5"/>
    <s v="Tuesday"/>
    <s v="Warehouse Associate 8W"/>
    <x v="3"/>
    <x v="0"/>
    <s v="EFS"/>
    <s v="mnarshad"/>
    <s v="Muhammad Narshad"/>
    <m/>
    <m/>
    <d v="2025-08-25T00:00:00"/>
    <s v="Picking"/>
    <s v="July"/>
    <s v="9 Hours"/>
    <s v="Female"/>
    <s v="NA"/>
    <n v="99"/>
    <d v="2025-10-19T00:00:00"/>
    <s v="AUH Baniyas Female camp"/>
    <n v="552845326"/>
    <s v="kimunjosfridah@gmail.com"/>
    <s v="Kenya"/>
  </r>
  <r>
    <n v="1092"/>
    <n v="11062172"/>
    <n v="206192269"/>
    <s v="nyfridax"/>
    <s v="Fridah Kwamboka"/>
    <s v="Temporary"/>
    <s v="UAE"/>
    <x v="0"/>
    <s v="FC"/>
    <n v="1299"/>
    <x v="1"/>
    <s v="NA"/>
    <x v="1"/>
    <s v="Wednesday"/>
    <s v="Warehouse Associate 8W"/>
    <x v="3"/>
    <x v="0"/>
    <s v="EFS"/>
    <s v="sidamra"/>
    <s v="Amra Siddiqui"/>
    <s v="Non-Critical"/>
    <m/>
    <d v="2025-10-06T00:00:00"/>
    <s v="Picking"/>
    <s v="Pending"/>
    <s v="9 Hours"/>
    <s v="Female"/>
    <s v="NA"/>
    <n v="99"/>
    <d v="2025-12-05T00:00:00"/>
    <s v="Baniyas camp"/>
    <n v="971508238608"/>
    <s v="Nyafridah9@gmail.com"/>
    <s v="Kenya"/>
  </r>
  <r>
    <n v="1093"/>
    <n v="14453956"/>
    <n v="205845545"/>
    <s v="gadbolar"/>
    <s v="GADHAFI BOLAR"/>
    <s v="Temporary"/>
    <s v="UAE"/>
    <x v="0"/>
    <s v="FC"/>
    <n v="1299"/>
    <x v="1"/>
    <s v="NA"/>
    <x v="3"/>
    <s v="Saturday"/>
    <s v="Warehouse Associate 8W"/>
    <x v="3"/>
    <x v="0"/>
    <s v="Dulsco"/>
    <s v="elrashid"/>
    <s v="elrashid,Hassan"/>
    <m/>
    <m/>
    <d v="2025-08-25T00:00:00"/>
    <s v="Picking"/>
    <s v="Pending"/>
    <s v="9 Hours"/>
    <s v="Male"/>
    <s v="NA"/>
    <n v="99"/>
    <d v="2025-10-19T00:00:00"/>
    <s v="Dulsco Camp"/>
    <n v="551768121"/>
    <s v="polarìerin@gmail.com"/>
    <s v="Uganda"/>
  </r>
  <r>
    <n v="1094"/>
    <n v="15340869"/>
    <n v="206239217"/>
    <s v="garvmark"/>
    <s v="GARVIN MARK ALIGAWEESA"/>
    <s v="Temporary"/>
    <s v="UAE"/>
    <x v="0"/>
    <s v="FC"/>
    <n v="1299"/>
    <x v="1"/>
    <s v="NA"/>
    <x v="2"/>
    <s v="Thursday"/>
    <s v="Warehouse Associate 8W"/>
    <x v="3"/>
    <x v="0"/>
    <s v="Fastlink"/>
    <s v="elrashid"/>
    <s v="elrashid,Hassan"/>
    <s v="Non-Critical"/>
    <m/>
    <d v="2025-10-13T00:00:00"/>
    <s v="Pack - Batch"/>
    <s v="Pending"/>
    <s v="9 Hours"/>
    <s v="Male"/>
    <s v="XL"/>
    <n v="99"/>
    <s v="13/10/2026"/>
    <s v="INTERNATIONAL SCHOOL (BANIYAS)"/>
    <n v="503292862"/>
    <s v="gavigarvim@gmail.com"/>
    <s v="UGANDA"/>
  </r>
  <r>
    <n v="1095"/>
    <n v="15025206"/>
    <n v="204070590"/>
    <s v="kibgasto"/>
    <s v="GASTON KIBUGA"/>
    <s v="Temporary"/>
    <s v="UAE"/>
    <x v="0"/>
    <s v="FC"/>
    <n v="1299"/>
    <x v="1"/>
    <s v="NA"/>
    <x v="6"/>
    <s v="Sunday"/>
    <s v="Warehouse Associate 24M"/>
    <x v="3"/>
    <x v="0"/>
    <s v="Dulsco"/>
    <s v="sidamra"/>
    <s v="Amra Siddiqui"/>
    <s v="Non-Critical"/>
    <m/>
    <d v="2024-09-23T00:00:00"/>
    <s v="Picking"/>
    <s v="April"/>
    <s v="9 Hours"/>
    <s v="Male"/>
    <s v="M"/>
    <n v="99"/>
    <d v="2024-11-18T00:00:00"/>
    <s v="Dulsco ICAD-1 Bus Stop"/>
    <n v="557184821"/>
    <s v="gastonkibuga@gmail.com"/>
    <s v="Uganda"/>
  </r>
  <r>
    <n v="1096"/>
    <n v="12969069"/>
    <n v="204010424"/>
    <s v="ssegeoff"/>
    <s v="GEOFFREY SSEMPA"/>
    <s v="Temporary"/>
    <s v="UAE"/>
    <x v="0"/>
    <s v="FC"/>
    <n v="1299"/>
    <x v="0"/>
    <s v="NA"/>
    <x v="1"/>
    <s v="Wednesday"/>
    <s v="Warehouse Associate 8W"/>
    <x v="3"/>
    <x v="0"/>
    <s v="Dulsco"/>
    <s v="sidamra"/>
    <s v="Amra Siddiqui"/>
    <s v="Non-Critical"/>
    <m/>
    <d v="2024-09-16T00:00:00"/>
    <s v="Picking"/>
    <s v="March"/>
    <s v="9 Hours"/>
    <s v="Male"/>
    <s v="XL"/>
    <n v="99"/>
    <d v="2024-11-11T00:00:00"/>
    <s v="Dulsco ICAD-1 Bus Stop"/>
    <n v="502590442"/>
    <s v="ssempajoe1@gmail.com"/>
    <s v="Uganda"/>
  </r>
  <r>
    <n v="1097"/>
    <n v="15149711"/>
    <n v="202460493"/>
    <s v="earthurg"/>
    <s v="Georgina Arthur"/>
    <s v="Temporary"/>
    <s v="UAE"/>
    <x v="0"/>
    <s v="FC"/>
    <n v="1299"/>
    <x v="1"/>
    <s v="NA"/>
    <x v="1"/>
    <s v="Wednesday"/>
    <s v="Warehouse Associate 24M"/>
    <x v="3"/>
    <x v="0"/>
    <s v="Quesscorp"/>
    <s v="mnarshad"/>
    <s v="Muhammad Narshad"/>
    <s v="Non-Critical"/>
    <m/>
    <d v="2024-10-21T00:00:00"/>
    <s v="Sort - Batch"/>
    <s v="February"/>
    <s v="9 Hours"/>
    <s v="Female"/>
    <s v="M"/>
    <n v="99"/>
    <d v="2026-10-21T00:00:00"/>
    <s v=" Shinning Tower (Khalidiyah )"/>
    <n v="528258263"/>
    <n v="0"/>
    <s v="Ghana"/>
  </r>
  <r>
    <n v="1098"/>
    <n v="11980763"/>
    <n v="202351580"/>
    <s v="geradink"/>
    <s v="Geradine Lumafor"/>
    <s v="Temporary"/>
    <s v="UAE"/>
    <x v="0"/>
    <s v="FC"/>
    <n v="1299"/>
    <x v="0"/>
    <s v="NA"/>
    <x v="6"/>
    <s v="Sunday"/>
    <s v="Warehouse Associate 12M"/>
    <x v="3"/>
    <x v="0"/>
    <s v="Fastlink"/>
    <s v="mnarshad"/>
    <s v="Muhammad Narshad"/>
    <s v="Non-Critical"/>
    <m/>
    <d v="2024-09-09T00:00:00"/>
    <s v="Sort - Batch"/>
    <s v="July"/>
    <s v="9 Hours"/>
    <s v="Female"/>
    <s v="NA"/>
    <n v="99"/>
    <d v="2025-09-09T00:00:00"/>
    <s v="Al Wahda Mall Via Airport Road "/>
    <n v="544609749"/>
    <s v="lumaforg@gmail.com"/>
    <s v="Cameroon"/>
  </r>
  <r>
    <n v="1099"/>
    <n v="13093145"/>
    <n v="204011443"/>
    <s v="kalyange"/>
    <s v="GERALD KALYANGO"/>
    <s v="Temporary"/>
    <s v="UAE"/>
    <x v="0"/>
    <s v="FC"/>
    <n v="1299"/>
    <x v="0"/>
    <s v="NA"/>
    <x v="1"/>
    <s v="Wednesday"/>
    <s v="Warehouse Associate 24M"/>
    <x v="3"/>
    <x v="0"/>
    <s v="Dulsco"/>
    <s v="mnarshad"/>
    <s v="Muhammad Narshad"/>
    <s v="Non-Critical"/>
    <m/>
    <d v="2024-09-16T00:00:00"/>
    <s v="Sort - Batch"/>
    <s v="April"/>
    <s v="9 Hours"/>
    <s v="Male"/>
    <s v="NA"/>
    <n v="99"/>
    <d v="2024-11-11T00:00:00"/>
    <s v="Dulsco ICAD-1 Bus Stop"/>
    <n v="585241573"/>
    <s v="brightgeraldkalyango@gmail.com"/>
    <s v="Uganda"/>
  </r>
  <r>
    <n v="1100"/>
    <n v="12142585"/>
    <n v="204072301"/>
    <s v="musingge"/>
    <s v="GERALD MUSINGUZI"/>
    <s v="Temporary"/>
    <s v="UAE"/>
    <x v="0"/>
    <s v="FC"/>
    <n v="1299"/>
    <x v="1"/>
    <s v="NA"/>
    <x v="2"/>
    <s v="Thursday"/>
    <s v="Warehouse Associate 24M"/>
    <x v="3"/>
    <x v="0"/>
    <s v="Dulsco"/>
    <s v="sidamra"/>
    <s v="Amra Siddiqui"/>
    <s v="Non-Critical"/>
    <m/>
    <d v="2024-09-23T00:00:00"/>
    <s v="Picking"/>
    <s v="October"/>
    <s v="9 Hours"/>
    <s v="Male"/>
    <s v="L"/>
    <n v="99"/>
    <d v="2024-11-18T00:00:00"/>
    <s v="Dulsco ICAD-1 Bus Stop"/>
    <n v="562491481"/>
    <s v="tumuhairweagnes668@gmail.com"/>
    <s v="Uganda"/>
  </r>
  <r>
    <n v="1101"/>
    <n v="12277085"/>
    <n v="206136723"/>
    <s v="sgiftyaw"/>
    <s v="Gifty Awuah Ghanaian"/>
    <s v="Temporary"/>
    <s v="UAE"/>
    <x v="0"/>
    <s v="FC"/>
    <n v="1299"/>
    <x v="0"/>
    <s v="NA"/>
    <x v="4"/>
    <s v="Friday"/>
    <s v="Warehouse Associate 8W"/>
    <x v="3"/>
    <x v="0"/>
    <s v="Fastlink"/>
    <s v="elrashid"/>
    <s v="elrashid,Hassan"/>
    <m/>
    <m/>
    <d v="2025-09-29T00:00:00"/>
    <s v="Picking"/>
    <s v="Pending"/>
    <s v="9 Hours"/>
    <s v="Female"/>
    <s v="NA"/>
    <n v="99"/>
    <m/>
    <m/>
    <m/>
    <m/>
    <s v="Ghana"/>
  </r>
  <r>
    <n v="1102"/>
    <n v="14505756"/>
    <n v="206136725"/>
    <s v="prempegi"/>
    <s v="Gifty Prempeh"/>
    <s v="Temporary"/>
    <s v="UAE"/>
    <x v="0"/>
    <s v="FC"/>
    <n v="1299"/>
    <x v="0"/>
    <s v="NA"/>
    <x v="0"/>
    <s v="Monday"/>
    <s v="Warehouse Associate 12M"/>
    <x v="3"/>
    <x v="0"/>
    <s v="Fastlink"/>
    <s v="elrashid"/>
    <s v="elrashid,Hassan"/>
    <m/>
    <m/>
    <d v="2025-09-29T00:00:00"/>
    <s v="Picking"/>
    <s v="November"/>
    <s v="9 Hours"/>
    <s v="Female"/>
    <s v="XL"/>
    <n v="99"/>
    <m/>
    <m/>
    <m/>
    <m/>
    <s v="Ghana"/>
  </r>
  <r>
    <n v="1103"/>
    <n v="11796310"/>
    <n v="206239529"/>
    <s v="glortadu"/>
    <s v="GLORIA ADU "/>
    <s v="Temporary"/>
    <s v="UAE"/>
    <x v="0"/>
    <s v="FC"/>
    <n v="1299"/>
    <x v="1"/>
    <s v="NA"/>
    <x v="4"/>
    <s v="Friday"/>
    <s v="Warehouse Associate 12M"/>
    <x v="3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NAVY GATE"/>
    <n v="588661165"/>
    <s v="gloriaadu256@gmail.com"/>
    <s v="Ghana"/>
  </r>
  <r>
    <n v="1104"/>
    <n v="14285750"/>
    <n v="206074973"/>
    <s v="larbiygl"/>
    <s v="Gloria Larbi Yeboah"/>
    <s v="Temporary"/>
    <s v="UAE"/>
    <x v="0"/>
    <s v="FC"/>
    <n v="1299"/>
    <x v="1"/>
    <s v="NA"/>
    <x v="2"/>
    <s v="Thursday"/>
    <s v="Warehouse Associate 12M"/>
    <x v="3"/>
    <x v="0"/>
    <s v="Fastlink"/>
    <s v="amanmish"/>
    <s v="Mishra,Aman "/>
    <s v="Non-Critical"/>
    <m/>
    <d v="2025-09-22T00:00:00"/>
    <s v="Picking"/>
    <s v="October"/>
    <s v="9 Hours"/>
    <s v="Female"/>
    <s v="S"/>
    <n v="99"/>
    <d v="2025-11-22T00:00:00"/>
    <s v="ABU DHABI MALL"/>
    <m/>
    <m/>
    <s v="Ghana"/>
  </r>
  <r>
    <n v="1105"/>
    <n v="303931"/>
    <n v="204138503"/>
    <s v="kodugraf"/>
    <s v="GRACE Kodua"/>
    <s v="Temporary"/>
    <s v="UAE"/>
    <x v="0"/>
    <s v="FC"/>
    <n v="1299"/>
    <x v="0"/>
    <s v="NA"/>
    <x v="0"/>
    <s v="Monday"/>
    <s v="Warehouse Associate 24M"/>
    <x v="3"/>
    <x v="0"/>
    <s v="Innovations - UAE"/>
    <s v="mnarshad"/>
    <s v="Muhammad Narshad"/>
    <s v="Non-Critical"/>
    <m/>
    <d v="2024-09-30T00:00:00"/>
    <s v="Picking"/>
    <s v="February"/>
    <s v="9 Hours"/>
    <s v="Female"/>
    <s v="L"/>
    <n v="99"/>
    <d v="2026-09-30T00:00:00"/>
    <s v=" Shinning Tower (Khalidiyah )"/>
    <n v="547962884"/>
    <s v="maamesarpomaa098@gmail.com"/>
    <s v="Ghana"/>
  </r>
  <r>
    <n v="1106"/>
    <n v="11588760"/>
    <n v="205853573"/>
    <s v="gwangari"/>
    <s v="GRACE WANJIRU WANGARI"/>
    <s v="Temporary"/>
    <s v="UAE"/>
    <x v="0"/>
    <s v="FC"/>
    <n v="1299"/>
    <x v="2"/>
    <s v="NA"/>
    <x v="5"/>
    <s v="Tuesday"/>
    <s v="Warehouse Associate 8W"/>
    <x v="3"/>
    <x v="0"/>
    <s v="EFS"/>
    <s v="mnarshad"/>
    <s v="Muhammad Narshad"/>
    <m/>
    <m/>
    <d v="2025-08-25T00:00:00"/>
    <s v="Picking"/>
    <s v="July"/>
    <s v="9 Hours"/>
    <s v="Female"/>
    <s v="NA"/>
    <n v="99"/>
    <d v="2025-10-19T00:00:00"/>
    <s v="AUH Baniyas Female camp"/>
    <n v="553341931"/>
    <s v="shikyazlan@gmail.com"/>
    <s v="Kenya"/>
  </r>
  <r>
    <n v="1107"/>
    <n v="181053"/>
    <n v="203468748"/>
    <s v="grahamuc"/>
    <s v="Graham Muchinikila"/>
    <s v="Temporary"/>
    <s v="UAE"/>
    <x v="0"/>
    <s v="FC"/>
    <n v="1299"/>
    <x v="0"/>
    <s v="NA"/>
    <x v="3"/>
    <s v="Saturday"/>
    <s v="Warehouse Associate 12M"/>
    <x v="3"/>
    <x v="0"/>
    <s v="Fastlink"/>
    <s v="scariav"/>
    <s v="Scaria,Varghese"/>
    <s v="Non-Critical"/>
    <m/>
    <d v="2024-06-13T00:00:00"/>
    <s v="Pack - Single"/>
    <s v="December"/>
    <s v="9 Hours"/>
    <s v="Male"/>
    <s v="XL"/>
    <n v="99"/>
    <d v="2025-06-13T00:00:00"/>
    <s v="Filli Café(AirPort Rd )"/>
    <n v="554015216"/>
    <s v="grahammuchinikila@gmail.com"/>
    <s v="Zambia"/>
  </r>
  <r>
    <n v="1108"/>
    <n v="15376627"/>
    <n v="203850765"/>
    <s v="gritamal"/>
    <s v="GRIFFEN TAMale"/>
    <s v="Temporary"/>
    <s v="UAE"/>
    <x v="0"/>
    <s v="FC"/>
    <n v="1299"/>
    <x v="0"/>
    <s v="NA"/>
    <x v="1"/>
    <s v="Wednesday"/>
    <s v="Warehouse Associate 8W"/>
    <x v="3"/>
    <x v="0"/>
    <s v="Dulsco"/>
    <s v="amanmish"/>
    <s v="Mishra,Aman "/>
    <s v="Critical"/>
    <m/>
    <d v="2024-08-20T00:00:00"/>
    <s v="Picking"/>
    <s v="February"/>
    <s v="9 Hours"/>
    <s v="Male"/>
    <s v="2XL"/>
    <n v="99"/>
    <d v="2024-10-15T00:00:00"/>
    <s v="Dulsco ICAD-1 Bus Stop"/>
    <n v="501741506"/>
    <s v="taMalegriffen6@gmail.com"/>
    <s v="Uganda"/>
  </r>
  <r>
    <n v="1109"/>
    <n v="339416"/>
    <n v="204138121"/>
    <s v="jarrahad"/>
    <s v="Haddijatou Jarra"/>
    <s v="Temporary"/>
    <s v="UAE"/>
    <x v="0"/>
    <s v="FC"/>
    <n v="1299"/>
    <x v="0"/>
    <s v="NA"/>
    <x v="5"/>
    <s v="Tuesday"/>
    <s v="Warehouse Associate 24M"/>
    <x v="3"/>
    <x v="0"/>
    <s v="Quesscorp"/>
    <s v="scariav"/>
    <s v="Scaria,Varghese"/>
    <s v="Non-Critical"/>
    <m/>
    <d v="2024-09-30T00:00:00"/>
    <s v="Pack - Single"/>
    <s v="February"/>
    <s v="9 Hours"/>
    <s v="Female"/>
    <s v="M"/>
    <n v="99"/>
    <d v="2026-09-30T00:00:00"/>
    <s v="Life Line Hospital (Electra Str-Muroor Rd)"/>
    <n v="561989332"/>
    <s v="krubally373@gmail.com"/>
    <s v="Gambia"/>
  </r>
  <r>
    <n v="1110"/>
    <n v="11360048"/>
    <n v="206199917"/>
    <s v="bintuhaj"/>
    <s v="HAJA BINTU KAMARA"/>
    <s v="Temporary"/>
    <s v="UAE"/>
    <x v="0"/>
    <s v="FC"/>
    <n v="1299"/>
    <x v="1"/>
    <s v="NA"/>
    <x v="3"/>
    <s v="Saturday"/>
    <s v="Warehouse Associate 8W"/>
    <x v="3"/>
    <x v="0"/>
    <s v="Fastlink"/>
    <s v="mnarshad"/>
    <s v="Muhammad Narshad"/>
    <s v="Non-Critical"/>
    <m/>
    <d v="2025-10-06T00:00:00"/>
    <s v="Picking"/>
    <s v="October"/>
    <s v="9 Hours"/>
    <s v="Female"/>
    <s v="XL"/>
    <n v="99"/>
    <d v="2025-12-05T00:00:00"/>
    <s v="Al Halia Hospital (Hamdan Str)"/>
    <n v="528279919"/>
    <s v="hajaunis@gmail.com"/>
    <s v="SIERRA LEONEAN"/>
  </r>
  <r>
    <n v="1111"/>
    <n v="13821800"/>
    <n v="204299547"/>
    <s v="hamzmohp"/>
    <s v="Hamza Mohammed"/>
    <s v="Temporary"/>
    <s v="UAE"/>
    <x v="0"/>
    <s v="FC"/>
    <n v="1299"/>
    <x v="1"/>
    <s v="NA"/>
    <x v="1"/>
    <s v="Wednesday"/>
    <s v="Warehouse Associate 24M"/>
    <x v="3"/>
    <x v="0"/>
    <s v="Quesscorp"/>
    <s v="scariav"/>
    <s v="Scaria,Varghese"/>
    <s v="Critical"/>
    <m/>
    <d v="2024-10-21T00:00:00"/>
    <s v="Pack - Batch"/>
    <s v="January"/>
    <s v="9 Hours"/>
    <s v="Male"/>
    <s v="L"/>
    <n v="99"/>
    <d v="2024-12-16T00:00:00"/>
    <s v="Al Salama Hospital (Tourist Club Area)"/>
    <n v="522098654"/>
    <s v="mohammedhamaza67@gmail.com"/>
    <s v="Ghana"/>
  </r>
  <r>
    <n v="1112"/>
    <n v="12306719"/>
    <n v="203965458"/>
    <s v="apodehan"/>
    <s v="Hans Apodei Agudey"/>
    <s v="Temporary"/>
    <s v="UAE"/>
    <x v="0"/>
    <s v="FC"/>
    <n v="1299"/>
    <x v="0"/>
    <s v="NA"/>
    <x v="5"/>
    <s v="Tuesday"/>
    <s v="Warehouse Associate 12M"/>
    <x v="3"/>
    <x v="0"/>
    <s v="Fastlink"/>
    <s v="mnarshad"/>
    <s v="Muhammad Narshad"/>
    <s v="Non-Critical"/>
    <m/>
    <d v="2024-09-09T00:00:00"/>
    <s v="Sort - Batch"/>
    <s v="October"/>
    <s v="9 Hours"/>
    <s v="Male"/>
    <s v="NA"/>
    <n v="99"/>
    <d v="2025-09-09T00:00:00"/>
    <s v="Abu Dhabi Mall (Tourist Club Area)"/>
    <n v="564989853"/>
    <s v="agudeyhans@gmail.com"/>
    <s v="Ghana"/>
  </r>
  <r>
    <n v="1113"/>
    <n v="11085199"/>
    <n v="203512949"/>
    <s v="hnkansah"/>
    <s v="Harriet Anto Nkansah"/>
    <s v="Temporary"/>
    <s v="UAE"/>
    <x v="0"/>
    <s v="FC"/>
    <n v="1299"/>
    <x v="0"/>
    <s v="NA"/>
    <x v="4"/>
    <s v="Friday"/>
    <s v="Warehouse Associate 12M"/>
    <x v="3"/>
    <x v="0"/>
    <s v="Fastlink"/>
    <s v="scariav"/>
    <s v="Scaria,Varghese"/>
    <s v="Non-Critical"/>
    <m/>
    <d v="2024-06-20T00:00:00"/>
    <s v="Picking"/>
    <s v="June"/>
    <s v="9 Hours"/>
    <s v="Female"/>
    <s v="M"/>
    <n v="99"/>
    <d v="2025-06-20T00:00:00"/>
    <s v=" Shinning Tower (Khalidiyah )"/>
    <n v="558174574"/>
    <s v="harrietnkansah22@gmail.com"/>
    <s v="Ghana"/>
  </r>
  <r>
    <n v="1114"/>
    <n v="13294965"/>
    <n v="204072302"/>
    <s v="kkibehar"/>
    <s v="HARUNAH KIBENGO"/>
    <s v="Temporary"/>
    <s v="UAE"/>
    <x v="0"/>
    <s v="FC"/>
    <n v="1299"/>
    <x v="0"/>
    <s v="NA"/>
    <x v="2"/>
    <s v="Thursday"/>
    <s v="Warehouse Associate 24M"/>
    <x v="3"/>
    <x v="0"/>
    <s v="Dulsco"/>
    <s v="amanmish"/>
    <s v="Mishra,Aman "/>
    <s v="Non-Critical"/>
    <m/>
    <d v="2025-01-27T00:00:00"/>
    <s v="Picking"/>
    <s v="May"/>
    <s v="9 Hours"/>
    <s v="Male"/>
    <s v="M"/>
    <n v="99"/>
    <d v="2025-03-24T00:00:00"/>
    <s v="Dulsco ICAD-1 Bus Stop"/>
    <m/>
    <m/>
    <s v="Uganda"/>
  </r>
  <r>
    <n v="1115"/>
    <n v="12310949"/>
    <n v="202249751"/>
    <s v="hamumuni"/>
    <s v="Hassana Mumuni"/>
    <s v="Temporary"/>
    <s v="UAE"/>
    <x v="0"/>
    <s v="FC"/>
    <n v="1299"/>
    <x v="0"/>
    <s v="NA"/>
    <x v="2"/>
    <s v="Thursday"/>
    <s v="Warehouse Associate 24M"/>
    <x v="3"/>
    <x v="0"/>
    <s v="Innovations - UAE"/>
    <s v="scariav"/>
    <s v="Scaria,Varghese"/>
    <s v="Non-Critical"/>
    <m/>
    <d v="2024-09-26T00:00:00"/>
    <s v="Pack - Batch"/>
    <s v="December"/>
    <s v="9 Hours"/>
    <s v="Female"/>
    <s v="L"/>
    <n v="99"/>
    <d v="2026-09-26T00:00:00"/>
    <s v="Abu Dhabi Central Bus Station (opposite Grand Millennium Hotel &amp; In front of Bank of Africa)"/>
    <n v="525662897"/>
    <s v="Hassanamumuni589@gmail.com"/>
    <s v="Ghana"/>
  </r>
  <r>
    <n v="1116"/>
    <n v="11153860"/>
    <n v="204966775"/>
    <s v="oseithay"/>
    <s v="HAYFORD OSEI"/>
    <s v="Temporary"/>
    <s v="UAE"/>
    <x v="0"/>
    <s v="FC"/>
    <n v="1299"/>
    <x v="0"/>
    <s v="NA"/>
    <x v="1"/>
    <s v="Wednesday"/>
    <s v="Warehouse Associate 24M"/>
    <x v="3"/>
    <x v="0"/>
    <s v="Dulsco"/>
    <s v="amanmish"/>
    <s v="Mishra,Aman "/>
    <s v="Non-Critical"/>
    <m/>
    <d v="2025-03-03T00:00:00"/>
    <s v="Picking"/>
    <s v="June"/>
    <s v="9 Hours"/>
    <s v="Male"/>
    <s v="NA"/>
    <n v="99"/>
    <d v="2025-04-28T00:00:00"/>
    <s v="Dulsco ICAD-1 Bus Stop"/>
    <n v="502682116"/>
    <s v="anointedlymwest12@gmail.com"/>
    <s v="Ghana"/>
  </r>
  <r>
    <n v="1117"/>
    <n v="13134024"/>
    <n v="204116868"/>
    <s v="mensathe"/>
    <s v="Henry Mensah"/>
    <s v="Temporary"/>
    <s v="UAE"/>
    <x v="0"/>
    <s v="FC"/>
    <n v="1299"/>
    <x v="0"/>
    <s v="NA"/>
    <x v="5"/>
    <s v="Tuesday"/>
    <s v="Warehouse Associate 24M"/>
    <x v="3"/>
    <x v="0"/>
    <s v="Quesscorp"/>
    <s v="bizthoma"/>
    <s v="Thomas,Binil"/>
    <s v="Non-Critical"/>
    <m/>
    <d v="2024-09-26T00:00:00"/>
    <s v="Picking"/>
    <s v="June"/>
    <s v="9 Hours"/>
    <s v="Male"/>
    <s v="XL"/>
    <n v="99"/>
    <d v="2026-09-26T00:00:00"/>
    <s v=" Shinning Tower (Khalidiyah )"/>
    <n v="523297862"/>
    <s v="henryassey20@gmail.com"/>
    <s v="Ghana"/>
  </r>
  <r>
    <n v="1118"/>
    <n v="100239"/>
    <n v="203512668"/>
    <s v="henredws"/>
    <s v="Henry Nii Yemoh Edwards"/>
    <s v="Temporary"/>
    <s v="UAE"/>
    <x v="0"/>
    <s v="FC"/>
    <n v="1299"/>
    <x v="1"/>
    <s v="NA"/>
    <x v="1"/>
    <s v="Wednesday"/>
    <s v="Warehouse Associate 12M"/>
    <x v="3"/>
    <x v="0"/>
    <s v="Fastlink"/>
    <s v="scariav"/>
    <s v="Scaria,Varghese"/>
    <s v="Critical"/>
    <m/>
    <d v="2024-06-20T00:00:00"/>
    <s v="Sort - Batch"/>
    <s v="August"/>
    <s v="9 Hours"/>
    <s v="Male"/>
    <s v="L"/>
    <n v="99"/>
    <d v="2025-06-20T00:00:00"/>
    <s v="Life Line Hospital (Electra Str-Muroor Rd)"/>
    <n v="557909626"/>
    <s v="henryedwards2526@gmail.com"/>
    <s v="Ghana"/>
  </r>
  <r>
    <n v="1119"/>
    <n v="13113776"/>
    <n v="204013684"/>
    <s v="koseihen"/>
    <s v="Henry Osei"/>
    <s v="Temporary"/>
    <s v="UAE"/>
    <x v="0"/>
    <s v="FC"/>
    <n v="1299"/>
    <x v="0"/>
    <s v="NA"/>
    <x v="3"/>
    <s v="Saturday"/>
    <s v="Warehouse Associate 12M"/>
    <x v="3"/>
    <x v="0"/>
    <s v="Fastlink"/>
    <s v="scariav"/>
    <s v="Scaria,Varghese"/>
    <s v="Non-Critical"/>
    <m/>
    <d v="2024-09-16T00:00:00"/>
    <s v="Pack - Batch"/>
    <s v="December"/>
    <s v="9 Hours"/>
    <s v="Male"/>
    <s v="NA"/>
    <n v="99"/>
    <d v="2025-09-16T00:00:00"/>
    <s v="Life Line Hospital (Electra Str-Muroor Rd)"/>
    <n v="523232605"/>
    <s v="oseihenry999@gmail.com"/>
    <s v="Ghana"/>
  </r>
  <r>
    <n v="1120"/>
    <n v="13651546"/>
    <n v="108019714"/>
    <s v="lhuzesay"/>
    <s v="Huzefa Yusuf Sayed"/>
    <s v="Regular"/>
    <s v="UAE"/>
    <x v="0"/>
    <s v="FC"/>
    <n v="1299"/>
    <x v="1"/>
    <s v="NA"/>
    <x v="3"/>
    <s v="Saturday"/>
    <s v="FC Associate III"/>
    <x v="3"/>
    <x v="0"/>
    <s v="Blue Badge"/>
    <s v="scariav"/>
    <s v="Scaria,Varghese"/>
    <s v="Critical"/>
    <m/>
    <d v="2022-07-15T00:00:00"/>
    <s v="OB Lead/PA"/>
    <s v="June"/>
    <s v="9 Hours"/>
    <s v="Male"/>
    <s v="M"/>
    <n v="3"/>
    <m/>
    <s v="Shabiya 12 Bus Stop"/>
    <n v="0"/>
    <e v="#N/A"/>
    <s v="India"/>
  </r>
  <r>
    <n v="1121"/>
    <n v="14988038"/>
    <n v="203965181"/>
    <s v="mfatorib"/>
    <s v="Ibrahim Fatorma Dakowa"/>
    <s v="Temporary"/>
    <s v="UAE"/>
    <x v="0"/>
    <s v="FC"/>
    <n v="1299"/>
    <x v="0"/>
    <s v="NA"/>
    <x v="6"/>
    <s v="Sunday"/>
    <s v="Warehouse Associate 24M"/>
    <x v="3"/>
    <x v="0"/>
    <s v="Innovations - UAE"/>
    <s v="sidamra"/>
    <s v="Amra Siddiqui"/>
    <s v="Critical"/>
    <m/>
    <d v="2024-09-09T00:00:00"/>
    <s v="Picking"/>
    <s v="November"/>
    <s v="9 Hours"/>
    <s v="Male"/>
    <s v="M"/>
    <n v="99"/>
    <d v="2026-09-09T00:00:00"/>
    <s v="Al Wahda Mall Via Airport Road "/>
    <n v="524116202"/>
    <s v="dakowafatorma111@gmail.com"/>
    <s v="Sierra Leone"/>
  </r>
  <r>
    <n v="1122"/>
    <n v="11079039"/>
    <n v="206128891"/>
    <s v="ibrahnds"/>
    <s v="IBRAHIM NYONGESA"/>
    <s v="Temporary"/>
    <s v="UAE"/>
    <x v="0"/>
    <s v="FC"/>
    <n v="1299"/>
    <x v="0"/>
    <s v="NA"/>
    <x v="4"/>
    <s v="Friday"/>
    <s v="Warehouse Associate 8W"/>
    <x v="3"/>
    <x v="0"/>
    <s v="EFS"/>
    <s v="elrashid"/>
    <s v="elrashid,Hassan"/>
    <m/>
    <m/>
    <d v="2025-09-29T00:00:00"/>
    <s v="Sort - Batch"/>
    <s v="Pending"/>
    <s v="9 Hours"/>
    <s v="Male"/>
    <s v="NA"/>
    <n v="99"/>
    <m/>
    <m/>
    <m/>
    <m/>
    <s v="Kenya"/>
  </r>
  <r>
    <n v="1123"/>
    <n v="13686874"/>
    <n v="203468745"/>
    <s v="otooibra"/>
    <s v="Ibrahim Otoo"/>
    <s v="Temporary"/>
    <s v="UAE"/>
    <x v="0"/>
    <s v="FC"/>
    <n v="1299"/>
    <x v="1"/>
    <s v="NA"/>
    <x v="2"/>
    <s v="Thursday"/>
    <s v="Warehouse Associate 12M"/>
    <x v="3"/>
    <x v="0"/>
    <s v="Fastlink"/>
    <s v="mnarshad"/>
    <s v="Muhammad Narshad"/>
    <s v="Critical"/>
    <m/>
    <d v="2024-06-13T00:00:00"/>
    <s v="Pack - Single"/>
    <s v="June"/>
    <s v="9 Hours"/>
    <s v="Male"/>
    <s v="L"/>
    <n v="99"/>
    <d v="2025-06-13T00:00:00"/>
    <s v="Life Line Hospital (Electra Str-Muroor Rd)"/>
    <n v="551015267"/>
    <s v="extralarge011@gmail.com"/>
    <s v="Ghana"/>
  </r>
  <r>
    <n v="1124"/>
    <n v="13019479"/>
    <n v="203993450"/>
    <s v="sekamdib"/>
    <s v="IBRAHIM SEKAMWA"/>
    <s v="Temporary"/>
    <s v="UAE"/>
    <x v="0"/>
    <s v="FC"/>
    <n v="1299"/>
    <x v="0"/>
    <s v="NA"/>
    <x v="4"/>
    <s v="Friday"/>
    <s v="Warehouse Associate 24M"/>
    <x v="3"/>
    <x v="0"/>
    <s v="Dulsco"/>
    <s v="bizthoma"/>
    <s v="Thomas,Binil"/>
    <s v="Non-Critical"/>
    <m/>
    <d v="2024-09-12T00:00:00"/>
    <s v="Pack - Batch"/>
    <s v="March"/>
    <s v="9 Hours"/>
    <s v="Male"/>
    <s v="M"/>
    <n v="99"/>
    <d v="2024-11-07T00:00:00"/>
    <s v="Dulsco ICAD-1 Bus Stop"/>
    <n v="566931564"/>
    <s v="ibrahimsekamwa@gmail.com"/>
    <s v="Uganda"/>
  </r>
  <r>
    <n v="1125"/>
    <n v="12965051"/>
    <n v="204868355"/>
    <s v="mibraimb"/>
    <s v="IBRAIM MUWANGA SSEWAKIRYANGA"/>
    <s v="Temporary"/>
    <s v="UAE"/>
    <x v="0"/>
    <s v="FC"/>
    <n v="1299"/>
    <x v="0"/>
    <s v="NA"/>
    <x v="1"/>
    <s v="Wednesday"/>
    <s v="Warehouse Associate 24M"/>
    <x v="3"/>
    <x v="0"/>
    <s v="Dulsco"/>
    <s v="scariav"/>
    <s v="Scaria,Varghese"/>
    <m/>
    <m/>
    <d v="2025-08-25T00:00:00"/>
    <s v="Picking"/>
    <s v="July"/>
    <s v="9 Hours"/>
    <s v="Male"/>
    <s v="XL"/>
    <n v="99"/>
    <d v="2025-10-19T00:00:00"/>
    <s v="Dulsco Camp"/>
    <n v="51892615"/>
    <s v="SAMARGANGALHUH@GMAIL.COM"/>
    <s v="Uganda"/>
  </r>
  <r>
    <n v="1126"/>
    <n v="12037092"/>
    <n v="203881657"/>
    <s v="tanguimm"/>
    <s v="Immaculate Wiysanyuy Tangu"/>
    <s v="Temporary"/>
    <s v="UAE"/>
    <x v="0"/>
    <s v="FC"/>
    <n v="1299"/>
    <x v="0"/>
    <s v="NA"/>
    <x v="3"/>
    <s v="Saturday"/>
    <s v="Warehouse Associate 12M"/>
    <x v="3"/>
    <x v="0"/>
    <s v="Fastlink"/>
    <s v="sidamra"/>
    <s v="Amra Siddiqui"/>
    <s v="Non-Critical"/>
    <m/>
    <d v="2024-08-26T00:00:00"/>
    <s v="Picking"/>
    <s v="July"/>
    <s v="9 Hours"/>
    <s v="Female"/>
    <s v="L"/>
    <n v="99"/>
    <d v="2025-08-26T00:00:00"/>
    <s v="Al Wahda Mall Via Airport Road "/>
    <n v="525549195"/>
    <s v="Immaculatetangu2019@gmail.com"/>
    <s v="CAMEROON"/>
  </r>
  <r>
    <n v="1127"/>
    <n v="13479615"/>
    <n v="204072304"/>
    <s v="innamany"/>
    <s v="INNOCENT CLINTON AMANYA"/>
    <s v="Temporary"/>
    <s v="UAE"/>
    <x v="0"/>
    <s v="FC"/>
    <n v="1299"/>
    <x v="0"/>
    <s v="NA"/>
    <x v="5"/>
    <s v="Tuesday"/>
    <s v="Warehouse Associate 8W"/>
    <x v="3"/>
    <x v="0"/>
    <s v="Dulsco"/>
    <s v="sidamra"/>
    <s v="Amra Siddiqui"/>
    <s v="Non-Critical"/>
    <m/>
    <d v="2024-09-23T00:00:00"/>
    <s v="Picking"/>
    <s v="January"/>
    <s v="9 Hours"/>
    <s v="Male"/>
    <s v="L"/>
    <n v="99"/>
    <d v="2024-11-18T00:00:00"/>
    <s v="Dulsco ICAD-1 Bus Stop"/>
    <n v="504831549"/>
    <s v="amanyainnocentclinton8@gmail.com"/>
    <s v="Uganda"/>
  </r>
  <r>
    <n v="1128"/>
    <n v="12636051"/>
    <n v="203850785"/>
    <s v="otiinnoc"/>
    <s v="INNOCENT OTIM"/>
    <s v="Temporary"/>
    <s v="UAE"/>
    <x v="0"/>
    <s v="FC"/>
    <n v="1299"/>
    <x v="0"/>
    <s v="NA"/>
    <x v="0"/>
    <s v="Monday"/>
    <s v="Warehouse Associate 8W"/>
    <x v="3"/>
    <x v="0"/>
    <s v="Dulsco"/>
    <s v="amanmish"/>
    <s v="Mishra,Aman "/>
    <s v="Non-Critical"/>
    <m/>
    <d v="2024-08-20T00:00:00"/>
    <s v="Picking"/>
    <s v="November"/>
    <s v="9 Hours"/>
    <s v="Male"/>
    <s v="M"/>
    <n v="99"/>
    <d v="2024-10-15T00:00:00"/>
    <s v="Dulsco ICAD-1 Bus Stop"/>
    <n v="507589635"/>
    <s v="baileypro6@gmail.com"/>
    <s v="Uganda"/>
  </r>
  <r>
    <n v="1129"/>
    <n v="11723042"/>
    <n v="206129253"/>
    <s v="inusahmu"/>
    <s v="Inusah Musah"/>
    <s v="Temporary"/>
    <s v="UAE"/>
    <x v="0"/>
    <s v="FC"/>
    <n v="1299"/>
    <x v="1"/>
    <s v="NA"/>
    <x v="3"/>
    <s v="Saturday"/>
    <s v="Warehouse Associate 8W"/>
    <x v="3"/>
    <x v="0"/>
    <s v="Fastlink"/>
    <s v="sidamra"/>
    <s v="Amra Siddiqui"/>
    <m/>
    <m/>
    <d v="2025-09-29T00:00:00"/>
    <s v="Picking"/>
    <s v="February"/>
    <s v="9 Hours"/>
    <s v="Male"/>
    <s v="2XL"/>
    <n v="99"/>
    <m/>
    <m/>
    <m/>
    <m/>
    <s v="Ghana"/>
  </r>
  <r>
    <n v="1130"/>
    <n v="14727197"/>
    <n v="206138254"/>
    <s v="isabarim"/>
    <s v="ISAAC BARIMAH TWUM"/>
    <s v="Temporary"/>
    <s v="UAE"/>
    <x v="0"/>
    <s v="FC"/>
    <n v="1299"/>
    <x v="0"/>
    <s v="NA"/>
    <x v="4"/>
    <s v="Friday"/>
    <s v="Warehouse Associate 8W"/>
    <x v="3"/>
    <x v="0"/>
    <s v="Fastlink"/>
    <s v="scariav"/>
    <s v="Scaria,Varghese"/>
    <m/>
    <m/>
    <d v="2025-09-29T00:00:00"/>
    <s v="Picking"/>
    <s v="August"/>
    <s v="9 Hours"/>
    <s v="Male"/>
    <s v="L"/>
    <n v="99"/>
    <m/>
    <m/>
    <m/>
    <m/>
    <s v="Ghana"/>
  </r>
  <r>
    <n v="1131"/>
    <n v="14791969"/>
    <n v="205996133"/>
    <s v="kusiisa"/>
    <s v="ISAAC KUSI MENSAH"/>
    <s v="Temporary"/>
    <s v="UAE"/>
    <x v="0"/>
    <s v="FC"/>
    <n v="1299"/>
    <x v="0"/>
    <s v="NA"/>
    <x v="0"/>
    <s v="Monday"/>
    <s v="Warehouse Associate 8W"/>
    <x v="3"/>
    <x v="0"/>
    <s v="Fastlink"/>
    <s v="elrashid"/>
    <s v="elrashid,Hassan"/>
    <m/>
    <m/>
    <d v="2025-09-15T00:00:00"/>
    <s v="Picking"/>
    <s v="June"/>
    <s v="9 Hours"/>
    <s v="Male"/>
    <s v="L"/>
    <n v="99"/>
    <m/>
    <m/>
    <m/>
    <m/>
    <s v="Ghana"/>
  </r>
  <r>
    <n v="1132"/>
    <n v="13146550"/>
    <n v="204951503"/>
    <s v="isaackwa"/>
    <s v="ISAAC KWADWO YEBOAH"/>
    <s v="Temporary"/>
    <s v="UAE"/>
    <x v="0"/>
    <s v="FC"/>
    <n v="1299"/>
    <x v="1"/>
    <s v="NA"/>
    <x v="5"/>
    <s v="Tuesday"/>
    <s v="Warehouse Associate 24M"/>
    <x v="3"/>
    <x v="0"/>
    <s v="Dulsco"/>
    <s v="amanmish"/>
    <s v="Mishra,Aman "/>
    <s v="Non-Critical"/>
    <m/>
    <d v="2025-03-03T00:00:00"/>
    <s v="Picking"/>
    <s v="February"/>
    <s v="9 Hours"/>
    <s v="Male"/>
    <s v="XL"/>
    <n v="99"/>
    <d v="2025-04-28T00:00:00"/>
    <s v="Dulsco ICAD-1 Bus Stop"/>
    <n v="525185873"/>
    <s v="yeboahkwadwoisaac@gmail.com"/>
    <s v="Ghana"/>
  </r>
  <r>
    <n v="1133"/>
    <n v="12502180"/>
    <n v="203850807"/>
    <s v="nabonisa"/>
    <s v="ISAAC NABONGO"/>
    <s v="Temporary"/>
    <s v="UAE"/>
    <x v="0"/>
    <s v="FC"/>
    <n v="1299"/>
    <x v="0"/>
    <s v="NA"/>
    <x v="0"/>
    <s v="Monday"/>
    <s v="Warehouse Associate 8W"/>
    <x v="3"/>
    <x v="0"/>
    <s v="Dulsco"/>
    <s v="amanmish"/>
    <s v="Mishra,Aman "/>
    <s v="Non-Critical"/>
    <m/>
    <d v="2024-08-20T00:00:00"/>
    <s v="Picking"/>
    <s v="May"/>
    <s v="9 Hours"/>
    <s v="Male"/>
    <s v="L"/>
    <n v="99"/>
    <d v="2024-10-15T00:00:00"/>
    <s v="Dulsco ICAD-1 Bus Stop"/>
    <n v="552371597"/>
    <s v="nabongoisaac@gmail.com"/>
    <s v="Uganda"/>
  </r>
  <r>
    <n v="1134"/>
    <n v="13923860"/>
    <n v="112181816"/>
    <s v="itawiah"/>
    <s v="Isaac Tilor Tawiah"/>
    <s v="Temporary"/>
    <s v="UAE"/>
    <x v="0"/>
    <s v="FC"/>
    <n v="1299"/>
    <x v="1"/>
    <s v="NA"/>
    <x v="2"/>
    <s v="Thursday"/>
    <s v="Warehouse Associate 24M"/>
    <x v="3"/>
    <x v="0"/>
    <s v="Innovations - UAE"/>
    <s v="amanmish"/>
    <s v="Mishra,Aman "/>
    <s v="Non-Critical"/>
    <m/>
    <d v="2024-07-29T00:00:00"/>
    <s v="Picking"/>
    <s v="February"/>
    <s v="9 Hours"/>
    <s v="Male"/>
    <s v="M"/>
    <n v="99"/>
    <d v="2026-07-29T00:00:00"/>
    <s v=" Shinning Tower (Khalidiyah )"/>
    <n v="508845071"/>
    <s v="isaactilor@gmail.com"/>
    <s v="Ghana"/>
  </r>
  <r>
    <n v="1135"/>
    <n v="13120967"/>
    <n v="203993281"/>
    <s v="turaisha"/>
    <s v="ISHA Turay"/>
    <s v="Temporary"/>
    <s v="UAE"/>
    <x v="0"/>
    <s v="FC"/>
    <n v="1299"/>
    <x v="1"/>
    <s v="NA"/>
    <x v="3"/>
    <s v="Saturday"/>
    <s v="Warehouse Associate 24M"/>
    <x v="3"/>
    <x v="0"/>
    <s v="Innovations - UAE"/>
    <s v="sidamra"/>
    <s v="Amra Siddiqui"/>
    <s v="Non-Critical"/>
    <m/>
    <d v="2024-09-12T00:00:00"/>
    <s v="Picking"/>
    <s v="January"/>
    <s v="9 Hours"/>
    <s v="Female"/>
    <s v="M"/>
    <n v="99"/>
    <d v="2026-09-12T00:00:00"/>
    <s v="Abu Dhabi Mall (Tourist Club Area)"/>
    <n v="544689194"/>
    <s v="Turayisha955@gmail.com"/>
    <s v="Sierra Leone"/>
  </r>
  <r>
    <n v="1136"/>
    <n v="12678530"/>
    <n v="206239753"/>
    <s v="ishmabaz"/>
    <s v="ISHMAEL BAIDOO"/>
    <s v="Temporary"/>
    <s v="UAE"/>
    <x v="0"/>
    <s v="FC"/>
    <n v="1299"/>
    <x v="0"/>
    <s v="NA"/>
    <x v="3"/>
    <s v="Saturday"/>
    <s v="Warehouse Associate 8W"/>
    <x v="3"/>
    <x v="0"/>
    <s v="Dulsco"/>
    <s v="bizthoma"/>
    <s v="Thomas,Binil"/>
    <m/>
    <m/>
    <d v="2025-10-13T00:00:00"/>
    <s v="Sort - Batch"/>
    <s v="December"/>
    <s v="9 Hours"/>
    <s v="Male"/>
    <s v="XL"/>
    <n v="99"/>
    <m/>
    <m/>
    <m/>
    <m/>
    <s v="Ghana"/>
  </r>
  <r>
    <n v="1137"/>
    <n v="14722607"/>
    <n v="203736752"/>
    <s v="musthais"/>
    <s v="ISMAIL THEKKE KUNNUMMAL MUSTHAFA"/>
    <s v="Temporary"/>
    <s v="UAE"/>
    <x v="0"/>
    <s v="FC"/>
    <n v="1299"/>
    <x v="1"/>
    <s v="NA"/>
    <x v="3"/>
    <s v="Saturday"/>
    <s v="Warehouse Associate 24M"/>
    <x v="3"/>
    <x v="0"/>
    <s v="Adecco"/>
    <s v="scariav"/>
    <s v="Scaria,Varghese"/>
    <s v="Non-Critical"/>
    <m/>
    <d v="2024-07-29T00:00:00"/>
    <s v="Picking"/>
    <s v="July"/>
    <s v="9 Hours"/>
    <s v="Male"/>
    <s v="L"/>
    <n v="99"/>
    <d v="2026-07-29T00:00:00"/>
    <s v="Shabiya 12 Bus Stop"/>
    <n v="509275826"/>
    <s v="ismailzerlin6@gmail.com"/>
    <s v="India"/>
  </r>
  <r>
    <n v="1138"/>
    <n v="11151879"/>
    <n v="204886570"/>
    <s v="mustissi"/>
    <s v="ISSIFU MUSTAPHA"/>
    <s v="Temporary"/>
    <s v="UAE"/>
    <x v="0"/>
    <s v="FC"/>
    <n v="1299"/>
    <x v="0"/>
    <s v="NA"/>
    <x v="2"/>
    <s v="Thursday"/>
    <s v="Warehouse Associate 24M"/>
    <x v="3"/>
    <x v="0"/>
    <s v="Dulsco"/>
    <s v="amanmish"/>
    <s v="Mishra,Aman "/>
    <s v="Non-Critical"/>
    <m/>
    <d v="2025-03-03T00:00:00"/>
    <s v="Picking"/>
    <s v="February"/>
    <s v="9 Hours"/>
    <s v="Male"/>
    <s v="L"/>
    <n v="99"/>
    <d v="2025-04-28T00:00:00"/>
    <s v="Dulsco ICAD-1 Bus Stop"/>
    <n v="552677538"/>
    <s v="nayebarekenneth21@gmail.com"/>
    <s v="Ghana"/>
  </r>
  <r>
    <n v="1139"/>
    <n v="12665392"/>
    <n v="204060922"/>
    <s v="ivankatl"/>
    <s v="IVAN KATO"/>
    <s v="Temporary"/>
    <s v="UAE"/>
    <x v="0"/>
    <s v="FC"/>
    <n v="1299"/>
    <x v="0"/>
    <s v="NA"/>
    <x v="5"/>
    <s v="Tuesday"/>
    <s v="Warehouse Associate 24M"/>
    <x v="3"/>
    <x v="0"/>
    <s v="Dulsco"/>
    <s v="sidamra"/>
    <s v="Amra Siddiqui"/>
    <s v="Non-Critical"/>
    <m/>
    <d v="2024-09-23T00:00:00"/>
    <s v="Picking"/>
    <s v="March"/>
    <s v="9 Hours"/>
    <s v="Male"/>
    <s v="NA"/>
    <n v="99"/>
    <d v="2024-11-18T00:00:00"/>
    <s v="Dulsco ICAD-1 Bus Stop"/>
    <n v="562492106"/>
    <s v="catoaivan@gmail.com"/>
    <s v="Uganda"/>
  </r>
  <r>
    <n v="1140"/>
    <n v="15038445"/>
    <n v="204172227"/>
    <s v="ndyamuhi"/>
    <s v="ivan Ndyamuhaki"/>
    <s v="Temporary"/>
    <s v="UAE"/>
    <x v="0"/>
    <s v="FC"/>
    <n v="1299"/>
    <x v="0"/>
    <s v="NA"/>
    <x v="6"/>
    <s v="Sunday"/>
    <s v="Warehouse Associate 8W"/>
    <x v="3"/>
    <x v="0"/>
    <s v="Dulsco"/>
    <s v="sidamra"/>
    <s v="Amra Siddiqui"/>
    <s v="Non-Critical"/>
    <m/>
    <d v="2024-10-03T00:00:00"/>
    <s v="Picking"/>
    <s v="February"/>
    <s v="9 Hours"/>
    <s v="Male"/>
    <s v="M"/>
    <n v="99"/>
    <d v="2024-11-28T00:00:00"/>
    <s v="Dulsco ICAD-1 Bus Stop"/>
    <n v="506380258"/>
    <s v="ndyamuhakiivan6@gmail.com"/>
    <s v="Uganda"/>
  </r>
  <r>
    <n v="1141"/>
    <n v="12452867"/>
    <n v="203993118"/>
    <s v="nkamivan"/>
    <s v="IVAN NKAMUHABWA"/>
    <s v="Temporary"/>
    <s v="UAE"/>
    <x v="0"/>
    <s v="FC"/>
    <n v="1299"/>
    <x v="0"/>
    <s v="NA"/>
    <x v="0"/>
    <s v="Monday"/>
    <s v="Warehouse Associate 8W"/>
    <x v="3"/>
    <x v="0"/>
    <s v="Dulsco"/>
    <s v="sidamra"/>
    <s v="Amra Siddiqui"/>
    <s v="Non-Critical"/>
    <m/>
    <d v="2024-09-12T00:00:00"/>
    <s v="Picking"/>
    <s v="March"/>
    <s v="9 Hours"/>
    <s v="Male"/>
    <s v="XL"/>
    <n v="99"/>
    <d v="2024-11-07T00:00:00"/>
    <s v="Dulsco ICAD-1 Bus Stop"/>
    <n v="554700731"/>
    <s v="nkamuhabwaivana@gmail.com"/>
    <s v="Uganda"/>
  </r>
  <r>
    <n v="1142"/>
    <n v="12197"/>
    <n v="204010090"/>
    <s v="qmukalaz"/>
    <s v="JACOB MUKALAZI"/>
    <s v="Temporary"/>
    <s v="UAE"/>
    <x v="0"/>
    <s v="FC"/>
    <n v="1299"/>
    <x v="0"/>
    <s v="NA"/>
    <x v="0"/>
    <s v="Monday"/>
    <s v="Warehouse Associate 24M"/>
    <x v="3"/>
    <x v="0"/>
    <s v="Dulsco"/>
    <s v="mnarshad"/>
    <s v="Muhammad Narshad"/>
    <s v="Non-Critical"/>
    <m/>
    <d v="2024-09-16T00:00:00"/>
    <s v="Sort - Batch"/>
    <s v="January"/>
    <s v="9 Hours"/>
    <s v="Male"/>
    <s v="M"/>
    <n v="99"/>
    <d v="2024-11-11T00:00:00"/>
    <s v="Dulsco ICAD-1 Bus Stop"/>
    <n v="553934078"/>
    <s v="mukajack3@gmail.com"/>
    <s v="Uganda"/>
  </r>
  <r>
    <n v="1143"/>
    <n v="11906092"/>
    <n v="206138695"/>
    <s v="manyarjw"/>
    <s v="Jacqueline wangechi"/>
    <s v="Temporary"/>
    <s v="UAE"/>
    <x v="0"/>
    <s v="FC"/>
    <n v="1299"/>
    <x v="1"/>
    <s v="NA"/>
    <x v="0"/>
    <s v="Monday"/>
    <s v="Warehouse Associate 8W"/>
    <x v="3"/>
    <x v="0"/>
    <s v="EFS"/>
    <s v="sidamra"/>
    <s v="Amra Siddiqui"/>
    <s v="Non-Critical"/>
    <m/>
    <d v="2025-10-06T00:00:00"/>
    <s v="Picking"/>
    <s v="Pending"/>
    <s v="9 Hours"/>
    <s v="Female"/>
    <s v="NA"/>
    <n v="99"/>
    <d v="2025-12-05T00:00:00"/>
    <s v="Baniyas camp"/>
    <n v="971558660461"/>
    <s v="jacquemanyara83@gmail.com"/>
    <s v="Kenya"/>
  </r>
  <r>
    <n v="1144"/>
    <n v="13884396"/>
    <n v="206128858"/>
    <s v="jamesmwy"/>
    <s v="JAMES MWANGI KINYUA"/>
    <s v="Temporary"/>
    <s v="UAE"/>
    <x v="0"/>
    <s v="FC"/>
    <n v="1299"/>
    <x v="0"/>
    <s v="NA"/>
    <x v="1"/>
    <s v="Wednesday"/>
    <s v="Warehouse Associate 8W"/>
    <x v="3"/>
    <x v="0"/>
    <s v="EFS"/>
    <s v="bizthoma"/>
    <s v="Thomas,Binil"/>
    <m/>
    <m/>
    <d v="2025-09-29T00:00:00"/>
    <s v="Pack - Batch"/>
    <s v="Pending"/>
    <s v="9 Hours"/>
    <s v="Male"/>
    <s v="NA"/>
    <n v="99"/>
    <m/>
    <m/>
    <m/>
    <m/>
    <s v="Kenya"/>
  </r>
  <r>
    <n v="1145"/>
    <n v="13436471"/>
    <n v="206136727"/>
    <s v="gjameswa"/>
    <s v="James Wachiuri Gichohi"/>
    <s v="Temporary"/>
    <s v="UAE"/>
    <x v="0"/>
    <s v="FC"/>
    <n v="1299"/>
    <x v="0"/>
    <s v="NA"/>
    <x v="2"/>
    <s v="Thursday"/>
    <s v="Warehouse Associate 8W"/>
    <x v="3"/>
    <x v="0"/>
    <s v="EFS"/>
    <s v="bizthoma"/>
    <s v="Thomas,Binil"/>
    <m/>
    <m/>
    <d v="2025-09-29T00:00:00"/>
    <s v="Pack - Batch"/>
    <s v="November"/>
    <s v="9 Hours"/>
    <s v="Male"/>
    <s v="M"/>
    <n v="99"/>
    <m/>
    <m/>
    <m/>
    <m/>
    <s v="Kenya"/>
  </r>
  <r>
    <n v="1146"/>
    <n v="12441199"/>
    <n v="204172228"/>
    <s v="welikja"/>
    <s v="JAMES WELIKHE"/>
    <s v="Temporary"/>
    <s v="UAE"/>
    <x v="0"/>
    <s v="FC"/>
    <n v="1299"/>
    <x v="0"/>
    <s v="NA"/>
    <x v="6"/>
    <s v="Sunday"/>
    <s v="Warehouse Associate 8W"/>
    <x v="3"/>
    <x v="0"/>
    <s v="Dulsco"/>
    <s v="sidamra"/>
    <s v="Amra Siddiqui"/>
    <s v="Non-Critical"/>
    <m/>
    <d v="2024-10-03T00:00:00"/>
    <s v="Picking"/>
    <s v="July"/>
    <s v="9 Hours"/>
    <s v="Male"/>
    <s v="NA"/>
    <n v="99"/>
    <d v="2024-11-28T00:00:00"/>
    <s v="Dulsco ICAD-1 Bus Stop"/>
    <n v="526896551"/>
    <s v="welikhejames888@gmail.com"/>
    <s v="Uganda"/>
  </r>
  <r>
    <n v="1147"/>
    <n v="12506335"/>
    <n v="203850808"/>
    <s v="yijamer"/>
    <s v="JAMES YIGA"/>
    <s v="Temporary"/>
    <s v="UAE"/>
    <x v="0"/>
    <s v="FC"/>
    <n v="1299"/>
    <x v="0"/>
    <s v="NA"/>
    <x v="4"/>
    <s v="Friday"/>
    <s v="Warehouse Associate 24M"/>
    <x v="3"/>
    <x v="0"/>
    <s v="Dulsco"/>
    <s v="amanmish"/>
    <s v="Mishra,Aman "/>
    <s v="Non-Critical"/>
    <m/>
    <d v="2024-08-20T00:00:00"/>
    <s v="Picking"/>
    <s v="February"/>
    <s v="9 Hours"/>
    <s v="Male"/>
    <s v="L"/>
    <n v="99"/>
    <d v="2024-10-15T00:00:00"/>
    <s v="Dulsco ICAD-1 Bus Stop"/>
    <n v="501743632"/>
    <s v="Yigajames880@icloud.com"/>
    <s v="Uganda"/>
  </r>
  <r>
    <n v="1148"/>
    <n v="12424878"/>
    <n v="206128850"/>
    <s v="janengit"/>
    <s v="Jane Njeri Gitau"/>
    <s v="Temporary"/>
    <s v="UAE"/>
    <x v="0"/>
    <s v="FC"/>
    <n v="1299"/>
    <x v="1"/>
    <s v="NA"/>
    <x v="6"/>
    <s v="Sunday"/>
    <s v="Warehouse Associate 8W"/>
    <x v="3"/>
    <x v="0"/>
    <s v="EFS"/>
    <s v="amanmish"/>
    <s v="Mishra,Aman "/>
    <m/>
    <m/>
    <d v="2025-09-29T00:00:00"/>
    <s v="Pack - Batch"/>
    <s v="June"/>
    <s v="9 Hours"/>
    <s v="Female"/>
    <s v="2XL"/>
    <n v="99"/>
    <m/>
    <m/>
    <m/>
    <m/>
    <s v="Kenya"/>
  </r>
  <r>
    <n v="1149"/>
    <n v="14754710"/>
    <n v="203355686"/>
    <s v="jeawcruz"/>
    <s v="Jearic B . Dela Cruz"/>
    <s v="Temporary"/>
    <s v="UAE"/>
    <x v="0"/>
    <s v="FC"/>
    <n v="1299"/>
    <x v="0"/>
    <s v="NA"/>
    <x v="3"/>
    <s v="Saturday"/>
    <s v="Warehouse Associate 24M"/>
    <x v="3"/>
    <x v="0"/>
    <s v="Adecco"/>
    <s v="sidamra"/>
    <s v="Amra Siddiqui"/>
    <s v="Critical"/>
    <m/>
    <d v="2024-05-20T00:00:00"/>
    <s v="Picking"/>
    <s v="May"/>
    <s v="9 Hours"/>
    <s v="Male"/>
    <s v="XL"/>
    <n v="99"/>
    <d v="2026-05-20T00:00:00"/>
    <s v="Big Mart  (Musaffa 38,)"/>
    <n v="569186989"/>
    <s v="jearicdc505@gmail.com"/>
    <s v="Philippines"/>
  </r>
  <r>
    <n v="1150"/>
    <n v="14432012"/>
    <n v="203911255"/>
    <s v="okumarje"/>
    <s v="Jeevan Kumar VIJAY KUMAR"/>
    <s v="Temporary"/>
    <s v="UAE"/>
    <x v="0"/>
    <s v="FC"/>
    <n v="1299"/>
    <x v="0"/>
    <s v="NA"/>
    <x v="6"/>
    <s v="Sunday"/>
    <s v="Warehouse Associate 24M"/>
    <x v="3"/>
    <x v="0"/>
    <s v="Adecco"/>
    <s v="bizthoma"/>
    <s v="Thomas,Binil"/>
    <s v="Non-Critical"/>
    <m/>
    <d v="2024-09-02T00:00:00"/>
    <s v="Picking"/>
    <s v="March"/>
    <s v="9 Hours"/>
    <s v="Male"/>
    <s v="NA"/>
    <n v="99"/>
    <d v="2026-09-02T00:00:00"/>
    <s v="Workers Village  ( Musaffa 24)"/>
    <n v="528249514"/>
    <s v="jeevanmahla123@gmail.com"/>
    <s v="India"/>
  </r>
  <r>
    <n v="1151"/>
    <n v="12455175"/>
    <n v="206136731"/>
    <s v="wlajeffr"/>
    <s v="Jeffrey Laryea Kwei Kumah"/>
    <s v="Temporary"/>
    <s v="UAE"/>
    <x v="0"/>
    <s v="FC"/>
    <n v="1299"/>
    <x v="0"/>
    <s v="NA"/>
    <x v="3"/>
    <s v="Saturday"/>
    <s v="Warehouse Associate 12M"/>
    <x v="3"/>
    <x v="0"/>
    <s v="Fastlink"/>
    <s v="elrashid"/>
    <s v="elrashid,Hassan"/>
    <m/>
    <m/>
    <d v="2025-09-29T00:00:00"/>
    <s v="Picking"/>
    <s v="July"/>
    <s v="9 Hours"/>
    <s v="Male"/>
    <s v="3XL"/>
    <n v="99"/>
    <m/>
    <m/>
    <m/>
    <m/>
    <s v="Ghana"/>
  </r>
  <r>
    <n v="1152"/>
    <n v="11725247"/>
    <n v="203521137"/>
    <s v="earbajen"/>
    <s v="Jennifer Arbah"/>
    <s v="Temporary"/>
    <s v="UAE"/>
    <x v="0"/>
    <s v="FC"/>
    <n v="1299"/>
    <x v="1"/>
    <s v="NA"/>
    <x v="2"/>
    <s v="Thursday"/>
    <s v="Warehouse Associate 12M"/>
    <x v="3"/>
    <x v="0"/>
    <s v="Fastlink"/>
    <s v="sidamra"/>
    <s v="Amra Siddiqui"/>
    <s v="Non-Critical"/>
    <m/>
    <d v="2024-06-20T00:00:00"/>
    <s v="Picking"/>
    <s v="March"/>
    <s v="9 Hours"/>
    <s v="Female"/>
    <s v="NA"/>
    <n v="99"/>
    <d v="2025-06-20T00:00:00"/>
    <s v=" Shinning Tower (Khalidiyah )"/>
    <n v="505072128"/>
    <s v="jenniferarbah@gmail.com"/>
    <s v="Ghana"/>
  </r>
  <r>
    <n v="1153"/>
    <n v="11214204"/>
    <n v="104277448"/>
    <s v="ABERIAJ"/>
    <s v="Jennifer Bacsa Aberia"/>
    <s v="Regular"/>
    <s v="UAE"/>
    <x v="0"/>
    <s v="FC"/>
    <n v="1299"/>
    <x v="1"/>
    <s v="NA"/>
    <x v="0"/>
    <s v="Monday"/>
    <s v="FC Associate III"/>
    <x v="3"/>
    <x v="0"/>
    <s v="Blue Badge"/>
    <s v="makkarmm"/>
    <s v="Makkar,Mahak"/>
    <s v="Critical"/>
    <m/>
    <d v="2020-08-24T00:00:00"/>
    <s v="OB Lead/PA"/>
    <s v="April"/>
    <s v="9 Hours"/>
    <s v="Female"/>
    <s v="M"/>
    <n v="3"/>
    <m/>
    <s v="Al Wahda Mall Via Airport Road "/>
    <n v="0"/>
    <e v="#N/A"/>
    <s v="Philippines"/>
  </r>
  <r>
    <n v="1154"/>
    <n v="13124607"/>
    <n v="203965183"/>
    <s v="jephttwe"/>
    <s v="JEPHTER Twenie"/>
    <s v="Temporary"/>
    <s v="UAE"/>
    <x v="0"/>
    <s v="FC"/>
    <n v="1299"/>
    <x v="0"/>
    <s v="NA"/>
    <x v="2"/>
    <s v="Thursday"/>
    <s v="Warehouse Associate 24M"/>
    <x v="3"/>
    <x v="0"/>
    <s v="Innovations - UAE"/>
    <s v="sidamra"/>
    <s v="Amra Siddiqui"/>
    <s v="Non-Critical"/>
    <m/>
    <d v="2024-09-09T00:00:00"/>
    <s v="Picking"/>
    <s v="January"/>
    <s v="9 Hours"/>
    <s v="Male"/>
    <s v="XL"/>
    <n v="99"/>
    <d v="2026-09-09T00:00:00"/>
    <s v="Filli Café(AirPort Rd )"/>
    <n v="528200728"/>
    <s v="twenejephter2018@gmail.com"/>
    <s v="Ghana"/>
  </r>
  <r>
    <n v="1155"/>
    <n v="12142420"/>
    <n v="206138682"/>
    <s v="jedaisyt"/>
    <s v="Jepkurui,Daisy"/>
    <s v="Temporary"/>
    <s v="UAE"/>
    <x v="0"/>
    <s v="FC"/>
    <n v="1299"/>
    <x v="2"/>
    <s v="NA"/>
    <x v="6"/>
    <s v="Sunday"/>
    <s v="Warehouse Associate 8W"/>
    <x v="3"/>
    <x v="0"/>
    <s v="EFS"/>
    <s v="sidamra"/>
    <s v="Amra Siddiqui"/>
    <m/>
    <m/>
    <d v="2025-09-29T00:00:00"/>
    <s v="Picking"/>
    <s v="Pending"/>
    <s v="9 Hours"/>
    <s v="Female"/>
    <s v="NA"/>
    <n v="99"/>
    <m/>
    <m/>
    <m/>
    <m/>
    <s v="Ghana"/>
  </r>
  <r>
    <n v="1156"/>
    <n v="11400850"/>
    <n v="204009951"/>
    <s v="jqkumars"/>
    <s v="JITENDRA KUMAR SHARMA"/>
    <s v="Temporary"/>
    <s v="UAE"/>
    <x v="0"/>
    <s v="FC"/>
    <n v="1299"/>
    <x v="0"/>
    <s v="NA"/>
    <x v="6"/>
    <s v="Sunday"/>
    <s v="Warehouse Associate 24M"/>
    <x v="3"/>
    <x v="0"/>
    <s v="Dulsco"/>
    <s v="amanmish"/>
    <s v="Mishra,Aman "/>
    <s v="Non-Critical"/>
    <m/>
    <d v="2024-09-16T00:00:00"/>
    <s v="Picking"/>
    <s v="August"/>
    <s v="9 Hours"/>
    <s v="Male"/>
    <s v="XL"/>
    <n v="99"/>
    <d v="2024-11-11T00:00:00"/>
    <s v="Dulsco ICAD-1 Bus Stop"/>
    <n v="525115908"/>
    <s v="sharmasuraj2080@gmail.com"/>
    <s v="Nepal"/>
  </r>
  <r>
    <n v="1157"/>
    <n v="11349407"/>
    <n v="203850806"/>
    <s v="amanyjog"/>
    <s v="JOAB AMANYA"/>
    <s v="Temporary"/>
    <s v="UAE"/>
    <x v="0"/>
    <s v="FC"/>
    <n v="1299"/>
    <x v="0"/>
    <s v="NA"/>
    <x v="5"/>
    <s v="Tuesday"/>
    <s v="Warehouse Associate 24M"/>
    <x v="3"/>
    <x v="0"/>
    <s v="Dulsco"/>
    <s v="amanmish"/>
    <s v="Mishra,Aman "/>
    <s v="Non-Critical"/>
    <m/>
    <d v="2024-08-20T00:00:00"/>
    <s v="Picking"/>
    <s v="May"/>
    <s v="9 Hours"/>
    <s v="Male"/>
    <s v="NA"/>
    <n v="99"/>
    <d v="2024-10-15T00:00:00"/>
    <s v="Dulsco ICAD-1 Bus Stop"/>
    <n v="557958374"/>
    <s v="joabamanya50@gmail.com"/>
    <s v="Uganda"/>
  </r>
  <r>
    <n v="1158"/>
    <n v="15153445"/>
    <n v="203908885"/>
    <s v="tsindijo"/>
    <s v="Jockus Tsindika"/>
    <s v="Temporary"/>
    <s v="UAE"/>
    <x v="0"/>
    <s v="FC"/>
    <n v="1299"/>
    <x v="0"/>
    <s v="NA"/>
    <x v="4"/>
    <s v="Friday"/>
    <s v="Warehouse Associate 8W"/>
    <x v="3"/>
    <x v="0"/>
    <s v="Dulsco"/>
    <s v="sidamra"/>
    <s v="Amra Siddiqui"/>
    <s v="Non-Critical"/>
    <m/>
    <d v="2024-09-02T00:00:00"/>
    <s v="Picking"/>
    <s v="April"/>
    <s v="9 Hours"/>
    <s v="Male"/>
    <s v="L"/>
    <n v="99"/>
    <d v="2024-10-28T00:00:00"/>
    <s v="Dulsco ICAD-1 Bus Stop"/>
    <n v="589023152"/>
    <s v="jbwambale2019@gmail.com"/>
    <s v="Uganda"/>
  </r>
  <r>
    <n v="1159"/>
    <n v="14468824"/>
    <n v="203965411"/>
    <s v="joboateq"/>
    <s v="John Boateng Opoku"/>
    <s v="Temporary"/>
    <s v="UAE"/>
    <x v="0"/>
    <s v="FC"/>
    <n v="1299"/>
    <x v="0"/>
    <s v="NA"/>
    <x v="5"/>
    <s v="Tuesday"/>
    <s v="Warehouse Associate 12M"/>
    <x v="3"/>
    <x v="0"/>
    <s v="Fastlink"/>
    <s v="scariav"/>
    <s v="Scaria,Varghese"/>
    <s v="Non-Critical"/>
    <m/>
    <d v="2024-09-09T00:00:00"/>
    <s v="Picking"/>
    <s v="April"/>
    <s v="9 Hours"/>
    <s v="Male"/>
    <s v="NA"/>
    <n v="99"/>
    <d v="2025-09-09T00:00:00"/>
    <s v="Abu Dhabi Mall (Tourist Club Area)"/>
    <n v="542984097"/>
    <s v="baotengjohn123@gmail.com"/>
    <s v="Ghana"/>
  </r>
  <r>
    <n v="1160"/>
    <n v="12990433"/>
    <n v="203850804"/>
    <s v="katamgjo"/>
    <s v="JOHN KATAMBA"/>
    <s v="Temporary"/>
    <s v="UAE"/>
    <x v="0"/>
    <s v="FC"/>
    <n v="1299"/>
    <x v="0"/>
    <s v="NA"/>
    <x v="4"/>
    <s v="Friday"/>
    <s v="Warehouse Associate 24M"/>
    <x v="3"/>
    <x v="0"/>
    <s v="Dulsco"/>
    <s v="sidamra"/>
    <s v="Amra Siddiqui"/>
    <s v="Non-Critical"/>
    <m/>
    <d v="2024-08-20T00:00:00"/>
    <s v="Picking"/>
    <s v="September"/>
    <s v="9 Hours"/>
    <s v="Male"/>
    <s v="L"/>
    <n v="99"/>
    <d v="2024-10-15T00:00:00"/>
    <s v="Dulsco ICAD-1 Bus Stop"/>
    <n v="501738546"/>
    <s v="ktmbjhn9@gmail.com"/>
    <s v="Uganda"/>
  </r>
  <r>
    <n v="1161"/>
    <n v="13103605"/>
    <n v="204865036"/>
    <s v="kjohmens"/>
    <s v="John Mensah"/>
    <s v="Temporary"/>
    <s v="UAE"/>
    <x v="0"/>
    <s v="FC"/>
    <n v="1299"/>
    <x v="1"/>
    <s v="NA"/>
    <x v="6"/>
    <s v="Sunday"/>
    <s v="Warehouse Associate 8W"/>
    <x v="3"/>
    <x v="0"/>
    <s v="Dulsco"/>
    <s v="elrashid"/>
    <s v="elrashid,Hassan"/>
    <m/>
    <m/>
    <d v="2025-08-25T00:00:00"/>
    <s v="Picking"/>
    <s v="Pending"/>
    <s v="9 Hours"/>
    <s v="Male"/>
    <s v="NA"/>
    <n v="99"/>
    <d v="2025-10-19T00:00:00"/>
    <s v="Dulsco Camp"/>
    <n v="553720404"/>
    <s v="johnmens184@gmail.com"/>
    <s v="Ghana"/>
  </r>
  <r>
    <n v="1162"/>
    <n v="12066447"/>
    <n v="204072306"/>
    <s v="nasasjoh"/>
    <s v="JOHN NASASIRA"/>
    <s v="Temporary"/>
    <s v="UAE"/>
    <x v="0"/>
    <s v="FC"/>
    <n v="1299"/>
    <x v="1"/>
    <s v="NA"/>
    <x v="2"/>
    <s v="Thursday"/>
    <s v="Warehouse Associate 24M"/>
    <x v="3"/>
    <x v="0"/>
    <s v="Dulsco"/>
    <s v="sidamra"/>
    <s v="Amra Siddiqui"/>
    <s v="Critical"/>
    <m/>
    <d v="2024-09-23T00:00:00"/>
    <s v="Picking"/>
    <s v="October"/>
    <s v="9 Hours"/>
    <s v="Male"/>
    <s v="2XL"/>
    <n v="99"/>
    <d v="2024-11-18T00:00:00"/>
    <s v="Dulsco ICAD-1 Bus Stop"/>
    <n v="524966592"/>
    <s v="nasasira755@gmail.com"/>
    <s v="Uganda"/>
  </r>
  <r>
    <n v="1163"/>
    <n v="32563"/>
    <n v="203342038"/>
    <s v="somdjohn"/>
    <s v="John Som"/>
    <s v="Temporary"/>
    <s v="UAE"/>
    <x v="0"/>
    <s v="FC"/>
    <n v="1299"/>
    <x v="1"/>
    <s v="NA"/>
    <x v="5"/>
    <s v="Tuesday"/>
    <s v="Warehouse Associate 24M"/>
    <x v="3"/>
    <x v="0"/>
    <s v="Adecco"/>
    <s v="scariav"/>
    <s v="Scaria,Varghese"/>
    <s v="Critical"/>
    <m/>
    <d v="2024-05-20T00:00:00"/>
    <s v="Picking"/>
    <s v="November"/>
    <s v="9 Hours"/>
    <s v="Male"/>
    <s v="M"/>
    <n v="99"/>
    <d v="2026-05-20T00:00:00"/>
    <s v=" Shinning Tower (Khalidiyah )"/>
    <n v="566316748"/>
    <s v="arangote11@gmail.com"/>
    <s v="Philippines"/>
  </r>
  <r>
    <n v="1164"/>
    <n v="15173123"/>
    <n v="203850884"/>
    <s v="jothembo"/>
    <s v="JOHN THEMBO"/>
    <s v="Temporary"/>
    <s v="UAE"/>
    <x v="0"/>
    <s v="FC"/>
    <n v="1299"/>
    <x v="0"/>
    <s v="NA"/>
    <x v="2"/>
    <s v="Thursday"/>
    <s v="Warehouse Associate 24M"/>
    <x v="3"/>
    <x v="0"/>
    <s v="Dulsco"/>
    <s v="bizthoma"/>
    <s v="Thomas,Binil"/>
    <s v="Non-Critical"/>
    <m/>
    <d v="2024-08-20T00:00:00"/>
    <s v="Picking"/>
    <s v="December"/>
    <s v="9 Hours"/>
    <s v="Male"/>
    <s v="NA"/>
    <n v="99"/>
    <d v="2024-10-15T00:00:00"/>
    <s v="Dulsco ICAD-1 Bus Stop"/>
    <n v="784531021"/>
    <e v="#N/A"/>
    <s v="Uganda"/>
  </r>
  <r>
    <n v="1165"/>
    <n v="12605873"/>
    <n v="203813081"/>
    <s v="njomajoh"/>
    <s v="JOHNSON ANTONY JOMAN"/>
    <s v="Temporary"/>
    <s v="UAE"/>
    <x v="0"/>
    <s v="FC"/>
    <n v="1299"/>
    <x v="0"/>
    <s v="NA"/>
    <x v="0"/>
    <s v="Monday"/>
    <s v="Warehouse Associate 24M"/>
    <x v="3"/>
    <x v="0"/>
    <s v="Adecco"/>
    <s v="bizthoma"/>
    <s v="Thomas,Binil"/>
    <s v="Non-Critical"/>
    <m/>
    <d v="2024-08-13T00:00:00"/>
    <s v="Picking"/>
    <s v="April"/>
    <s v="9 Hours"/>
    <s v="Male "/>
    <s v="M"/>
    <n v="99"/>
    <d v="2026-08-13T00:00:00"/>
    <s v="Life Line Hospital (Electra Str-Muroor Rd)"/>
    <n v="503055792"/>
    <s v="antonyjohnson2003@gmail.com"/>
    <s v="India"/>
  </r>
  <r>
    <n v="1166"/>
    <n v="13322518"/>
    <n v="206015628"/>
    <s v="ssjonatm"/>
    <s v="Jonathan Ssali"/>
    <s v="Temporary"/>
    <s v="UAE"/>
    <x v="0"/>
    <s v="FC"/>
    <n v="1299"/>
    <x v="1"/>
    <s v="NA"/>
    <x v="3"/>
    <s v="Saturday"/>
    <s v="Warehouse Associate 12M"/>
    <x v="3"/>
    <x v="0"/>
    <s v="Fastlink"/>
    <s v="amanmish"/>
    <s v="Mishra,Aman "/>
    <s v="Non-Critical"/>
    <m/>
    <d v="2025-09-22T00:00:00"/>
    <s v="Picking"/>
    <s v="July"/>
    <s v="9 Hours"/>
    <s v="Male"/>
    <s v="XL"/>
    <n v="99"/>
    <d v="2025-11-22T00:00:00"/>
    <s v="ABU DHABI MALL"/>
    <m/>
    <m/>
    <s v="Uganda"/>
  </r>
  <r>
    <n v="1167"/>
    <n v="12580286"/>
    <n v="204011579"/>
    <s v="henrjora"/>
    <s v="JORAM HENRY WONIALA"/>
    <s v="Temporary"/>
    <s v="UAE"/>
    <x v="0"/>
    <s v="FC"/>
    <n v="1299"/>
    <x v="0"/>
    <s v="NA"/>
    <x v="2"/>
    <s v="Thursday"/>
    <s v="Warehouse Associate 24M"/>
    <x v="3"/>
    <x v="0"/>
    <s v="Dulsco"/>
    <s v="mnarshad"/>
    <s v="Muhammad Narshad"/>
    <s v="Non-Critical"/>
    <m/>
    <d v="2024-09-16T00:00:00"/>
    <s v="Picking"/>
    <s v="January"/>
    <s v="9 Hours"/>
    <s v="Male"/>
    <s v="L"/>
    <n v="99"/>
    <d v="2024-11-11T00:00:00"/>
    <s v="Dulsco ICAD-1 Bus Stop"/>
    <n v="585242349"/>
    <s v="joramhenry.rikk@gmail.com"/>
    <s v="Uganda"/>
  </r>
  <r>
    <n v="1168"/>
    <n v="12163457"/>
    <n v="203965501"/>
    <s v="adjosepe"/>
    <s v="Joseph Addi"/>
    <s v="Temporary"/>
    <s v="UAE"/>
    <x v="0"/>
    <s v="FC"/>
    <n v="1299"/>
    <x v="1"/>
    <s v="NA"/>
    <x v="1"/>
    <s v="Wednesday"/>
    <s v="Warehouse Associate 12M"/>
    <x v="3"/>
    <x v="0"/>
    <s v="Fastlink"/>
    <s v="amanmish"/>
    <s v="Mishra,Aman "/>
    <s v="Non-Critical"/>
    <m/>
    <d v="2024-09-09T00:00:00"/>
    <s v="Picking"/>
    <s v="April"/>
    <s v="9 Hours"/>
    <s v="Male"/>
    <s v="L"/>
    <n v="99"/>
    <d v="2025-09-09T00:00:00"/>
    <s v=" Shinning Tower (Khalidiyah )"/>
    <n v="553374963"/>
    <s v="josephaddi95@gmail.com"/>
    <s v="Ghana"/>
  </r>
  <r>
    <n v="1169"/>
    <n v="14942346"/>
    <n v="205853575"/>
    <s v="mjosepad"/>
    <s v="JOSEPH ADDO"/>
    <s v="Temporary"/>
    <s v="UAE"/>
    <x v="0"/>
    <s v="FC"/>
    <n v="1299"/>
    <x v="0"/>
    <s v="NA"/>
    <x v="5"/>
    <s v="Tuesday"/>
    <s v="Warehouse Associate 8W"/>
    <x v="3"/>
    <x v="0"/>
    <s v="EFS"/>
    <s v="mnarshad"/>
    <s v="Muhammad Narshad"/>
    <m/>
    <m/>
    <d v="2025-08-25T00:00:00"/>
    <s v="Picking"/>
    <s v="May"/>
    <s v="9 Hours"/>
    <s v="Male"/>
    <s v="L"/>
    <n v="99"/>
    <d v="2025-10-19T00:00:00"/>
    <s v="Al Raha Male camp"/>
    <n v="545378917"/>
    <s v="Jaddo358@gmail.com"/>
    <s v="Ghana"/>
  </r>
  <r>
    <n v="1170"/>
    <n v="14815433"/>
    <n v="203285820"/>
    <s v="atuajose"/>
    <s v="JOSEPH ATUAHENE"/>
    <s v="Temporary"/>
    <s v="UAE"/>
    <x v="0"/>
    <s v="FC"/>
    <n v="1299"/>
    <x v="0"/>
    <s v="NA"/>
    <x v="1"/>
    <s v="Wednesday"/>
    <s v="Warehouse Associate 24M"/>
    <x v="3"/>
    <x v="0"/>
    <s v="Innovations - UAE"/>
    <s v="scariav"/>
    <s v="Scaria,Varghese"/>
    <s v="Non-Critical"/>
    <m/>
    <d v="2024-09-26T00:00:00"/>
    <s v="Pack - Batch"/>
    <s v="November"/>
    <s v="9 Hours"/>
    <s v="Male"/>
    <s v="NA"/>
    <n v="99"/>
    <d v="2026-09-26T00:00:00"/>
    <s v="Life Line Hospital (Electra Str-Muroor Rd)"/>
    <n v="527672414"/>
    <s v="Josephatuahene777@gmail.com"/>
    <s v="Ghana"/>
  </r>
  <r>
    <n v="1171"/>
    <n v="11883374"/>
    <n v="205853580"/>
    <s v="boamejos"/>
    <s v="JOSEPH BOAME"/>
    <s v="Temporary"/>
    <s v="UAE"/>
    <x v="0"/>
    <s v="FC"/>
    <n v="1299"/>
    <x v="0"/>
    <s v="NA"/>
    <x v="0"/>
    <s v="Monday"/>
    <s v="Warehouse Associate 8W"/>
    <x v="3"/>
    <x v="0"/>
    <s v="EFS"/>
    <s v="mnarshad"/>
    <s v="Muhammad Narshad"/>
    <m/>
    <m/>
    <d v="2025-08-25T00:00:00"/>
    <s v="Picking"/>
    <s v="June"/>
    <s v="9 Hours"/>
    <s v="Male"/>
    <s v="M"/>
    <n v="99"/>
    <d v="2025-10-19T00:00:00"/>
    <s v="Al Raha Male camp"/>
    <n v="567922151"/>
    <s v="josephboame02@gmail.com"/>
    <s v="Ghana"/>
  </r>
  <r>
    <n v="1172"/>
    <n v="13627980"/>
    <n v="204967041"/>
    <s v="jodansoe"/>
    <s v="JOSEPH KOFI DANSO YEBOAH"/>
    <s v="Temporary"/>
    <s v="UAE"/>
    <x v="0"/>
    <s v="FC"/>
    <n v="1299"/>
    <x v="1"/>
    <s v="NA"/>
    <x v="6"/>
    <s v="Sunday"/>
    <s v="Warehouse Associate 24M"/>
    <x v="3"/>
    <x v="0"/>
    <s v="Dulsco"/>
    <s v="amanmish"/>
    <s v="Mishra,Aman "/>
    <s v="Non-Critical"/>
    <m/>
    <d v="2025-03-03T00:00:00"/>
    <s v="Picking"/>
    <s v="December"/>
    <s v="9 Hours"/>
    <s v="Male"/>
    <s v="2XL"/>
    <n v="99"/>
    <d v="2025-04-28T00:00:00"/>
    <s v="Dulsco ICAD-1 Bus Stop"/>
    <n v="528875738"/>
    <s v="geniujoe608@gmail.com"/>
    <s v="Ghana"/>
  </r>
  <r>
    <n v="1173"/>
    <n v="11049582"/>
    <n v="203512666"/>
    <s v="ykwadwoj"/>
    <s v="Joseph Sunkwa Kwadwo"/>
    <s v="Temporary"/>
    <s v="UAE"/>
    <x v="0"/>
    <s v="FC"/>
    <n v="1299"/>
    <x v="1"/>
    <s v="NA"/>
    <x v="4"/>
    <s v="Friday"/>
    <s v="Warehouse Associate 12M"/>
    <x v="3"/>
    <x v="0"/>
    <s v="Fastlink"/>
    <s v="bizthoma"/>
    <s v="Thomas,Binil"/>
    <s v="Critical"/>
    <m/>
    <d v="2024-06-20T00:00:00"/>
    <s v="Pack - Single"/>
    <s v="March"/>
    <s v="9 Hours"/>
    <s v="Male"/>
    <s v="M"/>
    <n v="99"/>
    <d v="2025-06-20T00:00:00"/>
    <s v="Life Line Hospital (Electra Str-Muroor Rd)"/>
    <n v="558865747"/>
    <s v="annane1220@gmail.com"/>
    <s v="Ghana"/>
  </r>
  <r>
    <n v="1174"/>
    <n v="12927186"/>
    <n v="204009978"/>
    <s v="joshirum"/>
    <s v="JOSHUA IRUMBA"/>
    <s v="Temporary"/>
    <s v="UAE"/>
    <x v="0"/>
    <s v="FC"/>
    <n v="1299"/>
    <x v="0"/>
    <s v="NA"/>
    <x v="3"/>
    <s v="Saturday"/>
    <s v="Warehouse Associate 24M"/>
    <x v="3"/>
    <x v="0"/>
    <s v="Dulsco"/>
    <s v="amanmish"/>
    <s v="Mishra,Aman "/>
    <s v="Non-Critical"/>
    <m/>
    <d v="2024-09-16T00:00:00"/>
    <s v="Picking"/>
    <s v="August"/>
    <s v="9 Hours"/>
    <s v="Male"/>
    <s v="M"/>
    <n v="99"/>
    <d v="2024-11-11T00:00:00"/>
    <s v="Dulsco ICAD-1 Bus Stop"/>
    <n v="564623693"/>
    <s v="irumbajoshua352@gmail.com"/>
    <s v="Uganda"/>
  </r>
  <r>
    <n v="1175"/>
    <n v="11438949"/>
    <n v="203850879"/>
    <s v="josompau"/>
    <s v="JOSHUA MPAULO"/>
    <s v="Temporary"/>
    <s v="UAE"/>
    <x v="0"/>
    <s v="FC"/>
    <n v="1299"/>
    <x v="1"/>
    <s v="NA"/>
    <x v="3"/>
    <s v="Saturday"/>
    <s v="Warehouse Associate 24M"/>
    <x v="3"/>
    <x v="0"/>
    <s v="Dulsco"/>
    <s v="mnarshad"/>
    <s v="Muhammad Narshad"/>
    <s v="Critical"/>
    <m/>
    <d v="2024-08-20T00:00:00"/>
    <s v="Picking"/>
    <s v="September"/>
    <s v="9 Hours"/>
    <s v="Male"/>
    <s v="2XL"/>
    <n v="99"/>
    <d v="2024-10-15T00:00:00"/>
    <s v="Dulsco ICAD-1 Bus Stop"/>
    <n v="501742198"/>
    <s v="mpaulojoshua54@gmail.com"/>
    <s v="Uganda"/>
  </r>
  <r>
    <n v="1176"/>
    <n v="60712"/>
    <n v="203993431"/>
    <s v="okulyjos"/>
    <s v="JOSHUA OKULA"/>
    <s v="Temporary"/>
    <s v="UAE"/>
    <x v="0"/>
    <s v="FC"/>
    <n v="1299"/>
    <x v="0"/>
    <s v="NA"/>
    <x v="6"/>
    <s v="Sunday"/>
    <s v="Warehouse Associate 8W"/>
    <x v="3"/>
    <x v="0"/>
    <s v="Dulsco"/>
    <s v="sidamra"/>
    <s v="Amra Siddiqui"/>
    <s v="Non-Critical"/>
    <m/>
    <d v="2024-09-12T00:00:00"/>
    <s v="Picking"/>
    <s v="March"/>
    <s v="9 Hours"/>
    <s v="Male"/>
    <s v="XL"/>
    <n v="99"/>
    <d v="2024-11-07T00:00:00"/>
    <s v="Dulsco ICAD-1 Bus Stop"/>
    <n v="585243665"/>
    <s v="joshuaokula@gmail.com"/>
    <s v="Uganda"/>
  </r>
  <r>
    <n v="1177"/>
    <n v="11034951"/>
    <n v="205854083"/>
    <s v="jwanjird"/>
    <s v="Joy wanjiru"/>
    <s v="Temporary"/>
    <s v="UAE"/>
    <x v="0"/>
    <s v="FC"/>
    <n v="1299"/>
    <x v="1"/>
    <s v="NA"/>
    <x v="5"/>
    <s v="Tuesday"/>
    <s v="Warehouse Associate 8W"/>
    <x v="3"/>
    <x v="0"/>
    <s v="EFS"/>
    <s v="bizthmoa"/>
    <s v="Thomas,Binil"/>
    <m/>
    <m/>
    <d v="2025-08-25T00:00:00"/>
    <s v="Picking"/>
    <s v="September"/>
    <s v="9 Hours"/>
    <s v="Female"/>
    <s v="L"/>
    <n v="99"/>
    <d v="2025-10-19T00:00:00"/>
    <s v="AUH Baniyas Female camp"/>
    <n v="553809158"/>
    <s v="Joywanjirumutinda@gmail.com"/>
    <s v="Kenya"/>
  </r>
  <r>
    <n v="1178"/>
    <n v="14053814"/>
    <n v="206250876"/>
    <s v="joycamaa"/>
    <s v="JOYCE AMA ABBAN"/>
    <s v="Temporary"/>
    <s v="UAE"/>
    <x v="0"/>
    <s v="FC"/>
    <n v="1299"/>
    <x v="1"/>
    <s v="NA"/>
    <x v="1"/>
    <s v="Wednesday"/>
    <s v="Warehouse Associate 12M"/>
    <x v="3"/>
    <x v="0"/>
    <s v="Fastlink"/>
    <s v="mnarshad"/>
    <s v="Muhammad Narshad"/>
    <s v="Non-Critical"/>
    <m/>
    <d v="2025-10-13T00:00:00"/>
    <s v="Picking"/>
    <s v="January"/>
    <s v="9 Hours"/>
    <s v="Female"/>
    <s v="XL"/>
    <n v="99"/>
    <s v="13/10/2026"/>
    <s v="SHABIYA 12 (Near Malabar Gold)"/>
    <n v="552919572"/>
    <s v="maameamamansahabban@gmail.com"/>
    <s v="Ghana"/>
  </r>
  <r>
    <n v="1179"/>
    <n v="11718327"/>
    <n v="202198840"/>
    <s v="judibaba"/>
    <s v="Judith Atampoka Baba"/>
    <s v="Temporary"/>
    <s v="UAE"/>
    <x v="0"/>
    <s v="FC"/>
    <n v="1299"/>
    <x v="0"/>
    <s v="NA"/>
    <x v="1"/>
    <s v="Wednesday"/>
    <s v="Warehouse Associate 24M"/>
    <x v="3"/>
    <x v="0"/>
    <s v="Quesscorp"/>
    <s v="scariav"/>
    <s v="Scaria,Varghese"/>
    <s v="Non-Critical"/>
    <m/>
    <d v="2024-10-21T00:00:00"/>
    <s v="Pack - Batch"/>
    <s v="May"/>
    <s v="9 Hours"/>
    <s v="Female"/>
    <s v="M"/>
    <n v="99"/>
    <d v="2026-10-21T00:00:00"/>
    <s v=" Shinning Tower (Khalidiyah )"/>
    <n v="588556650"/>
    <n v="0"/>
    <s v="Ghana"/>
  </r>
  <r>
    <n v="1180"/>
    <n v="11467543"/>
    <n v="203512669"/>
    <s v="justicyi"/>
    <s v="Justice Mimba Yin"/>
    <s v="Temporary"/>
    <s v="UAE"/>
    <x v="0"/>
    <s v="FC"/>
    <n v="1299"/>
    <x v="1"/>
    <s v="NA"/>
    <x v="1"/>
    <s v="Wednesday"/>
    <s v="Warehouse Associate 12M"/>
    <x v="3"/>
    <x v="0"/>
    <s v="Fastlink"/>
    <s v="scariav"/>
    <s v="Scaria,Varghese"/>
    <s v="Non-Critical"/>
    <m/>
    <d v="2024-06-20T00:00:00"/>
    <s v="Pack - Single"/>
    <s v="July"/>
    <s v="9 Hours"/>
    <s v="Male"/>
    <s v="NA"/>
    <n v="99"/>
    <d v="2025-06-20T00:00:00"/>
    <s v=" Shinning Tower (Khalidiyah )"/>
    <n v="586873505"/>
    <s v="yintina49@gmail.com"/>
    <s v="Ghana"/>
  </r>
  <r>
    <n v="1181"/>
    <n v="11159291"/>
    <n v="204319796"/>
    <s v="sesakadi"/>
    <s v="Kadiatu Sesay"/>
    <s v="Temporary"/>
    <s v="UAE"/>
    <x v="0"/>
    <s v="FC"/>
    <n v="1299"/>
    <x v="0"/>
    <s v="NA"/>
    <x v="2"/>
    <s v="Thursday"/>
    <s v="Warehouse Associate 24M"/>
    <x v="3"/>
    <x v="0"/>
    <s v="Quesscorp"/>
    <s v="bizthoma"/>
    <s v="Thomas,Binil"/>
    <s v="Non-Critical"/>
    <m/>
    <d v="2024-10-24T00:00:00"/>
    <s v="Pack - Single"/>
    <s v="July"/>
    <s v="9 Hours"/>
    <s v="Female"/>
    <s v="M"/>
    <n v="99"/>
    <d v="2026-10-24T00:00:00"/>
    <s v=" Shinning Tower (Khalidiyah )"/>
    <n v="569428010"/>
    <s v="skadiatu221@gmail.com"/>
    <s v="Sierra Leone"/>
  </r>
  <r>
    <n v="1182"/>
    <n v="14255687"/>
    <n v="204011576"/>
    <s v="tkalfran"/>
    <s v="KALULE,FRANK"/>
    <s v="Temporary"/>
    <s v="UAE"/>
    <x v="0"/>
    <s v="FC"/>
    <n v="1299"/>
    <x v="0"/>
    <s v="NA"/>
    <x v="1"/>
    <s v="Wednesday"/>
    <s v="Warehouse Associate 6W"/>
    <x v="3"/>
    <x v="0"/>
    <s v="Dulsco"/>
    <s v="mnarshad"/>
    <s v="Muhammad Narshad"/>
    <s v="Non-Critical"/>
    <m/>
    <d v="2025-05-12T00:00:00"/>
    <s v="Picking"/>
    <s v="October"/>
    <s v="9 Hours"/>
    <s v="Male"/>
    <s v="NA"/>
    <n v="99"/>
    <d v="2025-06-23T00:00:00"/>
    <s v="Dulsco ICAD-1 Bus Stop"/>
    <n v="502014796"/>
    <s v="kalulefrank927@gmail.com"/>
    <s v="Uganda"/>
  </r>
  <r>
    <n v="1183"/>
    <n v="13428374"/>
    <n v="204882473"/>
    <s v="auguskam"/>
    <s v="KAMANDA,AUGUSTINE"/>
    <s v="Temporary"/>
    <s v="UAE"/>
    <x v="0"/>
    <s v="FC"/>
    <n v="1299"/>
    <x v="0"/>
    <s v="NA"/>
    <x v="2"/>
    <s v="Thursday"/>
    <s v="Warehouse Associate 24M"/>
    <x v="3"/>
    <x v="0"/>
    <s v="Dulsco"/>
    <s v="amanmish"/>
    <s v="Mishra,Aman "/>
    <s v="Non-Critical"/>
    <m/>
    <d v="2025-05-12T00:00:00"/>
    <s v="Picking"/>
    <s v="December"/>
    <s v="9 Hours"/>
    <s v="Male"/>
    <s v="L"/>
    <n v="99"/>
    <d v="2025-06-23T00:00:00"/>
    <s v="Dulsco ICAD-1 Bus Stop"/>
    <n v="550817172"/>
    <s v="augustinekamanda56@gmail.com"/>
    <s v="Sierra Leone"/>
  </r>
  <r>
    <n v="1184"/>
    <n v="13395613"/>
    <n v="106268190"/>
    <s v="masifkas"/>
    <s v="KASHIF MASIH"/>
    <s v="Regular"/>
    <s v="UAE"/>
    <x v="0"/>
    <s v="FC"/>
    <n v="1299"/>
    <x v="1"/>
    <s v="NA"/>
    <x v="0"/>
    <s v="Monday"/>
    <s v="FC Associate I"/>
    <x v="3"/>
    <x v="0"/>
    <s v="Blue Badge"/>
    <s v="bizthoma"/>
    <s v="Thomas,Binil"/>
    <s v="Critical"/>
    <m/>
    <d v="2022-07-15T00:00:00"/>
    <s v="Pack - Single"/>
    <s v="August"/>
    <s v="9 Hours"/>
    <s v="Male"/>
    <s v="XL"/>
    <n v="1"/>
    <m/>
    <s v="Shabiya 12 Bus Stop"/>
    <n v="0"/>
    <e v="#N/A"/>
    <s v="Pakistan"/>
  </r>
  <r>
    <n v="1185"/>
    <n v="13685896"/>
    <n v="203908351"/>
    <s v="nmpakkas"/>
    <s v="Kassim Hija Mpaka"/>
    <s v="Temporary"/>
    <s v="UAE"/>
    <x v="0"/>
    <s v="FC"/>
    <n v="1299"/>
    <x v="1"/>
    <s v="NA"/>
    <x v="3"/>
    <s v="Saturday"/>
    <s v="Warehouse Associate 12M"/>
    <x v="3"/>
    <x v="0"/>
    <s v="Fastlink"/>
    <s v="scariav"/>
    <s v="Scaria,Varghese"/>
    <s v="Non-Critical"/>
    <m/>
    <d v="2024-09-02T00:00:00"/>
    <s v="Picking"/>
    <s v="June"/>
    <s v="9 Hours"/>
    <s v="Male"/>
    <s v="2XL"/>
    <n v="99"/>
    <d v="2025-09-02T00:00:00"/>
    <s v="Abu Dhabi Mall (Tourist Club Area)"/>
    <n v="525990054"/>
    <s v="Kassimmpaka961@gmail.com"/>
    <s v="Tanzania"/>
  </r>
  <r>
    <n v="1186"/>
    <n v="14284773"/>
    <n v="205236898"/>
    <s v="mukailka"/>
    <s v="KASSIM,MUKAILA"/>
    <s v="Temporary"/>
    <s v="UAE"/>
    <x v="0"/>
    <s v="FC"/>
    <n v="1299"/>
    <x v="0"/>
    <s v="NA"/>
    <x v="3"/>
    <s v="Saturday"/>
    <s v="Warehouse Associate 24M"/>
    <x v="3"/>
    <x v="0"/>
    <s v="Dulsco"/>
    <s v="mnarshad"/>
    <s v="Muhammad Narshad"/>
    <s v="Non-Critical"/>
    <m/>
    <d v="2025-05-12T00:00:00"/>
    <s v="Picking"/>
    <s v="March"/>
    <s v="9 Hours"/>
    <s v="Male"/>
    <s v="NA"/>
    <n v="99"/>
    <d v="2025-06-23T00:00:00"/>
    <s v="Dulsco ICAD-1 Bus Stop"/>
    <n v="521519771"/>
    <s v="munkailakassim774@gmail.com"/>
    <s v="Ghana"/>
  </r>
  <r>
    <n v="1187"/>
    <n v="15362501"/>
    <n v="203850878"/>
    <s v="kakimera"/>
    <s v="KATO IVAN KIMERA"/>
    <s v="Temporary"/>
    <s v="UAE"/>
    <x v="0"/>
    <s v="FC"/>
    <n v="1299"/>
    <x v="1"/>
    <s v="NA"/>
    <x v="4"/>
    <s v="Friday"/>
    <s v="Warehouse Associate 24M"/>
    <x v="3"/>
    <x v="0"/>
    <s v="Dulsco"/>
    <s v="mnarshad"/>
    <s v="Muhammad Narshad"/>
    <s v="Critical"/>
    <m/>
    <d v="2024-08-20T00:00:00"/>
    <s v="Picking"/>
    <s v="December"/>
    <s v="9 Hours"/>
    <s v="Male"/>
    <s v="M"/>
    <n v="99"/>
    <d v="2024-10-15T00:00:00"/>
    <s v="Dulsco ICAD-1 Bus Stop"/>
    <n v="552367424"/>
    <s v="kimera.ivankato@gmail.com"/>
    <s v="Uganda"/>
  </r>
  <r>
    <n v="1188"/>
    <n v="13807699"/>
    <n v="203850881"/>
    <s v="kawenahm"/>
    <s v="KAWENJA SWADIQ AHMED"/>
    <s v="Temporary"/>
    <s v="UAE"/>
    <x v="0"/>
    <s v="FC"/>
    <n v="1299"/>
    <x v="0"/>
    <s v="NA"/>
    <x v="3"/>
    <s v="Saturday"/>
    <s v="Warehouse Associate 8W"/>
    <x v="3"/>
    <x v="0"/>
    <s v="Dulsco"/>
    <s v="bizthoma"/>
    <s v="Thomas,Binil"/>
    <s v="Non-Critical"/>
    <m/>
    <d v="2024-08-20T00:00:00"/>
    <s v="Picking"/>
    <s v="June"/>
    <s v="9 Hours"/>
    <s v="Male"/>
    <s v="3XL"/>
    <n v="99"/>
    <d v="2024-10-15T00:00:00"/>
    <s v="Dulsco ICAD-1 Bus Stop"/>
    <n v="55253748"/>
    <e v="#N/A"/>
    <s v="Uganda"/>
  </r>
  <r>
    <n v="1189"/>
    <n v="15020817"/>
    <n v="206128869"/>
    <s v="kevirgin"/>
    <s v="Kedze Virgin Ie Nalowa"/>
    <s v="Temporary"/>
    <s v="UAE"/>
    <x v="0"/>
    <s v="FC"/>
    <n v="1299"/>
    <x v="0"/>
    <s v="NA"/>
    <x v="0"/>
    <s v="Monday"/>
    <s v="Warehouse Associate 8W"/>
    <x v="3"/>
    <x v="0"/>
    <s v="Fastlink"/>
    <s v="elrashid"/>
    <s v="elrashid,Hassan"/>
    <m/>
    <m/>
    <d v="2025-09-29T00:00:00"/>
    <s v="Picking"/>
    <s v="Pending"/>
    <s v="9 Hours"/>
    <s v="Female"/>
    <s v="NA"/>
    <n v="99"/>
    <m/>
    <m/>
    <m/>
    <m/>
    <s v="Cameroon"/>
  </r>
  <r>
    <n v="1190"/>
    <n v="14011673"/>
    <n v="203331877"/>
    <s v="marahkel"/>
    <s v="Kelly Hassan Marah"/>
    <s v="Temporary"/>
    <s v="UAE"/>
    <x v="0"/>
    <s v="FC"/>
    <n v="1299"/>
    <x v="0"/>
    <s v="NA"/>
    <x v="2"/>
    <s v="Thursday"/>
    <s v="Warehouse Associate 24M"/>
    <x v="3"/>
    <x v="0"/>
    <s v="Innovations - UAE"/>
    <s v="bizthoma"/>
    <s v="Thomas,Binil"/>
    <s v="Critical"/>
    <m/>
    <d v="2024-09-02T00:00:00"/>
    <s v="Sort - Batch"/>
    <s v="October"/>
    <s v="9 Hours"/>
    <s v="Male"/>
    <s v="XL"/>
    <n v="99"/>
    <d v="2026-09-02T00:00:00"/>
    <s v="Al Wahda Mall Via Airport Road "/>
    <n v="529141168"/>
    <s v="kellyhassanmarah@gmail.com"/>
    <s v="Sierra Leone"/>
  </r>
  <r>
    <n v="1191"/>
    <n v="12170398"/>
    <n v="204228019"/>
    <s v="kibkenet"/>
    <s v="KENETH KIBIRIGE"/>
    <s v="Temporary"/>
    <s v="UAE"/>
    <x v="0"/>
    <s v="FC"/>
    <n v="1299"/>
    <x v="0"/>
    <s v="NA"/>
    <x v="4"/>
    <s v="Friday"/>
    <s v="Warehouse Associate 24M"/>
    <x v="3"/>
    <x v="0"/>
    <s v="Dulsco"/>
    <s v="amanmish"/>
    <s v="Mishra,Aman "/>
    <s v="Non-Critical"/>
    <m/>
    <d v="2025-01-27T00:00:00"/>
    <s v="Picking"/>
    <s v="September"/>
    <s v="9 Hours"/>
    <s v="Male"/>
    <s v="M"/>
    <n v="99"/>
    <d v="2025-03-24T00:00:00"/>
    <s v="Dulsco ICAD-1 Bus Stop"/>
    <m/>
    <m/>
    <s v="Uganda"/>
  </r>
  <r>
    <n v="1192"/>
    <n v="11586793"/>
    <n v="204117681"/>
    <s v="dumsekeh"/>
    <s v="Keng,Dumse Mannette"/>
    <s v="Temporary"/>
    <s v="UAE"/>
    <x v="0"/>
    <s v="FC"/>
    <n v="1299"/>
    <x v="0"/>
    <s v="NA"/>
    <x v="6"/>
    <s v="Sunday"/>
    <s v="Warehouse Associate 24M"/>
    <x v="3"/>
    <x v="0"/>
    <s v="Quesscorp"/>
    <s v="mnarshad"/>
    <s v="Muhammad Narshad"/>
    <s v="Non-Critical"/>
    <m/>
    <d v="2024-09-26T00:00:00"/>
    <s v="Picking"/>
    <s v="May"/>
    <s v="9 Hours"/>
    <s v="Female"/>
    <s v="L"/>
    <n v="99"/>
    <d v="2026-09-26T00:00:00"/>
    <s v="Life Line Hospital (Electra Str-Muroor Rd)"/>
    <n v="551703119"/>
    <s v="mannettepretty@gmail.com"/>
    <s v="Cameroon"/>
  </r>
  <r>
    <n v="1193"/>
    <n v="14450832"/>
    <n v="203850880"/>
    <s v="kennenav"/>
    <s v="KENNETH NAYEBARE"/>
    <s v="Temporary"/>
    <s v="UAE"/>
    <x v="0"/>
    <s v="FC"/>
    <n v="1299"/>
    <x v="1"/>
    <s v="NA"/>
    <x v="5"/>
    <s v="Tuesday"/>
    <s v="Warehouse Associate 24M"/>
    <x v="3"/>
    <x v="0"/>
    <s v="Dulsco"/>
    <s v="mnarshad"/>
    <s v="Muhammad Narshad"/>
    <s v="Non-Critical"/>
    <m/>
    <d v="2024-08-20T00:00:00"/>
    <s v="Picking"/>
    <s v="September"/>
    <s v="9 Hours"/>
    <s v="Male"/>
    <s v="M"/>
    <n v="99"/>
    <d v="2024-10-15T00:00:00"/>
    <s v="Dulsco ICAD-1 Bus Stop"/>
    <n v="552677538"/>
    <s v="nayebarekenneth21@gmail.com"/>
    <s v="Uganda"/>
  </r>
  <r>
    <n v="1194"/>
    <n v="15302186"/>
    <n v="204072308"/>
    <s v="turykenn"/>
    <s v="KENNETH TURYAMUREBA"/>
    <s v="Temporary"/>
    <s v="UAE"/>
    <x v="0"/>
    <s v="FC"/>
    <n v="1299"/>
    <x v="0"/>
    <s v="NA"/>
    <x v="3"/>
    <s v="Saturday"/>
    <s v="Warehouse Associate 24M"/>
    <x v="3"/>
    <x v="0"/>
    <s v="Dulsco"/>
    <s v="sidamra"/>
    <s v="Amra Siddiqui"/>
    <s v="Non-Critical"/>
    <m/>
    <d v="2024-09-23T00:00:00"/>
    <s v="Picking"/>
    <s v="July"/>
    <s v="9 Hours"/>
    <s v="Male"/>
    <s v="M"/>
    <n v="99"/>
    <d v="2024-11-18T00:00:00"/>
    <s v="Dulsco ICAD-1 Bus Stop"/>
    <n v="502752814"/>
    <s v="turyamurebakenneth71@gmail.com"/>
    <s v="Uganda"/>
  </r>
  <r>
    <n v="1195"/>
    <n v="15382853"/>
    <n v="204095806"/>
    <s v="nsamkeri"/>
    <s v="Kerim Nsambimana"/>
    <s v="Temporary"/>
    <s v="UAE"/>
    <x v="0"/>
    <s v="FC"/>
    <n v="1299"/>
    <x v="0"/>
    <s v="NA"/>
    <x v="3"/>
    <s v="Saturday"/>
    <s v="Warehouse Associate 24M"/>
    <x v="3"/>
    <x v="0"/>
    <s v="Quesscorp"/>
    <s v="amanmish"/>
    <s v="Mishra,Aman "/>
    <s v="Non-Critical"/>
    <m/>
    <d v="2024-09-26T00:00:00"/>
    <s v="Picking"/>
    <s v="November"/>
    <s v="9 Hours"/>
    <s v="Male"/>
    <s v="M"/>
    <n v="99"/>
    <d v="2026-09-26T00:00:00"/>
    <s v="Abu Dhabi Mall (Tourist Club Area)"/>
    <n v="524578674"/>
    <s v="kerimpavlos9@gmail.com"/>
    <s v="Burundi"/>
  </r>
  <r>
    <n v="1196"/>
    <n v="197036"/>
    <n v="206137340"/>
    <s v="kevndung"/>
    <s v="Kevin Ndungu Kosgei"/>
    <s v="Temporary"/>
    <s v="UAE"/>
    <x v="0"/>
    <s v="FC"/>
    <n v="1299"/>
    <x v="0"/>
    <s v="NA"/>
    <x v="5"/>
    <s v="Tuesday"/>
    <s v="Warehouse Associate 12M"/>
    <x v="3"/>
    <x v="0"/>
    <s v="Fastlink"/>
    <s v="bizthoma"/>
    <s v="Thomas,Binil"/>
    <m/>
    <m/>
    <d v="2025-09-29T00:00:00"/>
    <s v="Picking"/>
    <s v="Pending"/>
    <s v="9 Hours"/>
    <s v="Male"/>
    <s v="L"/>
    <n v="99"/>
    <m/>
    <m/>
    <m/>
    <m/>
    <s v="Kenya"/>
  </r>
  <r>
    <n v="1197"/>
    <n v="14993711"/>
    <n v="204010440"/>
    <s v="kssekale"/>
    <s v="kevin ssekalegga"/>
    <s v="Temporary"/>
    <s v="UAE"/>
    <x v="0"/>
    <s v="FC"/>
    <n v="1299"/>
    <x v="0"/>
    <s v="NA"/>
    <x v="3"/>
    <s v="Saturday"/>
    <s v="Warehouse Associate 8W"/>
    <x v="3"/>
    <x v="0"/>
    <s v="Dulsco"/>
    <s v="amanmish"/>
    <s v="Mishra,Aman "/>
    <m/>
    <m/>
    <d v="2025-08-25T00:00:00"/>
    <s v="Picking"/>
    <s v="Pending"/>
    <s v="9 Hours"/>
    <s v="Male"/>
    <s v="NA"/>
    <n v="99"/>
    <d v="2025-10-19T00:00:00"/>
    <s v="Dulsco Camp"/>
    <n v="553926737"/>
    <s v="malkdd@gmail.com"/>
    <s v="Uganda"/>
  </r>
  <r>
    <n v="1198"/>
    <n v="13553718"/>
    <n v="202436104"/>
    <s v="kingklik"/>
    <s v="Kingsford Kliko"/>
    <s v="Temporary"/>
    <s v="UAE"/>
    <x v="0"/>
    <s v="FC"/>
    <n v="1299"/>
    <x v="0"/>
    <s v="NA"/>
    <x v="4"/>
    <s v="Friday"/>
    <s v="Warehouse Associate 24M"/>
    <x v="3"/>
    <x v="0"/>
    <s v="Quesscorp"/>
    <s v="mnarshad"/>
    <s v="Muhammad Narshad"/>
    <s v="Non-Critical"/>
    <m/>
    <d v="2024-10-21T00:00:00"/>
    <s v="Sort - Batch"/>
    <s v="February"/>
    <s v="9 Hours"/>
    <s v="Male"/>
    <s v="M"/>
    <n v="99"/>
    <d v="2026-10-21T00:00:00"/>
    <s v=" Shinning Tower (Khalidiyah )"/>
    <n v="566288434"/>
    <n v="0"/>
    <s v="Ghana"/>
  </r>
  <r>
    <n v="1199"/>
    <n v="14103244"/>
    <n v="205845294"/>
    <s v="kwakings"/>
    <s v="KINGSLEY KWABENA OCANSEY"/>
    <s v="Temporary"/>
    <s v="UAE"/>
    <x v="0"/>
    <s v="FC"/>
    <n v="1299"/>
    <x v="0"/>
    <s v="NA"/>
    <x v="5"/>
    <s v="Tuesday"/>
    <s v="Warehouse Associate 24M"/>
    <x v="3"/>
    <x v="0"/>
    <s v="Dulsco"/>
    <s v="scariav"/>
    <s v="Scaria,Varghese"/>
    <m/>
    <m/>
    <d v="2025-08-25T00:00:00"/>
    <s v="Picking"/>
    <s v="Pending"/>
    <s v="9 Hours"/>
    <s v="Male"/>
    <s v="NA"/>
    <n v="99"/>
    <d v="2025-10-19T00:00:00"/>
    <s v="Dulsco Camp"/>
    <n v="241337888"/>
    <s v="ocanseykenn@gamil.com"/>
    <s v="Ghana"/>
  </r>
  <r>
    <n v="1200"/>
    <n v="11439942"/>
    <n v="203965179"/>
    <s v="kiifiank"/>
    <s v="Kingsley Ohene Fianko"/>
    <s v="Temporary"/>
    <s v="UAE"/>
    <x v="0"/>
    <s v="FC"/>
    <n v="1299"/>
    <x v="0"/>
    <s v="NA"/>
    <x v="3"/>
    <s v="Saturday"/>
    <s v="Warehouse Associate 24M"/>
    <x v="3"/>
    <x v="0"/>
    <s v="Innovations - UAE"/>
    <s v="amanmish"/>
    <s v="Mishra,Aman "/>
    <s v="Non-Critical"/>
    <m/>
    <d v="2024-09-09T00:00:00"/>
    <s v="Picking"/>
    <s v="March"/>
    <s v="9 Hours"/>
    <s v="Male"/>
    <s v="2XL"/>
    <n v="99"/>
    <d v="2026-09-09T00:00:00"/>
    <s v="Al Wahda Mall Via Airport Road "/>
    <n v="525398863"/>
    <s v="kingsleyfianko10@gmail.com"/>
    <s v="Ghana"/>
  </r>
  <r>
    <n v="1201"/>
    <n v="12390524"/>
    <n v="206136718"/>
    <s v="tckinuth"/>
    <s v="Kinuthia,Caroline Wachera"/>
    <s v="Temporary"/>
    <s v="UAE"/>
    <x v="0"/>
    <s v="FC"/>
    <n v="1299"/>
    <x v="0"/>
    <s v="NA"/>
    <x v="2"/>
    <s v="Thursday"/>
    <s v="Warehouse Associate 8W"/>
    <x v="3"/>
    <x v="0"/>
    <s v="EFS"/>
    <s v="bizthoma"/>
    <s v="Thomas,Binil"/>
    <m/>
    <m/>
    <d v="2025-09-29T00:00:00"/>
    <s v="Pack - Batch"/>
    <s v="April"/>
    <s v="9 Hours"/>
    <s v="Female"/>
    <s v="M"/>
    <n v="99"/>
    <m/>
    <m/>
    <m/>
    <m/>
    <s v="Ghana"/>
  </r>
  <r>
    <n v="1202"/>
    <n v="11154571"/>
    <n v="204060263"/>
    <s v="vemulakf"/>
    <s v="Kishor Vemula"/>
    <s v="Temporary"/>
    <s v="UAE"/>
    <x v="0"/>
    <s v="FC"/>
    <n v="1299"/>
    <x v="1"/>
    <s v="NA"/>
    <x v="4"/>
    <s v="Friday"/>
    <s v="Warehouse Associate 24M"/>
    <x v="3"/>
    <x v="0"/>
    <s v="Adecco"/>
    <s v="bizthoma"/>
    <s v="Thomas,Binil"/>
    <s v="Non-Critical"/>
    <m/>
    <d v="2024-09-23T00:00:00"/>
    <s v="Pack - Batch"/>
    <s v="July"/>
    <s v="9 Hours"/>
    <s v="Male"/>
    <s v="NA"/>
    <n v="99"/>
    <d v="2026-09-23T00:00:00"/>
    <s v="Workers Village  ( Musaffa 24)"/>
    <n v="525799094"/>
    <s v="kishorvemula1432@gmail.com"/>
    <s v="India"/>
  </r>
  <r>
    <n v="1203"/>
    <n v="14323339"/>
    <n v="206200811"/>
    <s v="agyeklin"/>
    <s v="KLINSMAN AGYEI"/>
    <s v="Temporary"/>
    <s v="UAE"/>
    <x v="0"/>
    <s v="FC"/>
    <n v="1299"/>
    <x v="1"/>
    <s v="NA"/>
    <x v="6"/>
    <s v="Sunday"/>
    <s v="Warehouse Associate 8W"/>
    <x v="3"/>
    <x v="0"/>
    <s v="Fastlink"/>
    <s v="elrashid"/>
    <s v="elrashid,Hassan"/>
    <s v="Non-Critical"/>
    <m/>
    <d v="2025-10-06T00:00:00"/>
    <s v="Picking"/>
    <s v="Pending"/>
    <s v="9 Hours"/>
    <s v="Male"/>
    <s v="NA"/>
    <n v="99"/>
    <d v="2025-12-05T00:00:00"/>
    <s v="TBS"/>
    <n v="507322643"/>
    <s v="klinsmanagyei2001@gmail.com"/>
    <s v="Ghana"/>
  </r>
  <r>
    <n v="1204"/>
    <n v="13518685"/>
    <n v="204890369"/>
    <s v="kojoache"/>
    <s v="KOJO ACHEAMPONG,FRANCIS"/>
    <s v="Temporary"/>
    <s v="UAE"/>
    <x v="0"/>
    <s v="FC"/>
    <n v="1290"/>
    <x v="0"/>
    <s v="NA"/>
    <x v="0"/>
    <s v="Monday"/>
    <s v="Warehouse Associate 24M"/>
    <x v="3"/>
    <x v="0"/>
    <s v="Dulsco"/>
    <s v="sidamra"/>
    <s v="Amra Siddiqui"/>
    <s v="Non-Critical"/>
    <m/>
    <d v="2025-02-03T00:00:00"/>
    <s v="Picking"/>
    <s v="September"/>
    <s v="9 Hours"/>
    <s v="Male"/>
    <s v="2XL"/>
    <n v="99"/>
    <d v="2025-03-31T00:00:00"/>
    <s v="Dulsco ICAD-1 Bus Stop"/>
    <n v="501737469"/>
    <s v="acheampongfrancic7000@gmail.com"/>
    <s v="Ghana"/>
  </r>
  <r>
    <n v="1205"/>
    <n v="13837488"/>
    <n v="203522217"/>
    <s v="korkwaku"/>
    <s v="Koranteng Joseph Kwaku"/>
    <s v="Temporary"/>
    <s v="UAE"/>
    <x v="0"/>
    <s v="FC"/>
    <n v="1299"/>
    <x v="0"/>
    <s v="NA"/>
    <x v="5"/>
    <s v="Tuesday"/>
    <s v="Warehouse Associate 24M"/>
    <x v="3"/>
    <x v="0"/>
    <s v="Adecco"/>
    <s v="scariav"/>
    <s v="Scaria,Varghese"/>
    <s v="Non-Critical"/>
    <m/>
    <d v="2024-06-20T00:00:00"/>
    <s v="Pack - Single"/>
    <s v="June"/>
    <s v="9 Hours"/>
    <s v="Male"/>
    <s v="XL"/>
    <n v="99"/>
    <d v="2026-06-20T00:00:00"/>
    <s v="Filli Café(AirPort Rd )"/>
    <n v="529513282"/>
    <s v="korantengjoseph241@gmail.com"/>
    <s v="Ghana"/>
  </r>
  <r>
    <n v="1206"/>
    <n v="11557136"/>
    <n v="104033275"/>
    <s v="KRAFANTH"/>
    <s v="Kraft,Anthony Del Rosario"/>
    <s v="Regular"/>
    <s v="UAE"/>
    <x v="0"/>
    <s v="FC"/>
    <n v="1299"/>
    <x v="1"/>
    <s v="NA"/>
    <x v="0"/>
    <s v="Monday"/>
    <s v="FC Associate I"/>
    <x v="3"/>
    <x v="0"/>
    <s v="Blue Badge"/>
    <s v="sidamra"/>
    <s v="Amra Siddiqui"/>
    <s v="Critical"/>
    <m/>
    <d v="2020-08-24T00:00:00"/>
    <s v="Pack - Single"/>
    <s v="June"/>
    <s v="9 Hours"/>
    <s v="Male"/>
    <s v="L"/>
    <n v="1"/>
    <m/>
    <s v="Al Wahda Mall Via Airport Road "/>
    <n v="0"/>
    <e v="#N/A"/>
    <s v="Philippines"/>
  </r>
  <r>
    <n v="1207"/>
    <n v="12848899"/>
    <n v="204864410"/>
    <s v="kubiandr"/>
    <s v="KUBI,ANDREWS APPIAH "/>
    <s v="Temporary"/>
    <s v="UAE"/>
    <x v="0"/>
    <s v="FC"/>
    <n v="1299"/>
    <x v="1"/>
    <s v="NA"/>
    <x v="0"/>
    <s v="Monday"/>
    <s v="Warehouse Associate 24M"/>
    <x v="3"/>
    <x v="0"/>
    <s v="Dulsco"/>
    <s v="amanmish"/>
    <s v="Mishra,Aman "/>
    <s v="Non-Critical"/>
    <m/>
    <d v="2025-01-28T00:00:00"/>
    <s v="Picking"/>
    <s v="October"/>
    <s v="9 Hours"/>
    <s v="Male"/>
    <s v="L"/>
    <n v="99"/>
    <d v="2025-03-25T00:00:00"/>
    <s v="Dulsco ICAD-1 Bus Stop"/>
    <m/>
    <m/>
    <s v="Uganda"/>
  </r>
  <r>
    <n v="1208"/>
    <n v="20842"/>
    <n v="203908896"/>
    <s v="kulmika"/>
    <s v="KULE,MIKA MUSIME"/>
    <s v="Temporary"/>
    <s v="UAE"/>
    <x v="0"/>
    <s v="FC"/>
    <n v="1299"/>
    <x v="0"/>
    <s v="NA"/>
    <x v="3"/>
    <s v="Saturday"/>
    <s v="Warehouse Associate 24M"/>
    <x v="3"/>
    <x v="0"/>
    <s v="Dulsco"/>
    <s v="mnarshad"/>
    <s v="Muhammad Narshad"/>
    <s v="Non-Critical"/>
    <m/>
    <d v="2025-05-12T00:00:00"/>
    <s v="Picking"/>
    <s v="September"/>
    <s v="9 Hours"/>
    <s v="Male"/>
    <s v="NA"/>
    <n v="99"/>
    <d v="2025-06-23T00:00:00"/>
    <s v="Dulsco ICAD-1 Bus Stop"/>
    <n v="502283980"/>
    <s v="musimemika@gmal.com"/>
    <s v="Uganda"/>
  </r>
  <r>
    <n v="1209"/>
    <n v="11278419"/>
    <n v="204890368"/>
    <s v="prikwabe"/>
    <s v="KWABENA OFOSU,PRINCE"/>
    <s v="Temporary"/>
    <s v="UAE"/>
    <x v="0"/>
    <s v="FC"/>
    <n v="1290"/>
    <x v="0"/>
    <s v="NA"/>
    <x v="0"/>
    <s v="Monday"/>
    <s v="Warehouse Associate 24M"/>
    <x v="3"/>
    <x v="0"/>
    <s v="Dulsco"/>
    <s v="bizthoma"/>
    <s v="Thomas,Binil"/>
    <s v="Non-Critical"/>
    <m/>
    <d v="2025-02-03T00:00:00"/>
    <s v="Picking"/>
    <s v="August"/>
    <s v="9 Hours"/>
    <s v="Male"/>
    <s v="NA"/>
    <n v="99"/>
    <d v="2025-03-31T00:00:00"/>
    <s v="Dulsco ICAD-1 Bus Stop"/>
    <n v="557958374"/>
    <s v="joabamanya50@gmail.com"/>
    <s v="Ghana"/>
  </r>
  <r>
    <n v="1210"/>
    <n v="11441179"/>
    <n v="103900839"/>
    <s v="gueudjog"/>
    <s v="Kwayep,Gueudjo Giresse Franklin"/>
    <s v="Regular"/>
    <s v="UAE"/>
    <x v="0"/>
    <s v="FC"/>
    <n v="1299"/>
    <x v="0"/>
    <s v="NA"/>
    <x v="1"/>
    <s v="Wednesday"/>
    <s v="FC Associate I"/>
    <x v="3"/>
    <x v="0"/>
    <s v="Blue Badge"/>
    <s v="scariav"/>
    <s v="Scaria,Varghese"/>
    <s v="Critical"/>
    <m/>
    <d v="2022-09-27T00:00:00"/>
    <s v="Picking"/>
    <s v="June"/>
    <s v="9 Hours"/>
    <s v="Male"/>
    <s v="2XL"/>
    <n v="1"/>
    <m/>
    <s v="Al Wahda Mall Via Airport Road "/>
    <n v="0"/>
    <e v="#N/A"/>
    <s v="Cameroon"/>
  </r>
  <r>
    <n v="1211"/>
    <n v="14547207"/>
    <n v="204882814"/>
    <s v="douglakw"/>
    <s v="KWAYIE,DOUGLAS"/>
    <s v="Temporary"/>
    <s v="UAE"/>
    <x v="0"/>
    <s v="FC"/>
    <n v="1299"/>
    <x v="0"/>
    <s v="NA"/>
    <x v="1"/>
    <s v="Wednesday"/>
    <s v="Warehouse Associate 24M"/>
    <x v="3"/>
    <x v="0"/>
    <s v="Dulsco"/>
    <s v="sidamra"/>
    <s v="Amra Siddiqui"/>
    <s v="Non-Critical"/>
    <m/>
    <d v="2025-02-03T00:00:00"/>
    <s v="Picking"/>
    <s v="January"/>
    <s v="9 Hours"/>
    <s v="Male"/>
    <s v="XL"/>
    <n v="99"/>
    <d v="2025-03-31T00:00:00"/>
    <s v="Dulsco ICAD-1 Bus Stop"/>
    <n v="530254034"/>
    <s v="douglas.kw15@gmail.com"/>
    <s v="Ghana"/>
  </r>
  <r>
    <n v="1212"/>
    <n v="12809775"/>
    <n v="203737012"/>
    <s v="haykweat"/>
    <s v="Kweatey Tetteh Hayford"/>
    <s v="Temporary"/>
    <s v="UAE"/>
    <x v="0"/>
    <s v="FC"/>
    <n v="1299"/>
    <x v="1"/>
    <s v="NA"/>
    <x v="1"/>
    <s v="Wednesday"/>
    <s v="Warehouse Associate 24M"/>
    <x v="3"/>
    <x v="0"/>
    <s v="Innovations - UAE"/>
    <s v="amanmish"/>
    <s v="Mishra,Aman "/>
    <s v="Non-Critical"/>
    <m/>
    <d v="2024-07-29T00:00:00"/>
    <s v="Picking"/>
    <s v="May"/>
    <s v="9 Hours"/>
    <s v="Male"/>
    <s v="L"/>
    <n v="99"/>
    <d v="2026-07-29T00:00:00"/>
    <s v=" Shinning Tower (Khalidiyah )"/>
    <n v="555090946"/>
    <s v="hayfordkwt@gmail.com"/>
    <s v="Ghana"/>
  </r>
  <r>
    <n v="1213"/>
    <n v="15051"/>
    <n v="106301305"/>
    <s v="lalaxbab"/>
    <s v="Lalaine Zabala Babas"/>
    <s v="Regular"/>
    <s v="UAE"/>
    <x v="0"/>
    <s v="FC"/>
    <n v="1299"/>
    <x v="0"/>
    <s v="NA"/>
    <x v="3"/>
    <s v="Saturday"/>
    <s v="FC Associate I"/>
    <x v="3"/>
    <x v="0"/>
    <s v="Blue Badge"/>
    <s v="amanmish"/>
    <s v="Mishra,Aman "/>
    <s v="Critical"/>
    <m/>
    <d v="2022-10-05T00:00:00"/>
    <s v="Picking"/>
    <s v="May"/>
    <s v="9 Hours"/>
    <s v="Female"/>
    <s v="S"/>
    <n v="1"/>
    <m/>
    <s v="Life Line Hospital (Electra Str-Muroor Rd)"/>
    <n v="0"/>
    <e v="#N/A"/>
    <s v="Philippines"/>
  </r>
  <r>
    <n v="1214"/>
    <n v="14774842"/>
    <n v="203993521"/>
    <s v="nuwallat"/>
    <s v="LATIB NUWALIMANYA"/>
    <s v="Temporary"/>
    <s v="UAE"/>
    <x v="0"/>
    <s v="FC"/>
    <n v="1299"/>
    <x v="0"/>
    <s v="NA"/>
    <x v="6"/>
    <s v="Sunday"/>
    <s v="Warehouse Associate 24M"/>
    <x v="3"/>
    <x v="0"/>
    <s v="Dulsco"/>
    <s v="sidamra"/>
    <s v="Amra Siddiqui"/>
    <s v="Non-Critical"/>
    <m/>
    <d v="2024-09-12T00:00:00"/>
    <s v="Picking"/>
    <s v="May"/>
    <s v="9 Hours"/>
    <s v="Male"/>
    <s v="NA"/>
    <n v="99"/>
    <d v="2024-11-07T00:00:00"/>
    <s v="Dulsco ICAD-1 Bus Stop"/>
    <n v="553401793"/>
    <s v="tiblatibtibz@gmail.com"/>
    <s v="Uganda"/>
  </r>
  <r>
    <n v="1215"/>
    <n v="14131632"/>
    <n v="206239216"/>
    <s v="ambirlau"/>
    <s v="LAURA AMBIRAKUM ANJOYONG"/>
    <s v="Temporary"/>
    <s v="UAE"/>
    <x v="0"/>
    <s v="FC"/>
    <n v="1299"/>
    <x v="1"/>
    <s v="NA"/>
    <x v="4"/>
    <s v="Friday"/>
    <s v="Warehouse Associate 12M"/>
    <x v="3"/>
    <x v="0"/>
    <s v="Fastlink"/>
    <s v="elrashid"/>
    <s v="elrashid,Hassan"/>
    <s v="Non-Critical"/>
    <m/>
    <d v="2025-10-13T00:00:00"/>
    <s v="Pack - Batch"/>
    <s v="Pending"/>
    <s v="9 Hours"/>
    <s v="Female"/>
    <s v="NA"/>
    <n v="99"/>
    <s v="13/10/2026"/>
    <s v="AL SALAMA HOSPITAL"/>
    <n v="582963719"/>
    <s v="angoyonglaura@gmail.com"/>
    <s v="CAMEROON"/>
  </r>
  <r>
    <n v="1216"/>
    <n v="14185420"/>
    <n v="205260964"/>
    <s v="landziey"/>
    <s v="LAWRENCE ANDZIE YEFUL"/>
    <s v="Temporary"/>
    <s v="UAE"/>
    <x v="0"/>
    <s v="FC"/>
    <n v="1299"/>
    <x v="1"/>
    <s v="NA"/>
    <x v="6"/>
    <s v="Sunday"/>
    <s v="Warehouse Associate 24M"/>
    <x v="3"/>
    <x v="0"/>
    <s v="Dulsco"/>
    <s v="elrashid"/>
    <s v="elrashid,Hassan"/>
    <m/>
    <m/>
    <d v="2025-08-25T00:00:00"/>
    <s v="Picking"/>
    <s v="Pending"/>
    <s v="9 Hours"/>
    <s v="Male"/>
    <s v="NA"/>
    <n v="99"/>
    <d v="2025-10-19T00:00:00"/>
    <s v="Dulsco Camp"/>
    <n v="567325920"/>
    <s v="AUZZUEYEFKKADRE@GMAIL.COM"/>
    <s v="Ghana"/>
  </r>
  <r>
    <n v="1217"/>
    <n v="11995631"/>
    <n v="206074988"/>
    <s v="kodjolaw"/>
    <s v="Lawson Kodjo Osabutey"/>
    <s v="Temporary"/>
    <s v="UAE"/>
    <x v="0"/>
    <s v="FC"/>
    <n v="1299"/>
    <x v="0"/>
    <s v="NA"/>
    <x v="6"/>
    <s v="Sunday"/>
    <s v="Warehouse Associate 12M"/>
    <x v="3"/>
    <x v="0"/>
    <s v="Fastlink"/>
    <s v="scariav"/>
    <s v="Scaria,Varghese"/>
    <s v="Non-Critical"/>
    <m/>
    <d v="2025-09-22T00:00:00"/>
    <s v="Picking"/>
    <s v="June"/>
    <s v="9 Hours"/>
    <s v="Male"/>
    <s v="XL"/>
    <n v="99"/>
    <d v="2025-11-22T00:00:00"/>
    <s v="HAMID CENTER"/>
    <m/>
    <m/>
    <s v="Ghana"/>
  </r>
  <r>
    <n v="1218"/>
    <n v="187992"/>
    <n v="203342033"/>
    <s v="lleonakw"/>
    <s v="Leonard Liwiekwo Kwamogha"/>
    <s v="Temporary"/>
    <s v="UAE"/>
    <x v="0"/>
    <s v="FC"/>
    <n v="1299"/>
    <x v="1"/>
    <s v="NA"/>
    <x v="0"/>
    <s v="Monday"/>
    <s v="Warehouse Associate 24M"/>
    <x v="3"/>
    <x v="0"/>
    <s v="Adecco"/>
    <s v="bizthoma"/>
    <s v="Thomas,Binil"/>
    <s v="Non-Critical"/>
    <m/>
    <d v="2024-05-20T00:00:00"/>
    <s v="Pack - Single"/>
    <s v="April"/>
    <s v="9 Hours"/>
    <s v="Male"/>
    <s v="M"/>
    <n v="99"/>
    <d v="2026-05-20T00:00:00"/>
    <s v="Al Salama Hospital (Tourist Club Area)"/>
    <n v="522298256"/>
    <s v="liwiekwoleonard@gmail.com"/>
    <s v="Cameroon"/>
  </r>
  <r>
    <n v="1219"/>
    <n v="13540732"/>
    <n v="203468750"/>
    <s v="enleopol"/>
    <s v="Leopold Ntong"/>
    <s v="Temporary"/>
    <s v="UAE"/>
    <x v="0"/>
    <s v="FC"/>
    <n v="1299"/>
    <x v="1"/>
    <s v="NA"/>
    <x v="2"/>
    <s v="Thursday"/>
    <s v="Warehouse Associate 12M"/>
    <x v="3"/>
    <x v="0"/>
    <s v="Fastlink"/>
    <s v="amanmish"/>
    <s v="Mishra,Aman "/>
    <s v="Critical"/>
    <m/>
    <d v="2024-06-13T00:00:00"/>
    <s v="Pack - Single"/>
    <s v="March"/>
    <s v="9 Hours"/>
    <s v="Male"/>
    <s v="L"/>
    <n v="99"/>
    <d v="2025-06-13T00:00:00"/>
    <s v="Al Wahda Mall Via Airport Road "/>
    <n v="555319750"/>
    <s v="leopoldangieh49@gmail.com"/>
    <s v="Cameroon"/>
  </r>
  <r>
    <n v="1220"/>
    <n v="12562702"/>
    <n v="204138118"/>
    <s v="appialet"/>
    <s v="Leticia Appiah"/>
    <s v="Temporary"/>
    <s v="UAE"/>
    <x v="0"/>
    <s v="FC"/>
    <n v="1299"/>
    <x v="1"/>
    <s v="NA"/>
    <x v="2"/>
    <s v="Thursday"/>
    <s v="Warehouse Associate 24M"/>
    <x v="3"/>
    <x v="0"/>
    <s v="Quesscorp"/>
    <s v="scariav"/>
    <s v="Scaria,Varghese"/>
    <s v="Non-Critical"/>
    <m/>
    <d v="2024-09-30T00:00:00"/>
    <s v="Pack - Single"/>
    <s v="July"/>
    <s v="9 Hours"/>
    <s v="Female"/>
    <s v="M"/>
    <n v="99"/>
    <d v="2026-09-30T00:00:00"/>
    <s v="Abu Dhabi Mall (Tourist Club Area)"/>
    <n v="553503697"/>
    <s v="leticiaappiah055@gmail.com"/>
    <s v="Ghana"/>
  </r>
  <r>
    <n v="1221"/>
    <n v="13142012"/>
    <n v="203468753"/>
    <s v="lintawia"/>
    <s v="Linda Tawiah"/>
    <s v="Temporary"/>
    <s v="UAE"/>
    <x v="0"/>
    <s v="FC"/>
    <n v="1299"/>
    <x v="1"/>
    <s v="NA"/>
    <x v="5"/>
    <s v="Tuesday"/>
    <s v="Warehouse Associate 12M"/>
    <x v="3"/>
    <x v="0"/>
    <s v="Fastlink"/>
    <s v="scariav"/>
    <s v="Scaria,Varghese"/>
    <s v="Non-Critical"/>
    <m/>
    <d v="2024-06-13T00:00:00"/>
    <s v="Pack - Single"/>
    <s v="February"/>
    <s v="9 Hours"/>
    <s v="Female"/>
    <s v="NA"/>
    <n v="99"/>
    <d v="2025-06-13T00:00:00"/>
    <s v="Abu Dhabi Mall (Tourist Club Area)"/>
    <n v="544835601"/>
    <s v="tawaihlinda024@gmail.com"/>
    <s v="Ghana"/>
  </r>
  <r>
    <n v="1222"/>
    <n v="13544155"/>
    <n v="203851105"/>
    <s v="ndablins"/>
    <s v="Linsabezinhle Ndaba"/>
    <s v="Temporary"/>
    <s v="UAE"/>
    <x v="0"/>
    <s v="FC"/>
    <n v="1299"/>
    <x v="0"/>
    <s v="NA"/>
    <x v="3"/>
    <s v="Saturday"/>
    <s v="Warehouse Associate 12M"/>
    <x v="3"/>
    <x v="0"/>
    <s v="Fastlink"/>
    <s v="bizthoma"/>
    <s v="Thomas,Binil"/>
    <s v="Non-Critical"/>
    <m/>
    <d v="2024-08-20T00:00:00"/>
    <s v="Pack - Single"/>
    <s v="April"/>
    <s v="9 Hours"/>
    <s v="Female"/>
    <s v="XL"/>
    <n v="99"/>
    <d v="2025-08-20T00:00:00"/>
    <s v="Filli Café(AirPort Rd )"/>
    <n v="567982863"/>
    <s v="linsabezinhle257@gmail.com"/>
    <s v="Zimbabwe"/>
  </r>
  <r>
    <n v="1223"/>
    <n v="13172427"/>
    <n v="205853576"/>
    <s v="mlinuski"/>
    <s v="LINUS KIPLETTING MUTAI"/>
    <s v="Temporary"/>
    <s v="UAE"/>
    <x v="0"/>
    <s v="FC"/>
    <n v="1299"/>
    <x v="0"/>
    <s v="NA"/>
    <x v="1"/>
    <s v="Wednesday"/>
    <s v="Warehouse Associate 8W"/>
    <x v="3"/>
    <x v="0"/>
    <s v="EFS"/>
    <s v="mnarshad"/>
    <s v="Muhammad Narshad"/>
    <m/>
    <m/>
    <d v="2025-08-25T00:00:00"/>
    <s v="Picking"/>
    <s v="February"/>
    <s v="9 Hours"/>
    <s v="Male"/>
    <s v="L"/>
    <n v="99"/>
    <d v="2025-10-19T00:00:00"/>
    <s v="Al Raha Male camp"/>
    <n v="544831572"/>
    <s v="linusmutai3@gmail.com"/>
    <s v="Kenya"/>
  </r>
  <r>
    <n v="1224"/>
    <n v="13261866"/>
    <n v="204072311"/>
    <s v="livinbes"/>
    <s v="LIVING BESIGYE"/>
    <s v="Temporary"/>
    <s v="UAE"/>
    <x v="0"/>
    <s v="FC"/>
    <n v="1299"/>
    <x v="0"/>
    <s v="NA"/>
    <x v="5"/>
    <s v="Tuesday"/>
    <s v="Warehouse Associate 24M"/>
    <x v="3"/>
    <x v="0"/>
    <s v="Dulsco"/>
    <s v="sidamra"/>
    <s v="Amra Siddiqui"/>
    <s v="Non-Critical"/>
    <m/>
    <d v="2024-09-23T00:00:00"/>
    <s v="Picking"/>
    <s v="March"/>
    <s v="9 Hours"/>
    <s v="Male"/>
    <s v="L"/>
    <n v="99"/>
    <d v="2024-11-18T00:00:00"/>
    <s v="Dulsco ICAD-1 Bus Stop"/>
    <n v="504834367"/>
    <s v="besigyeliving202@gmail.com"/>
    <s v="Uganda"/>
  </r>
  <r>
    <n v="1225"/>
    <n v="224198"/>
    <n v="205853578"/>
    <s v="chepkoil"/>
    <s v="LOICE CHEPKOIR"/>
    <s v="Temporary"/>
    <s v="UAE"/>
    <x v="0"/>
    <s v="FC"/>
    <n v="1299"/>
    <x v="2"/>
    <s v="NA"/>
    <x v="0"/>
    <s v="Monday"/>
    <s v="Warehouse Associate 8W"/>
    <x v="3"/>
    <x v="0"/>
    <s v="EFS"/>
    <s v="mnarshad"/>
    <s v="Muhammad Narshad"/>
    <m/>
    <m/>
    <d v="2025-08-25T00:00:00"/>
    <s v="Picking"/>
    <s v="June"/>
    <s v="9 Hours"/>
    <s v="Female"/>
    <s v="NA"/>
    <n v="99"/>
    <d v="2025-10-19T00:00:00"/>
    <s v="AUH Baniyas Female camp"/>
    <n v="254707362656"/>
    <s v="chepkorirloyce629@gmail.com"/>
    <s v="Kenya"/>
  </r>
  <r>
    <n v="1226"/>
    <n v="13095598"/>
    <n v="204117684"/>
    <s v="matilove"/>
    <s v="Lovejoy Matika"/>
    <s v="Temporary"/>
    <s v="UAE"/>
    <x v="0"/>
    <s v="FC"/>
    <n v="1299"/>
    <x v="1"/>
    <s v="NA"/>
    <x v="1"/>
    <s v="Wednesday"/>
    <s v="Warehouse Associate 24M"/>
    <x v="3"/>
    <x v="0"/>
    <s v="Quesscorp"/>
    <s v="scariav"/>
    <s v="Scaria,Varghese"/>
    <s v="Non-Critical"/>
    <m/>
    <d v="2024-09-26T00:00:00"/>
    <s v="Picking"/>
    <s v="January"/>
    <s v="9 Hours"/>
    <s v="Female"/>
    <s v="XL"/>
    <n v="99"/>
    <d v="2026-09-26T00:00:00"/>
    <s v="Al Salama Hospital (Tourist Club Area)"/>
    <n v="589272264"/>
    <s v="lovejoynemasasi@gmail.com"/>
    <s v="Zimbabwe"/>
  </r>
  <r>
    <n v="1227"/>
    <n v="11458203"/>
    <n v="203881696"/>
    <s v="aoselydi"/>
    <s v="Lydia Osei"/>
    <s v="Temporary"/>
    <s v="UAE"/>
    <x v="0"/>
    <s v="FC"/>
    <n v="1299"/>
    <x v="0"/>
    <s v="NA"/>
    <x v="5"/>
    <s v="Tuesday"/>
    <s v="Warehouse Associate 12M"/>
    <x v="3"/>
    <x v="0"/>
    <s v="Fastlink"/>
    <s v="scariav"/>
    <s v="Scaria,Varghese"/>
    <s v="Non-Critical"/>
    <m/>
    <d v="2024-08-26T00:00:00"/>
    <s v="Pack - Single"/>
    <s v="December"/>
    <s v="9 Hours"/>
    <s v="Female"/>
    <s v="L"/>
    <n v="99"/>
    <d v="2025-08-26T00:00:00"/>
    <s v=" Shinning Tower (Khalidiyah )"/>
    <n v="525942158"/>
    <s v="adepapapabi494@gmail.com"/>
    <s v="Ghana"/>
  </r>
  <r>
    <n v="1228"/>
    <n v="14434989"/>
    <n v="206200000"/>
    <s v="tysonasm"/>
    <s v="MAC TYSON ANCHE NGWAFONG"/>
    <s v="Temporary"/>
    <s v="UAE"/>
    <x v="0"/>
    <s v="FC"/>
    <n v="1299"/>
    <x v="1"/>
    <s v="NA"/>
    <x v="2"/>
    <s v="Thursday"/>
    <s v="Warehouse Associate 8W"/>
    <x v="3"/>
    <x v="0"/>
    <s v="Fastlink"/>
    <s v="elrashid"/>
    <s v="elrashid,Hassan"/>
    <s v="Non-Critical"/>
    <m/>
    <d v="2025-10-06T00:00:00"/>
    <s v="Picking"/>
    <s v="Pending"/>
    <s v="9 Hours"/>
    <s v="Male"/>
    <s v="NA"/>
    <n v="99"/>
    <d v="2025-12-05T00:00:00"/>
    <s v="TOURIST CLUB AREA (HAMDAN ST)"/>
    <n v="588763557"/>
    <s v="ngwafonganche@gmail.com"/>
    <s v="CAMEROON"/>
  </r>
  <r>
    <n v="1229"/>
    <n v="11990708"/>
    <n v="204138115"/>
    <s v="ganymaid"/>
    <s v="Maidei Ganyata"/>
    <s v="Temporary"/>
    <s v="UAE"/>
    <x v="0"/>
    <s v="FC"/>
    <n v="1299"/>
    <x v="1"/>
    <s v="NA"/>
    <x v="0"/>
    <s v="Monday"/>
    <s v="Warehouse Associate 24M"/>
    <x v="3"/>
    <x v="0"/>
    <s v="Quesscorp"/>
    <s v="bizthoma"/>
    <s v="Thomas,Binil"/>
    <s v="Non-Critical"/>
    <m/>
    <d v="2024-09-30T00:00:00"/>
    <s v="Picking"/>
    <s v="November"/>
    <s v="9 Hours"/>
    <s v="Female"/>
    <s v="M"/>
    <n v="99"/>
    <d v="2026-09-30T00:00:00"/>
    <s v="Al Salama Hospital (Tourist Club Area)"/>
    <n v="581381139"/>
    <s v="ganyatamaidei@gmail.com"/>
    <s v="Zimbabwe"/>
  </r>
  <r>
    <n v="1230"/>
    <n v="11231168"/>
    <n v="204967052"/>
    <s v="malkmaha"/>
    <s v="MALIK MAHAMA"/>
    <s v="Temporary"/>
    <s v="UAE"/>
    <x v="0"/>
    <s v="FC"/>
    <n v="1299"/>
    <x v="0"/>
    <s v="NA"/>
    <x v="1"/>
    <s v="Wednesday"/>
    <s v="Warehouse Associate 24M"/>
    <x v="3"/>
    <x v="0"/>
    <s v="Dulsco"/>
    <s v="amanmish"/>
    <s v="Mishra,Aman "/>
    <s v="Non-Critical"/>
    <m/>
    <d v="2025-03-03T00:00:00"/>
    <s v="Picking"/>
    <s v="April"/>
    <s v="9 Hours"/>
    <s v="Male"/>
    <s v="NA"/>
    <n v="99"/>
    <d v="2025-04-28T00:00:00"/>
    <s v="Dulsco ICAD-1 Bus Stop"/>
    <n v="502831922"/>
    <s v="malikmahama26@gmail.com"/>
    <s v="Ghana"/>
  </r>
  <r>
    <n v="1231"/>
    <n v="11959963"/>
    <n v="103020246"/>
    <s v="CRAYMANA"/>
    <s v="Manalo,Christian Ray Joshua"/>
    <s v="Regular"/>
    <s v="UAE"/>
    <x v="0"/>
    <s v="FC"/>
    <n v="1299"/>
    <x v="1"/>
    <s v="NA"/>
    <x v="0"/>
    <s v="Monday"/>
    <s v="FC Associate I"/>
    <x v="3"/>
    <x v="0"/>
    <s v="Blue Badge"/>
    <s v="scariav"/>
    <s v="Scaria,Varghese"/>
    <s v="Critical"/>
    <m/>
    <d v="2017-11-19T00:00:00"/>
    <s v="Pack - Single"/>
    <s v="July"/>
    <s v="9 Hours"/>
    <s v="Male"/>
    <s v="M"/>
    <n v="1"/>
    <m/>
    <s v="Abu Dhabi Central Bus Station (opposite Grand Millennium Hotel &amp; In front of Bank of Africa)"/>
    <n v="0"/>
    <e v="#N/A"/>
    <s v="Philippines"/>
  </r>
  <r>
    <n v="1232"/>
    <n v="13672209"/>
    <n v="110492547"/>
    <s v="mensmarg"/>
    <s v="Margaret Mensah"/>
    <s v="Regular"/>
    <s v="UAE"/>
    <x v="0"/>
    <s v="FC"/>
    <n v="1299"/>
    <x v="1"/>
    <s v="NA"/>
    <x v="5"/>
    <s v="Tuesday"/>
    <s v="FC Associate I"/>
    <x v="3"/>
    <x v="0"/>
    <s v="Blue Badge"/>
    <s v="amanmish"/>
    <s v="Mishra,Aman "/>
    <s v="Non-Critical"/>
    <m/>
    <d v="2022-07-15T00:00:00"/>
    <s v="Picking"/>
    <s v="November"/>
    <s v="9 Hours"/>
    <s v="Male"/>
    <s v="M"/>
    <n v="1"/>
    <m/>
    <s v="Al Salama Hospital (Tourist Club Area)"/>
    <n v="0"/>
    <e v="#N/A"/>
    <s v="Ghana"/>
  </r>
  <r>
    <n v="1233"/>
    <n v="12481976"/>
    <n v="203512951"/>
    <s v="samargrl"/>
    <s v="Margretta Teta Saytue"/>
    <s v="Temporary"/>
    <s v="UAE"/>
    <x v="0"/>
    <s v="FC"/>
    <n v="1299"/>
    <x v="1"/>
    <s v="NA"/>
    <x v="6"/>
    <s v="Sunday"/>
    <s v="Warehouse Associate 12M"/>
    <x v="3"/>
    <x v="0"/>
    <s v="Fastlink"/>
    <s v="bizthoma"/>
    <s v="Thomas,Binil"/>
    <s v="Non-Critical"/>
    <m/>
    <d v="2024-06-20T00:00:00"/>
    <s v="Picking"/>
    <s v="February"/>
    <s v="9 Hours"/>
    <s v="Male"/>
    <s v="NA"/>
    <n v="99"/>
    <d v="2025-06-20T00:00:00"/>
    <s v="Shabiya 12 Bus Stop"/>
    <n v="551085141"/>
    <s v="margretta18@gmail.com"/>
    <s v="Liberia"/>
  </r>
  <r>
    <n v="1234"/>
    <n v="12902744"/>
    <n v="113167122"/>
    <s v="marietch"/>
    <s v="Mariette Gran Cheken"/>
    <s v="Temporary"/>
    <s v="UAE"/>
    <x v="0"/>
    <s v="FC"/>
    <n v="1299"/>
    <x v="0"/>
    <s v="NA"/>
    <x v="1"/>
    <s v="Wednesday"/>
    <s v="Warehouse Associate 24M"/>
    <x v="3"/>
    <x v="0"/>
    <s v="Quesscorp"/>
    <s v="bizthoma"/>
    <s v="Thomas,Binil"/>
    <s v="Non-Critical"/>
    <m/>
    <d v="2024-10-21T00:00:00"/>
    <s v="Pack - Batch"/>
    <s v="March"/>
    <s v="9 Hours"/>
    <s v="Female"/>
    <s v="L"/>
    <n v="99"/>
    <d v="2026-10-21T00:00:00"/>
    <s v="Life Line Hospital (Electra Str-Muroor Rd)"/>
    <n v="581575695"/>
    <n v="0"/>
    <s v="Ghana"/>
  </r>
  <r>
    <n v="1235"/>
    <n v="12132637"/>
    <n v="203908895"/>
    <s v="rkatumma"/>
    <s v="Mark Katumwa"/>
    <s v="Temporary"/>
    <s v="UAE"/>
    <x v="0"/>
    <s v="FC"/>
    <n v="1299"/>
    <x v="0"/>
    <s v="NA"/>
    <x v="2"/>
    <s v="Thursday"/>
    <s v="Warehouse Associate 8W"/>
    <x v="3"/>
    <x v="0"/>
    <s v="Dulsco"/>
    <s v="sidamra"/>
    <s v="Amra Siddiqui"/>
    <s v="Non-Critical"/>
    <m/>
    <d v="2024-09-02T00:00:00"/>
    <s v="Picking"/>
    <s v="January"/>
    <s v="9 Hours"/>
    <s v="Male"/>
    <s v="NA"/>
    <n v="99"/>
    <d v="2024-10-28T00:00:00"/>
    <s v="Dulsco ICAD-1 Bus Stop"/>
    <n v="554612796"/>
    <s v="Katumwamarkmorgans@mail.com"/>
    <s v="Uganda"/>
  </r>
  <r>
    <n v="1236"/>
    <n v="163973"/>
    <n v="206250609"/>
    <s v="maapolot"/>
    <s v="MARTHA APOLOT "/>
    <s v="Temporary"/>
    <s v="UAE"/>
    <x v="0"/>
    <s v="FC"/>
    <n v="1299"/>
    <x v="1"/>
    <s v="NA"/>
    <x v="6"/>
    <s v="Sunday"/>
    <s v="Warehouse Associate 12M"/>
    <x v="3"/>
    <x v="0"/>
    <s v="Fastlink"/>
    <s v="elrashid"/>
    <s v="elrashid,Hassan"/>
    <s v="Non-Critical"/>
    <m/>
    <d v="2025-10-13T00:00:00"/>
    <s v="Pack - Batch"/>
    <s v="Pending"/>
    <s v="9 Hours"/>
    <s v="Female"/>
    <s v="L"/>
    <n v="99"/>
    <s v="13/10/2026"/>
    <s v="AL WAHDA MALL"/>
    <n v="556992376"/>
    <s v="marthaapolo1234@gmail.com"/>
    <s v="UGANDA"/>
  </r>
  <r>
    <n v="1237"/>
    <n v="11636674"/>
    <n v="203851001"/>
    <s v="maragbev"/>
    <s v="Mary Agbeviade"/>
    <s v="Temporary"/>
    <s v="UAE"/>
    <x v="0"/>
    <s v="FC"/>
    <n v="1299"/>
    <x v="1"/>
    <s v="NA"/>
    <x v="6"/>
    <s v="Sunday"/>
    <s v="Warehouse Associate 12M"/>
    <x v="3"/>
    <x v="0"/>
    <s v="Fastlink"/>
    <s v="sidamra"/>
    <s v="Amra Siddiqui"/>
    <s v="Non-Critical"/>
    <m/>
    <d v="2024-09-09T00:00:00"/>
    <s v="Picking"/>
    <s v="June"/>
    <s v="9 Hours"/>
    <s v="Female"/>
    <s v="M"/>
    <n v="99"/>
    <d v="2025-09-09T00:00:00"/>
    <s v="Abu Dhabi Mall (Tourist Club Area)"/>
    <n v="586116059"/>
    <s v="Agbeviademary77@gmail.com"/>
    <s v="Ghana"/>
  </r>
  <r>
    <n v="1238"/>
    <n v="128321"/>
    <n v="205853577"/>
    <s v="keruboma"/>
    <s v="MARY KERUBO MOSOMI"/>
    <s v="Temporary"/>
    <s v="UAE"/>
    <x v="0"/>
    <s v="FC"/>
    <n v="1299"/>
    <x v="2"/>
    <s v="NA"/>
    <x v="2"/>
    <s v="Thursday"/>
    <s v="Warehouse Associate 8W"/>
    <x v="3"/>
    <x v="0"/>
    <s v="EFS"/>
    <s v="mnarshad"/>
    <s v="Muhammad Narshad"/>
    <m/>
    <m/>
    <d v="2025-08-25T00:00:00"/>
    <s v="Picking"/>
    <s v="October"/>
    <s v="9 Hours"/>
    <s v="Female"/>
    <s v="NA"/>
    <n v="99"/>
    <d v="2025-10-19T00:00:00"/>
    <s v="AUH Baniyas Female camp"/>
    <n v="524209750"/>
    <s v="ogegamary971@gmail.com"/>
    <s v="Kenya"/>
  </r>
  <r>
    <n v="1239"/>
    <n v="12788401"/>
    <n v="206136719"/>
    <s v="ngumaryw"/>
    <s v="Mary wambui nguru"/>
    <s v="Temporary"/>
    <s v="UAE"/>
    <x v="0"/>
    <s v="FC"/>
    <n v="1299"/>
    <x v="1"/>
    <s v="NA"/>
    <x v="5"/>
    <s v="Tuesday"/>
    <s v="Warehouse Associate 8W"/>
    <x v="3"/>
    <x v="0"/>
    <s v="EFS"/>
    <s v="sidamra"/>
    <s v="Amra Siddiqui"/>
    <m/>
    <m/>
    <d v="2025-09-29T00:00:00"/>
    <s v="Pack - Batch"/>
    <s v="Pending"/>
    <s v="9 Hours"/>
    <s v="Female"/>
    <s v="NA"/>
    <n v="99"/>
    <m/>
    <m/>
    <m/>
    <m/>
    <s v="Kenya"/>
  </r>
  <r>
    <n v="1240"/>
    <s v="0077442"/>
    <n v="206192232"/>
    <s v="maurrono"/>
    <s v="Maureen Chebet Rono"/>
    <s v="Temporary"/>
    <s v="UAE"/>
    <x v="0"/>
    <s v="FC"/>
    <n v="1299"/>
    <x v="1"/>
    <s v="NA"/>
    <x v="2"/>
    <s v="Thursday"/>
    <s v="Warehouse Associate 8W"/>
    <x v="3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s v="254 745 448022"/>
    <s v="Ronomaureen001@gmail.com"/>
    <s v="Kenya"/>
  </r>
  <r>
    <n v="1241"/>
    <n v="247881"/>
    <n v="205853581"/>
    <s v="rumauree"/>
    <s v="MAUREEN JEPCHUMBA RUTTO"/>
    <s v="Temporary"/>
    <s v="UAE"/>
    <x v="0"/>
    <s v="FC"/>
    <n v="1299"/>
    <x v="2"/>
    <s v="NA"/>
    <x v="2"/>
    <s v="Thursday"/>
    <s v="Warehouse Associate 8W"/>
    <x v="3"/>
    <x v="0"/>
    <s v="EFS"/>
    <s v="mnarshad"/>
    <s v="Muhammad Narshad"/>
    <m/>
    <m/>
    <d v="2025-08-25T00:00:00"/>
    <s v="Picking"/>
    <s v="November"/>
    <s v="9 Hours"/>
    <s v="Female"/>
    <s v="NA"/>
    <n v="99"/>
    <d v="2025-10-19T00:00:00"/>
    <s v="AUH Baniyas Female camp"/>
    <n v="524209750"/>
    <s v="jepchumbamaureen349@gmail.com"/>
    <s v="Kenya"/>
  </r>
  <r>
    <n v="1242"/>
    <n v="14793943"/>
    <n v="204138496"/>
    <s v="sumahmba"/>
    <s v="MBALU Sumah"/>
    <s v="Temporary"/>
    <s v="UAE"/>
    <x v="0"/>
    <s v="FC"/>
    <n v="1299"/>
    <x v="0"/>
    <s v="NA"/>
    <x v="3"/>
    <s v="Saturday"/>
    <s v="Warehouse Associate 24M"/>
    <x v="3"/>
    <x v="0"/>
    <s v="Innovations - UAE"/>
    <s v="bizthoma"/>
    <s v="Thomas,Binil"/>
    <s v="Non-Critical"/>
    <m/>
    <d v="2024-09-30T00:00:00"/>
    <s v="Picking"/>
    <s v="April"/>
    <s v="9 Hours"/>
    <s v="Female"/>
    <s v="L"/>
    <n v="99"/>
    <d v="2026-09-30T00:00:00"/>
    <s v=" Shinning Tower (Khalidiyah )"/>
    <n v="502600956"/>
    <s v="mbalusumah90@gmail.com"/>
    <s v="Sierra Leone"/>
  </r>
  <r>
    <n v="1243"/>
    <n v="14170379"/>
    <n v="203879776"/>
    <s v="avmdshah"/>
    <s v="Md Shahid Ansari"/>
    <s v="Temporary"/>
    <s v="UAE"/>
    <x v="0"/>
    <s v="FC"/>
    <n v="1299"/>
    <x v="1"/>
    <s v="NA"/>
    <x v="6"/>
    <s v="Sunday"/>
    <s v="Warehouse Associate 24M"/>
    <x v="3"/>
    <x v="0"/>
    <s v="Adecco"/>
    <s v="scariav"/>
    <s v="Scaria,Varghese"/>
    <s v="Critical"/>
    <m/>
    <d v="2024-09-23T00:00:00"/>
    <s v="Pack - Batch"/>
    <s v="July"/>
    <s v="9 Hours"/>
    <s v="Male"/>
    <s v="L"/>
    <n v="99"/>
    <d v="2026-09-23T00:00:00"/>
    <s v="Workers Village  ( Musaffa 24)"/>
    <n v="581778336"/>
    <s v="shahidansari8862@gmail.com"/>
    <s v="India"/>
  </r>
  <r>
    <n v="1244"/>
    <s v="0233427"/>
    <n v="206192541"/>
    <s v="jemutmer"/>
    <s v="Mercy jemutai"/>
    <s v="Temporary"/>
    <s v="UAE"/>
    <x v="0"/>
    <s v="FC"/>
    <n v="1299"/>
    <x v="2"/>
    <s v="NA"/>
    <x v="3"/>
    <s v="Saturday"/>
    <s v="Warehouse Associate 8W"/>
    <x v="3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254 700 940760"/>
    <s v="jemutaimercy060@gmail.com"/>
    <s v="Kenya"/>
  </r>
  <r>
    <n v="1245"/>
    <n v="13829698"/>
    <n v="205853574"/>
    <s v="mjjepkem"/>
    <s v="MERCY JEPKEMBOI"/>
    <s v="Temporary"/>
    <s v="UAE"/>
    <x v="0"/>
    <s v="FC"/>
    <n v="1299"/>
    <x v="2"/>
    <s v="NA"/>
    <x v="3"/>
    <s v="Saturday"/>
    <s v="Warehouse Associate 8W"/>
    <x v="3"/>
    <x v="0"/>
    <s v="EFS"/>
    <s v="mnarshad"/>
    <s v="Muhammad Narshad"/>
    <m/>
    <m/>
    <d v="2025-08-25T00:00:00"/>
    <s v="Picking"/>
    <s v="June"/>
    <s v="9 Hours"/>
    <s v="Female"/>
    <s v="NA"/>
    <n v="99"/>
    <d v="2025-10-19T00:00:00"/>
    <s v="AUH Baniyas Female camp"/>
    <n v="502300108"/>
    <s v="mjepkemboi72@gmail.com"/>
    <s v="Kenya"/>
  </r>
  <r>
    <n v="1246"/>
    <n v="11191472"/>
    <n v="206192271"/>
    <s v="jermercy"/>
    <s v="MERCY JERUTO"/>
    <s v="Temporary"/>
    <s v="UAE"/>
    <x v="0"/>
    <s v="FC"/>
    <n v="1299"/>
    <x v="2"/>
    <s v="NA"/>
    <x v="3"/>
    <s v="Saturday"/>
    <s v="Warehouse Associate 8W"/>
    <x v="3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971 55 975 0576"/>
    <s v="mercy2831.jeruto@gmail.com"/>
    <s v="Kenya"/>
  </r>
  <r>
    <n v="1247"/>
    <n v="15092015"/>
    <n v="201857481"/>
    <s v="memercyo"/>
    <s v="Mercy Ofori"/>
    <s v="Temporary"/>
    <s v="UAE"/>
    <x v="0"/>
    <s v="FC"/>
    <n v="1299"/>
    <x v="0"/>
    <s v="NA"/>
    <x v="2"/>
    <s v="Thursday"/>
    <s v="Warehouse Associate 24M"/>
    <x v="3"/>
    <x v="0"/>
    <s v="Quesscorp"/>
    <s v="bizthoma"/>
    <s v="Thomas,Binil"/>
    <s v="Non-Critical"/>
    <m/>
    <d v="2024-10-21T00:00:00"/>
    <s v="Pack - Batch"/>
    <s v="February"/>
    <s v="9 Hours"/>
    <s v="Female"/>
    <s v="M"/>
    <n v="99"/>
    <d v="2026-10-21T00:00:00"/>
    <s v="Bank of Baroda (Hamdan Str)"/>
    <n v="567660634"/>
    <n v="0"/>
    <s v="Ghana"/>
  </r>
  <r>
    <n v="1248"/>
    <n v="13483201"/>
    <n v="204011575"/>
    <s v="kampmesh"/>
    <s v="MESHACH KAMPAME"/>
    <s v="Temporary"/>
    <s v="UAE"/>
    <x v="0"/>
    <s v="FC"/>
    <n v="1299"/>
    <x v="1"/>
    <s v="NA"/>
    <x v="5"/>
    <s v="Tuesday"/>
    <s v="Warehouse Associate 8W"/>
    <x v="3"/>
    <x v="0"/>
    <s v="Dulsco"/>
    <s v="mnarshad"/>
    <s v="Muhammad Narshad"/>
    <s v="Non-Critical"/>
    <m/>
    <d v="2024-09-16T00:00:00"/>
    <s v="Sort - Batch"/>
    <s v="September"/>
    <s v="9 Hours"/>
    <s v="Male"/>
    <s v="NA"/>
    <n v="99"/>
    <d v="2024-11-11T00:00:00"/>
    <s v="Dulsco ICAD-1 Bus Stop"/>
    <n v="554691467"/>
    <s v="austinkays072@gmail.com"/>
    <s v="Uganda"/>
  </r>
  <r>
    <n v="1249"/>
    <n v="11946254"/>
    <n v="112851838"/>
    <s v="michbawa"/>
    <s v="Michael Assibid Bawa"/>
    <s v="Temporary"/>
    <s v="UAE"/>
    <x v="0"/>
    <s v="FC"/>
    <n v="1299"/>
    <x v="0"/>
    <s v="NA"/>
    <x v="3"/>
    <s v="Saturday"/>
    <s v="Warehouse Associate 24M"/>
    <x v="3"/>
    <x v="0"/>
    <s v="Quesscorp"/>
    <s v="bizthoma"/>
    <s v="Thomas,Binil"/>
    <s v="Non-Critical"/>
    <m/>
    <d v="2024-10-21T00:00:00"/>
    <s v="Pack - Batch"/>
    <s v="June"/>
    <s v="9 Hours"/>
    <s v="Male "/>
    <s v="L"/>
    <n v="99"/>
    <d v="2026-10-21T00:00:00"/>
    <s v="Abu Dhabi Mall (Tourist Club Area)"/>
    <n v="585723996"/>
    <n v="0"/>
    <s v="Ghana"/>
  </r>
  <r>
    <n v="1250"/>
    <n v="12662833"/>
    <n v="204116441"/>
    <s v="ncubemic"/>
    <s v="Michael Chrispen Ncube"/>
    <s v="Temporary"/>
    <s v="UAE"/>
    <x v="0"/>
    <s v="FC"/>
    <n v="1299"/>
    <x v="0"/>
    <s v="NA"/>
    <x v="2"/>
    <s v="Thursday"/>
    <s v="Warehouse Associate 24M"/>
    <x v="3"/>
    <x v="0"/>
    <s v="Quesscorp"/>
    <s v="bizthoma"/>
    <s v="Thomas,Binil"/>
    <s v="Non-Critical"/>
    <m/>
    <d v="2024-09-26T00:00:00"/>
    <s v="Pack - Batch"/>
    <s v="August"/>
    <s v="9 Hours"/>
    <s v="Male"/>
    <s v="M"/>
    <n v="99"/>
    <d v="2026-09-26T00:00:00"/>
    <s v=" Shinning Tower (Khalidiyah )"/>
    <n v="583023900"/>
    <s v="miketinoticha@gmail.com"/>
    <s v="Zimbabwe"/>
  </r>
  <r>
    <n v="1251"/>
    <n v="14889340"/>
    <n v="206136721"/>
    <s v="mitabifo"/>
    <s v="MICHAEL TABIFOR"/>
    <s v="Temporary"/>
    <s v="UAE"/>
    <x v="0"/>
    <s v="FC"/>
    <n v="1299"/>
    <x v="0"/>
    <s v="NA"/>
    <x v="6"/>
    <s v="Sunday"/>
    <s v="Warehouse Associate 8W"/>
    <x v="3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Cameroon"/>
  </r>
  <r>
    <n v="1252"/>
    <n v="13349469"/>
    <n v="204072300"/>
    <s v="weermich"/>
    <s v="MICHEAL WEERE"/>
    <s v="Temporary"/>
    <s v="UAE"/>
    <x v="0"/>
    <s v="FC"/>
    <n v="1299"/>
    <x v="0"/>
    <s v="NA"/>
    <x v="1"/>
    <s v="Wednesday"/>
    <s v="Warehouse Associate 24M"/>
    <x v="3"/>
    <x v="0"/>
    <s v="Dulsco"/>
    <s v="sidamra"/>
    <s v="Amra Siddiqui"/>
    <s v="Non-Critical"/>
    <m/>
    <d v="2024-09-23T00:00:00"/>
    <s v="Picking"/>
    <s v="July"/>
    <s v="9 Hours"/>
    <s v="Male"/>
    <s v="2XL"/>
    <n v="99"/>
    <d v="2024-11-18T00:00:00"/>
    <s v="Dulsco ICAD-1 Bus Stop"/>
    <n v="555413215"/>
    <s v="weeremarcus2@gmail.com"/>
    <s v="Uganda"/>
  </r>
  <r>
    <n v="1253"/>
    <n v="15196904"/>
    <n v="204010472"/>
    <s v="milanybk"/>
    <s v="MILAN B K"/>
    <s v="Temporary"/>
    <s v="UAE"/>
    <x v="0"/>
    <s v="FC"/>
    <n v="1299"/>
    <x v="0"/>
    <s v="NA"/>
    <x v="5"/>
    <s v="Tuesday"/>
    <s v="Warehouse Associate 8W"/>
    <x v="3"/>
    <x v="0"/>
    <s v="Dulsco"/>
    <s v="sidamra"/>
    <s v="Amra Siddiqui"/>
    <s v="Non-Critical"/>
    <m/>
    <d v="2024-09-16T00:00:00"/>
    <s v="Picking"/>
    <s v="April"/>
    <s v="9 Hours"/>
    <s v="Male"/>
    <s v="L"/>
    <n v="99"/>
    <d v="2024-11-11T00:00:00"/>
    <s v="Dulsco ICAD-1 Bus Stop"/>
    <n v="526657282"/>
    <s v="bk980945@gmail.com"/>
    <s v="Nepal"/>
  </r>
  <r>
    <n v="1254"/>
    <n v="13527726"/>
    <n v="203851107"/>
    <s v="memirabe"/>
    <s v="Mirabel Atongnang Messa"/>
    <s v="Temporary"/>
    <s v="UAE"/>
    <x v="0"/>
    <s v="FC"/>
    <n v="1299"/>
    <x v="0"/>
    <s v="NA"/>
    <x v="1"/>
    <s v="Wednesday"/>
    <s v="Warehouse Associate 12M"/>
    <x v="3"/>
    <x v="0"/>
    <s v="Fastlink"/>
    <s v="bizthoma"/>
    <s v="Thomas,Binil"/>
    <s v="Non-Critical"/>
    <m/>
    <d v="2024-08-20T00:00:00"/>
    <s v="Pack - Batch"/>
    <s v="January"/>
    <s v="9 Hours"/>
    <s v="Female"/>
    <s v="NA"/>
    <n v="99"/>
    <d v="2025-08-20T00:00:00"/>
    <s v="Life Line Hospital (Electra Str-Muroor Rd)"/>
    <n v="527737100"/>
    <s v="messamirabel844@gmail.com"/>
    <s v="Cameroon"/>
  </r>
  <r>
    <n v="1255"/>
    <n v="14908635"/>
    <n v="203965605"/>
    <s v="mohkfaro"/>
    <s v="Mohamed Farook"/>
    <s v="Temporary"/>
    <s v="UAE"/>
    <x v="0"/>
    <s v="FC"/>
    <n v="1299"/>
    <x v="1"/>
    <s v="NA"/>
    <x v="3"/>
    <s v="Saturday"/>
    <s v="Warehouse Associate 24M"/>
    <x v="3"/>
    <x v="0"/>
    <s v="Adecco"/>
    <s v="scariav"/>
    <s v="Scaria,Varghese"/>
    <s v="Non-Critical"/>
    <m/>
    <d v="2024-09-09T00:00:00"/>
    <s v="Picking"/>
    <s v="July"/>
    <s v="9 Hours"/>
    <s v="Male"/>
    <s v="XL"/>
    <n v="99"/>
    <d v="2026-09-09T00:00:00"/>
    <s v="Shabiya 11 Bus Stop"/>
    <n v="563129479"/>
    <s v="farook.ar7@gmail.com"/>
    <s v="India"/>
  </r>
  <r>
    <n v="1256"/>
    <n v="14452670"/>
    <n v="203965410"/>
    <s v="kingwaym"/>
    <s v="Mohamed Kingway Barrie"/>
    <s v="Temporary"/>
    <s v="UAE"/>
    <x v="0"/>
    <s v="FC"/>
    <n v="1299"/>
    <x v="1"/>
    <s v="NA"/>
    <x v="3"/>
    <s v="Saturday"/>
    <s v="Warehouse Associate 12M"/>
    <x v="3"/>
    <x v="0"/>
    <s v="Fastlink"/>
    <s v="sidamra"/>
    <s v="Amra Siddiqui"/>
    <s v="Non-Critical"/>
    <m/>
    <d v="2024-09-09T00:00:00"/>
    <s v="Picking"/>
    <s v="May"/>
    <s v="9 Hours"/>
    <s v="Male"/>
    <s v="NA"/>
    <n v="99"/>
    <d v="2025-09-09T00:00:00"/>
    <s v="Filli Café(AirPort Rd )"/>
    <n v="525149314"/>
    <s v="muhammadkingwaybarrie@gmail.com"/>
    <s v="Sierra Leone"/>
  </r>
  <r>
    <n v="1257"/>
    <n v="13287132"/>
    <n v="202419640"/>
    <s v="noamohav"/>
    <s v="Mohamed Noah"/>
    <s v="Temporary"/>
    <s v="UAE"/>
    <x v="0"/>
    <s v="FC"/>
    <n v="1299"/>
    <x v="0"/>
    <s v="NA"/>
    <x v="3"/>
    <s v="Saturday"/>
    <s v="Warehouse Associate 24M"/>
    <x v="3"/>
    <x v="0"/>
    <s v="Quesscorp"/>
    <s v="mnarshad"/>
    <s v="Muhammad Narshad"/>
    <s v="Non-Critical"/>
    <m/>
    <d v="2024-09-26T00:00:00"/>
    <s v="Sort - Batch"/>
    <s v="June"/>
    <s v="9 Hours"/>
    <s v="Male"/>
    <s v="M"/>
    <n v="99"/>
    <d v="2026-09-26T00:00:00"/>
    <s v=" Shinning Tower (Khalidiyah )"/>
    <n v="545427688"/>
    <s v="noahmohamed371@gmail.com"/>
    <s v="Sierra Leone"/>
  </r>
  <r>
    <n v="1258"/>
    <n v="13160127"/>
    <n v="204138114"/>
    <s v="mohamkav"/>
    <s v="Mohamed S. Kamara"/>
    <s v="Temporary"/>
    <s v="UAE"/>
    <x v="0"/>
    <s v="FC"/>
    <n v="1299"/>
    <x v="1"/>
    <s v="NA"/>
    <x v="3"/>
    <s v="Saturday"/>
    <s v="Warehouse Associate 24M"/>
    <x v="3"/>
    <x v="0"/>
    <s v="Quesscorp"/>
    <s v="sidamra"/>
    <s v="Amra Siddiqui"/>
    <s v="Non-Critical"/>
    <m/>
    <d v="2024-09-30T00:00:00"/>
    <s v="Picking"/>
    <s v="January"/>
    <s v="9 Hours"/>
    <s v="Male"/>
    <s v="M"/>
    <n v="99"/>
    <d v="2026-09-30T00:00:00"/>
    <s v="Al Wahda Mall Via Airport Road "/>
    <n v="543552917"/>
    <s v="mohamedskamara957@gmail.com"/>
    <s v="Cameroon"/>
  </r>
  <r>
    <n v="1259"/>
    <n v="11938924"/>
    <n v="203965009"/>
    <s v="wmohshak"/>
    <s v="Mohamed Shakir"/>
    <s v="Temporary"/>
    <s v="UAE"/>
    <x v="0"/>
    <s v="FC"/>
    <n v="1299"/>
    <x v="0"/>
    <s v="NA"/>
    <x v="6"/>
    <s v="Sunday"/>
    <s v="Warehouse Associate 24M"/>
    <x v="3"/>
    <x v="0"/>
    <s v="Adecco"/>
    <s v="sidamra"/>
    <s v="Amra Siddiqui"/>
    <s v="Non-Critical"/>
    <m/>
    <d v="2024-09-09T00:00:00"/>
    <s v="Picking"/>
    <s v="June"/>
    <s v="9 Hours"/>
    <s v="Male"/>
    <s v="XL"/>
    <n v="99"/>
    <d v="2026-09-09T00:00:00"/>
    <s v="Al Salama Hospital (Tourist Club Area)"/>
    <n v="525404758"/>
    <s v="mhmdskashf@gmail.com"/>
    <s v="Sri Lanka"/>
  </r>
  <r>
    <n v="1260"/>
    <n v="14728696"/>
    <n v="203736756"/>
    <s v="omohhida"/>
    <s v="MOHAMED YASEEN HIDAYATHULLA"/>
    <s v="Temporary"/>
    <s v="UAE"/>
    <x v="0"/>
    <s v="FC"/>
    <n v="1299"/>
    <x v="1"/>
    <s v="NA"/>
    <x v="3"/>
    <s v="Saturday"/>
    <s v="Warehouse Associate 24M"/>
    <x v="3"/>
    <x v="0"/>
    <s v="Adecco"/>
    <s v="bizthoma"/>
    <s v="Thomas,Binil"/>
    <s v="Non-Critical"/>
    <m/>
    <d v="2024-07-29T00:00:00"/>
    <s v="Picking"/>
    <s v="December"/>
    <s v="9 Hours"/>
    <s v="Male"/>
    <s v="S"/>
    <n v="99"/>
    <d v="2026-07-29T00:00:00"/>
    <s v="Shabiya 12 Bus Stop"/>
    <n v="567549646"/>
    <s v="samerayaseen2002@gmail.com"/>
    <s v="Sri Lanka"/>
  </r>
  <r>
    <n v="1261"/>
    <n v="12998692"/>
    <n v="204053439"/>
    <s v="moabo"/>
    <s v="Mohammed Abdullah"/>
    <s v="Temporary"/>
    <s v="UAE"/>
    <x v="0"/>
    <s v="FC"/>
    <n v="1299"/>
    <x v="1"/>
    <s v="NA"/>
    <x v="3"/>
    <s v="Saturday"/>
    <s v="Warehouse Associate 24M"/>
    <x v="3"/>
    <x v="0"/>
    <s v="Adecco"/>
    <s v="bizthoma"/>
    <s v="Thomas,Binil"/>
    <s v="Non-Critical"/>
    <m/>
    <d v="2024-09-23T00:00:00"/>
    <s v="Pack - Batch"/>
    <s v="July"/>
    <s v="9 Hours"/>
    <s v="Male"/>
    <s v="M"/>
    <n v="99"/>
    <d v="2026-09-23T00:00:00"/>
    <s v="Workers Village  ( Musaffa 24)"/>
    <n v="567097730"/>
    <s v="Mohdabdullah848@gmail.com"/>
    <s v="India"/>
  </r>
  <r>
    <n v="1262"/>
    <n v="14887859"/>
    <n v="206008704"/>
    <s v="ikonnmoh"/>
    <s v="MOHAMMED KONNEH"/>
    <s v="Temporary"/>
    <s v="UAE"/>
    <x v="0"/>
    <s v="FC"/>
    <n v="1299"/>
    <x v="0"/>
    <s v="NA"/>
    <x v="0"/>
    <s v="Monday"/>
    <s v="Warehouse Associate 8W"/>
    <x v="3"/>
    <x v="0"/>
    <s v="Fastlink"/>
    <s v="elrashid"/>
    <s v="elrashid,Hassan"/>
    <m/>
    <m/>
    <d v="2025-09-15T00:00:00"/>
    <s v="Picking"/>
    <s v="May"/>
    <s v="9 Hours"/>
    <s v="Male"/>
    <s v="2XL"/>
    <n v="99"/>
    <m/>
    <m/>
    <m/>
    <m/>
    <s v="Liberia"/>
  </r>
  <r>
    <n v="1263"/>
    <n v="13500715"/>
    <n v="203800778"/>
    <s v="mohanjhp"/>
    <s v="MOHAN KUMAR JHA"/>
    <s v="Temporary"/>
    <s v="UAE"/>
    <x v="0"/>
    <s v="FC"/>
    <n v="1299"/>
    <x v="0"/>
    <s v="NA"/>
    <x v="0"/>
    <s v="Monday"/>
    <s v="Warehouse Associate 24M"/>
    <x v="3"/>
    <x v="0"/>
    <s v="Dulsco"/>
    <s v="bizthoma"/>
    <s v="Thomas,Binil"/>
    <s v="Non-Critical"/>
    <m/>
    <d v="2025-01-27T00:00:00"/>
    <s v="Pack - Batch"/>
    <s v="October"/>
    <s v="9 Hours"/>
    <s v="Male"/>
    <s v="XL"/>
    <n v="99"/>
    <d v="2025-03-24T00:00:00"/>
    <s v="Dulsco ICAD-1 Bus Stop"/>
    <m/>
    <m/>
    <s v="Nepal"/>
  </r>
  <r>
    <n v="1264"/>
    <n v="12607370"/>
    <n v="203965008"/>
    <s v="muhmohas"/>
    <s v="Mohasin Muhammad"/>
    <s v="Temporary"/>
    <s v="UAE"/>
    <x v="0"/>
    <s v="FC"/>
    <n v="1299"/>
    <x v="0"/>
    <s v="NA"/>
    <x v="3"/>
    <s v="Saturday"/>
    <s v="Warehouse Associate 24M"/>
    <x v="3"/>
    <x v="0"/>
    <s v="Adecco"/>
    <s v="scariav"/>
    <s v="Scaria,Varghese"/>
    <s v="Non-Critical"/>
    <m/>
    <d v="2024-09-09T00:00:00"/>
    <s v="Picking"/>
    <s v="October"/>
    <s v="9 Hours"/>
    <s v="Male"/>
    <s v="M"/>
    <n v="99"/>
    <d v="2026-09-09T00:00:00"/>
    <s v="REDTAG (Al Najda Str)"/>
    <n v="569608365"/>
    <s v="muhsin705.mm@gmail.com"/>
    <s v="India"/>
  </r>
  <r>
    <n v="1265"/>
    <n v="14150071"/>
    <n v="203880400"/>
    <s v="mbockari"/>
    <s v="Moinya Bockarie"/>
    <s v="Temporary"/>
    <s v="UAE"/>
    <x v="0"/>
    <s v="FC"/>
    <n v="1299"/>
    <x v="0"/>
    <s v="NA"/>
    <x v="5"/>
    <s v="Tuesday"/>
    <s v="Warehouse Associate 24M"/>
    <x v="3"/>
    <x v="0"/>
    <s v="Innovations - UAE"/>
    <s v="amanmish"/>
    <s v="Mishra,Aman "/>
    <s v="Non-Critical"/>
    <m/>
    <d v="2024-08-26T00:00:00"/>
    <s v="Picking"/>
    <s v="May"/>
    <s v="9 Hours"/>
    <s v="Female"/>
    <s v="NA"/>
    <n v="99"/>
    <d v="2026-08-26T00:00:00"/>
    <s v="Life Line Hospital (Electra Str-Muroor Rd)"/>
    <n v="566283584"/>
    <s v="moinyabockarie4@gmail.com"/>
    <s v="Sierra Leone"/>
  </r>
  <r>
    <n v="1266"/>
    <n v="12646706"/>
    <n v="205997633"/>
    <s v="rokrumon"/>
    <s v="MONIKA OKRU"/>
    <s v="Temporary"/>
    <s v="UAE"/>
    <x v="0"/>
    <s v="FC"/>
    <n v="1299"/>
    <x v="0"/>
    <s v="NA"/>
    <x v="4"/>
    <s v="Friday"/>
    <s v="Warehouse Associate 12M"/>
    <x v="3"/>
    <x v="0"/>
    <s v="Fastlink"/>
    <s v="amanmish"/>
    <s v="Mishra,Aman "/>
    <m/>
    <m/>
    <d v="2025-09-15T00:00:00"/>
    <s v="Picking"/>
    <s v="May"/>
    <s v="9 Hours"/>
    <s v="Female"/>
    <s v="XL"/>
    <n v="99"/>
    <m/>
    <m/>
    <m/>
    <m/>
    <s v="Ghana"/>
  </r>
  <r>
    <n v="1267"/>
    <n v="14424899"/>
    <n v="113433097"/>
    <s v="kamorash"/>
    <s v="Moras KAMAL"/>
    <s v="Temporary"/>
    <s v="UAE"/>
    <x v="0"/>
    <s v="FC"/>
    <n v="1299"/>
    <x v="1"/>
    <s v="NA"/>
    <x v="1"/>
    <s v="Wednesday"/>
    <s v="Warehouse Associate 24M"/>
    <x v="3"/>
    <x v="0"/>
    <s v="Adecco"/>
    <s v="scariav"/>
    <s v="Scaria,Varghese"/>
    <s v="Non-Critical"/>
    <m/>
    <d v="2024-09-02T00:00:00"/>
    <s v="Picking"/>
    <s v="July"/>
    <s v="9 Hours"/>
    <s v="Male"/>
    <s v="M"/>
    <n v="99"/>
    <d v="2026-09-02T00:00:00"/>
    <s v="Workers Village  ( Musaffa 24)"/>
    <n v="528249514"/>
    <s v="cristmorris0@gmail.com"/>
    <s v="India"/>
  </r>
  <r>
    <n v="1268"/>
    <n v="12612694"/>
    <n v="205845295"/>
    <s v="immasere"/>
    <s v="MORIS MASEREKA"/>
    <s v="Temporary"/>
    <s v="UAE"/>
    <x v="0"/>
    <s v="FC"/>
    <n v="1299"/>
    <x v="0"/>
    <s v="NA"/>
    <x v="1"/>
    <s v="Wednesday"/>
    <s v="Warehouse Associate 8W"/>
    <x v="3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733341"/>
    <s v="morisotah@gmail.com"/>
    <s v="Uganda"/>
  </r>
  <r>
    <n v="1269"/>
    <n v="14436598"/>
    <n v="203850876"/>
    <s v="momukisa"/>
    <s v="MOSES MUKISA"/>
    <s v="Temporary"/>
    <s v="UAE"/>
    <x v="0"/>
    <s v="FC"/>
    <n v="1299"/>
    <x v="1"/>
    <s v="NA"/>
    <x v="3"/>
    <s v="Saturday"/>
    <s v="Warehouse Associate 24M"/>
    <x v="3"/>
    <x v="0"/>
    <s v="Dulsco"/>
    <s v="scariav"/>
    <s v="Scaria,Varghese"/>
    <s v="Non-Critical"/>
    <m/>
    <d v="2024-08-20T00:00:00"/>
    <s v="Picking"/>
    <s v="December"/>
    <s v="9 Hours"/>
    <s v="Male"/>
    <s v="M"/>
    <n v="99"/>
    <d v="2024-10-15T00:00:00"/>
    <s v="Dulsco ICAD-1 Bus Stop"/>
    <n v="501749782"/>
    <s v="mukisamozez1@gmail.com"/>
    <s v="Uganda"/>
  </r>
  <r>
    <n v="1270"/>
    <n v="15103769"/>
    <n v="204013683"/>
    <s v="muckorom"/>
    <s v="Muctarr Koroma"/>
    <s v="Temporary"/>
    <s v="UAE"/>
    <x v="0"/>
    <s v="FC"/>
    <n v="1299"/>
    <x v="0"/>
    <s v="NA"/>
    <x v="4"/>
    <s v="Friday"/>
    <s v="Warehouse Associate 12M"/>
    <x v="3"/>
    <x v="0"/>
    <s v="Fastlink"/>
    <s v="bizthoma"/>
    <s v="Thomas,Binil"/>
    <s v="Non-Critical"/>
    <m/>
    <d v="2024-09-16T00:00:00"/>
    <s v="Pack - Batch"/>
    <s v="March"/>
    <s v="9 Hours"/>
    <s v="Male"/>
    <s v="L"/>
    <n v="99"/>
    <d v="2025-09-16T00:00:00"/>
    <s v="Al Salama Hospital (Tourist Club Area)"/>
    <n v="525159108"/>
    <s v="muctarrkoroma@gmail.com"/>
    <s v="Sierra Leone"/>
  </r>
  <r>
    <n v="1271"/>
    <n v="13982675"/>
    <n v="205872523"/>
    <s v="mugisric"/>
    <s v="MUGISHA,RICHARD"/>
    <s v="Temporary"/>
    <s v="UAE"/>
    <x v="0"/>
    <s v="FC"/>
    <n v="1299"/>
    <x v="0"/>
    <s v="NA"/>
    <x v="1"/>
    <s v="Wednesday"/>
    <s v="Warehouse Associate 8W"/>
    <x v="3"/>
    <x v="0"/>
    <s v="Dulsco"/>
    <s v="scariav"/>
    <s v="Scaria,Varghese"/>
    <m/>
    <m/>
    <d v="2025-08-25T00:00:00"/>
    <s v="Picking"/>
    <s v="January"/>
    <s v="9 Hours"/>
    <s v="Male"/>
    <s v="M"/>
    <n v="99"/>
    <d v="2025-10-19T00:00:00"/>
    <s v="Dulsco Camp"/>
    <n v="58829820"/>
    <s v="mugisharichard044@gmail.com"/>
    <s v="Uganda"/>
  </r>
  <r>
    <n v="1272"/>
    <n v="14181866"/>
    <n v="113090848"/>
    <s v="arsmuhar"/>
    <s v="Muhammad Ali Arshad"/>
    <s v="Temporary"/>
    <s v="UAE"/>
    <x v="0"/>
    <s v="FC"/>
    <n v="1299"/>
    <x v="0"/>
    <s v="NA"/>
    <x v="0"/>
    <s v="Monday"/>
    <s v="Warehouse Associate 24M"/>
    <x v="3"/>
    <x v="0"/>
    <s v="Quesscorp"/>
    <s v="scariav"/>
    <s v="Scaria,Varghese"/>
    <s v="Critical"/>
    <m/>
    <d v="2024-10-21T00:00:00"/>
    <s v="Pack - Batch"/>
    <s v="September"/>
    <s v="9 Hours"/>
    <s v="Male "/>
    <s v="L"/>
    <n v="99"/>
    <d v="2026-10-21T00:00:00"/>
    <s v="Hamid center"/>
    <n v="568654304"/>
    <n v="0"/>
    <s v="Pakistan"/>
  </r>
  <r>
    <n v="1273"/>
    <n v="14887583"/>
    <n v="109808062"/>
    <s v="muhwasej"/>
    <s v="Muhammad Boota, Waseem Haider"/>
    <s v="Regular"/>
    <s v="UAE"/>
    <x v="0"/>
    <s v="FC"/>
    <n v="1299"/>
    <x v="0"/>
    <s v="NA"/>
    <x v="3"/>
    <s v="Saturday"/>
    <s v="FC Associate I"/>
    <x v="3"/>
    <x v="0"/>
    <s v="Blue Badge"/>
    <s v="amanmish"/>
    <s v="Mishra,Aman "/>
    <s v="Critical"/>
    <m/>
    <d v="2022-08-09T00:00:00"/>
    <s v="Sort - Batch"/>
    <s v="March"/>
    <s v="9 Hours"/>
    <s v="Male"/>
    <s v="L"/>
    <n v="1"/>
    <m/>
    <s v="Shabiya 11 Bus Stop"/>
    <n v="0"/>
    <e v="#N/A"/>
    <s v="Pakistan"/>
  </r>
  <r>
    <n v="1274"/>
    <n v="14222703"/>
    <n v="113090891"/>
    <s v="mulatifx"/>
    <s v="Muhammad Nauman Latif"/>
    <s v="Temporary"/>
    <s v="UAE"/>
    <x v="0"/>
    <s v="FC"/>
    <n v="1299"/>
    <x v="1"/>
    <s v="NA"/>
    <x v="1"/>
    <s v="Wednesday"/>
    <s v="Warehouse Associate 24M"/>
    <x v="3"/>
    <x v="0"/>
    <s v="Quesscorp"/>
    <s v="amanmish"/>
    <s v="Mishra,Aman "/>
    <s v="Non-Critical"/>
    <m/>
    <d v="2024-10-24T00:00:00"/>
    <s v="Picking"/>
    <s v="November"/>
    <s v="9 Hours"/>
    <s v="Male "/>
    <s v="L"/>
    <n v="99"/>
    <d v="2026-10-24T00:00:00"/>
    <s v="Hamid center"/>
    <n v="525583646"/>
    <s v="noumanlatifattari338@gmail.com"/>
    <s v="Pakistan"/>
  </r>
  <r>
    <n v="1275"/>
    <n v="11527500"/>
    <n v="103909188"/>
    <s v="jumail"/>
    <s v="Muhammed Jumail"/>
    <s v="Regular"/>
    <s v="UAE"/>
    <x v="0"/>
    <s v="FC"/>
    <n v="1299"/>
    <x v="0"/>
    <s v="NA"/>
    <x v="0"/>
    <s v="Monday"/>
    <s v="FC Associate III"/>
    <x v="3"/>
    <x v="0"/>
    <s v="Blue Badge"/>
    <s v="amanmish"/>
    <s v="Mishra,Aman "/>
    <s v="Critical"/>
    <m/>
    <d v="2020-08-24T00:00:00"/>
    <s v="OB Lead/PA"/>
    <s v="February"/>
    <s v="9 Hours"/>
    <s v="Male"/>
    <s v="L"/>
    <n v="3"/>
    <m/>
    <s v="BANYAS (Souq Sarab)"/>
    <n v="0"/>
    <e v="#N/A"/>
    <s v="India"/>
  </r>
  <r>
    <n v="1276"/>
    <n v="11011238"/>
    <n v="203736256"/>
    <s v="mukalash"/>
    <s v="MUKALAZI,SHAFIC"/>
    <s v="Temporary"/>
    <s v="UAE"/>
    <x v="0"/>
    <s v="FC"/>
    <n v="1299"/>
    <x v="0"/>
    <s v="NA"/>
    <x v="6"/>
    <s v="Sunday"/>
    <s v="Warehouse Associate 8W"/>
    <x v="3"/>
    <x v="0"/>
    <s v="Dulsco"/>
    <s v="bizthoma"/>
    <s v="Thomas,Binil"/>
    <s v="Non-Critical"/>
    <m/>
    <d v="2025-02-03T00:00:00"/>
    <s v="Picking"/>
    <s v="July"/>
    <s v="9 Hours"/>
    <s v="Male"/>
    <s v="NA"/>
    <n v="99"/>
    <d v="2025-03-31T00:00:00"/>
    <s v="Dulsco ICAD-1 Bus Stop"/>
    <n v="552857695"/>
    <s v="mukalazishafic0@gmail.com"/>
    <s v="Uganda"/>
  </r>
  <r>
    <n v="1277"/>
    <n v="12719484"/>
    <n v="107117479"/>
    <s v="mukrisho"/>
    <s v="MUKRI,SHOAIB SHAUKAT Shaukat"/>
    <s v="Regular"/>
    <s v="UAE"/>
    <x v="0"/>
    <s v="FC"/>
    <n v="1299"/>
    <x v="0"/>
    <s v="NA"/>
    <x v="3"/>
    <s v="Saturday"/>
    <s v="FC Associate III"/>
    <x v="3"/>
    <x v="0"/>
    <s v="Blue Badge"/>
    <s v="makkarmm"/>
    <s v="Makkar,Mahak"/>
    <m/>
    <m/>
    <d v="2022-08-09T00:00:00"/>
    <s v="OB Lead/PA"/>
    <s v="July"/>
    <s v="9 Hours"/>
    <s v="Male"/>
    <s v="L"/>
    <n v="3"/>
    <m/>
    <s v="Shabiya 12 Bus Stop"/>
    <n v="0"/>
    <e v="#N/A"/>
    <s v="India"/>
  </r>
  <r>
    <n v="1278"/>
    <n v="15298703"/>
    <n v="203908331"/>
    <s v="muniiive"/>
    <s v="Muniina Ivan"/>
    <s v="Temporary"/>
    <s v="UAE"/>
    <x v="0"/>
    <s v="FC"/>
    <n v="1299"/>
    <x v="0"/>
    <s v="NA"/>
    <x v="5"/>
    <s v="Tuesday"/>
    <s v="Warehouse Associate 24M"/>
    <x v="3"/>
    <x v="0"/>
    <s v="Dulsco"/>
    <s v="mnarshad"/>
    <s v="Muhammad Narshad"/>
    <s v="Non-Critical"/>
    <m/>
    <d v="2024-09-02T00:00:00"/>
    <s v="Sort - Batch"/>
    <s v="March"/>
    <s v="9 Hours"/>
    <s v="Male"/>
    <s v="NA"/>
    <n v="99"/>
    <d v="2024-10-28T00:00:00"/>
    <s v="Dulsco ICAD-1 Bus Stop"/>
    <n v="552700692"/>
    <s v="muniinaivan60@gmail.com"/>
    <s v="Uganda"/>
  </r>
  <r>
    <n v="1279"/>
    <n v="13334545"/>
    <n v="204094492"/>
    <s v="muramuny"/>
    <s v="Munyaradzi Muranga"/>
    <s v="Temporary"/>
    <s v="UAE"/>
    <x v="0"/>
    <s v="FC"/>
    <n v="1299"/>
    <x v="0"/>
    <s v="NA"/>
    <x v="2"/>
    <s v="Thursday"/>
    <s v="Warehouse Associate 24M"/>
    <x v="3"/>
    <x v="0"/>
    <s v="Quesscorp"/>
    <s v="amanmish"/>
    <s v="Mishra,Aman "/>
    <s v="Non-Critical"/>
    <m/>
    <d v="2024-09-26T00:00:00"/>
    <s v="Picking"/>
    <s v="November"/>
    <s v="9 Hours"/>
    <s v="Female"/>
    <s v="M"/>
    <n v="99"/>
    <d v="2026-09-26T00:00:00"/>
    <s v="Al Salama Hospital (Tourist Club Area)"/>
    <n v="588823216"/>
    <s v="munyaradzimuranga@gmail.com"/>
    <s v="Zimbabwe"/>
  </r>
  <r>
    <n v="1280"/>
    <n v="14457398"/>
    <n v="206138693"/>
    <s v="xmurunro"/>
    <s v="Murungi Rose"/>
    <s v="Temporary"/>
    <s v="UAE"/>
    <x v="0"/>
    <s v="FC"/>
    <n v="1299"/>
    <x v="1"/>
    <s v="NA"/>
    <x v="1"/>
    <s v="Wednesday"/>
    <s v="Warehouse Associate 8W"/>
    <x v="3"/>
    <x v="0"/>
    <s v="EFS"/>
    <s v="mnarshad"/>
    <s v="Muhammad Narshad"/>
    <m/>
    <m/>
    <d v="2025-09-29T00:00:00"/>
    <s v="Pack - Batch"/>
    <s v="Pending"/>
    <s v="9 Hours"/>
    <s v="Female"/>
    <s v="NA"/>
    <n v="99"/>
    <m/>
    <m/>
    <m/>
    <m/>
    <s v="Uganda"/>
  </r>
  <r>
    <n v="1281"/>
    <n v="12162305"/>
    <n v="203850900"/>
    <s v="mukakooz"/>
    <s v="MUSA KAKOOZA"/>
    <s v="Temporary"/>
    <s v="UAE"/>
    <x v="0"/>
    <s v="FC"/>
    <n v="1299"/>
    <x v="0"/>
    <s v="NA"/>
    <x v="5"/>
    <s v="Tuesday"/>
    <s v="Warehouse Associate 24M"/>
    <x v="3"/>
    <x v="0"/>
    <s v="Dulsco"/>
    <s v="scariav"/>
    <s v="Scaria,Varghese"/>
    <s v="Non-Critical"/>
    <m/>
    <d v="2024-08-20T00:00:00"/>
    <s v="Picking"/>
    <s v="April"/>
    <s v="9 Hours"/>
    <s v="Male"/>
    <s v="NA"/>
    <n v="99"/>
    <d v="2024-10-15T00:00:00"/>
    <s v="Dulsco ICAD-1 Bus Stop"/>
    <n v="505350170"/>
    <s v="mkakooza8@gmai.com"/>
    <s v="Uganda"/>
  </r>
  <r>
    <n v="1282"/>
    <n v="12353819"/>
    <n v="203908319"/>
    <s v="joelimus"/>
    <s v="MUSINGUZI,JOEL"/>
    <s v="Temporary"/>
    <s v="UAE"/>
    <x v="0"/>
    <s v="FC"/>
    <n v="1299"/>
    <x v="0"/>
    <s v="NA"/>
    <x v="4"/>
    <s v="Friday"/>
    <s v="Warehouse Associate 6W"/>
    <x v="3"/>
    <x v="0"/>
    <s v="Dulsco"/>
    <s v="mnarshad"/>
    <s v="Muhammad Narshad"/>
    <s v="Non-Critical"/>
    <m/>
    <d v="2025-05-12T00:00:00"/>
    <s v="Picking"/>
    <s v="February"/>
    <s v="9 Hours"/>
    <s v="Male"/>
    <s v="L"/>
    <n v="99"/>
    <d v="2025-06-23T00:00:00"/>
    <s v="Dulsco ICAD-1 Bus Stop"/>
    <n v="585241917"/>
    <s v="joelmusinguzi44@gmail.com"/>
    <s v="Uganda"/>
  </r>
  <r>
    <n v="1283"/>
    <n v="11554061"/>
    <n v="203736773"/>
    <s v="painmyat"/>
    <s v="Myat Nay Paing"/>
    <s v="Temporary"/>
    <s v="UAE"/>
    <x v="0"/>
    <s v="FC"/>
    <n v="1299"/>
    <x v="1"/>
    <s v="NA"/>
    <x v="5"/>
    <s v="Tuesday"/>
    <s v="Warehouse Associate 24M"/>
    <x v="3"/>
    <x v="0"/>
    <s v="Adecco"/>
    <s v="scariav"/>
    <s v="Scaria,Varghese"/>
    <s v="Non-Critical"/>
    <m/>
    <d v="2024-07-29T00:00:00"/>
    <s v="Picking"/>
    <s v="August"/>
    <s v="9 Hours"/>
    <s v="Male"/>
    <s v="L"/>
    <n v="99"/>
    <d v="2026-07-29T00:00:00"/>
    <s v="Abu Dhabi Mall (Tourist Club Area)"/>
    <n v="557836643"/>
    <s v="neypaing8564@gmail.com"/>
    <s v="Myanmar"/>
  </r>
  <r>
    <n v="1284"/>
    <n v="15008393"/>
    <n v="204013730"/>
    <s v="mkamarau"/>
    <s v="Mybo Kamara"/>
    <s v="Temporary"/>
    <s v="UAE"/>
    <x v="0"/>
    <s v="FC"/>
    <n v="1299"/>
    <x v="1"/>
    <s v="NA"/>
    <x v="2"/>
    <s v="Thursday"/>
    <s v="Warehouse Associate 12M"/>
    <x v="3"/>
    <x v="0"/>
    <s v="Fastlink"/>
    <s v="bizthoma"/>
    <s v="Thomas,Binil"/>
    <s v="Non-Critical"/>
    <m/>
    <d v="2024-09-16T00:00:00"/>
    <s v="Picking"/>
    <s v="September"/>
    <s v="9 Hours"/>
    <s v="Male"/>
    <s v="NA"/>
    <n v="99"/>
    <d v="2025-09-16T00:00:00"/>
    <s v="Abu Dhabi Central Bus Station (opposite Grand Millennium Hotel &amp; In front of Bank of Africa)"/>
    <n v="581247984"/>
    <s v="kamaramybo@gmail.com"/>
    <s v="Liberia"/>
  </r>
  <r>
    <n v="1285"/>
    <n v="13508105"/>
    <n v="203521656"/>
    <s v="mzingand"/>
    <s v="Mzingaye Arnold Ndlovu"/>
    <s v="Temporary"/>
    <s v="UAE"/>
    <x v="0"/>
    <s v="FC"/>
    <n v="1299"/>
    <x v="0"/>
    <s v="NA"/>
    <x v="2"/>
    <s v="Thursday"/>
    <s v="Warehouse Associate 12M"/>
    <x v="3"/>
    <x v="0"/>
    <s v="Fastlink"/>
    <s v="sidamra"/>
    <s v="Amra Siddiqui"/>
    <s v="Critical"/>
    <m/>
    <d v="2024-06-20T00:00:00"/>
    <s v="Picking"/>
    <s v="March"/>
    <s v="9 Hours"/>
    <s v="Male"/>
    <s v="NA"/>
    <n v="99"/>
    <d v="2025-06-20T00:00:00"/>
    <s v="Al Wahda Mall Via Airport Road "/>
    <n v="553122507"/>
    <s v="ndlovumzingaye1010@gmail.com"/>
    <s v="Zimbabwe"/>
  </r>
  <r>
    <n v="1286"/>
    <n v="13395606"/>
    <n v="106268183"/>
    <s v="valapnab"/>
    <s v="Nabeel Thazhath"/>
    <s v="Regular"/>
    <s v="UAE"/>
    <x v="0"/>
    <s v="FC"/>
    <n v="1299"/>
    <x v="0"/>
    <s v="NA"/>
    <x v="1"/>
    <s v="Wednesday"/>
    <s v="FC Associate III"/>
    <x v="3"/>
    <x v="0"/>
    <s v="Blue Badge"/>
    <s v="bizthoma"/>
    <s v="Thomas,Binil"/>
    <s v="Critical"/>
    <m/>
    <d v="2022-09-27T00:00:00"/>
    <s v="OB Lead/PA"/>
    <s v="June"/>
    <s v="9 Hours"/>
    <s v="Male"/>
    <s v="XL"/>
    <n v="3"/>
    <m/>
    <s v="Shabiya 12 Bus Stop"/>
    <n v="0"/>
    <e v="#N/A"/>
    <s v="India"/>
  </r>
  <r>
    <n v="1287"/>
    <n v="15119134"/>
    <n v="203965449"/>
    <s v="wasnades"/>
    <s v="Nadesh Wase Ndiena"/>
    <s v="Temporary"/>
    <s v="UAE"/>
    <x v="0"/>
    <s v="FC"/>
    <n v="1299"/>
    <x v="1"/>
    <s v="NA"/>
    <x v="6"/>
    <s v="Sunday"/>
    <s v="Warehouse Associate 12M"/>
    <x v="3"/>
    <x v="0"/>
    <s v="Fastlink"/>
    <s v="mnarshad"/>
    <s v="Muhammad Narshad"/>
    <s v="Non-Critical"/>
    <m/>
    <d v="2024-09-09T00:00:00"/>
    <s v="Sort - Batch"/>
    <s v="May"/>
    <s v="9 Hours"/>
    <s v="Female"/>
    <s v="M"/>
    <n v="99"/>
    <d v="2025-09-09T00:00:00"/>
    <s v="Shabiya 12 Bus Stop"/>
    <n v="555824167"/>
    <s v="nadeshndiena@gmail.com"/>
    <s v="Cameroon"/>
  </r>
  <r>
    <n v="1288"/>
    <n v="12497138"/>
    <n v="105443956"/>
    <s v="NAEEHAMZ"/>
    <s v="Naeem,Hamza Arif"/>
    <s v="Regular"/>
    <s v="UAE"/>
    <x v="0"/>
    <s v="FC"/>
    <n v="1299"/>
    <x v="1"/>
    <s v="NA"/>
    <x v="3"/>
    <s v="Saturday"/>
    <s v="FC Associate III"/>
    <x v="3"/>
    <x v="0"/>
    <s v="Blue Badge"/>
    <s v="amanmish"/>
    <s v="Mishra,Aman "/>
    <s v="Critical"/>
    <m/>
    <d v="2022-11-10T00:00:00"/>
    <s v="OB Lead/PA"/>
    <s v="July"/>
    <s v="9 Hours"/>
    <s v="Male"/>
    <s v="L"/>
    <n v="3"/>
    <m/>
    <s v="Shabiya 12 Bus Stop"/>
    <n v="0"/>
    <e v="#N/A"/>
    <s v="Pakistan"/>
  </r>
  <r>
    <n v="1289"/>
    <n v="13122148"/>
    <n v="205853572"/>
    <s v="kibenanc"/>
    <s v="NANCY JEPTOO KIBET"/>
    <s v="Temporary"/>
    <s v="UAE"/>
    <x v="0"/>
    <s v="FC"/>
    <n v="1299"/>
    <x v="2"/>
    <s v="NA"/>
    <x v="0"/>
    <s v="Monday"/>
    <s v="Warehouse Associate 8W"/>
    <x v="3"/>
    <x v="0"/>
    <s v="EFS"/>
    <s v="mnarshad"/>
    <s v="Muhammad Narshad"/>
    <m/>
    <m/>
    <d v="2025-08-25T00:00:00"/>
    <s v="Picking"/>
    <s v="August"/>
    <s v="9 Hours"/>
    <s v="Female"/>
    <s v="NA"/>
    <n v="99"/>
    <d v="2025-10-19T00:00:00"/>
    <s v="AUH Baniyas Female camp"/>
    <n v="564604885"/>
    <s v="Kibetnancy320@gmail.com"/>
    <s v="Kenya"/>
  </r>
  <r>
    <n v="1290"/>
    <n v="347489"/>
    <n v="206004601"/>
    <s v="owunanie"/>
    <s v="NANIES OWUSU ANSAH"/>
    <s v="Temporary"/>
    <s v="UAE"/>
    <x v="0"/>
    <s v="FC"/>
    <n v="1299"/>
    <x v="0"/>
    <s v="NA"/>
    <x v="2"/>
    <s v="Thursday"/>
    <s v="Warehouse Associate 8W"/>
    <x v="3"/>
    <x v="0"/>
    <s v="Fastlink"/>
    <s v="sidamra"/>
    <s v="Amra Siddiqui"/>
    <m/>
    <m/>
    <d v="2025-09-15T00:00:00"/>
    <s v="Picking"/>
    <s v="Pending"/>
    <s v="9 Hours"/>
    <s v="Female"/>
    <s v="NA"/>
    <n v="99"/>
    <m/>
    <m/>
    <m/>
    <m/>
    <s v="Ghana"/>
  </r>
  <r>
    <n v="1291"/>
    <n v="12640245"/>
    <n v="205853892"/>
    <s v="kwartnao"/>
    <s v="NAOMI KWARTENG"/>
    <s v="Temporary"/>
    <s v="UAE"/>
    <x v="0"/>
    <s v="FC"/>
    <n v="1299"/>
    <x v="2"/>
    <s v="NA"/>
    <x v="0"/>
    <s v="Monday"/>
    <s v="Warehouse Associate 8W"/>
    <x v="3"/>
    <x v="0"/>
    <s v="EFS"/>
    <s v="mnarshad"/>
    <s v="Muhammad Narshad"/>
    <m/>
    <m/>
    <d v="2025-08-25T00:00:00"/>
    <s v="Picking"/>
    <s v="October"/>
    <s v="9 Hours"/>
    <s v="Female"/>
    <s v="M"/>
    <n v="99"/>
    <d v="2025-10-19T00:00:00"/>
    <s v="AUH Baniyas Female camp"/>
    <n v="542502671"/>
    <s v="Elizabethakuoko176@gmail.com"/>
    <s v="Ghana"/>
  </r>
  <r>
    <n v="1292"/>
    <n v="13717069"/>
    <n v="205997632"/>
    <s v="naoyuohg"/>
    <s v="NAOMI YUOH GHEA"/>
    <s v="Temporary"/>
    <s v="UAE"/>
    <x v="0"/>
    <s v="FC"/>
    <n v="1299"/>
    <x v="1"/>
    <s v="NA"/>
    <x v="4"/>
    <s v="Friday"/>
    <s v="Warehouse Associate 12M"/>
    <x v="3"/>
    <x v="0"/>
    <s v="Fastlink"/>
    <s v="sidamra"/>
    <s v="Amra Siddiqui"/>
    <m/>
    <m/>
    <d v="2025-09-15T00:00:00"/>
    <s v="Picking"/>
    <s v="Pending"/>
    <s v="9 Hours"/>
    <s v="Female"/>
    <s v="NA"/>
    <n v="99"/>
    <m/>
    <m/>
    <m/>
    <m/>
    <s v="Cameroon"/>
  </r>
  <r>
    <n v="1293"/>
    <n v="11280597"/>
    <n v="203965010"/>
    <s v="pallikna"/>
    <s v="Nasarudheen Pallikka"/>
    <s v="Temporary"/>
    <s v="UAE"/>
    <x v="0"/>
    <s v="FC"/>
    <n v="1299"/>
    <x v="1"/>
    <s v="NA"/>
    <x v="3"/>
    <s v="Saturday"/>
    <s v="Warehouse Associate 24M"/>
    <x v="3"/>
    <x v="0"/>
    <s v="Adecco"/>
    <s v="amanmish"/>
    <s v="Mishra,Aman "/>
    <s v="Non-Critical"/>
    <m/>
    <d v="2024-09-09T00:00:00"/>
    <s v="Picking"/>
    <s v="March"/>
    <s v="9 Hours"/>
    <s v="Male"/>
    <s v="M"/>
    <n v="99"/>
    <d v="2026-09-09T00:00:00"/>
    <s v="Shabiya 12 Bus Stop"/>
    <n v="564257625"/>
    <s v="nasrunasarudheenpc@gmail.com"/>
    <s v="India"/>
  </r>
  <r>
    <n v="1294"/>
    <n v="11527270"/>
    <n v="203908908"/>
    <s v="katumbnb"/>
    <s v="Nasib Katumba"/>
    <s v="Temporary"/>
    <s v="UAE"/>
    <x v="0"/>
    <s v="FC"/>
    <n v="1299"/>
    <x v="0"/>
    <s v="NA"/>
    <x v="5"/>
    <s v="Tuesday"/>
    <s v="Warehouse Associate 8W"/>
    <x v="3"/>
    <x v="0"/>
    <s v="Dulsco"/>
    <s v="sidamra"/>
    <s v="Amra Siddiqui"/>
    <s v="Non-Critical"/>
    <m/>
    <d v="2024-09-02T00:00:00"/>
    <s v="Picking"/>
    <s v="July"/>
    <s v="9 Hours"/>
    <s v="Male"/>
    <s v="XL"/>
    <n v="99"/>
    <d v="2024-10-28T00:00:00"/>
    <s v="Dulsco ICAD-1 Bus Stop"/>
    <n v="521074481"/>
    <s v="najibkats9@gmail.com"/>
    <s v="Uganda"/>
  </r>
  <r>
    <n v="1295"/>
    <n v="13348730"/>
    <n v="206191926"/>
    <s v="bushirna"/>
    <s v="Nassonko Bushirah"/>
    <s v="Temporary"/>
    <s v="UAE"/>
    <x v="0"/>
    <s v="FC"/>
    <n v="1299"/>
    <x v="1"/>
    <s v="NA"/>
    <x v="2"/>
    <s v="Thursday"/>
    <s v="Warehouse Associate 8W"/>
    <x v="3"/>
    <x v="0"/>
    <s v="EFS"/>
    <s v="sidamra"/>
    <s v="Amra Siddiqui"/>
    <s v="Non-Critical"/>
    <m/>
    <d v="2025-10-06T00:00:00"/>
    <s v="Sort - Batch"/>
    <s v="Pending"/>
    <s v="9 Hours"/>
    <s v="Female"/>
    <s v="NA"/>
    <n v="99"/>
    <d v="2025-12-05T00:00:00"/>
    <s v="Baniyas camp"/>
    <n v="971528344647"/>
    <s v="bushrahnassonko694@gmail.com"/>
    <s v="Uganda"/>
  </r>
  <r>
    <n v="1296"/>
    <n v="13019493"/>
    <n v="204095809"/>
    <s v="nawahbes"/>
    <s v="Nawah Bestman Saye"/>
    <s v="Temporary"/>
    <s v="UAE"/>
    <x v="0"/>
    <s v="FC"/>
    <n v="1299"/>
    <x v="0"/>
    <s v="NA"/>
    <x v="1"/>
    <s v="Wednesday"/>
    <s v="Warehouse Associate 24M"/>
    <x v="3"/>
    <x v="0"/>
    <s v="Quesscorp"/>
    <s v="bizthoma"/>
    <s v="Thomas,Binil"/>
    <s v="Non-Critical"/>
    <m/>
    <d v="2024-09-26T00:00:00"/>
    <s v="Picking"/>
    <s v="February"/>
    <s v="9 Hours"/>
    <s v="Male"/>
    <s v="L"/>
    <n v="99"/>
    <d v="2026-09-26T00:00:00"/>
    <s v=" Shinning Tower (Khalidiyah )"/>
    <n v="544694198"/>
    <s v="bestmansaye@gmail.com"/>
    <s v="Liberia"/>
  </r>
  <r>
    <n v="1297"/>
    <n v="14164201"/>
    <n v="204116442"/>
    <s v="ekndapem"/>
    <s v="Ndape Mabel Ekume"/>
    <s v="Temporary"/>
    <s v="UAE"/>
    <x v="0"/>
    <s v="FC"/>
    <n v="1299"/>
    <x v="0"/>
    <s v="NA"/>
    <x v="6"/>
    <s v="Sunday"/>
    <s v="Warehouse Associate 24M"/>
    <x v="3"/>
    <x v="0"/>
    <s v="Quesscorp"/>
    <s v="scariav"/>
    <s v="Scaria,Varghese"/>
    <s v="Non-Critical"/>
    <m/>
    <d v="2024-09-26T00:00:00"/>
    <s v="Pack - Batch"/>
    <s v="June"/>
    <s v="9 Hours"/>
    <s v="Female"/>
    <s v="NA"/>
    <n v="99"/>
    <d v="2026-09-26T00:00:00"/>
    <s v="Life Line Hospital (Electra Str-Muroor Rd)"/>
    <n v="525826813"/>
    <s v="Ekumemabel4@gmail.com"/>
    <s v="Cameroon"/>
  </r>
  <r>
    <n v="1298"/>
    <n v="11589775"/>
    <n v="203965178"/>
    <s v="nejaryee"/>
    <s v="Nehemiah jaryee"/>
    <s v="Temporary"/>
    <s v="UAE"/>
    <x v="0"/>
    <s v="FC"/>
    <n v="1299"/>
    <x v="0"/>
    <s v="NA"/>
    <x v="6"/>
    <s v="Sunday"/>
    <s v="Warehouse Associate 24M"/>
    <x v="3"/>
    <x v="0"/>
    <s v="Innovations - UAE"/>
    <s v="amanmish"/>
    <s v="Mishra,Aman "/>
    <s v="Non-Critical"/>
    <m/>
    <d v="2024-09-09T00:00:00"/>
    <s v="Picking"/>
    <s v="March"/>
    <s v="9 Hours"/>
    <s v="Male"/>
    <s v="L"/>
    <n v="99"/>
    <d v="2026-09-09T00:00:00"/>
    <s v="Al Wahda Mall Via Airport Road "/>
    <n v="564248759"/>
    <s v="nehemiahjaryee744@gmail.com"/>
    <s v="Liberia"/>
  </r>
  <r>
    <n v="1299"/>
    <n v="13096376"/>
    <n v="203993303"/>
    <s v="aetelahf"/>
    <s v="Ngwemah Etelah"/>
    <s v="Temporary"/>
    <s v="UAE"/>
    <x v="0"/>
    <s v="FC"/>
    <n v="1299"/>
    <x v="0"/>
    <s v="NA"/>
    <x v="0"/>
    <s v="Monday"/>
    <s v="Warehouse Associate 24M"/>
    <x v="3"/>
    <x v="0"/>
    <s v="Innovations - UAE"/>
    <s v="sidamra"/>
    <s v="Amra Siddiqui"/>
    <s v="Non-Critical"/>
    <m/>
    <d v="2024-09-12T00:00:00"/>
    <s v="Picking"/>
    <s v="August"/>
    <s v="9 Hours"/>
    <s v="Female"/>
    <s v="XL"/>
    <n v="99"/>
    <d v="2026-09-12T00:00:00"/>
    <s v="Al Halia Hospital (Hamdan Str)"/>
    <n v="558064481"/>
    <s v="ethelfru8@gmail.com"/>
    <s v="CAMEROON"/>
  </r>
  <r>
    <n v="1300"/>
    <n v="11158270"/>
    <n v="203512663"/>
    <s v="nimubvum"/>
    <s v="Nigel Tanatswa Mubvumba"/>
    <s v="Temporary"/>
    <s v="UAE"/>
    <x v="0"/>
    <s v="FC"/>
    <n v="1299"/>
    <x v="1"/>
    <s v="NA"/>
    <x v="0"/>
    <s v="Monday"/>
    <s v="Warehouse Associate 12M"/>
    <x v="3"/>
    <x v="0"/>
    <s v="Fastlink"/>
    <s v="bizthoma"/>
    <s v="Thomas,Binil"/>
    <s v="Non-Critical"/>
    <m/>
    <d v="2024-06-20T00:00:00"/>
    <s v="Pack - Single"/>
    <s v="August"/>
    <s v="9 Hours"/>
    <s v="Male"/>
    <s v="L"/>
    <n v="99"/>
    <d v="2025-06-20T00:00:00"/>
    <s v="Al Salama Hospital (Tourist Club Area)"/>
    <n v="586681714"/>
    <s v="nmubvumba@gmail.com"/>
    <s v="Zimbabwe"/>
  </r>
  <r>
    <n v="1301"/>
    <n v="14779531"/>
    <n v="204053437"/>
    <s v="kallbnik"/>
    <s v="Nikhil Kallingal"/>
    <s v="Temporary"/>
    <s v="UAE"/>
    <x v="0"/>
    <s v="FC"/>
    <n v="1299"/>
    <x v="1"/>
    <s v="NA"/>
    <x v="5"/>
    <s v="Tuesday"/>
    <s v="Warehouse Associate 24M"/>
    <x v="3"/>
    <x v="0"/>
    <s v="Adecco"/>
    <s v="scariav"/>
    <s v="Scaria,Varghese"/>
    <s v="Non-Critical"/>
    <m/>
    <d v="2024-09-23T00:00:00"/>
    <s v="Pack - Batch"/>
    <s v="October"/>
    <s v="9 Hours"/>
    <s v="Male"/>
    <s v="M"/>
    <n v="99"/>
    <d v="2026-09-23T00:00:00"/>
    <s v="Shabiya 10 Bus Stop"/>
    <n v="567180904"/>
    <s v="NikhilKallingal57@gmail.com"/>
    <s v="India"/>
  </r>
  <r>
    <n v="1302"/>
    <n v="14049120"/>
    <n v="203965022"/>
    <s v="nedathoo"/>
    <s v="Nithin Edathoot Reghu"/>
    <s v="Temporary"/>
    <s v="UAE"/>
    <x v="0"/>
    <s v="FC"/>
    <n v="1299"/>
    <x v="1"/>
    <s v="NA"/>
    <x v="2"/>
    <s v="Thursday"/>
    <s v="Warehouse Associate 24M"/>
    <x v="3"/>
    <x v="0"/>
    <s v="Adecco"/>
    <s v="sidamra"/>
    <s v="Amra Siddiqui"/>
    <s v="Non-Critical"/>
    <m/>
    <d v="2024-09-09T00:00:00"/>
    <s v="Picking"/>
    <s v="June"/>
    <s v="9 Hours"/>
    <s v="Male"/>
    <s v="XL"/>
    <n v="99"/>
    <d v="2026-09-09T00:00:00"/>
    <s v="Big Mart  (Musaffa 38,)"/>
    <n v="557751136"/>
    <s v="nithiner9503@gmail.com"/>
    <s v="India"/>
  </r>
  <r>
    <n v="1303"/>
    <n v="14459653"/>
    <n v="206137333"/>
    <s v="waltunoa"/>
    <s v="Noah Walt Kwaku Amoaben "/>
    <s v="Temporary"/>
    <s v="UAE"/>
    <x v="0"/>
    <s v="FC"/>
    <n v="1299"/>
    <x v="0"/>
    <s v="NA"/>
    <x v="6"/>
    <s v="Sunday"/>
    <s v="Warehouse Associate 8W"/>
    <x v="3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</r>
  <r>
    <n v="1304"/>
    <n v="11244338"/>
    <n v="205996135"/>
    <s v="nsosteph"/>
    <s v="NSOM STEPHANIE NABO"/>
    <s v="Temporary"/>
    <s v="UAE"/>
    <x v="0"/>
    <s v="FC"/>
    <n v="1299"/>
    <x v="0"/>
    <s v="NA"/>
    <x v="6"/>
    <s v="Sunday"/>
    <s v="Warehouse Associate 12M"/>
    <x v="3"/>
    <x v="0"/>
    <s v="Fastlink"/>
    <s v="scariav"/>
    <s v="Scaria,Varghese"/>
    <m/>
    <m/>
    <d v="2025-09-15T00:00:00"/>
    <s v="Picking"/>
    <s v="Pending"/>
    <s v="9 Hours"/>
    <s v="Female"/>
    <s v="NA"/>
    <n v="99"/>
    <m/>
    <m/>
    <m/>
    <m/>
    <s v="Cameroon"/>
  </r>
  <r>
    <n v="1305"/>
    <n v="13112518"/>
    <n v="204890370"/>
    <s v="kntalekr"/>
    <s v="NTALE KIMBUGWE,KIM"/>
    <s v="Temporary"/>
    <s v="UAE"/>
    <x v="0"/>
    <s v="FC"/>
    <n v="1290"/>
    <x v="0"/>
    <s v="NA"/>
    <x v="5"/>
    <s v="Tuesday"/>
    <s v="Warehouse Associate 8W"/>
    <x v="3"/>
    <x v="0"/>
    <s v="Dulsco"/>
    <s v="bizthoma"/>
    <s v="Thomas,Binil"/>
    <s v="Non-Critical"/>
    <m/>
    <d v="2025-02-03T00:00:00"/>
    <s v="Picking"/>
    <s v="July"/>
    <s v="9 Hours"/>
    <s v="Male"/>
    <s v="NA"/>
    <n v="99"/>
    <d v="2025-03-31T00:00:00"/>
    <s v="Dulsco ICAD-1 Bus Stop"/>
    <n v="554568364"/>
    <s v="wmberlykimntale@gmail.com"/>
    <s v="Uganda"/>
  </r>
  <r>
    <n v="1306"/>
    <n v="12592451"/>
    <n v="203851108"/>
    <s v="nurudalh"/>
    <s v="Nurudeen Alhassan"/>
    <s v="Temporary"/>
    <s v="UAE"/>
    <x v="0"/>
    <s v="FC"/>
    <n v="1299"/>
    <x v="0"/>
    <s v="NA"/>
    <x v="1"/>
    <s v="Wednesday"/>
    <s v="Warehouse Associate 12M"/>
    <x v="3"/>
    <x v="0"/>
    <s v="Fastlink"/>
    <s v="bizthoma"/>
    <s v="Thomas,Binil"/>
    <s v="Non-Critical"/>
    <m/>
    <d v="2024-08-20T00:00:00"/>
    <s v="Pack - Single"/>
    <s v="December"/>
    <s v="9 Hours"/>
    <s v="Male"/>
    <s v="XL"/>
    <n v="99"/>
    <d v="2025-08-20T00:00:00"/>
    <s v="Abu Dhabi Mall (Tourist Club Area)"/>
    <n v="558559174"/>
    <s v="nurudeennasara20@gmail.com"/>
    <s v="Ghana"/>
  </r>
  <r>
    <n v="1307"/>
    <n v="14855345"/>
    <n v="206129262"/>
    <s v="ibranuru"/>
    <s v="Nurudeen Ibrahim"/>
    <s v="Temporary"/>
    <s v="UAE"/>
    <x v="0"/>
    <s v="FC"/>
    <n v="1299"/>
    <x v="1"/>
    <s v="NA"/>
    <x v="3"/>
    <s v="Saturday"/>
    <s v="Warehouse Associate 8W"/>
    <x v="3"/>
    <x v="0"/>
    <s v="Fastlink"/>
    <s v="amanmish"/>
    <s v="Mishra,Aman "/>
    <m/>
    <m/>
    <d v="2025-09-29T00:00:00"/>
    <s v="Picking"/>
    <s v="Pending"/>
    <s v="9 Hours"/>
    <s v="Male"/>
    <s v="NA"/>
    <n v="99"/>
    <m/>
    <m/>
    <m/>
    <m/>
    <s v="Ghana"/>
  </r>
  <r>
    <n v="1308"/>
    <n v="15038135"/>
    <n v="206137338"/>
    <s v="nyasuflo"/>
    <s v="Nyasu Florence Ladu Ezbon"/>
    <s v="Temporary"/>
    <s v="UAE"/>
    <x v="0"/>
    <s v="FC"/>
    <n v="1299"/>
    <x v="0"/>
    <s v="NA"/>
    <x v="6"/>
    <s v="Sunday"/>
    <s v="Warehouse Associate 8W"/>
    <x v="3"/>
    <x v="0"/>
    <s v="Fastlink"/>
    <s v="scariav"/>
    <s v="Scaria,Varghese"/>
    <m/>
    <m/>
    <d v="2025-09-29T00:00:00"/>
    <s v="Picking"/>
    <s v="Pending"/>
    <s v="9 Hours"/>
    <s v="Female"/>
    <s v="NA"/>
    <n v="99"/>
    <m/>
    <m/>
    <m/>
    <m/>
    <s v="South Sudan"/>
  </r>
  <r>
    <n v="1309"/>
    <n v="244697"/>
    <n v="206072879"/>
    <s v="forkuron"/>
    <s v="NZOTAH FORKU RONICK"/>
    <s v="Temporary"/>
    <s v="UAE"/>
    <x v="0"/>
    <s v="FC"/>
    <n v="1299"/>
    <x v="0"/>
    <s v="NA"/>
    <x v="0"/>
    <s v="Monday"/>
    <s v="Warehouse Associate 8W"/>
    <x v="3"/>
    <x v="0"/>
    <s v="Fastlink"/>
    <s v="scariav"/>
    <s v="Scaria,Varghese"/>
    <s v="Non-Critical"/>
    <m/>
    <d v="2025-09-22T00:00:00"/>
    <s v="Picking"/>
    <s v="Pending"/>
    <s v="9 Hours"/>
    <s v="Male"/>
    <s v="NA"/>
    <n v="99"/>
    <d v="2025-11-22T00:00:00"/>
    <s v="Filli Café(AirPort Rd )"/>
    <m/>
    <m/>
    <s v="Cameroon"/>
  </r>
  <r>
    <n v="1310"/>
    <n v="14281541"/>
    <n v="204878330"/>
    <s v="innyodip"/>
    <s v="ODIPIO,INNOCENT NATAL"/>
    <s v="Temporary"/>
    <s v="UAE"/>
    <x v="0"/>
    <s v="FC"/>
    <n v="1299"/>
    <x v="1"/>
    <s v="NA"/>
    <x v="4"/>
    <s v="Friday"/>
    <s v="Warehouse Associate 24M"/>
    <x v="3"/>
    <x v="0"/>
    <s v="Dulsco"/>
    <s v="sidamra"/>
    <s v="Amra Siddiqui"/>
    <s v="Non-Critical"/>
    <m/>
    <d v="2025-05-12T00:00:00"/>
    <s v="Picking"/>
    <s v="December"/>
    <s v="9 Hours"/>
    <s v="Male"/>
    <s v="M"/>
    <n v="99"/>
    <d v="2025-06-23T00:00:00"/>
    <s v="Dulsco ICAD-1 Bus Stop"/>
    <n v="502028841"/>
    <s v="innocentdaniwibrahim225@gmail.com"/>
    <s v="Uganda"/>
  </r>
  <r>
    <n v="1311"/>
    <n v="14476398"/>
    <n v="206129614"/>
    <s v="reginodj"/>
    <s v="Odjam Regina Narkie"/>
    <s v="Temporary"/>
    <s v="UAE"/>
    <x v="0"/>
    <s v="FC"/>
    <n v="1299"/>
    <x v="0"/>
    <s v="NA"/>
    <x v="4"/>
    <s v="Friday"/>
    <s v="Warehouse Associate 12M"/>
    <x v="3"/>
    <x v="0"/>
    <s v="Fastlink"/>
    <s v="sidamra"/>
    <s v="Amra Siddiqui"/>
    <m/>
    <m/>
    <d v="2025-09-29T00:00:00"/>
    <s v="Picking"/>
    <s v="May"/>
    <s v="9 Hours"/>
    <s v="Female"/>
    <s v="XL"/>
    <n v="99"/>
    <m/>
    <m/>
    <m/>
    <m/>
    <s v="Ghana"/>
  </r>
  <r>
    <n v="1312"/>
    <n v="14836862"/>
    <n v="204890373"/>
    <s v="oemaxwel"/>
    <s v="OFORI,MAXWELL"/>
    <s v="Temporary"/>
    <s v="UAE"/>
    <x v="0"/>
    <s v="FC"/>
    <n v="1290"/>
    <x v="0"/>
    <s v="NA"/>
    <x v="1"/>
    <s v="Wednesday"/>
    <s v="Warehouse Associate 24M"/>
    <x v="3"/>
    <x v="0"/>
    <s v="Dulsco"/>
    <s v="bizthoma"/>
    <s v="Thomas,Binil"/>
    <s v="Non-Critical"/>
    <m/>
    <d v="2025-02-03T00:00:00"/>
    <s v="Picking"/>
    <s v="December"/>
    <s v="9 Hours"/>
    <s v="Male"/>
    <s v="XL"/>
    <n v="99"/>
    <d v="2025-03-31T00:00:00"/>
    <s v="Dulsco ICAD-1 Bus Stop"/>
    <n v="500895329"/>
    <s v="amugabe60@gmail.com"/>
    <s v="Ghana"/>
  </r>
  <r>
    <n v="1313"/>
    <n v="13848541"/>
    <n v="205845553"/>
    <s v="abigaboi"/>
    <s v="ONESMAS ABIGABA"/>
    <s v="Temporary"/>
    <s v="UAE"/>
    <x v="0"/>
    <s v="FC"/>
    <n v="1299"/>
    <x v="1"/>
    <s v="NA"/>
    <x v="6"/>
    <s v="Sunday"/>
    <s v="Warehouse Associate 24M"/>
    <x v="3"/>
    <x v="0"/>
    <s v="Dulsco"/>
    <s v="bizthoma"/>
    <s v="Thomas,Binil"/>
    <m/>
    <m/>
    <d v="2025-08-25T00:00:00"/>
    <s v="Pack - Batch"/>
    <s v="November"/>
    <s v="9 Hours"/>
    <s v="Male"/>
    <s v="L"/>
    <n v="99"/>
    <d v="2025-10-19T00:00:00"/>
    <s v="Dulsco Camp"/>
    <n v="567895523"/>
    <s v="abigaba.onesmas2@gamil.com"/>
    <s v="Uganda"/>
  </r>
  <r>
    <n v="1314"/>
    <n v="12183362"/>
    <n v="206239769"/>
    <s v="kerneose"/>
    <s v="OSEI ERNEST"/>
    <s v="Temporary"/>
    <s v="UAE"/>
    <x v="0"/>
    <s v="FC"/>
    <n v="1299"/>
    <x v="1"/>
    <s v="NA"/>
    <x v="6"/>
    <s v="Sunday"/>
    <s v="Warehouse Associate 24M"/>
    <x v="3"/>
    <x v="0"/>
    <s v="Dulsco"/>
    <s v="sidamra"/>
    <s v="Amra Siddiqui"/>
    <s v="Non-Critical"/>
    <m/>
    <d v="2025-10-13T00:00:00"/>
    <s v="IC/QA/CS"/>
    <s v="Pending"/>
    <s v="9 Hours"/>
    <s v="Male"/>
    <s v="NA"/>
    <n v="99"/>
    <s v="13/10/2026"/>
    <s v="Dulsco Camp"/>
    <n v="551840174"/>
    <s v="oseiernet019@gmail.com"/>
    <s v="Ghana"/>
  </r>
  <r>
    <n v="1315"/>
    <n v="11857986"/>
    <n v="203850899"/>
    <s v="owebabig"/>
    <s v="OWEN BABIGUMIRA"/>
    <s v="Temporary"/>
    <s v="UAE"/>
    <x v="0"/>
    <s v="FC"/>
    <n v="1299"/>
    <x v="0"/>
    <s v="NA"/>
    <x v="5"/>
    <s v="Tuesday"/>
    <s v="Warehouse Associate 24M"/>
    <x v="3"/>
    <x v="0"/>
    <s v="Dulsco"/>
    <s v="scariav"/>
    <s v="Scaria,Varghese"/>
    <s v="Non-Critical"/>
    <m/>
    <d v="2024-08-20T00:00:00"/>
    <s v="Picking"/>
    <s v="January"/>
    <s v="9 Hours"/>
    <s v="Male"/>
    <s v="L"/>
    <n v="99"/>
    <d v="2024-10-15T00:00:00"/>
    <s v="Dulsco ICAD-1 Bus Stop"/>
    <n v="525613699"/>
    <s v="babigumiraowen@gmail.com"/>
    <s v="Uganda"/>
  </r>
  <r>
    <n v="1316"/>
    <n v="15028753"/>
    <n v="206250638"/>
    <s v="gakyeaop"/>
    <s v="OWUSU AKYEA OPARE"/>
    <s v="Temporary"/>
    <s v="UAE"/>
    <x v="0"/>
    <s v="FC"/>
    <n v="1299"/>
    <x v="1"/>
    <s v="NA"/>
    <x v="4"/>
    <s v="Friday"/>
    <s v="Warehouse Associate 8W"/>
    <x v="3"/>
    <x v="0"/>
    <s v="Fastlink"/>
    <s v="mnarshad"/>
    <s v="Muhammad Narshad"/>
    <s v="Non-Critical"/>
    <m/>
    <d v="2025-10-13T00:00:00"/>
    <s v="Pack - Batch"/>
    <s v="Pending"/>
    <s v="9 Hours"/>
    <s v="Male"/>
    <s v="NA"/>
    <n v="99"/>
    <s v="13/10/2026"/>
    <s v="SHABIYA 10"/>
    <s v="055126 9935"/>
    <s v="Kwabenaowusu195@gmail.com"/>
    <s v="Ghana"/>
  </r>
  <r>
    <n v="1317"/>
    <n v="13471307"/>
    <n v="206239755"/>
    <s v="ansahpro"/>
    <s v="OWUSU ANSAH PRINCE"/>
    <s v="Temporary"/>
    <s v="UAE"/>
    <x v="0"/>
    <s v="FC"/>
    <n v="1299"/>
    <x v="0"/>
    <s v="NA"/>
    <x v="5"/>
    <s v="Tuesday"/>
    <s v="Warehouse Associate 8W"/>
    <x v="3"/>
    <x v="0"/>
    <s v="Dulsco"/>
    <s v="bizthoma"/>
    <s v="Thomas,Binil"/>
    <m/>
    <m/>
    <d v="2025-10-13T00:00:00"/>
    <s v="Pack - Batch"/>
    <s v="Pending"/>
    <s v="9 Hours"/>
    <s v="Male"/>
    <s v="NA"/>
    <n v="99"/>
    <m/>
    <m/>
    <m/>
    <m/>
    <s v="Ghana"/>
  </r>
  <r>
    <n v="1318"/>
    <n v="11498029"/>
    <n v="206239762"/>
    <s v="oforsonk"/>
    <s v="OWUSU FORSON"/>
    <s v="Temporary"/>
    <s v="UAE"/>
    <x v="0"/>
    <s v="FC"/>
    <n v="1299"/>
    <x v="1"/>
    <s v="NA"/>
    <x v="2"/>
    <s v="Thursday"/>
    <s v="Warehouse Associate 8W"/>
    <x v="3"/>
    <x v="0"/>
    <s v="Dulsco"/>
    <s v="bizthoma"/>
    <s v="Thomas,Binil"/>
    <m/>
    <m/>
    <d v="2025-10-13T00:00:00"/>
    <s v="Pack - Batch"/>
    <s v="Pending"/>
    <s v="9 Hours"/>
    <s v="Male"/>
    <s v="NA"/>
    <n v="99"/>
    <m/>
    <m/>
    <m/>
    <m/>
    <s v="Ghana"/>
  </r>
  <r>
    <n v="1319"/>
    <n v="251021"/>
    <n v="204117683"/>
    <s v="kunopatr"/>
    <s v="Patricia Kundu"/>
    <s v="Temporary"/>
    <s v="UAE"/>
    <x v="0"/>
    <s v="FC"/>
    <n v="1299"/>
    <x v="0"/>
    <s v="NA"/>
    <x v="2"/>
    <s v="Thursday"/>
    <s v="Warehouse Associate 24M"/>
    <x v="3"/>
    <x v="0"/>
    <s v="Quesscorp"/>
    <s v="mnarshad"/>
    <s v="Muhammad Narshad"/>
    <s v="Non-Critical"/>
    <m/>
    <d v="2024-09-26T00:00:00"/>
    <s v="Picking"/>
    <s v="November"/>
    <s v="9 Hours"/>
    <s v="Female"/>
    <s v="S"/>
    <n v="99"/>
    <d v="2026-09-26T00:00:00"/>
    <s v="Filli Café(AirPort Rd )"/>
    <n v="559385198"/>
    <s v="kundupatricia3@gmail.com"/>
    <s v="Ghana"/>
  </r>
  <r>
    <n v="1320"/>
    <n v="14440944"/>
    <n v="203341966"/>
    <s v="lanshapa"/>
    <s v="Paul Taping Lansha"/>
    <s v="Temporary"/>
    <s v="UAE"/>
    <x v="0"/>
    <s v="FC"/>
    <n v="1299"/>
    <x v="1"/>
    <s v="NA"/>
    <x v="0"/>
    <s v="Monday"/>
    <s v="Warehouse Associate 24M"/>
    <x v="3"/>
    <x v="0"/>
    <s v="Adecco"/>
    <s v="amanmish"/>
    <s v="Mishra,Aman "/>
    <s v="Critical"/>
    <m/>
    <d v="2024-05-20T00:00:00"/>
    <s v="Picking"/>
    <s v="December"/>
    <s v="9 Hours"/>
    <s v="Male"/>
    <s v="XXL"/>
    <n v="99"/>
    <d v="2026-05-20T00:00:00"/>
    <s v="Burjeel Hospital(Al Najda Str)"/>
    <n v="567616386"/>
    <s v="lanshap@yahoo.com"/>
    <s v="Cameroon"/>
  </r>
  <r>
    <n v="1321"/>
    <n v="11398899"/>
    <n v="206004602"/>
    <s v="pauwkona"/>
    <s v="PAULINA KONAMAH BOATENG"/>
    <s v="Temporary"/>
    <s v="UAE"/>
    <x v="0"/>
    <s v="FC"/>
    <n v="1299"/>
    <x v="1"/>
    <s v="NA"/>
    <x v="1"/>
    <s v="Wednesday"/>
    <s v="Warehouse Associate 12M"/>
    <x v="3"/>
    <x v="0"/>
    <s v="Fastlink"/>
    <s v="sidamra"/>
    <s v="Amra Siddiqui"/>
    <s v="Non-Critical"/>
    <m/>
    <d v="2025-09-22T00:00:00"/>
    <s v="Picking"/>
    <s v="December"/>
    <s v="9 Hours"/>
    <s v="Female"/>
    <s v="M"/>
    <n v="99"/>
    <d v="2025-11-22T00:00:00"/>
    <s v="SHABIYA 11"/>
    <m/>
    <m/>
    <s v="Ghana"/>
  </r>
  <r>
    <n v="1322"/>
    <n v="11118537"/>
    <n v="203965406"/>
    <s v="kwaasipe"/>
    <s v="Peter Kwaasi Aswireng"/>
    <s v="Temporary"/>
    <s v="UAE"/>
    <x v="0"/>
    <s v="FC"/>
    <n v="1299"/>
    <x v="1"/>
    <s v="NA"/>
    <x v="5"/>
    <s v="Tuesday"/>
    <s v="Warehouse Associate 12M"/>
    <x v="3"/>
    <x v="0"/>
    <s v="Fastlink"/>
    <s v="scariav"/>
    <s v="Scaria,Varghese"/>
    <s v="Non-Critical"/>
    <m/>
    <d v="2024-09-09T00:00:00"/>
    <s v="Picking"/>
    <s v="August"/>
    <s v="9 Hours"/>
    <s v="Male"/>
    <s v="L"/>
    <n v="99"/>
    <d v="2025-09-09T00:00:00"/>
    <s v="Abu Dhabi Mall (Tourist Club Area)"/>
    <n v="548439555"/>
    <s v="ahwirengpeter91@gmail.com"/>
    <s v="Ghana"/>
  </r>
  <r>
    <n v="1323"/>
    <n v="11289040"/>
    <n v="203850901"/>
    <s v="pemagezi"/>
    <s v="PETER RICKY MAGEZI"/>
    <s v="Temporary"/>
    <s v="UAE"/>
    <x v="0"/>
    <s v="FC"/>
    <n v="1299"/>
    <x v="1"/>
    <s v="NA"/>
    <x v="0"/>
    <s v="Monday"/>
    <s v="Warehouse Associate 24M"/>
    <x v="3"/>
    <x v="0"/>
    <s v="Dulsco"/>
    <s v="scariav"/>
    <s v="Scaria,Varghese"/>
    <s v="Non-Critical"/>
    <m/>
    <d v="2024-08-20T00:00:00"/>
    <s v="Picking"/>
    <s v="June"/>
    <s v="9 Hours"/>
    <s v="Male"/>
    <s v="NA"/>
    <n v="99"/>
    <d v="2024-10-15T00:00:00"/>
    <s v="Dulsco ICAD-1 Bus Stop"/>
    <n v="553367498"/>
    <s v="magezirickypeterson@gmail.com"/>
    <s v="Uganda"/>
  </r>
  <r>
    <n v="1324"/>
    <n v="14021219"/>
    <n v="203851104"/>
    <s v="elliepet"/>
    <s v="Peter Sahr Ellie"/>
    <s v="Temporary"/>
    <s v="UAE"/>
    <x v="0"/>
    <s v="FC"/>
    <n v="1299"/>
    <x v="1"/>
    <s v="NA"/>
    <x v="0"/>
    <s v="Monday"/>
    <s v="Warehouse Associate 12M"/>
    <x v="3"/>
    <x v="0"/>
    <s v="Fastlink"/>
    <s v="bizthoma"/>
    <s v="Thomas,Binil"/>
    <s v="Critical"/>
    <m/>
    <d v="2024-08-20T00:00:00"/>
    <s v="Pack - Single"/>
    <s v="April"/>
    <s v="9 Hours"/>
    <s v="Male"/>
    <s v="NA"/>
    <n v="99"/>
    <d v="2025-08-20T00:00:00"/>
    <s v="Abu Dhabi Mall (Tourist Club Area)"/>
    <n v="507209738"/>
    <s v="petersahrellie@gmail.com"/>
    <s v="Sierra Leone"/>
  </r>
  <r>
    <n v="1325"/>
    <n v="14782227"/>
    <n v="206129267"/>
    <s v="tarkopet"/>
    <s v="Peterson Tarko"/>
    <s v="Temporary"/>
    <s v="UAE"/>
    <x v="0"/>
    <s v="FC"/>
    <n v="1299"/>
    <x v="1"/>
    <s v="NA"/>
    <x v="0"/>
    <s v="Monday"/>
    <s v="Warehouse Associate 12M"/>
    <x v="3"/>
    <x v="0"/>
    <s v="Fastlink"/>
    <s v="amanmish"/>
    <s v="Mishra,Aman "/>
    <m/>
    <m/>
    <d v="2025-09-29T00:00:00"/>
    <s v="Picking"/>
    <s v="October"/>
    <s v="9 Hours"/>
    <s v="Male"/>
    <s v="M"/>
    <n v="99"/>
    <m/>
    <m/>
    <m/>
    <m/>
    <s v="Ghana"/>
  </r>
  <r>
    <n v="1326"/>
    <n v="13460928"/>
    <n v="203851099"/>
    <s v="phiodoku"/>
    <s v="Philip Doku"/>
    <s v="Temporary"/>
    <s v="UAE"/>
    <x v="0"/>
    <s v="FC"/>
    <n v="1299"/>
    <x v="1"/>
    <s v="NA"/>
    <x v="3"/>
    <s v="Saturday"/>
    <s v="Warehouse Associate 12M"/>
    <x v="3"/>
    <x v="0"/>
    <s v="Fastlink"/>
    <s v="scariav"/>
    <s v="Scaria,Varghese"/>
    <s v="Critical"/>
    <m/>
    <d v="2024-08-20T00:00:00"/>
    <s v="Pack - Single"/>
    <s v="April"/>
    <s v="9 Hours"/>
    <s v="Male"/>
    <s v="L"/>
    <n v="99"/>
    <d v="2025-08-20T00:00:00"/>
    <s v="Shabiya 12 Bus Stop"/>
    <n v="508330426"/>
    <s v="dokuchoco2007@gmail.com"/>
    <s v="Ghana"/>
  </r>
  <r>
    <n v="1327"/>
    <n v="14496090"/>
    <n v="205845556"/>
    <s v="gyamfinp"/>
    <s v="PHILIP GYAMFI"/>
    <s v="Temporary"/>
    <s v="UAE"/>
    <x v="0"/>
    <s v="FC"/>
    <n v="1299"/>
    <x v="0"/>
    <s v="NA"/>
    <x v="4"/>
    <s v="Friday"/>
    <s v="Warehouse Associate 8W"/>
    <x v="3"/>
    <x v="0"/>
    <s v="Dulsco"/>
    <s v="scariav"/>
    <s v="Scaria,Varghese"/>
    <m/>
    <m/>
    <d v="2025-08-25T00:00:00"/>
    <s v="Picking"/>
    <s v="Pending"/>
    <s v="9 Hours"/>
    <s v="Male"/>
    <s v="NA"/>
    <n v="99"/>
    <d v="2025-10-19T00:00:00"/>
    <s v="Dulsco Camp"/>
    <n v="244901164"/>
    <s v="gyamfi.gyamfi@gmail.com"/>
    <s v="Ghana"/>
  </r>
  <r>
    <n v="1328"/>
    <n v="13272169"/>
    <n v="205853893"/>
    <s v="phoeboli"/>
    <s v="PHOEBE OLINDO"/>
    <s v="Temporary"/>
    <s v="UAE"/>
    <x v="0"/>
    <s v="FC"/>
    <n v="1299"/>
    <x v="2"/>
    <s v="NA"/>
    <x v="6"/>
    <s v="Sunday"/>
    <s v="Warehouse Associate 8W"/>
    <x v="3"/>
    <x v="0"/>
    <s v="EFS"/>
    <s v="bizthmoa"/>
    <s v="Thomas,Binil"/>
    <m/>
    <m/>
    <d v="2025-08-25T00:00:00"/>
    <s v="Picking"/>
    <s v="August"/>
    <s v="9 Hours"/>
    <s v="Female"/>
    <s v="NA"/>
    <n v="99"/>
    <d v="2025-10-19T00:00:00"/>
    <s v="AUH Baniyas Female camp"/>
    <n v="508961883"/>
    <s v="phoebeolindo@gmail.com"/>
    <s v="Kenya"/>
  </r>
  <r>
    <n v="1329"/>
    <n v="14783557"/>
    <n v="206200807"/>
    <s v="pyisikib"/>
    <s v="PILATE YISIKIBA MBENKUM"/>
    <s v="Temporary"/>
    <s v="UAE"/>
    <x v="0"/>
    <s v="FC"/>
    <n v="1299"/>
    <x v="1"/>
    <s v="NA"/>
    <x v="5"/>
    <s v="Tuesday"/>
    <s v="Warehouse Associate 8W"/>
    <x v="3"/>
    <x v="0"/>
    <s v="Fastlink"/>
    <s v="elrashid"/>
    <s v="elrashid,Hassan"/>
    <s v="Non-Critical"/>
    <m/>
    <d v="2025-10-06T00:00:00"/>
    <s v="Picking"/>
    <s v="September"/>
    <s v="9 Hours"/>
    <s v="Male"/>
    <s v="XL"/>
    <n v="99"/>
    <d v="2025-12-05T00:00:00"/>
    <s v="ALFALA . ST"/>
    <n v="589580201"/>
    <s v="Pilateyisi@yahoo.com"/>
    <s v="CAMEROON"/>
  </r>
  <r>
    <n v="1330"/>
    <n v="12942036"/>
    <n v="203635494"/>
    <s v="kudapinj"/>
    <s v="Pinjisi,Kudakwashe Ernest"/>
    <s v="Temporary"/>
    <s v="UAE"/>
    <x v="0"/>
    <s v="FC"/>
    <n v="1299"/>
    <x v="1"/>
    <s v="NA"/>
    <x v="1"/>
    <s v="Wednesday"/>
    <s v="Warehouse Associate 12M"/>
    <x v="3"/>
    <x v="0"/>
    <s v="Fastlink"/>
    <s v="amanmish"/>
    <s v="Mishra,Aman "/>
    <s v="Non-Critical"/>
    <m/>
    <d v="2024-07-08T00:00:00"/>
    <s v="Picking"/>
    <s v="August"/>
    <s v="9 Hours"/>
    <s v="Male"/>
    <s v="L"/>
    <n v="99"/>
    <d v="2025-07-08T00:00:00"/>
    <s v="Al Salama Hospital (Tourist Club Area)"/>
    <n v="558703673"/>
    <s v="plierz23@gmail.com"/>
    <s v="Zimbabwe"/>
  </r>
  <r>
    <n v="1331"/>
    <n v="12995604"/>
    <n v="203881694"/>
    <s v="poifrimp"/>
    <s v="Polycarp Junior Frimpong"/>
    <s v="Temporary"/>
    <s v="UAE"/>
    <x v="0"/>
    <s v="FC"/>
    <n v="1299"/>
    <x v="0"/>
    <s v="NA"/>
    <x v="5"/>
    <s v="Tuesday"/>
    <s v="Warehouse Associate 12M"/>
    <x v="3"/>
    <x v="0"/>
    <s v="Fastlink"/>
    <s v="bizthoma"/>
    <s v="Thomas,Binil"/>
    <s v="Non-Critical"/>
    <m/>
    <d v="2024-08-26T00:00:00"/>
    <s v="Pack - Single"/>
    <s v="February"/>
    <s v="9 Hours"/>
    <s v="Male"/>
    <s v="NA"/>
    <n v="99"/>
    <d v="2025-08-26T00:00:00"/>
    <s v=" Shinning Tower (Khalidiyah )"/>
    <n v="583081850"/>
    <s v="barmie4eva@gmail.com"/>
    <s v="Ghana"/>
  </r>
  <r>
    <n v="1332"/>
    <n v="171393"/>
    <n v="205856635"/>
    <s v="ekyeipor"/>
    <s v="PORTIA KYEI"/>
    <s v="Temporary"/>
    <s v="UAE"/>
    <x v="0"/>
    <s v="FC"/>
    <n v="1299"/>
    <x v="1"/>
    <s v="NA"/>
    <x v="5"/>
    <s v="Tuesday"/>
    <s v="Warehouse Associate 8W"/>
    <x v="3"/>
    <x v="0"/>
    <s v="EFS"/>
    <s v="bizthmoa"/>
    <s v="Thomas,Binil"/>
    <m/>
    <m/>
    <d v="2025-08-25T00:00:00"/>
    <s v="Picking"/>
    <s v="February"/>
    <s v="9 Hours"/>
    <s v="Female"/>
    <s v="NA"/>
    <n v="99"/>
    <d v="2025-10-19T00:00:00"/>
    <s v="AUH Baniyas Female camp"/>
    <n v="545320648"/>
    <s v="Portiakyei440@gmail.com"/>
    <s v="Ghana"/>
  </r>
  <r>
    <n v="1333"/>
    <n v="14995692"/>
    <n v="203800780"/>
    <s v="pradegug"/>
    <s v="PRADEEP KUMAR GUPTA"/>
    <s v="Temporary"/>
    <s v="UAE"/>
    <x v="0"/>
    <s v="FC"/>
    <n v="1299"/>
    <x v="1"/>
    <s v="NA"/>
    <x v="5"/>
    <s v="Tuesday"/>
    <s v="Warehouse Associate 24M"/>
    <x v="3"/>
    <x v="0"/>
    <s v="Dulsco"/>
    <s v="scariav"/>
    <s v="Scaria,Varghese"/>
    <s v="Non-Critical"/>
    <m/>
    <d v="2025-01-27T00:00:00"/>
    <s v="Pack - Batch"/>
    <s v="November"/>
    <s v="9 Hours"/>
    <s v="Male"/>
    <s v="L"/>
    <n v="99"/>
    <d v="2025-03-24T00:00:00"/>
    <s v="Dulsco ICAD-1 Bus Stop"/>
    <m/>
    <m/>
    <s v="Nepal"/>
  </r>
  <r>
    <n v="1334"/>
    <n v="13543895"/>
    <n v="204072305"/>
    <s v="shrehpra"/>
    <s v="PRADHUMNA SHRESTHA"/>
    <s v="Temporary"/>
    <s v="UAE"/>
    <x v="0"/>
    <s v="FC"/>
    <n v="1299"/>
    <x v="1"/>
    <s v="NA"/>
    <x v="3"/>
    <s v="Saturday"/>
    <s v="Warehouse Associate 24M"/>
    <x v="3"/>
    <x v="0"/>
    <s v="Dulsco"/>
    <s v="sidamra"/>
    <s v="Amra Siddiqui"/>
    <s v="Critical"/>
    <m/>
    <d v="2024-09-23T00:00:00"/>
    <s v="Picking"/>
    <s v="June"/>
    <s v="9 Hours"/>
    <s v="Male"/>
    <s v="M"/>
    <n v="99"/>
    <d v="2024-11-18T00:00:00"/>
    <s v="Dulsco ICAD-1 Bus Stop"/>
    <n v="553527839"/>
    <s v="pradsthaz@gmail.com"/>
    <s v="Nepal"/>
  </r>
  <r>
    <n v="1335"/>
    <n v="13069210"/>
    <n v="204137711"/>
    <s v="adjahpri"/>
    <s v="Prince Adjah"/>
    <s v="Temporary"/>
    <s v="UAE"/>
    <x v="0"/>
    <s v="FC"/>
    <n v="1299"/>
    <x v="0"/>
    <s v="NA"/>
    <x v="6"/>
    <s v="Sunday"/>
    <s v="Warehouse Associate 24M"/>
    <x v="3"/>
    <x v="0"/>
    <s v="Quesscorp"/>
    <s v="sidamra"/>
    <s v="Amra Siddiqui"/>
    <s v="Non-Critical"/>
    <m/>
    <d v="2024-09-30T00:00:00"/>
    <s v="Picking"/>
    <s v="August"/>
    <s v="9 Hours"/>
    <s v="Male"/>
    <s v="L"/>
    <n v="99"/>
    <d v="2026-09-30T00:00:00"/>
    <s v="Shabiya 10 Bus Stop"/>
    <n v="529203078"/>
    <s v="princeadjah@yahoo.com"/>
    <s v="Ghana"/>
  </r>
  <r>
    <n v="1336"/>
    <n v="12014727"/>
    <n v="204013686"/>
    <s v="pagyeiok"/>
    <s v="Prince Agyei Okai"/>
    <s v="Temporary"/>
    <s v="UAE"/>
    <x v="0"/>
    <s v="FC"/>
    <n v="1299"/>
    <x v="0"/>
    <s v="NA"/>
    <x v="2"/>
    <s v="Thursday"/>
    <s v="Warehouse Associate 12M"/>
    <x v="3"/>
    <x v="0"/>
    <s v="Fastlink"/>
    <s v="bizthoma"/>
    <s v="Thomas,Binil"/>
    <s v="Non-Critical"/>
    <m/>
    <d v="2024-09-16T00:00:00"/>
    <s v="Pack - Batch"/>
    <s v="February"/>
    <s v="9 Hours"/>
    <s v="Male"/>
    <s v="NA"/>
    <n v="99"/>
    <d v="2025-09-16T00:00:00"/>
    <s v=" Shinning Tower (Khalidiyah )"/>
    <n v="502162358"/>
    <s v="princeokai515@gmail.com"/>
    <s v="Ghana"/>
  </r>
  <r>
    <n v="1337"/>
    <n v="12902962"/>
    <n v="204868502"/>
    <s v="pamoesse"/>
    <s v="Prince Amo Essel"/>
    <s v="Temporary"/>
    <s v="UAE"/>
    <x v="0"/>
    <s v="FC"/>
    <n v="1299"/>
    <x v="1"/>
    <s v="NA"/>
    <x v="2"/>
    <s v="Thursday"/>
    <s v="Warehouse Associate 24M"/>
    <x v="3"/>
    <x v="0"/>
    <s v="Dulsco"/>
    <s v="elrashid"/>
    <s v="elrashid,Hassan"/>
    <m/>
    <m/>
    <d v="2025-08-25T00:00:00"/>
    <s v="Picking"/>
    <s v="February"/>
    <s v="9 Hours"/>
    <s v="Male"/>
    <s v="L"/>
    <n v="99"/>
    <d v="2025-10-19T00:00:00"/>
    <s v="Dulsco Camp"/>
    <n v="547447820"/>
    <s v="esselmrprince@gmail.com"/>
    <s v="Ghana"/>
  </r>
  <r>
    <n v="1338"/>
    <n v="12893202"/>
    <n v="203881662"/>
    <s v="lprinced"/>
    <s v="Prince Dramani"/>
    <s v="Temporary"/>
    <s v="UAE"/>
    <x v="0"/>
    <s v="FC"/>
    <n v="1299"/>
    <x v="1"/>
    <s v="NA"/>
    <x v="6"/>
    <s v="Sunday"/>
    <s v="Warehouse Associate 12M"/>
    <x v="3"/>
    <x v="0"/>
    <s v="Fastlink"/>
    <s v="mnarshad"/>
    <s v="Muhammad Narshad"/>
    <s v="Non-Critical"/>
    <m/>
    <d v="2024-08-26T00:00:00"/>
    <s v="Picking"/>
    <s v="January"/>
    <s v="9 Hours"/>
    <s v="Male"/>
    <s v="NA"/>
    <n v="99"/>
    <d v="2025-08-26T00:00:00"/>
    <s v="Life Line Hospital (Electra Str-Muroor Rd)"/>
    <n v="558470042"/>
    <s v="dramaniprince13@gmail.com"/>
    <s v="Ghana"/>
  </r>
  <r>
    <n v="1339"/>
    <n v="13475959"/>
    <n v="203851101"/>
    <s v="adusahpr"/>
    <s v="Prince Kwako Adusah"/>
    <s v="Temporary"/>
    <s v="UAE"/>
    <x v="0"/>
    <s v="FC"/>
    <n v="1299"/>
    <x v="1"/>
    <s v="NA"/>
    <x v="1"/>
    <s v="Wednesday"/>
    <s v="Warehouse Associate 12M"/>
    <x v="3"/>
    <x v="0"/>
    <s v="Fastlink"/>
    <s v="scariav"/>
    <s v="Scaria,Varghese"/>
    <s v="Critical"/>
    <m/>
    <d v="2024-08-20T00:00:00"/>
    <s v="Pack - Single"/>
    <s v="February"/>
    <s v="9 Hours"/>
    <s v="Male"/>
    <s v="NA"/>
    <n v="99"/>
    <d v="2025-08-20T00:00:00"/>
    <s v="Abu Dhabi Mall (Tourist Club Area)"/>
    <n v="527009098"/>
    <s v="princeadusahkwako@gmail.com"/>
    <s v="Ghana"/>
  </r>
  <r>
    <n v="1340"/>
    <n v="13105479"/>
    <n v="205997634"/>
    <s v="oforbpri"/>
    <s v="PRINCE OFORI"/>
    <s v="Temporary"/>
    <s v="UAE"/>
    <x v="0"/>
    <s v="FC"/>
    <n v="1299"/>
    <x v="1"/>
    <s v="NA"/>
    <x v="4"/>
    <s v="Friday"/>
    <s v="Warehouse Associate 12M"/>
    <x v="3"/>
    <x v="0"/>
    <s v="Fastlink"/>
    <s v="mnarshad"/>
    <s v="Muhammad Narshad"/>
    <m/>
    <m/>
    <d v="2025-09-15T00:00:00"/>
    <s v="Picking"/>
    <s v="Pending"/>
    <s v="9 Hours"/>
    <s v="Male"/>
    <s v="NA"/>
    <n v="99"/>
    <m/>
    <m/>
    <m/>
    <m/>
    <s v="Ghana"/>
  </r>
  <r>
    <n v="1341"/>
    <n v="14325277"/>
    <n v="204967557"/>
    <s v="fprinceo"/>
    <s v="PRINCE OPOKU FRIMPONG"/>
    <s v="Temporary"/>
    <s v="UAE"/>
    <x v="0"/>
    <s v="FC"/>
    <n v="1299"/>
    <x v="0"/>
    <s v="NA"/>
    <x v="0"/>
    <s v="Monday"/>
    <s v="Warehouse Associate 24M"/>
    <x v="3"/>
    <x v="0"/>
    <s v="Dulsco"/>
    <s v="amanmish"/>
    <s v="Mishra,Aman "/>
    <s v="Non-Critical"/>
    <m/>
    <d v="2025-03-03T00:00:00"/>
    <s v="Picking"/>
    <s v="August"/>
    <s v="9 Hours"/>
    <s v="Male"/>
    <s v="XL"/>
    <n v="99"/>
    <d v="2025-04-28T00:00:00"/>
    <s v="Dulsco ICAD-1 Bus Stop"/>
    <n v="502684708"/>
    <s v="princeopokufrimpong79@gmail.com"/>
    <s v="Ghana"/>
  </r>
  <r>
    <n v="1342"/>
    <n v="14313085"/>
    <n v="204967039"/>
    <s v="aprinceo"/>
    <s v="PRINCE OWUSU ANIM"/>
    <s v="Temporary"/>
    <s v="UAE"/>
    <x v="0"/>
    <s v="FC"/>
    <n v="1299"/>
    <x v="1"/>
    <s v="NA"/>
    <x v="6"/>
    <s v="Sunday"/>
    <s v="Warehouse Associate 24M"/>
    <x v="3"/>
    <x v="0"/>
    <s v="Dulsco"/>
    <s v="amanmish"/>
    <s v="Mishra,Aman "/>
    <s v="Non-Critical"/>
    <m/>
    <d v="2025-03-03T00:00:00"/>
    <s v="Picking"/>
    <s v="September"/>
    <s v="9 Hours"/>
    <s v="Male"/>
    <s v="3XL"/>
    <n v="99"/>
    <d v="2025-04-28T00:00:00"/>
    <s v="Dulsco ICAD-1 Bus Stop"/>
    <n v="525596928"/>
    <s v="emrys.pe@gmail.com"/>
    <s v="Ghana"/>
  </r>
  <r>
    <n v="1343"/>
    <n v="14137418"/>
    <n v="204967145"/>
    <s v="prisarpo"/>
    <s v="PRINCE SARPONG"/>
    <s v="Temporary"/>
    <s v="UAE"/>
    <x v="0"/>
    <s v="FC"/>
    <n v="1299"/>
    <x v="0"/>
    <s v="NA"/>
    <x v="5"/>
    <s v="Tuesday"/>
    <s v="Warehouse Associate 24M"/>
    <x v="3"/>
    <x v="0"/>
    <s v="Dulsco"/>
    <s v="bizthoma"/>
    <s v="Thomas,Binil"/>
    <s v="Non-Critical"/>
    <m/>
    <d v="2025-03-03T00:00:00"/>
    <s v="Pack - Single"/>
    <s v="March"/>
    <s v="9 Hours"/>
    <s v="Male"/>
    <s v="NA"/>
    <n v="99"/>
    <d v="2025-04-28T00:00:00"/>
    <s v="Dulsco ICAD-1 Bus Stop"/>
    <n v="549665387"/>
    <s v="sarpong25prince@gmail.com"/>
    <s v="Ghana"/>
  </r>
  <r>
    <n v="1344"/>
    <n v="12425532"/>
    <n v="203512946"/>
    <s v="priszmaw"/>
    <s v="Priscilla Mawusi"/>
    <s v="Temporary"/>
    <s v="UAE"/>
    <x v="0"/>
    <s v="FC"/>
    <n v="1299"/>
    <x v="1"/>
    <s v="NA"/>
    <x v="0"/>
    <s v="Monday"/>
    <s v="Warehouse Associate 12M"/>
    <x v="3"/>
    <x v="0"/>
    <s v="Fastlink"/>
    <s v="scariav"/>
    <s v="Scaria,Varghese"/>
    <s v="Non-Critical"/>
    <m/>
    <d v="2024-06-20T00:00:00"/>
    <s v="Picking"/>
    <s v="April"/>
    <s v="9 Hours"/>
    <s v="Female"/>
    <s v="XL"/>
    <n v="99"/>
    <d v="2025-06-20T00:00:00"/>
    <s v="Shabiya 12 Bus Stop"/>
    <n v="564890681"/>
    <s v="priscillamawusi@gmail.com"/>
    <s v="Ghana"/>
  </r>
  <r>
    <n v="1345"/>
    <n v="13150857"/>
    <n v="202189563"/>
    <s v="prosarth"/>
    <s v="Prosper Arthur"/>
    <s v="Temporary"/>
    <s v="UAE"/>
    <x v="0"/>
    <s v="FC"/>
    <n v="1299"/>
    <x v="1"/>
    <s v="NA"/>
    <x v="1"/>
    <s v="Wednesday"/>
    <s v="Warehouse Associate 24M"/>
    <x v="3"/>
    <x v="0"/>
    <s v="Innovations - UAE"/>
    <s v="mnarshad"/>
    <s v="Muhammad Narshad"/>
    <s v="Critical"/>
    <m/>
    <d v="2024-09-02T00:00:00"/>
    <s v="Sort - Batch"/>
    <s v="January"/>
    <s v="9 Hours"/>
    <s v="Male"/>
    <s v="L"/>
    <n v="99"/>
    <d v="2026-09-02T00:00:00"/>
    <s v="Al Salama Hospital (Tourist Club Area)"/>
    <n v="545562504"/>
    <s v="prosperarthur01@gmail.com"/>
    <s v="Ghana"/>
  </r>
  <r>
    <n v="1346"/>
    <n v="13480185"/>
    <n v="203851102"/>
    <s v="osanpros"/>
    <s v="Prosper Osang Osang"/>
    <s v="Temporary"/>
    <s v="UAE"/>
    <x v="0"/>
    <s v="FC"/>
    <n v="1299"/>
    <x v="0"/>
    <s v="NA"/>
    <x v="3"/>
    <s v="Saturday"/>
    <s v="Warehouse Associate 12M"/>
    <x v="3"/>
    <x v="0"/>
    <s v="Fastlink"/>
    <s v="bizthoma"/>
    <s v="Thomas,Binil"/>
    <s v="Non-Critical"/>
    <m/>
    <d v="2024-08-20T00:00:00"/>
    <s v="Pack - Single"/>
    <s v="February"/>
    <s v="9 Hours"/>
    <s v="Male"/>
    <s v="NA"/>
    <n v="99"/>
    <d v="2025-08-20T00:00:00"/>
    <s v="Abu Dhabi Mall (Tourist Club Area)"/>
    <n v="554673233"/>
    <s v="prosperdonvick@gmail.com"/>
    <s v="cameroon"/>
  </r>
  <r>
    <n v="1347"/>
    <n v="112066"/>
    <n v="205854084"/>
    <s v="puchebiw"/>
    <s v="PURITY CHEBIWOT"/>
    <s v="Temporary"/>
    <s v="UAE"/>
    <x v="0"/>
    <s v="FC"/>
    <n v="1299"/>
    <x v="2"/>
    <s v="NA"/>
    <x v="1"/>
    <s v="Wednesday"/>
    <s v="Warehouse Associate 8W"/>
    <x v="3"/>
    <x v="0"/>
    <s v="EFS"/>
    <s v="scariav"/>
    <s v="Scaria,Varghese"/>
    <m/>
    <m/>
    <d v="2025-08-25T00:00:00"/>
    <s v="Picking"/>
    <s v="February"/>
    <s v="9 Hours"/>
    <s v="Female"/>
    <s v="NA"/>
    <n v="99"/>
    <d v="2025-10-19T00:00:00"/>
    <s v="AUH Baniyas Female camp"/>
    <n v="254727096330"/>
    <s v="chebi.purty@gmail.com"/>
    <s v="Kenya"/>
  </r>
  <r>
    <n v="1348"/>
    <n v="13395726"/>
    <n v="106268302"/>
    <s v="qamzamur"/>
    <s v="Qamar,Zamurd Abbas"/>
    <s v="Regular"/>
    <s v="UAE"/>
    <x v="0"/>
    <s v="FC"/>
    <n v="1299"/>
    <x v="0"/>
    <s v="NA"/>
    <x v="0"/>
    <s v="Monday"/>
    <s v="FC Associate III"/>
    <x v="3"/>
    <x v="0"/>
    <s v="Blue Badge"/>
    <s v="sidamra"/>
    <s v="Amra Siddiqui"/>
    <s v="Critical"/>
    <m/>
    <d v="2022-10-05T00:00:00"/>
    <s v="OB Lead/PA"/>
    <s v="January"/>
    <s v="9 Hours"/>
    <s v="Male"/>
    <s v="M"/>
    <n v="3"/>
    <m/>
    <s v="Shabiya 12 Bus Stop"/>
    <n v="0"/>
    <e v="#N/A"/>
    <s v="Pakistan"/>
  </r>
  <r>
    <n v="1349"/>
    <n v="11915442"/>
    <n v="206129616"/>
    <s v="adorrabq"/>
    <s v="Rabbi Ador"/>
    <s v="Temporary"/>
    <s v="UAE"/>
    <x v="0"/>
    <s v="FC"/>
    <n v="1299"/>
    <x v="1"/>
    <s v="NA"/>
    <x v="1"/>
    <s v="Wednesday"/>
    <s v="Warehouse Associate 12M"/>
    <x v="3"/>
    <x v="0"/>
    <s v="Fastlink"/>
    <s v="amanmish"/>
    <s v="Mishra,Aman "/>
    <m/>
    <m/>
    <d v="2025-09-29T00:00:00"/>
    <s v="Picking"/>
    <s v="April"/>
    <s v="9 Hours"/>
    <s v="Male"/>
    <s v="L"/>
    <n v="99"/>
    <m/>
    <m/>
    <m/>
    <m/>
    <s v="Ghana"/>
  </r>
  <r>
    <n v="1350"/>
    <n v="13980271"/>
    <n v="204951315"/>
    <s v="bowusura"/>
    <s v="RABBI OWUSU"/>
    <s v="Temporary"/>
    <s v="UAE"/>
    <x v="0"/>
    <s v="FC"/>
    <n v="1299"/>
    <x v="1"/>
    <s v="NA"/>
    <x v="5"/>
    <s v="Tuesday"/>
    <s v="Warehouse Associate 24M"/>
    <x v="3"/>
    <x v="0"/>
    <s v="Dulsco"/>
    <s v="amanmish"/>
    <s v="Mishra,Aman "/>
    <s v="Non-Critical"/>
    <m/>
    <d v="2025-03-03T00:00:00"/>
    <s v="Picking"/>
    <s v="October"/>
    <s v="9 Hours"/>
    <s v="Male"/>
    <s v="NA"/>
    <n v="99"/>
    <d v="2025-04-28T00:00:00"/>
    <s v="Dulsco ICAD-1 Bus Stop"/>
    <n v="523319475"/>
    <s v="owusarabbi87@gmail.com"/>
    <s v="Ghana"/>
  </r>
  <r>
    <n v="1351"/>
    <n v="14830784"/>
    <n v="204009351"/>
    <s v="drabimah"/>
    <s v="RABIN MAHARJAN"/>
    <s v="Temporary"/>
    <s v="UAE"/>
    <x v="0"/>
    <s v="FC"/>
    <n v="1299"/>
    <x v="0"/>
    <s v="NA"/>
    <x v="4"/>
    <s v="Friday"/>
    <s v="Warehouse Associate 24M"/>
    <x v="3"/>
    <x v="0"/>
    <s v="Dulsco"/>
    <s v="amanmish"/>
    <s v="Mishra,Aman "/>
    <s v="Non-Critical"/>
    <m/>
    <d v="2024-09-16T00:00:00"/>
    <s v="Picking"/>
    <s v="January"/>
    <s v="9 Hours"/>
    <s v="Male"/>
    <s v="NA"/>
    <n v="99"/>
    <d v="2024-11-11T00:00:00"/>
    <s v="Dulsco ICAD-1 Bus Stop"/>
    <n v="525208019"/>
    <s v="r12inhanging@gmail.com"/>
    <s v="Nepal"/>
  </r>
  <r>
    <n v="1352"/>
    <n v="12431891"/>
    <n v="203512947"/>
    <s v="etamarac"/>
    <s v="Rachael Motto Etama"/>
    <s v="Temporary"/>
    <s v="UAE"/>
    <x v="0"/>
    <s v="FC"/>
    <n v="1299"/>
    <x v="0"/>
    <s v="NA"/>
    <x v="4"/>
    <s v="Friday"/>
    <s v="Warehouse Associate 12M"/>
    <x v="3"/>
    <x v="0"/>
    <s v="Fastlink"/>
    <s v="sidamra"/>
    <s v="Amra Siddiqui"/>
    <s v="Non-Critical"/>
    <m/>
    <d v="2024-06-20T00:00:00"/>
    <s v="Picking"/>
    <s v="April"/>
    <s v="9 Hours"/>
    <s v="Female"/>
    <s v="2XL"/>
    <n v="99"/>
    <d v="2025-06-20T00:00:00"/>
    <s v="Shabiya 12 Bus Stop"/>
    <n v="581675060"/>
    <s v="etamarachel74@gmail.com"/>
    <s v="Cameroon"/>
  </r>
  <r>
    <n v="1353"/>
    <n v="14561257"/>
    <n v="206006426"/>
    <s v="rachmoya"/>
    <s v="RACHEAL MOYAKO DIALE"/>
    <s v="Temporary"/>
    <s v="UAE"/>
    <x v="0"/>
    <s v="FC"/>
    <n v="1299"/>
    <x v="0"/>
    <s v="NA"/>
    <x v="6"/>
    <s v="Sunday"/>
    <s v="Warehouse Associate 12M"/>
    <x v="3"/>
    <x v="0"/>
    <s v="Fastlink"/>
    <s v="elrashid"/>
    <s v="elrashid,Hassan"/>
    <m/>
    <m/>
    <d v="2025-09-15T00:00:00"/>
    <s v="Picking"/>
    <s v="Pending"/>
    <s v="9 Hours"/>
    <s v="Female"/>
    <s v="NA"/>
    <n v="99"/>
    <m/>
    <m/>
    <m/>
    <m/>
    <s v="Cameroon"/>
  </r>
  <r>
    <n v="1354"/>
    <n v="11833912"/>
    <n v="206129597"/>
    <s v="rtinoten"/>
    <s v="Ralph Tinotenda Maindidze"/>
    <s v="Temporary"/>
    <s v="UAE"/>
    <x v="0"/>
    <s v="FC"/>
    <n v="1299"/>
    <x v="1"/>
    <s v="NA"/>
    <x v="1"/>
    <s v="Wednesday"/>
    <s v="Warehouse Associate 12M"/>
    <x v="3"/>
    <x v="0"/>
    <s v="Fastlink"/>
    <s v="amanmish"/>
    <s v="Mishra,Aman "/>
    <m/>
    <m/>
    <d v="2025-09-29T00:00:00"/>
    <s v="Picking"/>
    <s v="August"/>
    <s v="9 Hours"/>
    <s v="Male"/>
    <s v="2XL"/>
    <n v="99"/>
    <m/>
    <m/>
    <m/>
    <m/>
    <s v="Zimbabwe"/>
  </r>
  <r>
    <n v="1355"/>
    <n v="13107618"/>
    <n v="203964994"/>
    <s v="ramachdw"/>
    <s v="Rama Chandran Devarakonda"/>
    <s v="Temporary"/>
    <s v="UAE"/>
    <x v="0"/>
    <s v="FC"/>
    <n v="1299"/>
    <x v="1"/>
    <s v="NA"/>
    <x v="2"/>
    <s v="Thursday"/>
    <s v="Warehouse Associate 24M"/>
    <x v="3"/>
    <x v="0"/>
    <s v="Adecco"/>
    <s v="amanmish"/>
    <s v="Mishra,Aman "/>
    <s v="Non-Critical"/>
    <m/>
    <d v="2024-09-09T00:00:00"/>
    <s v="Picking"/>
    <s v="October"/>
    <s v="9 Hours"/>
    <s v="Male"/>
    <s v="M"/>
    <n v="99"/>
    <d v="2026-09-09T00:00:00"/>
    <s v="Workers Village  ( Musaffa 24)"/>
    <n v="555793731"/>
    <s v="ramdevarakonda073@gmail.com"/>
    <s v="India"/>
  </r>
  <r>
    <n v="1356"/>
    <n v="12446320"/>
    <n v="203522194"/>
    <s v="ramjbang"/>
    <s v="Ramatu Bangura"/>
    <s v="Temporary"/>
    <s v="UAE"/>
    <x v="0"/>
    <s v="FC"/>
    <n v="1299"/>
    <x v="0"/>
    <s v="NA"/>
    <x v="5"/>
    <s v="Tuesday"/>
    <s v="Warehouse Associate 24M"/>
    <x v="3"/>
    <x v="0"/>
    <s v="Adecco"/>
    <s v="bizthoma"/>
    <s v="Thomas,Binil"/>
    <s v="Non-Critical"/>
    <m/>
    <d v="2024-06-20T00:00:00"/>
    <s v="Pack - Single"/>
    <s v="June"/>
    <s v="9 Hours"/>
    <s v="Female"/>
    <s v="M"/>
    <n v="99"/>
    <d v="2026-06-20T00:00:00"/>
    <s v="Al Salama Hospital (Tourist Club Area)"/>
    <n v="589694816"/>
    <s v="banguraramatu738@gmail.com"/>
    <s v="Sierra Leone"/>
  </r>
  <r>
    <n v="1357"/>
    <n v="336969"/>
    <n v="204138127"/>
    <s v="osumrama"/>
    <s v="Ramatu Osumanu"/>
    <s v="Temporary"/>
    <s v="UAE"/>
    <x v="0"/>
    <s v="FC"/>
    <n v="1299"/>
    <x v="1"/>
    <s v="NA"/>
    <x v="0"/>
    <s v="Monday"/>
    <s v="Warehouse Associate 24M"/>
    <x v="3"/>
    <x v="0"/>
    <s v="Quesscorp"/>
    <s v="bizthoma"/>
    <s v="Thomas,Binil"/>
    <s v="Non-Critical"/>
    <m/>
    <d v="2024-09-30T00:00:00"/>
    <s v="Pack - Single"/>
    <s v="January"/>
    <s v="9 Hours"/>
    <s v="Female"/>
    <s v="XL"/>
    <n v="99"/>
    <d v="2026-09-30T00:00:00"/>
    <s v="Al Wahda Mall Via Airport Road "/>
    <n v="507913661"/>
    <s v="osumanuramatu860@gmail.com"/>
    <s v="Ghana"/>
  </r>
  <r>
    <n v="1358"/>
    <n v="11854553"/>
    <n v="205996131"/>
    <s v="randniia"/>
    <s v="RANDY NII ARYEETY"/>
    <s v="Temporary"/>
    <s v="UAE"/>
    <x v="0"/>
    <s v="FC"/>
    <n v="1299"/>
    <x v="0"/>
    <s v="NA"/>
    <x v="0"/>
    <s v="Monday"/>
    <s v="Warehouse Associate 8W"/>
    <x v="3"/>
    <x v="0"/>
    <s v="Fastlink"/>
    <s v="scariav"/>
    <s v="Scaria,Varghese"/>
    <m/>
    <m/>
    <d v="2025-09-15T00:00:00"/>
    <s v="Picking"/>
    <s v="Pending"/>
    <s v="9 Hours"/>
    <s v="Male"/>
    <s v="NA"/>
    <n v="99"/>
    <m/>
    <m/>
    <m/>
    <m/>
    <s v="Ghana"/>
  </r>
  <r>
    <n v="1359"/>
    <n v="12479145"/>
    <n v="206072874"/>
    <s v="kakramen"/>
    <s v="Ransford Kakra Mensah"/>
    <s v="Temporary"/>
    <s v="UAE"/>
    <x v="0"/>
    <s v="FC"/>
    <n v="1299"/>
    <x v="1"/>
    <s v="NA"/>
    <x v="5"/>
    <s v="Tuesday"/>
    <s v="Warehouse Associate 12M"/>
    <x v="3"/>
    <x v="0"/>
    <s v="Fastlink"/>
    <s v="amanmish"/>
    <s v="Mishra,Aman "/>
    <m/>
    <m/>
    <d v="2025-09-29T00:00:00"/>
    <s v="Picking"/>
    <s v="Pending"/>
    <s v="9 Hours"/>
    <s v="Male"/>
    <s v="NA"/>
    <n v="99"/>
    <m/>
    <m/>
    <m/>
    <m/>
    <s v="Ghana"/>
  </r>
  <r>
    <n v="1360"/>
    <n v="12991613"/>
    <n v="203964991"/>
    <s v="piraviki"/>
    <s v="Ravi Kiran Pidatala"/>
    <s v="Temporary"/>
    <s v="UAE"/>
    <x v="0"/>
    <s v="FC"/>
    <n v="1299"/>
    <x v="0"/>
    <s v="NA"/>
    <x v="2"/>
    <s v="Thursday"/>
    <s v="Warehouse Associate 24M"/>
    <x v="3"/>
    <x v="0"/>
    <s v="Adecco"/>
    <s v="amanmish"/>
    <s v="Mishra,Aman "/>
    <s v="Non-Critical"/>
    <m/>
    <d v="2024-09-09T00:00:00"/>
    <s v="Picking"/>
    <s v="May"/>
    <s v="9 Hours"/>
    <s v="Male"/>
    <s v="NA"/>
    <n v="99"/>
    <d v="2026-09-09T00:00:00"/>
    <s v="Workers Village  ( Musaffa 24)"/>
    <n v="586810446"/>
    <s v="kiru.pidatala@gmail.com"/>
    <s v="India"/>
  </r>
  <r>
    <n v="1361"/>
    <n v="12422298"/>
    <n v="203468747"/>
    <s v="reginkum"/>
    <s v="Regina Afua Kumi"/>
    <s v="Temporary"/>
    <s v="UAE"/>
    <x v="0"/>
    <s v="FC"/>
    <n v="1299"/>
    <x v="1"/>
    <s v="NA"/>
    <x v="6"/>
    <s v="Sunday"/>
    <s v="Warehouse Associate 12M"/>
    <x v="3"/>
    <x v="0"/>
    <s v="Fastlink"/>
    <s v="bizthoma"/>
    <s v="Thomas,Binil"/>
    <s v="Non-Critical"/>
    <m/>
    <d v="2024-06-13T00:00:00"/>
    <s v="Pack - Single"/>
    <s v="October"/>
    <s v="9 Hours"/>
    <s v="Female"/>
    <s v="M"/>
    <n v="99"/>
    <d v="2025-06-13T00:00:00"/>
    <s v="Al Salama Hospital (Tourist Club Area)"/>
    <n v="589221734"/>
    <s v="rkumi061@gmail.com"/>
    <s v="Ghana"/>
  </r>
  <r>
    <n v="1362"/>
    <n v="12780448"/>
    <n v="203908339"/>
    <s v="hrenneaa"/>
    <s v="Renne Assah Assah"/>
    <s v="Temporary"/>
    <s v="UAE"/>
    <x v="0"/>
    <s v="FC"/>
    <n v="1299"/>
    <x v="1"/>
    <s v="NA"/>
    <x v="5"/>
    <s v="Tuesday"/>
    <s v="Warehouse Associate 12M"/>
    <x v="3"/>
    <x v="0"/>
    <s v="Fastlink"/>
    <s v="mnarshad"/>
    <s v="Muhammad Narshad"/>
    <s v="Non-Critical"/>
    <m/>
    <d v="2024-09-02T00:00:00"/>
    <s v="Picking"/>
    <s v="June"/>
    <s v="9 Hours"/>
    <s v="Male"/>
    <s v="XL"/>
    <n v="99"/>
    <d v="2025-09-02T00:00:00"/>
    <s v="Al Salama Hospital (Tourist Club Area)"/>
    <n v="567306463"/>
    <s v="assahrenne321@gmail.com"/>
    <s v="Cameroon"/>
  </r>
  <r>
    <n v="1363"/>
    <n v="13803169"/>
    <n v="203850898"/>
    <s v="rictorac"/>
    <s v="RICHARD AKENA TORACH"/>
    <s v="Temporary"/>
    <s v="UAE"/>
    <x v="0"/>
    <s v="FC"/>
    <n v="1299"/>
    <x v="0"/>
    <s v="NA"/>
    <x v="3"/>
    <s v="Saturday"/>
    <s v="Warehouse Associate 24M"/>
    <x v="3"/>
    <x v="0"/>
    <s v="Dulsco"/>
    <s v="scariav"/>
    <s v="Scaria,Varghese"/>
    <s v="Non-Critical"/>
    <m/>
    <d v="2024-08-20T00:00:00"/>
    <s v="Picking"/>
    <s v="September"/>
    <s v="9 Hours"/>
    <s v="Male"/>
    <s v="L"/>
    <n v="99"/>
    <d v="2024-10-15T00:00:00"/>
    <s v="Dulsco ICAD-1 Bus Stop"/>
    <n v="553403162"/>
    <s v="richarypakena@gmail.com"/>
    <s v="Uganda"/>
  </r>
  <r>
    <n v="1364"/>
    <n v="15340830"/>
    <n v="204138128"/>
    <s v="mbatchar"/>
    <s v="Richard Blais Mbatcha"/>
    <s v="Temporary"/>
    <s v="UAE"/>
    <x v="0"/>
    <s v="FC"/>
    <n v="1299"/>
    <x v="0"/>
    <s v="NA"/>
    <x v="6"/>
    <s v="Sunday"/>
    <s v="Warehouse Associate 24M"/>
    <x v="3"/>
    <x v="0"/>
    <s v="Quesscorp"/>
    <s v="bizthoma"/>
    <s v="Thomas,Binil"/>
    <s v="Non-Critical"/>
    <m/>
    <d v="2024-09-30T00:00:00"/>
    <s v="Pack - Single"/>
    <s v="March"/>
    <s v="9 Hours"/>
    <s v="Male"/>
    <s v="NA"/>
    <n v="99"/>
    <d v="2026-09-30T00:00:00"/>
    <s v="Al Salama Hospital (Tourist Club Area)"/>
    <n v="567200731"/>
    <s v="bcidouala@gmail.com"/>
    <s v="Cameroon"/>
  </r>
  <r>
    <n v="1365"/>
    <n v="12727254"/>
    <n v="204094494"/>
    <s v="dabarich"/>
    <s v="Richard Boateng Ababio"/>
    <s v="Temporary"/>
    <s v="UAE"/>
    <x v="0"/>
    <s v="FC"/>
    <n v="1299"/>
    <x v="0"/>
    <s v="NA"/>
    <x v="3"/>
    <s v="Saturday"/>
    <s v="Warehouse Associate 24M"/>
    <x v="3"/>
    <x v="0"/>
    <s v="Quesscorp"/>
    <s v="mnarshad"/>
    <s v="Muhammad Narshad"/>
    <s v="Non-Critical"/>
    <m/>
    <d v="2024-09-26T00:00:00"/>
    <s v="Sort - Batch"/>
    <s v="September"/>
    <s v="9 Hours"/>
    <s v="Male"/>
    <s v="XL"/>
    <n v="99"/>
    <d v="2026-09-26T00:00:00"/>
    <s v=" Shinning Tower (Khalidiyah )"/>
    <n v="528106058"/>
    <s v="richardboateng442@icloud.com"/>
    <s v="Ghana"/>
  </r>
  <r>
    <n v="1366"/>
    <n v="12940485"/>
    <n v="203850925"/>
    <s v="mugirich"/>
    <s v="RICHARD MUGISHA"/>
    <s v="Temporary"/>
    <s v="UAE"/>
    <x v="0"/>
    <s v="FC"/>
    <n v="1299"/>
    <x v="1"/>
    <s v="NA"/>
    <x v="0"/>
    <s v="Monday"/>
    <s v="Warehouse Associate 24M"/>
    <x v="3"/>
    <x v="0"/>
    <s v="Dulsco"/>
    <s v="mnarshad"/>
    <s v="Muhammad Narshad"/>
    <s v="Non-Critical"/>
    <m/>
    <d v="2024-08-20T00:00:00"/>
    <s v="Sort - Batch"/>
    <s v="June"/>
    <s v="9 Hours"/>
    <s v="Male"/>
    <s v="XL"/>
    <n v="99"/>
    <d v="2024-10-15T00:00:00"/>
    <s v="Dulsco ICAD-1 Bus Stop"/>
    <n v="501740841"/>
    <s v="mugisharichard044@gmail.com"/>
    <s v="Uganda"/>
  </r>
  <r>
    <n v="1367"/>
    <n v="12883623"/>
    <n v="203965457"/>
    <s v="ricowusp"/>
    <s v="Richard Owusu"/>
    <s v="Temporary"/>
    <s v="UAE"/>
    <x v="0"/>
    <s v="FC"/>
    <n v="1299"/>
    <x v="0"/>
    <s v="NA"/>
    <x v="3"/>
    <s v="Saturday"/>
    <s v="Warehouse Associate 12M"/>
    <x v="3"/>
    <x v="0"/>
    <s v="Fastlink"/>
    <s v="bizthoma"/>
    <s v="Thomas,Binil"/>
    <s v="Non-Critical"/>
    <m/>
    <d v="2024-09-09T00:00:00"/>
    <s v="Picking"/>
    <s v="July"/>
    <s v="9 Hours"/>
    <s v="Male"/>
    <s v="NA"/>
    <n v="99"/>
    <d v="2025-09-09T00:00:00"/>
    <s v="Abu Dhabi Mall (Tourist Club Area)"/>
    <n v="542984097"/>
    <s v="owusurichard1996@gmail.com"/>
    <s v="Ghana"/>
  </r>
  <r>
    <n v="1368"/>
    <n v="15332126"/>
    <n v="204467948"/>
    <s v="risahrmb"/>
    <s v="Richard Sahr M'Bayo"/>
    <s v="Temporary"/>
    <s v="UAE"/>
    <x v="0"/>
    <s v="FC"/>
    <n v="1299"/>
    <x v="0"/>
    <s v="NA"/>
    <x v="1"/>
    <s v="Wednesday"/>
    <s v="Warehouse Associate 24M"/>
    <x v="3"/>
    <x v="0"/>
    <s v="Quesscorp"/>
    <s v="scariav"/>
    <s v="Scaria,Varghese"/>
    <s v="Non-Critical"/>
    <m/>
    <d v="2024-11-07T00:00:00"/>
    <s v="Picking"/>
    <s v="July"/>
    <s v="9 Hours"/>
    <s v="Male"/>
    <s v="L"/>
    <n v="99"/>
    <d v="2026-11-07T00:00:00"/>
    <s v=" Shinning Tower (Khalidiyah )"/>
    <s v="524513507"/>
    <s v="richardkshine757@gmail.com"/>
    <s v="Sierra Leone"/>
  </r>
  <r>
    <n v="1369"/>
    <n v="13019596"/>
    <n v="201487409"/>
    <s v="sakycric"/>
    <s v="Richard Sakyi"/>
    <s v="Temporary"/>
    <s v="UAE"/>
    <x v="0"/>
    <s v="FC"/>
    <n v="1299"/>
    <x v="0"/>
    <s v="NA"/>
    <x v="4"/>
    <s v="Friday"/>
    <s v="Warehouse Associate 24M"/>
    <x v="3"/>
    <x v="0"/>
    <s v="Innovations - UAE"/>
    <s v="bizthoma"/>
    <s v="Thomas,Binil"/>
    <s v="Non-Critical"/>
    <m/>
    <d v="2024-09-26T00:00:00"/>
    <s v="Pack - Batch"/>
    <s v="June"/>
    <s v="9 Hours"/>
    <s v="Male"/>
    <s v="2XL"/>
    <n v="99"/>
    <d v="2026-09-26T00:00:00"/>
    <s v="Hamid center"/>
    <n v="581445292"/>
    <s v="blocksma01@gmail.com"/>
    <s v="Ghana"/>
  </r>
  <r>
    <n v="1370"/>
    <n v="12167508"/>
    <n v="204331928"/>
    <s v="rkyeboah"/>
    <s v="Richard Yeboah"/>
    <s v="Temporary"/>
    <s v="UAE"/>
    <x v="0"/>
    <s v="FC"/>
    <n v="1299"/>
    <x v="0"/>
    <s v="NA"/>
    <x v="5"/>
    <s v="Tuesday"/>
    <s v="Warehouse Associate 24M"/>
    <x v="3"/>
    <x v="0"/>
    <s v="Quesscorp"/>
    <s v="amanmish"/>
    <s v="Mishra,Aman "/>
    <s v="Non-Critical"/>
    <m/>
    <d v="2024-10-24T00:00:00"/>
    <s v="Picking"/>
    <s v="October"/>
    <s v="9 Hours"/>
    <s v="Male"/>
    <s v="3XL"/>
    <n v="99"/>
    <d v="2024-12-19T00:00:00"/>
    <s v="Al Salama Hospital (Tourist Club Area)"/>
    <n v="528374736"/>
    <s v="richboah5@gmail.com"/>
    <s v="Ghana"/>
  </r>
  <r>
    <n v="1371"/>
    <n v="15065586"/>
    <n v="203341964"/>
    <s v="ampritac"/>
    <s v="Rita Abbiw Amponsah"/>
    <s v="Temporary"/>
    <s v="UAE"/>
    <x v="0"/>
    <s v="FC"/>
    <n v="1299"/>
    <x v="0"/>
    <s v="NA"/>
    <x v="6"/>
    <s v="Sunday"/>
    <s v="Warehouse Associate 24M"/>
    <x v="3"/>
    <x v="0"/>
    <s v="Adecco"/>
    <s v="sidamra"/>
    <s v="Amra Siddiqui"/>
    <s v="Non-Critical"/>
    <m/>
    <d v="2024-05-20T00:00:00"/>
    <s v="Picking"/>
    <s v="September"/>
    <s v="9 Hours"/>
    <s v="Female"/>
    <s v="NA"/>
    <n v="99"/>
    <d v="2026-05-20T00:00:00"/>
    <s v="Life Line Hospital (Electra Str-Muroor Rd)"/>
    <n v="529579049"/>
    <s v="shantelgir@gmail.com"/>
    <s v="Ghana"/>
  </r>
  <r>
    <n v="1372"/>
    <n v="13373458"/>
    <n v="203011024"/>
    <s v="ritakawe"/>
    <s v="Rita Kawe Nformi"/>
    <s v="Temporary"/>
    <s v="UAE"/>
    <x v="0"/>
    <s v="FC"/>
    <n v="1299"/>
    <x v="0"/>
    <s v="NA"/>
    <x v="3"/>
    <s v="Saturday"/>
    <s v="Warehouse Associate 12M"/>
    <x v="3"/>
    <x v="0"/>
    <s v="Fastlink"/>
    <s v="scariav"/>
    <s v="Scaria,Varghese"/>
    <s v="Non-Critical"/>
    <m/>
    <d v="2024-11-07T00:00:00"/>
    <s v="Picking"/>
    <s v="April"/>
    <s v="9 Hours"/>
    <s v="Female"/>
    <s v="S"/>
    <n v="99"/>
    <d v="2025-11-07T00:00:00"/>
    <s v="Shabiya 12 Bus Stop"/>
    <n v="528248074"/>
    <s v="nformirita29@gmail.com"/>
    <s v="Burundi"/>
  </r>
  <r>
    <n v="1373"/>
    <n v="14090551"/>
    <n v="205853883"/>
    <s v="ritavsui"/>
    <s v="Rita Vefor Suitoh"/>
    <s v="Temporary"/>
    <s v="UAE"/>
    <x v="0"/>
    <s v="FC"/>
    <n v="1299"/>
    <x v="2"/>
    <s v="NA"/>
    <x v="6"/>
    <s v="Sunday"/>
    <s v="Warehouse Associate 8W"/>
    <x v="3"/>
    <x v="0"/>
    <s v="EFS"/>
    <s v="amanmish"/>
    <s v="Mishra,Aman "/>
    <m/>
    <m/>
    <d v="2025-08-25T00:00:00"/>
    <s v="Picking"/>
    <s v="April"/>
    <s v="9 Hours"/>
    <s v="Female"/>
    <s v="L"/>
    <n v="99"/>
    <d v="2025-10-19T00:00:00"/>
    <s v="AUH Baniyas Female camp"/>
    <n v="971581328066"/>
    <s v="rsuitoh@gmail.com"/>
    <s v="Cameroon"/>
  </r>
  <r>
    <n v="1374"/>
    <n v="12947238"/>
    <n v="204172230"/>
    <s v="musisrop"/>
    <s v="ROBERT MUSISI"/>
    <s v="Temporary"/>
    <s v="UAE"/>
    <x v="0"/>
    <s v="FC"/>
    <n v="1299"/>
    <x v="0"/>
    <s v="NA"/>
    <x v="0"/>
    <s v="Monday"/>
    <s v="Warehouse Associate 8W"/>
    <x v="3"/>
    <x v="0"/>
    <s v="Dulsco"/>
    <s v="mnarshad"/>
    <s v="Muhammad Narshad"/>
    <s v="Non-Critical"/>
    <m/>
    <d v="2024-10-03T00:00:00"/>
    <s v="Sort - Batch"/>
    <s v="July"/>
    <s v="9 Hours"/>
    <s v="Male"/>
    <s v="NA"/>
    <n v="99"/>
    <d v="2024-11-28T00:00:00"/>
    <s v="Dulsco ICAD-1 Bus Stop"/>
    <n v="554979563"/>
    <s v="musisirobert112@gmail.com"/>
    <s v="Uganda"/>
  </r>
  <r>
    <n v="1375"/>
    <n v="15046041"/>
    <n v="205839954"/>
    <s v="robsseku"/>
    <s v="ROBERT SSEKAMAANYA"/>
    <s v="Temporary"/>
    <s v="UAE"/>
    <x v="0"/>
    <s v="FC"/>
    <n v="1299"/>
    <x v="1"/>
    <s v="NA"/>
    <x v="6"/>
    <s v="Sunday"/>
    <s v="Warehouse Associate 24M"/>
    <x v="3"/>
    <x v="0"/>
    <s v="Dulsco"/>
    <s v="sidamra"/>
    <s v="Amra Siddiqui"/>
    <m/>
    <m/>
    <d v="2025-08-25T00:00:00"/>
    <s v="Picking"/>
    <s v="Pending"/>
    <s v="9 Hours"/>
    <s v="Male"/>
    <s v="M"/>
    <n v="99"/>
    <d v="2025-10-19T00:00:00"/>
    <s v="Dulsco Camp"/>
    <n v="567720730"/>
    <s v="srobert2470@gmail.com"/>
    <s v="Uganda"/>
  </r>
  <r>
    <n v="1376"/>
    <n v="14082206"/>
    <n v="205845560"/>
    <s v="xainorog"/>
    <s v="ROGERS AINOMUGISHA"/>
    <s v="Temporary"/>
    <s v="UAE"/>
    <x v="0"/>
    <s v="FC"/>
    <n v="1299"/>
    <x v="1"/>
    <s v="NA"/>
    <x v="6"/>
    <s v="Sunday"/>
    <s v="Warehouse Associate 24M"/>
    <x v="3"/>
    <x v="0"/>
    <s v="Dulsco"/>
    <s v="sidamra"/>
    <s v="Amra Siddiqui"/>
    <m/>
    <m/>
    <d v="2025-08-25T00:00:00"/>
    <s v="Picking"/>
    <s v="Pending"/>
    <s v="9 Hours"/>
    <s v="Male"/>
    <s v="NA"/>
    <n v="99"/>
    <d v="2025-10-19T00:00:00"/>
    <s v="Dulsco Camp"/>
    <n v="567435278"/>
    <s v="ainomugiha3@gmail.com"/>
    <s v="Uganda"/>
  </r>
  <r>
    <n v="1377"/>
    <n v="14084951"/>
    <n v="203851002"/>
    <s v="rmundakk"/>
    <s v="ROHIT KRISHANA MUNDAKKALIL"/>
    <s v="Temporary"/>
    <s v="UAE"/>
    <x v="0"/>
    <s v="FC"/>
    <n v="1299"/>
    <x v="0"/>
    <s v="NA"/>
    <x v="1"/>
    <s v="Wednesday"/>
    <s v="Warehouse Associate 12M"/>
    <x v="3"/>
    <x v="0"/>
    <s v="Fastlink"/>
    <s v="mnarshad"/>
    <s v="Muhammad Narshad"/>
    <s v="Critical"/>
    <m/>
    <d v="2024-08-20T00:00:00"/>
    <s v="Sort - Batch"/>
    <s v="November"/>
    <s v="9 Hours"/>
    <s v="Male"/>
    <s v="2XL"/>
    <n v="99"/>
    <d v="2025-08-20T00:00:00"/>
    <s v="Shabiya 12 Bus Stop"/>
    <n v="544983064"/>
    <s v="rohithkrishnan3079@gmail.com"/>
    <s v="India"/>
  </r>
  <r>
    <n v="1378"/>
    <n v="13443342"/>
    <n v="205839951"/>
    <s v="ronakaba"/>
    <s v="RONALD KABAMBA KITENGYE"/>
    <s v="Temporary"/>
    <s v="UAE"/>
    <x v="0"/>
    <s v="FC"/>
    <n v="1299"/>
    <x v="1"/>
    <s v="NA"/>
    <x v="2"/>
    <s v="Thursday"/>
    <s v="Warehouse Associate 24M"/>
    <x v="3"/>
    <x v="0"/>
    <s v="Dulsco"/>
    <s v="sidamra"/>
    <s v="Amra Siddiqui"/>
    <m/>
    <m/>
    <d v="2025-08-25T00:00:00"/>
    <s v="Picking"/>
    <s v="Pending"/>
    <s v="9 Hours"/>
    <s v="Male"/>
    <s v="NA"/>
    <n v="99"/>
    <d v="2025-10-19T00:00:00"/>
    <s v="Dulsco Camp"/>
    <n v="539213858"/>
    <s v="kabamba.kitengye@gmail.com"/>
    <s v="Uganda"/>
  </r>
  <r>
    <n v="1379"/>
    <n v="11451056"/>
    <n v="203850924"/>
    <s v="dronkate"/>
    <s v="RONALD KATENDE"/>
    <s v="Temporary"/>
    <s v="UAE"/>
    <x v="0"/>
    <s v="FC"/>
    <n v="1299"/>
    <x v="1"/>
    <s v="NA"/>
    <x v="5"/>
    <s v="Tuesday"/>
    <s v="Warehouse Associate 24M"/>
    <x v="3"/>
    <x v="0"/>
    <s v="Dulsco"/>
    <s v="amanmish"/>
    <s v="Mishra,Aman "/>
    <s v="Non-Critical"/>
    <m/>
    <d v="2024-08-20T00:00:00"/>
    <s v="Sort - Batch"/>
    <s v="December"/>
    <s v="9 Hours"/>
    <s v="Male"/>
    <s v="NA"/>
    <n v="99"/>
    <d v="2024-10-15T00:00:00"/>
    <s v="Dulsco ICAD-1 Bus Stop"/>
    <n v="552837742"/>
    <s v="ronkats73@gmail.com"/>
    <s v="Uganda"/>
  </r>
  <r>
    <n v="1380"/>
    <n v="12744736"/>
    <n v="203850926"/>
    <s v="ronalsse"/>
    <s v="RONALD SSEBUKYU"/>
    <s v="Temporary"/>
    <s v="UAE"/>
    <x v="0"/>
    <s v="FC"/>
    <n v="1299"/>
    <x v="0"/>
    <s v="NA"/>
    <x v="5"/>
    <s v="Tuesday"/>
    <s v="Warehouse Associate 24M"/>
    <x v="3"/>
    <x v="0"/>
    <s v="Dulsco"/>
    <s v="mnarshad"/>
    <s v="Muhammad Narshad"/>
    <s v="Non-Critical"/>
    <m/>
    <d v="2024-08-20T00:00:00"/>
    <s v="Sort - Batch"/>
    <s v="April"/>
    <s v="9 Hours"/>
    <s v="Male"/>
    <s v="NA"/>
    <n v="99"/>
    <d v="2024-10-15T00:00:00"/>
    <s v="Dulsco ICAD-1 Bus Stop"/>
    <n v="552801890"/>
    <s v="linomiles20@gmail.com"/>
    <s v="Uganda"/>
  </r>
  <r>
    <n v="1381"/>
    <n v="345728"/>
    <n v="203850923"/>
    <s v="rssemand"/>
    <s v="RONALD SSEMANDA"/>
    <s v="Temporary"/>
    <s v="UAE"/>
    <x v="0"/>
    <s v="FC"/>
    <n v="1299"/>
    <x v="0"/>
    <s v="NA"/>
    <x v="2"/>
    <s v="Thursday"/>
    <s v="Warehouse Associate 24M"/>
    <x v="3"/>
    <x v="0"/>
    <s v="Dulsco"/>
    <s v="mnarshad"/>
    <s v="Muhammad Narshad"/>
    <s v="Non-Critical"/>
    <m/>
    <d v="2024-08-20T00:00:00"/>
    <s v="Sort - Batch"/>
    <s v="June"/>
    <s v="9 Hours"/>
    <s v="Male"/>
    <s v="L"/>
    <n v="99"/>
    <d v="2024-10-15T00:00:00"/>
    <s v="Dulsco ICAD-1 Bus Stop"/>
    <n v="552584638"/>
    <s v="rronaldossemanda717@gmail.com"/>
    <s v="Uganda"/>
  </r>
  <r>
    <n v="1382"/>
    <n v="15009459"/>
    <n v="206015650"/>
    <s v="mwesiron"/>
    <s v="Ronnie Mwesigwa Matovu"/>
    <s v="Temporary"/>
    <s v="UAE"/>
    <x v="0"/>
    <s v="FC"/>
    <n v="1299"/>
    <x v="0"/>
    <s v="NA"/>
    <x v="6"/>
    <s v="Sunday"/>
    <s v="Warehouse Associate 8W"/>
    <x v="3"/>
    <x v="0"/>
    <s v="Fastlink"/>
    <s v="bizthoma"/>
    <s v="Thomas,Binil"/>
    <m/>
    <m/>
    <d v="2025-09-15T00:00:00"/>
    <s v="Picking"/>
    <s v="January"/>
    <s v="9 Hours"/>
    <s v="Male"/>
    <s v="M"/>
    <n v="99"/>
    <m/>
    <m/>
    <m/>
    <m/>
    <s v="Uganda"/>
  </r>
  <r>
    <n v="1383"/>
    <n v="14256264"/>
    <n v="205854085"/>
    <s v="jrosenyw"/>
    <s v="ROSE NYANCHERA JAIRUS"/>
    <s v="Temporary"/>
    <s v="UAE"/>
    <x v="0"/>
    <s v="FC"/>
    <n v="1299"/>
    <x v="1"/>
    <s v="NA"/>
    <x v="5"/>
    <s v="Tuesday"/>
    <s v="Warehouse Associate 8W"/>
    <x v="3"/>
    <x v="0"/>
    <s v="EFS"/>
    <s v="bizthmoa"/>
    <s v="Thomas,Binil"/>
    <m/>
    <m/>
    <d v="2025-08-25T00:00:00"/>
    <s v="Picking"/>
    <s v="December"/>
    <s v="9 Hours"/>
    <s v="Female"/>
    <s v="XL"/>
    <n v="99"/>
    <d v="2025-10-19T00:00:00"/>
    <s v="AUH Baniyas Female camp"/>
    <n v="543810620"/>
    <s v="rnyanchera125@gmail.com"/>
    <s v="Kenya"/>
  </r>
  <r>
    <n v="1384"/>
    <n v="13285958"/>
    <n v="205996136"/>
    <s v="prerosel"/>
    <s v="ROSELYN PRECIOUS KULIMA"/>
    <s v="Temporary"/>
    <s v="UAE"/>
    <x v="0"/>
    <s v="FC"/>
    <n v="1299"/>
    <x v="0"/>
    <s v="NA"/>
    <x v="0"/>
    <s v="Monday"/>
    <s v="Warehouse Associate 12M"/>
    <x v="3"/>
    <x v="0"/>
    <s v="Fastlink"/>
    <s v="scariav"/>
    <s v="Scaria,Varghese"/>
    <m/>
    <m/>
    <d v="2025-09-15T00:00:00"/>
    <s v="Picking"/>
    <s v="Pending"/>
    <s v="9 Hours"/>
    <s v="Female"/>
    <s v="NA"/>
    <n v="99"/>
    <m/>
    <m/>
    <m/>
    <m/>
    <s v="Zimbabwe"/>
  </r>
  <r>
    <n v="1385"/>
    <n v="12442824"/>
    <n v="204052506"/>
    <s v="rustukhs"/>
    <s v="Rustum Khan"/>
    <s v="Temporary"/>
    <s v="UAE"/>
    <x v="0"/>
    <s v="FC"/>
    <n v="1299"/>
    <x v="0"/>
    <s v="NA"/>
    <x v="5"/>
    <s v="Tuesday"/>
    <s v="Warehouse Associate 24M"/>
    <x v="3"/>
    <x v="0"/>
    <s v="Adecco"/>
    <s v="scariav"/>
    <s v="Scaria,Varghese"/>
    <s v="Non-Critical"/>
    <m/>
    <d v="2024-09-26T00:00:00"/>
    <s v="Picking"/>
    <s v="December"/>
    <s v="9 Hours"/>
    <s v="Male"/>
    <s v="2XL"/>
    <n v="99"/>
    <d v="2026-09-26T00:00:00"/>
    <s v="Mouror 31 Signal"/>
    <n v="564387664"/>
    <s v="Rustumkhan94@gmail.com"/>
    <s v="India"/>
  </r>
  <r>
    <n v="1386"/>
    <n v="13097458"/>
    <n v="204094496"/>
    <s v="rutenmat"/>
    <s v="Rutendo Beaulla Mateyo"/>
    <s v="Temporary"/>
    <s v="UAE"/>
    <x v="0"/>
    <s v="FC"/>
    <n v="1299"/>
    <x v="0"/>
    <s v="NA"/>
    <x v="1"/>
    <s v="Wednesday"/>
    <s v="Warehouse Associate 24M"/>
    <x v="3"/>
    <x v="0"/>
    <s v="Quesscorp"/>
    <s v="amanmish"/>
    <s v="Mishra,Aman "/>
    <s v="Non-Critical"/>
    <m/>
    <d v="2024-09-26T00:00:00"/>
    <s v="Picking"/>
    <s v="December"/>
    <s v="9 Hours"/>
    <s v="Female"/>
    <s v="S"/>
    <n v="99"/>
    <d v="2026-09-26T00:00:00"/>
    <s v="Al Salama Hospital (Tourist Club Area)"/>
    <n v="527864821"/>
    <s v="rmateyo3@gmail.com"/>
    <s v="Zimbabwe"/>
  </r>
  <r>
    <n v="1387"/>
    <n v="11728605"/>
    <n v="204010043"/>
    <s v="juesaidi"/>
    <s v="SAIDI JUNIOR LUBEGA"/>
    <s v="Temporary"/>
    <s v="UAE"/>
    <x v="0"/>
    <s v="FC"/>
    <n v="1299"/>
    <x v="0"/>
    <s v="NA"/>
    <x v="0"/>
    <s v="Monday"/>
    <s v="Warehouse Associate 24M"/>
    <x v="3"/>
    <x v="0"/>
    <s v="Dulsco"/>
    <s v="mnarshad"/>
    <s v="Muhammad Narshad"/>
    <s v="Non-Critical"/>
    <m/>
    <d v="2024-09-16T00:00:00"/>
    <s v="Sort - Batch"/>
    <s v="November"/>
    <s v="9 Hours"/>
    <s v="Male"/>
    <s v="2XL"/>
    <n v="99"/>
    <d v="2024-11-11T00:00:00"/>
    <s v="Dulsco ICAD-1 Bus Stop"/>
    <n v="556542517"/>
    <s v="lubegajuniors9@gmail.com"/>
    <s v="Uganda"/>
  </r>
  <r>
    <n v="1388"/>
    <n v="13445355"/>
    <n v="201536170"/>
    <s v="thusaidu"/>
    <s v="Saidu Brima Thullah"/>
    <s v="Temporary"/>
    <s v="UAE"/>
    <x v="0"/>
    <s v="FC"/>
    <n v="1299"/>
    <x v="1"/>
    <s v="NA"/>
    <x v="3"/>
    <s v="Saturday"/>
    <s v="Warehouse Associate 24M"/>
    <x v="3"/>
    <x v="0"/>
    <s v="Quesscorp"/>
    <s v="mnarshad"/>
    <s v="Muhammad Narshad"/>
    <s v="Non-Critical"/>
    <m/>
    <d v="2024-10-03T00:00:00"/>
    <s v="Sort - Batch"/>
    <s v="January"/>
    <s v="9 Hours"/>
    <s v="Male"/>
    <s v="NA"/>
    <n v="99"/>
    <d v="2026-10-03T00:00:00"/>
    <s v="Life Line Hospital (Electra Str-Muroor Rd)"/>
    <n v="557367740"/>
    <s v="thullahsaidub449@gmail.com"/>
    <s v="Sierra Leone"/>
  </r>
  <r>
    <n v="1389"/>
    <n v="13537713"/>
    <n v="203342037"/>
    <s v="jsalmmoh"/>
    <s v="Salman Mohammad "/>
    <s v="Temporary"/>
    <s v="UAE"/>
    <x v="0"/>
    <s v="FC"/>
    <n v="1299"/>
    <x v="1"/>
    <s v="NA"/>
    <x v="3"/>
    <s v="Saturday"/>
    <s v="Warehouse Associate 24M"/>
    <x v="3"/>
    <x v="0"/>
    <s v="Adecco"/>
    <s v="sidamra"/>
    <s v="Amra Siddiqui"/>
    <s v="Critical"/>
    <m/>
    <d v="2024-05-20T00:00:00"/>
    <s v="Picking"/>
    <s v="November"/>
    <s v="9 Hours"/>
    <s v="Male"/>
    <s v="M"/>
    <n v="99"/>
    <d v="2026-05-20T00:00:00"/>
    <s v="BANYAS (Souq Sarab)"/>
    <n v="542417860"/>
    <s v="salmam8008162316@gmail.com"/>
    <s v="India"/>
  </r>
  <r>
    <n v="1390"/>
    <n v="13988996"/>
    <n v="206139179"/>
    <s v="saberhet"/>
    <s v="SAMIAL BERHE TEKLEHAYMANOT"/>
    <s v="Temporary"/>
    <s v="UAE"/>
    <x v="0"/>
    <s v="FC"/>
    <n v="1299"/>
    <x v="1"/>
    <s v="NA"/>
    <x v="3"/>
    <s v="Saturday"/>
    <s v="Warehouse Associate 12M"/>
    <x v="3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Ethopian"/>
  </r>
  <r>
    <n v="1391"/>
    <n v="11604622"/>
    <n v="203881659"/>
    <s v="sankosam"/>
    <s v="Sampha Sankoh"/>
    <s v="Temporary"/>
    <s v="UAE"/>
    <x v="0"/>
    <s v="FC"/>
    <n v="1299"/>
    <x v="0"/>
    <s v="NA"/>
    <x v="5"/>
    <s v="Tuesday"/>
    <s v="Warehouse Associate 12M"/>
    <x v="3"/>
    <x v="0"/>
    <s v="Fastlink"/>
    <s v="sidamra"/>
    <s v="Amra Siddiqui"/>
    <s v="Non-Critical"/>
    <m/>
    <d v="2024-08-26T00:00:00"/>
    <s v="Picking"/>
    <s v="May"/>
    <s v="9 Hours"/>
    <s v="Male"/>
    <s v="XL"/>
    <n v="99"/>
    <d v="2025-08-26T00:00:00"/>
    <s v="Abu Dhabi Mall (Tourist Club Area)"/>
    <n v="554671107"/>
    <s v="Ibrahimyusifsankoh@gmail.com"/>
    <s v="Sierra Leone"/>
  </r>
  <r>
    <n v="1392"/>
    <n v="15307419"/>
    <n v="201204303"/>
    <s v="samnuama"/>
    <s v="Sampson Nuamah"/>
    <s v="Temporary"/>
    <s v="UAE"/>
    <x v="0"/>
    <s v="FC"/>
    <n v="1299"/>
    <x v="1"/>
    <s v="NA"/>
    <x v="2"/>
    <s v="Thursday"/>
    <s v="Warehouse Associate 24M"/>
    <x v="3"/>
    <x v="0"/>
    <s v="Innovations - UAE"/>
    <s v="sidamra"/>
    <s v="Amra Siddiqui"/>
    <s v="Non-Critical"/>
    <m/>
    <d v="2024-09-09T00:00:00"/>
    <s v="Picking"/>
    <s v="July"/>
    <s v="9 Hours"/>
    <s v="Male"/>
    <s v="L"/>
    <n v="99"/>
    <d v="2026-09-09T00:00:00"/>
    <s v="Life Line Hospital (Electra Str-Muroor Rd)"/>
    <n v="545188635"/>
    <s v="nuamahsampson06@hmail.com"/>
    <s v="Ghana"/>
  </r>
  <r>
    <n v="1393"/>
    <n v="12855261"/>
    <n v="203800479"/>
    <s v="kigsamso"/>
    <s v="SAMSON KIGULI"/>
    <s v="Temporary"/>
    <s v="UAE"/>
    <x v="0"/>
    <s v="FC"/>
    <n v="1299"/>
    <x v="1"/>
    <s v="NA"/>
    <x v="6"/>
    <s v="Sunday"/>
    <s v="Warehouse Associate 24M"/>
    <x v="3"/>
    <x v="0"/>
    <s v="Dulsco"/>
    <s v="scariav"/>
    <s v="Scaria,Varghese"/>
    <s v="Non-Critical"/>
    <m/>
    <d v="2024-08-12T00:00:00"/>
    <s v="Picking"/>
    <s v="January"/>
    <s v="9 Hours"/>
    <s v="Male"/>
    <s v="M"/>
    <n v="99"/>
    <d v="2024-10-07T00:00:00"/>
    <s v="Dulsco ICAD-1 Bus Stop"/>
    <n v="589474032"/>
    <s v="kigulisamson383@gmail.com"/>
    <s v="Uganda"/>
  </r>
  <r>
    <n v="1394"/>
    <n v="13634578"/>
    <n v="204868706"/>
    <s v="eamosamu"/>
    <s v="Samuel Amoako"/>
    <s v="Temporary"/>
    <s v="UAE"/>
    <x v="0"/>
    <s v="FC"/>
    <n v="1299"/>
    <x v="0"/>
    <s v="NA"/>
    <x v="2"/>
    <s v="Thursday"/>
    <s v="Warehouse Associate 24M"/>
    <x v="3"/>
    <x v="0"/>
    <s v="Dulsco"/>
    <s v="amanmish"/>
    <s v="Mishra,Aman "/>
    <m/>
    <m/>
    <d v="2025-08-25T00:00:00"/>
    <s v="Picking"/>
    <s v="Pending"/>
    <s v="9 Hours"/>
    <s v="Male"/>
    <s v="NA"/>
    <n v="99"/>
    <d v="2025-10-19T00:00:00"/>
    <s v="Dulsco Camp"/>
    <n v="501976497"/>
    <s v="amoakosam@gmail.com"/>
    <s v="Ghana"/>
  </r>
  <r>
    <n v="1395"/>
    <n v="15103149"/>
    <n v="205839958"/>
    <s v="kayosamu"/>
    <s v="SAMUEL KAYONJO"/>
    <s v="Temporary"/>
    <s v="UAE"/>
    <x v="0"/>
    <s v="FC"/>
    <n v="1299"/>
    <x v="1"/>
    <s v="NA"/>
    <x v="5"/>
    <s v="Tuesday"/>
    <s v="Warehouse Associate 8W"/>
    <x v="3"/>
    <x v="0"/>
    <s v="Dulsco"/>
    <s v="sidamra"/>
    <s v="Amra Siddiqui"/>
    <m/>
    <m/>
    <d v="2025-08-25T00:00:00"/>
    <s v="Picking"/>
    <s v="September"/>
    <s v="9 Hours"/>
    <s v="Male"/>
    <s v="L"/>
    <n v="99"/>
    <d v="2025-10-19T00:00:00"/>
    <s v="Dulsco Camp"/>
    <n v="539213858"/>
    <s v="kayonjo.kayonjo@gmail.com"/>
    <s v="Uganda"/>
  </r>
  <r>
    <n v="1396"/>
    <n v="13725441"/>
    <n v="203881695"/>
    <s v="samutofo"/>
    <s v="Samuel Ofori"/>
    <s v="Temporary"/>
    <s v="UAE"/>
    <x v="0"/>
    <s v="FC"/>
    <n v="1299"/>
    <x v="0"/>
    <s v="NA"/>
    <x v="4"/>
    <s v="Friday"/>
    <s v="Warehouse Associate 12M"/>
    <x v="3"/>
    <x v="0"/>
    <s v="Fastlink"/>
    <s v="sidamra"/>
    <s v="Amra Siddiqui"/>
    <s v="Critical"/>
    <m/>
    <d v="2024-08-26T00:00:00"/>
    <s v="Pack - Single"/>
    <s v="November"/>
    <s v="9 Hours"/>
    <s v="Male"/>
    <s v="2XL"/>
    <n v="99"/>
    <d v="2025-08-26T00:00:00"/>
    <s v="Life Line Hospital (Electra Str-Muroor Rd)"/>
    <n v="509293806"/>
    <s v="qwamependrop@gmail.com"/>
    <s v="Ghana"/>
  </r>
  <r>
    <n v="1397"/>
    <n v="13151378"/>
    <n v="206250613"/>
    <s v="samoluwa"/>
    <s v="SAMUEL OLUWALE LANGLEY"/>
    <s v="Temporary"/>
    <s v="UAE"/>
    <x v="0"/>
    <s v="FC"/>
    <n v="1299"/>
    <x v="1"/>
    <s v="NA"/>
    <x v="0"/>
    <s v="Monday"/>
    <s v="Warehouse Associate 8W"/>
    <x v="3"/>
    <x v="0"/>
    <s v="Fastlink"/>
    <s v="elrashid"/>
    <s v="elrashid,Hassan"/>
    <s v="Non-Critical"/>
    <m/>
    <d v="2025-10-13T00:00:00"/>
    <s v="Pack - Batch"/>
    <s v="Pending"/>
    <s v="9 Hours"/>
    <s v="Male"/>
    <s v="NA"/>
    <n v="99"/>
    <s v="13/10/2026"/>
    <s v="LIFELINE HOSPITAL"/>
    <n v="522632518"/>
    <s v="olulangs@gmail.com"/>
    <s v="Sierra Leonean"/>
  </r>
  <r>
    <n v="1398"/>
    <n v="14442920"/>
    <n v="113366831"/>
    <s v="osalwant"/>
    <s v="Sanjana SALWANT MASIH"/>
    <s v="Temporary"/>
    <s v="UAE"/>
    <x v="0"/>
    <s v="FC"/>
    <n v="1299"/>
    <x v="0"/>
    <s v="NA"/>
    <x v="6"/>
    <s v="Sunday"/>
    <s v="Warehouse Associate 24M"/>
    <x v="3"/>
    <x v="0"/>
    <s v="Adecco"/>
    <s v="bizthoma"/>
    <s v="Thomas,Binil"/>
    <s v="Non-Critical"/>
    <m/>
    <d v="2024-09-02T00:00:00"/>
    <s v="Picking"/>
    <s v="February"/>
    <s v="9 Hours"/>
    <s v="Female"/>
    <s v="S"/>
    <n v="99"/>
    <d v="2026-09-02T00:00:00"/>
    <s v="Shabiya 12 Bus Stop"/>
    <n v="551309227"/>
    <s v="sanjanacheeda2@gmail.com"/>
    <s v="India"/>
  </r>
  <r>
    <n v="1399"/>
    <n v="14950686"/>
    <n v="206239764"/>
    <s v="lasannij"/>
    <s v="SANNI LARRY"/>
    <s v="Temporary"/>
    <s v="UAE"/>
    <x v="0"/>
    <s v="FC"/>
    <n v="1299"/>
    <x v="0"/>
    <s v="NA"/>
    <x v="5"/>
    <s v="Tuesday"/>
    <s v="Warehouse Associate 8W"/>
    <x v="3"/>
    <x v="0"/>
    <s v="Dulsco"/>
    <s v="bizthoma"/>
    <s v="Thomas,Binil"/>
    <m/>
    <m/>
    <d v="2025-10-13T00:00:00"/>
    <s v="Pack - Batch"/>
    <s v="Pending"/>
    <s v="9 Hours"/>
    <s v="Male"/>
    <s v="NA"/>
    <n v="99"/>
    <m/>
    <m/>
    <m/>
    <m/>
    <s v="Ghana"/>
  </r>
  <r>
    <n v="1400"/>
    <n v="107276"/>
    <n v="203736775"/>
    <s v="sakuttan"/>
    <s v="Sanoj Kuttan"/>
    <s v="Temporary"/>
    <s v="UAE"/>
    <x v="0"/>
    <s v="FC"/>
    <n v="1299"/>
    <x v="1"/>
    <s v="NA"/>
    <x v="4"/>
    <s v="Friday"/>
    <s v="Warehouse Associate 24M"/>
    <x v="3"/>
    <x v="0"/>
    <s v="Adecco"/>
    <s v="bizthoma"/>
    <s v="Thomas,Binil"/>
    <s v="Critical"/>
    <m/>
    <d v="2024-07-29T00:00:00"/>
    <s v="Picking"/>
    <s v="March"/>
    <s v="9 Hours"/>
    <s v="Male"/>
    <s v="NA"/>
    <n v="99"/>
    <d v="2026-07-29T00:00:00"/>
    <s v="Shabiya 12 Bus Stop"/>
    <n v="567039757"/>
    <s v="sanojkuttan305@gmail.com"/>
    <s v="India"/>
  </r>
  <r>
    <n v="1401"/>
    <n v="345566"/>
    <n v="112549647"/>
    <s v="bashsaql"/>
    <s v="Saqlain Bashir"/>
    <s v="Temporary"/>
    <s v="UAE"/>
    <x v="0"/>
    <s v="FC"/>
    <n v="1299"/>
    <x v="1"/>
    <s v="NA"/>
    <x v="5"/>
    <s v="Tuesday"/>
    <s v="Warehouse Associate 24M"/>
    <x v="3"/>
    <x v="0"/>
    <s v="Quesscorp"/>
    <s v="amanmish"/>
    <s v="Mishra,Aman "/>
    <s v="Critical"/>
    <m/>
    <d v="2024-10-21T00:00:00"/>
    <s v="Picking"/>
    <s v="December"/>
    <s v="9 Hours"/>
    <s v="Male "/>
    <s v="XL"/>
    <n v="99"/>
    <d v="2026-10-21T00:00:00"/>
    <s v="Shabiya 12 Bus Stop"/>
    <n v="544293017"/>
    <s v="Saqlainbashir577@gmail.com"/>
    <s v="Pakistan"/>
  </r>
  <r>
    <n v="1402"/>
    <n v="11942205"/>
    <n v="202199036"/>
    <s v="sadubeas"/>
    <s v="Sarah Adubea"/>
    <s v="Temporary"/>
    <s v="UAE"/>
    <x v="0"/>
    <s v="FC"/>
    <n v="1299"/>
    <x v="0"/>
    <s v="NA"/>
    <x v="6"/>
    <s v="Sunday"/>
    <s v="Warehouse Associate 24M"/>
    <x v="3"/>
    <x v="0"/>
    <s v="Quesscorp"/>
    <s v="amanmish"/>
    <s v="Mishra,Aman "/>
    <s v="Non-Critical"/>
    <m/>
    <d v="2024-09-26T00:00:00"/>
    <s v="Picking"/>
    <s v="November"/>
    <s v="9 Hours"/>
    <s v="Female"/>
    <s v="S"/>
    <n v="99"/>
    <d v="2026-09-26T00:00:00"/>
    <s v=" Shinning Tower (Khalidiyah )"/>
    <n v="545472694"/>
    <s v="adubeasarah095@gmail.com"/>
    <s v="Ghana"/>
  </r>
  <r>
    <n v="1403"/>
    <n v="14373531"/>
    <n v="204373724"/>
    <s v="sarshcha"/>
    <s v="SARSHAN CHARLES CHARLES"/>
    <s v="Temporary"/>
    <s v="UAE"/>
    <x v="0"/>
    <s v="FC"/>
    <n v="1299"/>
    <x v="1"/>
    <s v="NA"/>
    <x v="4"/>
    <s v="Friday"/>
    <s v="Warehouse Associate 24M"/>
    <x v="3"/>
    <x v="0"/>
    <s v="Adecco"/>
    <s v="amanmish"/>
    <s v="Mishra,Aman "/>
    <s v="Non-Critical"/>
    <m/>
    <d v="2024-10-28T00:00:00"/>
    <s v="Picking"/>
    <s v="February"/>
    <s v="9 Hours"/>
    <s v="Male"/>
    <s v="XL"/>
    <n v="99"/>
    <d v="2026-10-28T00:00:00"/>
    <s v=" Shinning Tower (Khalidiyah )"/>
    <n v="501407749"/>
    <s v="sarshanc1711@gmail.com"/>
    <s v="India"/>
  </r>
  <r>
    <n v="1404"/>
    <n v="11650837"/>
    <n v="203918123"/>
    <s v="chashaav"/>
    <s v="Shaavan Chauhan"/>
    <s v="Temporary"/>
    <s v="UAE"/>
    <x v="0"/>
    <s v="FC"/>
    <n v="1299"/>
    <x v="0"/>
    <s v="NA"/>
    <x v="1"/>
    <s v="Wednesday"/>
    <s v="Warehouse Associate 24M"/>
    <x v="3"/>
    <x v="0"/>
    <s v="Adecco"/>
    <s v="bizthoma"/>
    <s v="Thomas,Binil"/>
    <s v="Non-Critical"/>
    <m/>
    <d v="2024-09-02T00:00:00"/>
    <s v="Picking"/>
    <s v="July"/>
    <s v="9 Hours"/>
    <s v="Male"/>
    <s v="M"/>
    <n v="99"/>
    <d v="2026-09-02T00:00:00"/>
    <s v="Workers Village  ( Musaffa 24)"/>
    <n v="505329031"/>
    <s v="shravanchauhan275@gmail.com"/>
    <s v="India"/>
  </r>
  <r>
    <n v="1405"/>
    <n v="13458505"/>
    <n v="201264954"/>
    <s v="boashadr"/>
    <s v="Shadrack Boakye"/>
    <s v="Temporary"/>
    <s v="UAE"/>
    <x v="0"/>
    <s v="FC"/>
    <n v="1299"/>
    <x v="1"/>
    <s v="NA"/>
    <x v="6"/>
    <s v="Sunday"/>
    <s v="Warehouse Associate 24M"/>
    <x v="3"/>
    <x v="0"/>
    <s v="Quesscorp"/>
    <s v="amanmish"/>
    <s v="Mishra,Aman "/>
    <s v="Non-Critical"/>
    <m/>
    <d v="2024-09-26T00:00:00"/>
    <s v="Picking"/>
    <s v="June"/>
    <s v="9 Hours"/>
    <s v="Male"/>
    <s v="XL"/>
    <n v="99"/>
    <d v="2026-09-26T00:00:00"/>
    <s v="Abu Dhabi Central Bus Station (opposite Grand Millennium Hotel &amp; In front of Bank of Africa)"/>
    <n v="522480697"/>
    <s v="shadrachboakaye@gmail.com"/>
    <s v="Ghana"/>
  </r>
  <r>
    <n v="1406"/>
    <n v="12016451"/>
    <n v="203468744"/>
    <s v="shadrkwa"/>
    <s v="Shadrack Kwarteng"/>
    <s v="Temporary"/>
    <s v="UAE"/>
    <x v="0"/>
    <s v="FC"/>
    <n v="1299"/>
    <x v="0"/>
    <s v="NA"/>
    <x v="6"/>
    <s v="Sunday"/>
    <s v="Warehouse Associate 12M"/>
    <x v="3"/>
    <x v="0"/>
    <s v="Fastlink"/>
    <s v="bizthoma"/>
    <s v="Thomas,Binil"/>
    <s v="Critical"/>
    <m/>
    <d v="2024-06-13T00:00:00"/>
    <s v="Pack - Single"/>
    <s v="June"/>
    <s v="9 Hours"/>
    <s v="Male"/>
    <s v="M"/>
    <n v="99"/>
    <d v="2025-06-13T00:00:00"/>
    <s v="Filli Café(AirPort Rd )"/>
    <n v="547573315"/>
    <s v="shadrackkwarteng08@gmail.com"/>
    <s v="Ghana"/>
  </r>
  <r>
    <n v="1407"/>
    <n v="14710999"/>
    <n v="204009358"/>
    <s v="shamumbe"/>
    <s v="SHAFFI MUMBERE"/>
    <s v="Temporary"/>
    <s v="UAE"/>
    <x v="0"/>
    <s v="FC"/>
    <n v="1299"/>
    <x v="1"/>
    <s v="NA"/>
    <x v="4"/>
    <s v="Friday"/>
    <s v="Warehouse Associate 24M"/>
    <x v="3"/>
    <x v="0"/>
    <s v="Dulsco"/>
    <s v="sidamra"/>
    <s v="Amra Siddiqui"/>
    <s v="Critical"/>
    <m/>
    <d v="2024-09-16T00:00:00"/>
    <s v="Picking"/>
    <s v="July"/>
    <s v="9 Hours"/>
    <s v="Male"/>
    <s v="L"/>
    <n v="99"/>
    <d v="2024-11-11T00:00:00"/>
    <s v="Dulsco ICAD-1 Bus Stop"/>
    <n v="557125580"/>
    <s v="Mumbelefik@gmail.com"/>
    <s v="Uganda"/>
  </r>
  <r>
    <n v="1408"/>
    <n v="14127060"/>
    <n v="205845550"/>
    <s v="shaandhk"/>
    <s v="SHAFIC ANDHI"/>
    <s v="Temporary"/>
    <s v="UAE"/>
    <x v="0"/>
    <s v="FC"/>
    <n v="1299"/>
    <x v="1"/>
    <s v="NA"/>
    <x v="1"/>
    <s v="Wednesday"/>
    <s v="Warehouse Associate 8W"/>
    <x v="3"/>
    <x v="0"/>
    <s v="Dulsco"/>
    <s v="sidamra"/>
    <s v="Amra Siddiqui"/>
    <m/>
    <m/>
    <d v="2025-08-25T00:00:00"/>
    <s v="Picking"/>
    <s v="March"/>
    <s v="9 Hours"/>
    <s v="Male"/>
    <s v="M"/>
    <n v="99"/>
    <d v="2025-10-19T00:00:00"/>
    <s v="Dulsco Camp"/>
    <n v="539213858"/>
    <s v="andhi.andhi@gmail.com"/>
    <s v="Uganda"/>
  </r>
  <r>
    <n v="1409"/>
    <n v="11453158"/>
    <n v="103776227"/>
    <s v="javshahi"/>
    <s v="Shahid Javeed"/>
    <s v="Regular"/>
    <s v="UAE"/>
    <x v="0"/>
    <s v="FC"/>
    <n v="1299"/>
    <x v="1"/>
    <s v="NA"/>
    <x v="2"/>
    <s v="Thursday"/>
    <s v="FC Associate I"/>
    <x v="3"/>
    <x v="0"/>
    <s v="Blue Badge"/>
    <s v="amanmish"/>
    <s v="Mishra,Aman "/>
    <s v="Critical"/>
    <m/>
    <d v="2022-08-09T00:00:00"/>
    <s v="Picking"/>
    <s v="May"/>
    <s v="9 Hours"/>
    <s v="Male"/>
    <s v="M"/>
    <n v="1"/>
    <m/>
    <s v="Shabiya 12 Bus Stop"/>
    <n v="0"/>
    <e v="#N/A"/>
    <s v="Pakistan"/>
  </r>
  <r>
    <n v="1410"/>
    <n v="12990316"/>
    <n v="203851100"/>
    <s v="shachiho"/>
    <s v="Shamgar Chihota"/>
    <s v="Temporary"/>
    <s v="UAE"/>
    <x v="0"/>
    <s v="FC"/>
    <n v="1299"/>
    <x v="0"/>
    <s v="NA"/>
    <x v="6"/>
    <s v="Sunday"/>
    <s v="Warehouse Associate 12M"/>
    <x v="3"/>
    <x v="0"/>
    <s v="Fastlink"/>
    <s v="bizthoma"/>
    <s v="Thomas,Binil"/>
    <s v="Non-Critical"/>
    <m/>
    <d v="2024-08-20T00:00:00"/>
    <s v="Pack - Single"/>
    <s v="August"/>
    <s v="9 Hours"/>
    <s v="Male"/>
    <s v="L"/>
    <n v="99"/>
    <d v="2025-08-20T00:00:00"/>
    <s v="Al Salama Hospital (Tourist Club Area)"/>
    <n v="582351796"/>
    <s v="chihotashamgar1@gmail.com"/>
    <s v="Zimbabwe"/>
  </r>
  <r>
    <n v="1411"/>
    <n v="14840147"/>
    <n v="206230580"/>
    <s v="ndagirsh"/>
    <s v="Shams Nagagire"/>
    <s v="Temporary"/>
    <s v="UAE"/>
    <x v="0"/>
    <s v="FC"/>
    <n v="1299"/>
    <x v="1"/>
    <s v="NA"/>
    <x v="3"/>
    <s v="Saturday"/>
    <s v="Warehouse Associate 8W"/>
    <x v="3"/>
    <x v="0"/>
    <s v="EFS"/>
    <s v="sidamra"/>
    <s v="Amra Siddiqui"/>
    <m/>
    <m/>
    <d v="2025-10-13T00:00:00"/>
    <s v="Pack - Batch"/>
    <s v="Pending"/>
    <s v="9 Hours"/>
    <s v="Female"/>
    <s v="NA"/>
    <n v="99"/>
    <m/>
    <m/>
    <m/>
    <m/>
    <s v="UGANDA"/>
  </r>
  <r>
    <n v="1412"/>
    <n v="11998421"/>
    <n v="205853886"/>
    <s v="sharmugw"/>
    <s v="Sharif Ali"/>
    <s v="Temporary"/>
    <s v="UAE"/>
    <x v="0"/>
    <s v="FC"/>
    <n v="1299"/>
    <x v="1"/>
    <s v="NA"/>
    <x v="3"/>
    <s v="Saturday"/>
    <s v="Warehouse Associate 8W"/>
    <x v="3"/>
    <x v="0"/>
    <s v="EFS"/>
    <s v="bizthmoa"/>
    <s v="Thomas,Binil"/>
    <m/>
    <m/>
    <d v="2025-08-25T00:00:00"/>
    <s v="Picking"/>
    <s v="August"/>
    <s v="9 Hours"/>
    <s v="Male"/>
    <s v="XL"/>
    <n v="99"/>
    <d v="2025-10-19T00:00:00"/>
    <s v="Al Raha Male camp"/>
    <s v="55 381 1764"/>
    <s v="sharifuhalih23@gmail.com"/>
    <s v="Uganda"/>
  </r>
  <r>
    <n v="1413"/>
    <n v="12368238"/>
    <n v="203965456"/>
    <s v="habimsha"/>
    <s v="Sharif Habimana"/>
    <s v="Temporary"/>
    <s v="UAE"/>
    <x v="0"/>
    <s v="FC"/>
    <n v="1299"/>
    <x v="0"/>
    <s v="NA"/>
    <x v="0"/>
    <s v="Monday"/>
    <s v="Warehouse Associate 12M"/>
    <x v="3"/>
    <x v="0"/>
    <s v="Fastlink"/>
    <s v="scariav"/>
    <s v="Scaria,Varghese"/>
    <s v="Non-Critical"/>
    <m/>
    <d v="2024-09-09T00:00:00"/>
    <s v="Picking"/>
    <s v="June"/>
    <s v="9 Hours"/>
    <s v="Male"/>
    <s v="NA"/>
    <n v="99"/>
    <d v="2025-09-09T00:00:00"/>
    <s v="Filli Café(AirPort Rd )"/>
    <n v="569517954"/>
    <s v="tchariff@gmail.com"/>
    <s v="Rwanda"/>
  </r>
  <r>
    <n v="1414"/>
    <n v="13487714"/>
    <n v="206192238"/>
    <s v="chebesha"/>
    <s v="Sharon Chebet"/>
    <s v="Temporary"/>
    <s v="UAE"/>
    <x v="0"/>
    <s v="FC"/>
    <n v="1299"/>
    <x v="0"/>
    <s v="NA"/>
    <x v="3"/>
    <s v="Saturday"/>
    <s v="Warehouse Associate 8W"/>
    <x v="3"/>
    <x v="0"/>
    <s v="EFS"/>
    <s v="sidamra"/>
    <s v="Amra Siddiqui"/>
    <s v="Non-Critical"/>
    <m/>
    <d v="2025-10-06T00:00:00"/>
    <s v="Sort - Batch"/>
    <s v="Pending"/>
    <s v="9 Hours"/>
    <s v="Female"/>
    <s v="NA"/>
    <n v="99"/>
    <d v="2025-12-05T00:00:00"/>
    <s v="Baniyas camp"/>
    <n v="971589947970"/>
    <s v="sharonchebettsc@gmail.com"/>
    <s v="Kenya"/>
  </r>
  <r>
    <n v="1415"/>
    <n v="13944068"/>
    <n v="205845549"/>
    <s v="ayshedra"/>
    <s v="SHEDRACK AYEBAZIBWE"/>
    <s v="Temporary"/>
    <s v="UAE"/>
    <x v="0"/>
    <s v="FC"/>
    <n v="1299"/>
    <x v="1"/>
    <s v="NA"/>
    <x v="5"/>
    <s v="Tuesday"/>
    <s v="Warehouse Associate 8W"/>
    <x v="3"/>
    <x v="0"/>
    <s v="Dulsco"/>
    <s v="sidamra"/>
    <s v="Amra Siddiqui"/>
    <m/>
    <m/>
    <d v="2025-08-25T00:00:00"/>
    <s v="Picking"/>
    <s v="Pending"/>
    <s v="9 Hours"/>
    <s v="Male"/>
    <s v="NA"/>
    <n v="99"/>
    <d v="2025-10-19T00:00:00"/>
    <s v="Dulsco Camp"/>
    <n v="539213858"/>
    <s v="ayebazibwe.ayebazibwe@gmail.com"/>
    <s v="Uganda"/>
  </r>
  <r>
    <n v="1416"/>
    <n v="14531574"/>
    <n v="206192239"/>
    <s v="ysheilaj"/>
    <s v="Sheila jepchumba yator"/>
    <s v="Temporary"/>
    <s v="UAE"/>
    <x v="0"/>
    <s v="FC"/>
    <n v="1299"/>
    <x v="2"/>
    <s v="NA"/>
    <x v="3"/>
    <s v="Saturday"/>
    <s v="Warehouse Associate 8W"/>
    <x v="3"/>
    <x v="0"/>
    <s v="EFS"/>
    <s v="bizthoma"/>
    <s v="Thomas,Binil"/>
    <s v="Non-Critical"/>
    <m/>
    <d v="2025-10-06T00:00:00"/>
    <s v="Picking"/>
    <s v="Pending"/>
    <s v="9 Hours"/>
    <s v="Female"/>
    <s v="M"/>
    <n v="99"/>
    <d v="2025-12-05T00:00:00"/>
    <s v="Baniyas camp"/>
    <s v="971 52 238 7141"/>
    <s v="jepchumbasheila32@gmail.com"/>
    <s v="Kenya"/>
  </r>
  <r>
    <n v="1417"/>
    <n v="304538"/>
    <n v="204010536"/>
    <s v="bahahshe"/>
    <s v="SHER BAHADUR GURUNG"/>
    <s v="Temporary"/>
    <s v="UAE"/>
    <x v="0"/>
    <s v="FC"/>
    <n v="1299"/>
    <x v="0"/>
    <s v="NA"/>
    <x v="1"/>
    <s v="Wednesday"/>
    <s v="Warehouse Associate 24M"/>
    <x v="3"/>
    <x v="0"/>
    <s v="Dulsco"/>
    <s v="bizthoma"/>
    <s v="Thomas,Binil"/>
    <s v="Non-Critical"/>
    <m/>
    <d v="2024-09-16T00:00:00"/>
    <s v="Picking"/>
    <s v="March"/>
    <s v="9 Hours"/>
    <s v="Male"/>
    <s v="NA"/>
    <n v="99"/>
    <d v="2024-11-11T00:00:00"/>
    <s v="Dulsco ICAD-1 Bus Stop"/>
    <n v="526558396"/>
    <s v="kshitizg331@gmail.com"/>
    <s v="Nepal"/>
  </r>
  <r>
    <n v="1418"/>
    <n v="13963506"/>
    <n v="203512943"/>
    <s v="cshingai"/>
    <s v="Shingai Chinaa"/>
    <s v="Temporary"/>
    <s v="UAE"/>
    <x v="0"/>
    <s v="FC"/>
    <n v="1299"/>
    <x v="0"/>
    <s v="NA"/>
    <x v="1"/>
    <s v="Wednesday"/>
    <s v="Warehouse Associate 12M"/>
    <x v="3"/>
    <x v="0"/>
    <s v="Fastlink"/>
    <s v="amanmish"/>
    <s v="Mishra,Aman "/>
    <s v="Critical"/>
    <m/>
    <d v="2024-06-20T00:00:00"/>
    <s v="Picking"/>
    <s v="May"/>
    <s v="9 Hours"/>
    <s v="Male"/>
    <s v="M"/>
    <n v="99"/>
    <d v="2025-06-20T00:00:00"/>
    <s v="Al Salama Hospital (Tourist Club Area)"/>
    <n v="558841026"/>
    <s v="chinaashingie.sc@gmail.com"/>
    <s v="Zimbabwe"/>
  </r>
  <r>
    <n v="1419"/>
    <n v="13177384"/>
    <n v="204009949"/>
    <s v="shrrabib"/>
    <s v="SHRESTHA,RABIN"/>
    <s v="Temporary"/>
    <s v="UAE"/>
    <x v="0"/>
    <s v="FC"/>
    <n v="1299"/>
    <x v="1"/>
    <s v="NA"/>
    <x v="0"/>
    <s v="Monday"/>
    <s v="Warehouse Associate 24M"/>
    <x v="3"/>
    <x v="0"/>
    <s v="Dulsco"/>
    <s v="mnarshad"/>
    <s v="Muhammad Narshad"/>
    <s v="Non-Critical"/>
    <m/>
    <d v="2025-05-12T00:00:00"/>
    <s v="Picking"/>
    <s v="November"/>
    <s v="9 Hours"/>
    <s v="Male"/>
    <s v="2XL"/>
    <n v="99"/>
    <d v="2025-06-23T00:00:00"/>
    <s v="Dulsco ICAD-1 Bus Stop"/>
    <n v="556594690"/>
    <s v="sth.rn.08@gmail.com"/>
    <s v="Nepal"/>
  </r>
  <r>
    <n v="1420"/>
    <n v="14272115"/>
    <n v="203964990"/>
    <s v="roycshub"/>
    <s v="Shubhadeep Roy"/>
    <s v="Temporary"/>
    <s v="UAE"/>
    <x v="0"/>
    <s v="FC"/>
    <n v="1299"/>
    <x v="1"/>
    <s v="NA"/>
    <x v="5"/>
    <s v="Tuesday"/>
    <s v="Warehouse Associate 24M"/>
    <x v="3"/>
    <x v="0"/>
    <s v="Adecco"/>
    <s v="amanmish"/>
    <s v="Mishra,Aman "/>
    <s v="Non-Critical"/>
    <m/>
    <d v="2024-09-09T00:00:00"/>
    <s v="Picking"/>
    <s v="May"/>
    <s v="9 Hours"/>
    <s v="Male"/>
    <s v="S"/>
    <n v="99"/>
    <d v="2026-09-09T00:00:00"/>
    <s v="Mouror 31 Signal"/>
    <n v="553532569"/>
    <s v="shubhadeeproy78@gmail.com"/>
    <s v="India"/>
  </r>
  <r>
    <n v="1421"/>
    <n v="12825863"/>
    <n v="204117685"/>
    <s v="sonsiamj"/>
    <s v="Sia Sonsiama"/>
    <s v="Temporary"/>
    <s v="UAE"/>
    <x v="0"/>
    <s v="FC"/>
    <n v="1299"/>
    <x v="0"/>
    <s v="NA"/>
    <x v="2"/>
    <s v="Thursday"/>
    <s v="Warehouse Associate 24M"/>
    <x v="3"/>
    <x v="0"/>
    <s v="Quesscorp"/>
    <s v="bizthoma"/>
    <s v="Thomas,Binil"/>
    <s v="Non-Critical"/>
    <m/>
    <d v="2024-09-26T00:00:00"/>
    <s v="Picking"/>
    <s v="December"/>
    <s v="9 Hours"/>
    <s v="Female"/>
    <s v="M"/>
    <n v="99"/>
    <d v="2026-09-26T00:00:00"/>
    <s v="Abu Dhabi Mall (Tourist Club Area)"/>
    <n v="563521997"/>
    <s v="Siasonsiama199@gmail.com"/>
    <s v="Sierra Leone"/>
  </r>
  <r>
    <n v="1422"/>
    <n v="13395603"/>
    <n v="106268180"/>
    <s v="amoheer"/>
    <s v="Sikander Ali,Moheer Ali"/>
    <s v="Regular"/>
    <s v="UAE"/>
    <x v="0"/>
    <s v="FC"/>
    <n v="1299"/>
    <x v="1"/>
    <s v="NA"/>
    <x v="0"/>
    <s v="Monday"/>
    <s v="FC Associate I"/>
    <x v="3"/>
    <x v="0"/>
    <s v="Blue Badge"/>
    <s v="mnarshad"/>
    <s v="Muhammad Narshad"/>
    <s v="Critical"/>
    <m/>
    <d v="2022-10-27T00:00:00"/>
    <s v="Sort - Batch"/>
    <s v="January"/>
    <s v="9 Hours"/>
    <s v="Male"/>
    <s v="XL"/>
    <n v="1"/>
    <m/>
    <s v="Shabiya 12 Bus Stop"/>
    <n v="0"/>
    <e v="#N/A"/>
    <s v="Pakistan"/>
  </r>
  <r>
    <n v="1423"/>
    <n v="14504004"/>
    <n v="206136726"/>
    <s v="kiprsill"/>
    <s v="Sila kipruto"/>
    <s v="Temporary"/>
    <s v="UAE"/>
    <x v="0"/>
    <s v="FC"/>
    <n v="1299"/>
    <x v="0"/>
    <s v="NA"/>
    <x v="3"/>
    <s v="Saturday"/>
    <s v="Warehouse Associate 8W"/>
    <x v="3"/>
    <x v="0"/>
    <s v="EFS"/>
    <s v="bizthoma"/>
    <s v="Thomas,Binil"/>
    <m/>
    <m/>
    <d v="2025-09-29T00:00:00"/>
    <s v="Pack - Batch"/>
    <s v="Pending"/>
    <s v="9 Hours"/>
    <s v="Male"/>
    <s v="NA"/>
    <n v="99"/>
    <m/>
    <m/>
    <m/>
    <m/>
    <s v="Kenya"/>
  </r>
  <r>
    <n v="1424"/>
    <n v="12300869"/>
    <n v="205845546"/>
    <s v="aijsimoj"/>
    <s v="SIMON AIJUKA"/>
    <s v="Temporary"/>
    <s v="UAE"/>
    <x v="0"/>
    <s v="FC"/>
    <n v="1299"/>
    <x v="1"/>
    <s v="NA"/>
    <x v="2"/>
    <s v="Thursday"/>
    <s v="Warehouse Associate 24M"/>
    <x v="3"/>
    <x v="0"/>
    <s v="Dulsco"/>
    <s v="sidamra"/>
    <s v="Amra Siddiqui"/>
    <m/>
    <m/>
    <d v="2025-08-25T00:00:00"/>
    <s v="Picking"/>
    <s v="December"/>
    <s v="9 Hours"/>
    <s v="Male"/>
    <s v="M"/>
    <n v="99"/>
    <d v="2025-10-19T00:00:00"/>
    <s v="Dulsco Camp"/>
    <n v="567450136"/>
    <s v="aijukasimonnedorah@gmail.com"/>
    <s v="Uganda"/>
  </r>
  <r>
    <n v="1425"/>
    <n v="13151336"/>
    <n v="203908332"/>
    <s v="siasiimw"/>
    <s v="Simon Asimwe"/>
    <s v="Temporary"/>
    <s v="UAE"/>
    <x v="0"/>
    <s v="FC"/>
    <n v="1299"/>
    <x v="0"/>
    <s v="NA"/>
    <x v="6"/>
    <s v="Sunday"/>
    <s v="Warehouse Associate 24M"/>
    <x v="3"/>
    <x v="0"/>
    <s v="Dulsco"/>
    <s v="mnarshad"/>
    <s v="Muhammad Narshad"/>
    <s v="Non-Critical"/>
    <m/>
    <d v="2024-09-02T00:00:00"/>
    <s v="Sort - Batch"/>
    <s v="August"/>
    <s v="9 Hours"/>
    <s v="Male"/>
    <s v="M"/>
    <n v="99"/>
    <d v="2024-10-28T00:00:00"/>
    <s v="Dulsco ICAD-1 Bus Stop"/>
    <n v="553655831"/>
    <s v="asiimwesimon65@gmail.com"/>
    <s v="Uganda"/>
  </r>
  <r>
    <n v="1426"/>
    <n v="15299934"/>
    <n v="203908334"/>
    <s v="nagwsimz"/>
    <s v="Simon Nagwaka"/>
    <s v="Temporary"/>
    <s v="UAE"/>
    <x v="0"/>
    <s v="FC"/>
    <n v="1299"/>
    <x v="0"/>
    <s v="NA"/>
    <x v="0"/>
    <s v="Monday"/>
    <s v="Warehouse Associate 24M"/>
    <x v="3"/>
    <x v="0"/>
    <s v="Dulsco"/>
    <s v="sidamra"/>
    <s v="Amra Siddiqui"/>
    <s v="Non-Critical"/>
    <m/>
    <d v="2024-09-02T00:00:00"/>
    <s v="Sort - Batch"/>
    <s v="December"/>
    <s v="9 Hours"/>
    <s v="Male"/>
    <s v="M"/>
    <n v="99"/>
    <d v="2024-10-28T00:00:00"/>
    <s v="Dulsco ICAD-1 Bus Stop"/>
    <n v="501758408"/>
    <s v="mofascassic@gmail.com"/>
    <s v="Uganda"/>
  </r>
  <r>
    <n v="1427"/>
    <n v="14302980"/>
    <n v="206129263"/>
    <s v="appsolom"/>
    <s v="Solomon Appiah Kubi"/>
    <s v="Temporary"/>
    <s v="UAE"/>
    <x v="0"/>
    <s v="FC"/>
    <n v="1299"/>
    <x v="1"/>
    <s v="NA"/>
    <x v="0"/>
    <s v="Monday"/>
    <s v="Warehouse Associate 12M"/>
    <x v="3"/>
    <x v="0"/>
    <s v="Fastlink"/>
    <s v="amanmish"/>
    <s v="Mishra,Aman "/>
    <m/>
    <m/>
    <d v="2025-09-29T00:00:00"/>
    <s v="Picking"/>
    <s v="May"/>
    <s v="9 Hours"/>
    <s v="Male"/>
    <s v="L"/>
    <n v="99"/>
    <m/>
    <m/>
    <m/>
    <m/>
    <s v="Ghana"/>
  </r>
  <r>
    <n v="1428"/>
    <n v="14394550"/>
    <n v="204013685"/>
    <s v="solokorz"/>
    <s v="Solomon Koranteng Nyarko"/>
    <s v="Temporary"/>
    <s v="UAE"/>
    <x v="0"/>
    <s v="FC"/>
    <n v="1299"/>
    <x v="0"/>
    <s v="NA"/>
    <x v="5"/>
    <s v="Tuesday"/>
    <s v="Warehouse Associate 12M"/>
    <x v="3"/>
    <x v="0"/>
    <s v="Fastlink"/>
    <s v="bizthoma"/>
    <s v="Thomas,Binil"/>
    <s v="Non-Critical"/>
    <m/>
    <d v="2024-09-16T00:00:00"/>
    <s v="Pack - Batch"/>
    <s v="May"/>
    <s v="9 Hours"/>
    <s v="Male"/>
    <s v="NA"/>
    <n v="99"/>
    <d v="2025-09-16T00:00:00"/>
    <s v="Hamid center"/>
    <n v="586352639"/>
    <s v="korantengnyarkosolomom@gmail.com"/>
    <s v="Ghana"/>
  </r>
  <r>
    <n v="1429"/>
    <n v="11043570"/>
    <n v="206200800"/>
    <s v="ssebamom"/>
    <s v="Ssebamobe Mike"/>
    <s v="Temporary"/>
    <s v="UAE"/>
    <x v="0"/>
    <s v="FC"/>
    <n v="1299"/>
    <x v="1"/>
    <s v="NA"/>
    <x v="6"/>
    <s v="Sunday"/>
    <s v="Warehouse Associate 8W"/>
    <x v="3"/>
    <x v="0"/>
    <s v="Fastlink"/>
    <s v="elrashid"/>
    <s v="elrashid,Hassan"/>
    <s v="Non-Critical"/>
    <m/>
    <d v="2025-10-06T00:00:00"/>
    <s v="Picking"/>
    <s v="Pending"/>
    <s v="9 Hours"/>
    <s v="Male"/>
    <s v="NA"/>
    <n v="99"/>
    <d v="2025-12-05T00:00:00"/>
    <s v="TBS"/>
    <n v="525030157"/>
    <s v="ssebanobcmike@gmail.com"/>
    <s v="UGANDA"/>
  </r>
  <r>
    <n v="1430"/>
    <n v="14254410"/>
    <n v="205845555"/>
    <s v="luswatst"/>
    <s v="STEPHEN LUSWATA"/>
    <s v="Temporary"/>
    <s v="UAE"/>
    <x v="0"/>
    <s v="FC"/>
    <n v="1299"/>
    <x v="1"/>
    <s v="NA"/>
    <x v="4"/>
    <s v="Friday"/>
    <s v="Warehouse Associate 8W"/>
    <x v="3"/>
    <x v="0"/>
    <s v="Dulsco"/>
    <s v="scariav"/>
    <s v="Scaria,Varghese"/>
    <m/>
    <m/>
    <d v="2025-08-25T00:00:00"/>
    <s v="Picking"/>
    <s v="Pending"/>
    <s v="9 Hours"/>
    <s v="Male"/>
    <s v="NA"/>
    <n v="99"/>
    <d v="2025-10-19T00:00:00"/>
    <s v="Dulsco Camp"/>
    <n v="567411459"/>
    <s v="stephenluwasta747@gmail.com"/>
    <s v="Uganda"/>
  </r>
  <r>
    <n v="1431"/>
    <n v="13651560"/>
    <n v="108019725"/>
    <s v="stephsuh"/>
    <s v="Stephen Tante"/>
    <s v="Regular"/>
    <s v="UAE"/>
    <x v="0"/>
    <s v="FC"/>
    <n v="1299"/>
    <x v="0"/>
    <s v="NA"/>
    <x v="5"/>
    <s v="Tuesday"/>
    <s v="FC Associate I"/>
    <x v="3"/>
    <x v="0"/>
    <s v="Blue Badge"/>
    <s v="mnarshad"/>
    <s v="Muhammad Narshad"/>
    <s v="Critical"/>
    <m/>
    <d v="2022-07-15T00:00:00"/>
    <s v="Picking"/>
    <s v="March"/>
    <s v="9 Hours"/>
    <s v="Female"/>
    <s v="M"/>
    <n v="1"/>
    <m/>
    <s v="REDTAG (Al Najda Str)"/>
    <n v="0"/>
    <e v="#N/A"/>
    <s v="Cameroon"/>
  </r>
  <r>
    <n v="1432"/>
    <n v="14597714"/>
    <n v="203908914"/>
    <s v="kanyesst"/>
    <s v="Steven Kanyesigye"/>
    <s v="Temporary"/>
    <s v="UAE"/>
    <x v="0"/>
    <s v="FC"/>
    <n v="1299"/>
    <x v="0"/>
    <s v="NA"/>
    <x v="4"/>
    <s v="Friday"/>
    <s v="Warehouse Associate 24M"/>
    <x v="3"/>
    <x v="0"/>
    <s v="Dulsco"/>
    <s v="sidamra"/>
    <s v="Amra Siddiqui"/>
    <s v="Non-Critical"/>
    <m/>
    <d v="2024-09-02T00:00:00"/>
    <s v="Picking"/>
    <s v="January"/>
    <s v="9 Hours"/>
    <s v="Male"/>
    <s v="L"/>
    <n v="99"/>
    <d v="2024-10-28T00:00:00"/>
    <s v="Dulsco ICAD-1 Bus Stop"/>
    <n v="553354025"/>
    <s v="Stephenkanyesigye22@gmail.com"/>
    <s v="Uganda"/>
  </r>
  <r>
    <n v="1433"/>
    <n v="13237395"/>
    <n v="204172557"/>
    <s v="dulalsuj"/>
    <s v="SUJAN DULAL"/>
    <s v="Temporary"/>
    <s v="UAE"/>
    <x v="0"/>
    <s v="FC"/>
    <n v="1299"/>
    <x v="0"/>
    <s v="NA"/>
    <x v="4"/>
    <s v="Friday"/>
    <s v="Warehouse Associate 24M"/>
    <x v="3"/>
    <x v="0"/>
    <s v="Dulsco"/>
    <s v="amanmish"/>
    <s v="Mishra,Aman "/>
    <s v="Non-Critical"/>
    <m/>
    <d v="2024-10-03T00:00:00"/>
    <s v="Picking"/>
    <s v="July"/>
    <s v="9 Hours"/>
    <s v="Male"/>
    <s v="M"/>
    <n v="99"/>
    <d v="2024-11-28T00:00:00"/>
    <s v="Dulsco ICAD-1 Bus Stop"/>
    <n v="503693381"/>
    <s v="sujandulal555@gmail.com"/>
    <s v="Uganda"/>
  </r>
  <r>
    <n v="1434"/>
    <n v="12275585"/>
    <n v="204951311"/>
    <s v="sulaamar"/>
    <s v="SULAIMAN JAY AMARA"/>
    <s v="Temporary"/>
    <s v="UAE"/>
    <x v="0"/>
    <s v="FC"/>
    <n v="1299"/>
    <x v="0"/>
    <s v="NA"/>
    <x v="3"/>
    <s v="Saturday"/>
    <s v="Warehouse Associate 24M"/>
    <x v="3"/>
    <x v="0"/>
    <s v="Dulsco"/>
    <s v="amanmish"/>
    <s v="Mishra,Aman "/>
    <s v="Non-Critical"/>
    <m/>
    <d v="2025-03-03T00:00:00"/>
    <s v="Picking"/>
    <s v="January"/>
    <s v="9 Hours"/>
    <s v="Male"/>
    <s v="XL"/>
    <n v="99"/>
    <d v="2025-04-28T00:00:00"/>
    <s v="Dulsco ICAD-1 Bus Stop"/>
    <n v="558193252"/>
    <s v="sulaimanjamamara585@gmail.com"/>
    <s v="Sierra Leone"/>
  </r>
  <r>
    <n v="1435"/>
    <n v="14253477"/>
    <n v="206137337"/>
    <s v="alisalsu"/>
    <s v="Suleiman Ali Saleh"/>
    <s v="Temporary"/>
    <s v="UAE"/>
    <x v="0"/>
    <s v="FC"/>
    <n v="1299"/>
    <x v="0"/>
    <s v="NA"/>
    <x v="1"/>
    <s v="Wednesday"/>
    <s v="Warehouse Associate 12M"/>
    <x v="3"/>
    <x v="0"/>
    <s v="Fastlink"/>
    <s v="bizthoma"/>
    <s v="Thomas,Binil"/>
    <m/>
    <m/>
    <d v="2025-09-29T00:00:00"/>
    <s v="Picking"/>
    <s v="September"/>
    <s v="9 Hours"/>
    <s v="Male"/>
    <s v="L"/>
    <n v="99"/>
    <m/>
    <m/>
    <m/>
    <m/>
    <s v="Tanzania"/>
  </r>
  <r>
    <n v="1436"/>
    <n v="12462970"/>
    <n v="203512964"/>
    <s v="adjsusan"/>
    <s v="Susana Adjei"/>
    <s v="Temporary"/>
    <s v="UAE"/>
    <x v="0"/>
    <s v="FC"/>
    <n v="1299"/>
    <x v="0"/>
    <s v="NA"/>
    <x v="3"/>
    <s v="Saturday"/>
    <s v="Warehouse Associate 12M"/>
    <x v="3"/>
    <x v="0"/>
    <s v="Fastlink"/>
    <s v="sidamra"/>
    <s v="Amra Siddiqui"/>
    <s v="Non-Critical"/>
    <m/>
    <d v="2024-06-20T00:00:00"/>
    <s v="Picking"/>
    <s v="March"/>
    <s v="9 Hours"/>
    <s v="Female"/>
    <s v="S"/>
    <n v="99"/>
    <d v="2025-06-20T00:00:00"/>
    <s v=" Shinning Tower (Khalidiyah )"/>
    <n v="586607430"/>
    <s v="suzziobaapaboahema@gmail.com"/>
    <s v="Ghana"/>
  </r>
  <r>
    <n v="1437"/>
    <n v="11429278"/>
    <n v="203908343"/>
    <s v="kswamadu"/>
    <s v="Swamadu Bukenya Kirya"/>
    <s v="Temporary"/>
    <s v="UAE"/>
    <x v="0"/>
    <s v="FC"/>
    <n v="1299"/>
    <x v="0"/>
    <s v="NA"/>
    <x v="2"/>
    <s v="Thursday"/>
    <s v="Warehouse Associate 24M"/>
    <x v="3"/>
    <x v="0"/>
    <s v="Dulsco"/>
    <s v="sidamra"/>
    <s v="Amra Siddiqui"/>
    <s v="Non-Critical"/>
    <m/>
    <d v="2024-09-02T00:00:00"/>
    <s v="Picking"/>
    <s v="September"/>
    <s v="9 Hours"/>
    <s v="Male"/>
    <s v="L"/>
    <n v="99"/>
    <d v="2024-10-28T00:00:00"/>
    <s v="Dulsco ICAD-1 Bus Stop"/>
    <n v="507294617"/>
    <s v="kiryaswamadu@gmail.com"/>
    <s v="Uganda"/>
  </r>
  <r>
    <n v="1438"/>
    <n v="12186793"/>
    <n v="205853884"/>
    <s v="sydoneye"/>
    <s v="SYDONIE EYE TANGE"/>
    <s v="Temporary"/>
    <s v="UAE"/>
    <x v="0"/>
    <s v="FC"/>
    <n v="1299"/>
    <x v="2"/>
    <s v="NA"/>
    <x v="4"/>
    <s v="Friday"/>
    <s v="Warehouse Associate 8W"/>
    <x v="3"/>
    <x v="0"/>
    <s v="EFS"/>
    <s v="amanmish"/>
    <s v="Mishra,Aman "/>
    <m/>
    <m/>
    <d v="2025-08-25T00:00:00"/>
    <s v="Picking"/>
    <s v="January"/>
    <s v="9 Hours"/>
    <s v="Female"/>
    <s v="L"/>
    <n v="99"/>
    <d v="2025-10-19T00:00:00"/>
    <s v="AUH Baniyas Female camp"/>
    <n v="507844512"/>
    <s v="eyehsydonie@gmail.com"/>
    <s v="Cameroon"/>
  </r>
  <r>
    <n v="1439"/>
    <n v="12981962"/>
    <n v="206073362"/>
    <s v="aduagyem"/>
    <s v="Sylvester Adu Agyemang"/>
    <s v="Temporary"/>
    <s v="UAE"/>
    <x v="0"/>
    <s v="FC"/>
    <n v="1299"/>
    <x v="0"/>
    <s v="NA"/>
    <x v="0"/>
    <s v="Monday"/>
    <s v="Warehouse Associate 8W"/>
    <x v="3"/>
    <x v="0"/>
    <s v="Fastlink"/>
    <s v="bizthoma"/>
    <s v="Thomas,Binil"/>
    <s v="Non-Critical"/>
    <m/>
    <d v="2025-09-22T00:00:00"/>
    <s v="Picking"/>
    <s v="March"/>
    <s v="9 Hours"/>
    <s v="Male"/>
    <s v="XL"/>
    <n v="99"/>
    <d v="2025-11-22T00:00:00"/>
    <s v="Filli Café(AirPort Rd )"/>
    <m/>
    <m/>
    <s v="Ghana"/>
  </r>
  <r>
    <n v="1440"/>
    <n v="14982521"/>
    <n v="206247793"/>
    <s v="mungaita"/>
    <s v="Tabitha Mungai"/>
    <s v="Temporary"/>
    <s v="UAE"/>
    <x v="0"/>
    <s v="FC"/>
    <n v="1299"/>
    <x v="2"/>
    <s v="NA"/>
    <x v="1"/>
    <s v="Wednesday"/>
    <s v="Warehouse Associate 8W"/>
    <x v="3"/>
    <x v="0"/>
    <s v="EFS"/>
    <s v="sidamra"/>
    <s v="Amra Siddiqui"/>
    <m/>
    <m/>
    <d v="2025-10-13T00:00:00"/>
    <s v="Picking"/>
    <s v="Pending"/>
    <s v="9 Hours"/>
    <s v="Female"/>
    <s v="NA"/>
    <n v="99"/>
    <m/>
    <m/>
    <m/>
    <m/>
    <s v="Kenya"/>
  </r>
  <r>
    <n v="1441"/>
    <n v="13964213"/>
    <n v="203512952"/>
    <s v="takmorri"/>
    <s v="Takudzwa Morris"/>
    <s v="Temporary"/>
    <s v="UAE"/>
    <x v="0"/>
    <s v="FC"/>
    <n v="1299"/>
    <x v="1"/>
    <s v="NA"/>
    <x v="1"/>
    <s v="Wednesday"/>
    <s v="Warehouse Associate 12M"/>
    <x v="3"/>
    <x v="0"/>
    <s v="Fastlink"/>
    <s v="mnarshad"/>
    <s v="Muhammad Narshad"/>
    <s v="Critical"/>
    <m/>
    <d v="2024-06-20T00:00:00"/>
    <s v="Picking"/>
    <s v="June"/>
    <s v="9 Hours"/>
    <s v="Male"/>
    <s v="L"/>
    <n v="99"/>
    <d v="2025-06-20T00:00:00"/>
    <s v=" Shinning Tower (Khalidiyah )"/>
    <n v="552683019"/>
    <s v="morristaku2@gmail.com"/>
    <s v="Zimbabwe"/>
  </r>
  <r>
    <n v="1442"/>
    <n v="14836986"/>
    <n v="203881713"/>
    <s v="cctakund"/>
    <s v="Takundanashe Irvine Chagwedera"/>
    <s v="Temporary"/>
    <s v="UAE"/>
    <x v="0"/>
    <s v="FC"/>
    <n v="1299"/>
    <x v="1"/>
    <s v="NA"/>
    <x v="1"/>
    <s v="Wednesday"/>
    <s v="Warehouse Associate 12M"/>
    <x v="3"/>
    <x v="0"/>
    <s v="Fastlink"/>
    <s v="amanmish"/>
    <s v="Mishra,Aman "/>
    <s v="Non-Critical"/>
    <m/>
    <d v="2024-08-26T00:00:00"/>
    <s v="Picking"/>
    <s v="April"/>
    <s v="9 Hours"/>
    <s v="Male"/>
    <s v="NA"/>
    <n v="99"/>
    <d v="2025-08-26T00:00:00"/>
    <s v="Al Salama Hospital (Tourist Club Area)"/>
    <n v="581375593"/>
    <s v="takundanashechagwedera260@gmail.com"/>
    <s v="Zimbabwe"/>
  </r>
  <r>
    <n v="1443"/>
    <n v="12169788"/>
    <n v="203341958"/>
    <s v="khaztanv"/>
    <s v="Tanveer Khan"/>
    <s v="Temporary"/>
    <s v="UAE"/>
    <x v="0"/>
    <s v="FC"/>
    <n v="1299"/>
    <x v="1"/>
    <s v="NA"/>
    <x v="3"/>
    <s v="Saturday"/>
    <s v="Warehouse Associate 24M"/>
    <x v="3"/>
    <x v="0"/>
    <s v="Adecco"/>
    <s v="sidamra"/>
    <s v="Amra Siddiqui"/>
    <s v="Critical"/>
    <m/>
    <d v="2024-05-20T00:00:00"/>
    <s v="Sort - Batch"/>
    <s v="June"/>
    <s v="9 Hours"/>
    <s v="Male"/>
    <s v="NA"/>
    <n v="99"/>
    <d v="2026-05-20T00:00:00"/>
    <s v="Shabiya 12 Bus Stop"/>
    <n v="529199317"/>
    <s v="tanveer.tk233@gmail.com"/>
    <s v="Pakistan"/>
  </r>
  <r>
    <n v="1444"/>
    <n v="11590499"/>
    <n v="203965408"/>
    <s v="troychim"/>
    <s v="Tatenda Lee Roy Chimunda"/>
    <s v="Temporary"/>
    <s v="UAE"/>
    <x v="0"/>
    <s v="FC"/>
    <n v="1299"/>
    <x v="1"/>
    <s v="NA"/>
    <x v="5"/>
    <s v="Tuesday"/>
    <s v="Warehouse Associate 12M"/>
    <x v="3"/>
    <x v="0"/>
    <s v="Fastlink"/>
    <s v="bizthoma"/>
    <s v="Thomas,Binil"/>
    <s v="Non-Critical"/>
    <m/>
    <d v="2024-09-09T00:00:00"/>
    <s v="Picking"/>
    <s v="January"/>
    <s v="9 Hours"/>
    <s v="Male"/>
    <s v="2XL"/>
    <n v="99"/>
    <d v="2025-09-09T00:00:00"/>
    <s v="Abu Dhabi Mall (Tourist Club Area)"/>
    <n v="506303824"/>
    <s v="tatenda2224@gmail.com"/>
    <s v="Zimbabwe"/>
  </r>
  <r>
    <n v="1445"/>
    <n v="11903296"/>
    <n v="203993454"/>
    <s v="tesadamu"/>
    <s v="TEBIGWAYO SADAMU"/>
    <s v="Temporary"/>
    <s v="UAE"/>
    <x v="0"/>
    <s v="FC"/>
    <n v="1299"/>
    <x v="0"/>
    <s v="NA"/>
    <x v="4"/>
    <s v="Friday"/>
    <s v="Warehouse Associate 24M"/>
    <x v="3"/>
    <x v="0"/>
    <s v="Dulsco"/>
    <s v="sidamra"/>
    <s v="Amra Siddiqui"/>
    <s v="Non-Critical"/>
    <m/>
    <d v="2024-09-16T00:00:00"/>
    <s v="Picking"/>
    <s v="October"/>
    <s v="9 Hours"/>
    <s v="Male"/>
    <s v="L"/>
    <n v="99"/>
    <d v="2024-11-11T00:00:00"/>
    <s v="Dulsco ICAD-1 Bus Stop"/>
    <n v="504248543"/>
    <s v="romaramantic@gmail.com"/>
    <s v="Uganda"/>
  </r>
  <r>
    <n v="1446"/>
    <n v="12293274"/>
    <n v="203965497"/>
    <s v="bundtenl"/>
    <s v="Tengbeh Bundoo"/>
    <s v="Temporary"/>
    <s v="UAE"/>
    <x v="0"/>
    <s v="FC"/>
    <n v="1299"/>
    <x v="1"/>
    <s v="NA"/>
    <x v="1"/>
    <s v="Wednesday"/>
    <s v="Warehouse Associate 12M"/>
    <x v="3"/>
    <x v="0"/>
    <s v="Fastlink"/>
    <s v="scariav"/>
    <s v="Scaria,Varghese"/>
    <s v="Non-Critical"/>
    <m/>
    <d v="2024-09-09T00:00:00"/>
    <s v="Picking"/>
    <s v="September"/>
    <s v="9 Hours"/>
    <s v="Male"/>
    <s v="NA"/>
    <n v="99"/>
    <d v="2025-09-09T00:00:00"/>
    <s v=" Shinning Tower (Khalidiyah )"/>
    <n v="547802326"/>
    <s v="bundootengbeh82@gmail.com"/>
    <s v="Liberia"/>
  </r>
  <r>
    <n v="1447"/>
    <n v="15399597"/>
    <n v="204116445"/>
    <s v="folithel"/>
    <s v="Thelma Esinam Foli"/>
    <s v="Temporary"/>
    <s v="UAE"/>
    <x v="0"/>
    <s v="FC"/>
    <n v="1299"/>
    <x v="0"/>
    <s v="NA"/>
    <x v="0"/>
    <s v="Monday"/>
    <s v="Warehouse Associate 24M"/>
    <x v="3"/>
    <x v="0"/>
    <s v="Quesscorp"/>
    <s v="scariav"/>
    <s v="Scaria,Varghese"/>
    <s v="Non-Critical"/>
    <m/>
    <d v="2024-09-26T00:00:00"/>
    <s v="Pack - Batch"/>
    <s v="November"/>
    <s v="9 Hours"/>
    <s v="Female"/>
    <s v="L"/>
    <n v="99"/>
    <d v="2026-09-26T00:00:00"/>
    <s v="Shabiya 10 Bus Stop"/>
    <n v="558383946"/>
    <s v="anitafoli3@gmail.com"/>
    <s v="Ghana"/>
  </r>
  <r>
    <n v="1448"/>
    <n v="160183"/>
    <n v="204095447"/>
    <s v="vaduyebo"/>
    <s v="Theresa Adu Yeboah"/>
    <s v="Temporary"/>
    <s v="UAE"/>
    <x v="0"/>
    <s v="FC"/>
    <n v="1299"/>
    <x v="0"/>
    <s v="NA"/>
    <x v="5"/>
    <s v="Tuesday"/>
    <s v="Warehouse Associate 24M"/>
    <x v="3"/>
    <x v="0"/>
    <s v="Quesscorp"/>
    <s v="mnarshad"/>
    <s v="Muhammad Narshad"/>
    <s v="Non-Critical"/>
    <m/>
    <d v="2024-09-26T00:00:00"/>
    <s v="Sort - Batch"/>
    <s v="November"/>
    <s v="9 Hours"/>
    <s v="Female"/>
    <s v="M"/>
    <n v="99"/>
    <d v="2026-09-26T00:00:00"/>
    <s v=" Shinning Tower (Khalidiyah )"/>
    <n v="582011962"/>
    <s v="thersyaby26@gmail.com"/>
    <s v="Ghana"/>
  </r>
  <r>
    <n v="1449"/>
    <n v="13692594"/>
    <n v="206137339"/>
    <s v="tshomuzh"/>
    <s v="THERESA SHOMUZHANGA"/>
    <s v="Temporary"/>
    <s v="UAE"/>
    <x v="0"/>
    <s v="FC"/>
    <n v="1299"/>
    <x v="0"/>
    <s v="NA"/>
    <x v="0"/>
    <s v="Monday"/>
    <s v="Warehouse Associate 12M"/>
    <x v="3"/>
    <x v="0"/>
    <s v="Fastlink"/>
    <s v="bizthoma"/>
    <s v="Thomas,Binil"/>
    <m/>
    <m/>
    <d v="2025-09-29T00:00:00"/>
    <s v="Picking"/>
    <s v="Pending"/>
    <s v="9 Hours"/>
    <s v="Female"/>
    <s v="NA"/>
    <n v="99"/>
    <m/>
    <m/>
    <m/>
    <m/>
    <s v="Zimbabwe"/>
  </r>
  <r>
    <n v="1450"/>
    <n v="15232397"/>
    <n v="204052514"/>
    <s v="thoppasi"/>
    <s v="Thopparasu Sivakumar"/>
    <s v="Temporary"/>
    <s v="UAE"/>
    <x v="0"/>
    <s v="FC"/>
    <n v="1299"/>
    <x v="1"/>
    <s v="NA"/>
    <x v="0"/>
    <s v="Monday"/>
    <s v="Warehouse Associate 24M"/>
    <x v="3"/>
    <x v="0"/>
    <s v="Adecco"/>
    <s v="bizthoma"/>
    <s v="Thomas,Binil"/>
    <s v="Non-Critical"/>
    <m/>
    <d v="2024-09-23T00:00:00"/>
    <s v="Pack - Batch"/>
    <s v="September"/>
    <s v="9 Hours"/>
    <s v="Male"/>
    <s v="L"/>
    <n v="99"/>
    <d v="2026-09-23T00:00:00"/>
    <s v="Workers Village  ( Musaffa 24)"/>
    <n v="502305587"/>
    <s v="Thopparasu7@gmail.com"/>
    <s v="India"/>
  </r>
  <r>
    <n v="1451"/>
    <n v="11406550"/>
    <n v="205236904"/>
    <s v="osmanthu"/>
    <s v="THULLAH,OSMAN"/>
    <s v="Temporary"/>
    <s v="UAE"/>
    <x v="0"/>
    <s v="FC"/>
    <n v="1299"/>
    <x v="0"/>
    <s v="NA"/>
    <x v="0"/>
    <s v="Monday"/>
    <s v="Warehouse Associate 6W"/>
    <x v="3"/>
    <x v="0"/>
    <s v="Dulsco"/>
    <s v="mnarshad"/>
    <s v="Muhammad Narshad"/>
    <s v="Non-Critical"/>
    <m/>
    <d v="2025-05-12T00:00:00"/>
    <s v="Picking"/>
    <s v="January"/>
    <s v="9 Hours"/>
    <s v="Male"/>
    <s v="3XL"/>
    <n v="99"/>
    <d v="2025-06-23T00:00:00"/>
    <s v="Dulsco ICAD-1 Bus Stop"/>
    <n v="557544334"/>
    <s v="thullahosman1@gmail.com"/>
    <s v="Sierra Leone"/>
  </r>
  <r>
    <n v="1452"/>
    <n v="13687491"/>
    <n v="204072899"/>
    <s v="timokino"/>
    <s v="TIMOTHY KINONGO"/>
    <s v="Temporary"/>
    <s v="UAE"/>
    <x v="0"/>
    <s v="FC"/>
    <n v="1299"/>
    <x v="0"/>
    <s v="NA"/>
    <x v="3"/>
    <s v="Saturday"/>
    <s v="Warehouse Associate 24M"/>
    <x v="3"/>
    <x v="0"/>
    <s v="Dulsco"/>
    <s v="sidamra"/>
    <s v="Amra Siddiqui"/>
    <s v="Non-Critical"/>
    <m/>
    <d v="2024-09-23T00:00:00"/>
    <s v="Picking"/>
    <s v="August"/>
    <s v="9 Hours"/>
    <s v="Male"/>
    <s v="S"/>
    <n v="99"/>
    <d v="2024-11-18T00:00:00"/>
    <s v="Dulsco ICAD-1 Bus Stop"/>
    <n v="542286470"/>
    <s v="kinongotimothy@gmail.com"/>
    <s v="Uganda"/>
  </r>
  <r>
    <n v="1453"/>
    <n v="13388805"/>
    <n v="106262687"/>
    <s v="scarktin"/>
    <s v="Tino Scaria"/>
    <s v="Regular"/>
    <s v="UAE"/>
    <x v="0"/>
    <s v="FC"/>
    <n v="1299"/>
    <x v="1"/>
    <s v="NA"/>
    <x v="6"/>
    <s v="Sunday"/>
    <s v="FC Associate III"/>
    <x v="3"/>
    <x v="0"/>
    <s v="Blue Badge"/>
    <s v="sidamra"/>
    <s v="Amra Siddiqui"/>
    <s v="Critical"/>
    <m/>
    <d v="2022-07-15T00:00:00"/>
    <s v="Sort - Batch"/>
    <s v="January"/>
    <s v="9 Hours"/>
    <s v="Male"/>
    <s v="XL"/>
    <n v="3"/>
    <m/>
    <s v="Shabiya 10 Bus Stop"/>
    <n v="0"/>
    <e v="#N/A"/>
    <s v="India"/>
  </r>
  <r>
    <n v="1454"/>
    <n v="11954398"/>
    <n v="203964997"/>
    <s v="lmathewt"/>
    <s v="Tom Mathew"/>
    <s v="Temporary"/>
    <s v="UAE"/>
    <x v="0"/>
    <s v="FC"/>
    <n v="1299"/>
    <x v="1"/>
    <s v="NA"/>
    <x v="1"/>
    <s v="Wednesday"/>
    <s v="Warehouse Associate 24M"/>
    <x v="3"/>
    <x v="0"/>
    <s v="Adecco"/>
    <s v="amanmish"/>
    <s v="Mishra,Aman "/>
    <s v="Non-Critical"/>
    <m/>
    <d v="2024-09-09T00:00:00"/>
    <s v="Picking"/>
    <s v="July"/>
    <s v="9 Hours"/>
    <s v="Male"/>
    <s v="M"/>
    <n v="99"/>
    <d v="2026-09-09T00:00:00"/>
    <s v="Al Wahda Mall Via Airport Road "/>
    <n v="555779091"/>
    <s v="itsmetom957@gmail.com"/>
    <s v="India"/>
  </r>
  <r>
    <n v="1455"/>
    <n v="14517691"/>
    <n v="205845561"/>
    <s v="ssewante"/>
    <s v="TONNY SSEWANTE"/>
    <s v="Temporary"/>
    <s v="UAE"/>
    <x v="0"/>
    <s v="FC"/>
    <n v="1299"/>
    <x v="1"/>
    <s v="NA"/>
    <x v="6"/>
    <s v="Sunday"/>
    <s v="Warehouse Associate 24M"/>
    <x v="3"/>
    <x v="0"/>
    <s v="Dulsco"/>
    <s v="scariav"/>
    <s v="Scaria,Varghese"/>
    <m/>
    <m/>
    <d v="2025-08-25T00:00:00"/>
    <s v="Picking"/>
    <s v="September"/>
    <s v="9 Hours"/>
    <s v="Male"/>
    <s v="M"/>
    <n v="99"/>
    <d v="2025-10-19T00:00:00"/>
    <s v="Dulsco Camp"/>
    <n v="567066805"/>
    <s v="tonnyssewante@gamil.com"/>
    <s v="Uganda"/>
  </r>
  <r>
    <n v="1456"/>
    <n v="125939"/>
    <n v="206073368"/>
    <s v="adutwumt"/>
    <s v="Tony Adutwum Duah"/>
    <s v="Temporary"/>
    <s v="UAE"/>
    <x v="0"/>
    <s v="FC"/>
    <n v="1299"/>
    <x v="0"/>
    <s v="NA"/>
    <x v="0"/>
    <s v="Monday"/>
    <s v="Warehouse Associate 12M"/>
    <x v="3"/>
    <x v="0"/>
    <s v="Fastlink"/>
    <s v="elrashid"/>
    <s v="elrashid,Hassan"/>
    <s v="Non-Critical"/>
    <m/>
    <d v="2025-09-22T00:00:00"/>
    <s v="Picking"/>
    <s v="Pending"/>
    <s v="9 Hours"/>
    <s v="Male"/>
    <s v="NA"/>
    <n v="99"/>
    <d v="2025-11-22T00:00:00"/>
    <s v="LIFELINE HOSPITAL"/>
    <m/>
    <m/>
    <s v="Ghana"/>
  </r>
  <r>
    <n v="1457"/>
    <n v="15002752"/>
    <n v="204880568"/>
    <s v="mutugums"/>
    <s v="TUGUME,MUHINDO"/>
    <s v="Temporary"/>
    <s v="UAE"/>
    <x v="0"/>
    <s v="FC"/>
    <n v="1299"/>
    <x v="0"/>
    <s v="NA"/>
    <x v="2"/>
    <s v="Thursday"/>
    <s v="Warehouse Associate 6W"/>
    <x v="3"/>
    <x v="0"/>
    <s v="Dulsco"/>
    <s v="amanmish"/>
    <s v="Mishra,Aman "/>
    <s v="Non-Critical"/>
    <m/>
    <d v="2025-05-12T00:00:00"/>
    <s v="Picking"/>
    <s v="February"/>
    <s v="9 Hours"/>
    <s v="Male"/>
    <s v="NA"/>
    <n v="99"/>
    <d v="2025-06-23T00:00:00"/>
    <s v="Dulsco ICAD-1 Bus Stop"/>
    <n v="24915395"/>
    <s v="adaannor81@gmail.com"/>
    <s v="Uganda"/>
  </r>
  <r>
    <n v="1458"/>
    <n v="12546659"/>
    <n v="103868662"/>
    <s v="wmuhumai"/>
    <s v="Umair,Muhammad Muhammad"/>
    <s v="Regular"/>
    <s v="UAE"/>
    <x v="0"/>
    <s v="FC"/>
    <n v="1299"/>
    <x v="0"/>
    <s v="NA"/>
    <x v="3"/>
    <s v="Saturday"/>
    <s v="FC Associate I"/>
    <x v="3"/>
    <x v="0"/>
    <s v="Blue Badge"/>
    <s v="sidamra"/>
    <s v="Amra Siddiqui"/>
    <s v="Critical"/>
    <m/>
    <d v="2022-10-05T00:00:00"/>
    <s v="Pack - Single"/>
    <s v="October"/>
    <s v="9 Hours"/>
    <s v="Male"/>
    <s v="M"/>
    <n v="1"/>
    <m/>
    <s v="Filli Café(AirPort Rd )"/>
    <n v="0"/>
    <e v="#N/A"/>
    <s v="Pakistan"/>
  </r>
  <r>
    <n v="1459"/>
    <n v="11956975"/>
    <n v="106301312"/>
    <s v="musmmuha"/>
    <s v="Usman Ghani"/>
    <s v="Regular"/>
    <s v="UAE"/>
    <x v="0"/>
    <s v="FC"/>
    <n v="1299"/>
    <x v="0"/>
    <s v="NA"/>
    <x v="4"/>
    <s v="Friday"/>
    <s v="FC Associate I"/>
    <x v="3"/>
    <x v="0"/>
    <s v="Blue Badge"/>
    <s v="bizthoma"/>
    <s v="Thomas,Binil"/>
    <s v="Critical"/>
    <m/>
    <d v="2022-07-15T00:00:00"/>
    <s v="Picking"/>
    <s v="November"/>
    <s v="9 Hours"/>
    <s v="Male"/>
    <s v="L"/>
    <n v="1"/>
    <m/>
    <s v="Shabiya 12 Bus Stop"/>
    <n v="0"/>
    <e v="#N/A"/>
    <s v="Pakistan"/>
  </r>
  <r>
    <n v="1460"/>
    <n v="11329828"/>
    <n v="203965011"/>
    <s v="puthanvv"/>
    <s v="Vibin Puthanpurakkal"/>
    <s v="Temporary"/>
    <s v="UAE"/>
    <x v="0"/>
    <s v="FC"/>
    <n v="1299"/>
    <x v="0"/>
    <s v="NA"/>
    <x v="6"/>
    <s v="Sunday"/>
    <s v="Warehouse Associate 24M"/>
    <x v="3"/>
    <x v="0"/>
    <s v="Adecco"/>
    <s v="scariav"/>
    <s v="Scaria,Varghese"/>
    <s v="Critical"/>
    <m/>
    <d v="2024-09-09T00:00:00"/>
    <s v="Picking"/>
    <s v="December"/>
    <s v="9 Hours"/>
    <s v="Male"/>
    <s v="NA"/>
    <n v="99"/>
    <d v="2026-09-09T00:00:00"/>
    <s v="Workers Village  ( Musaffa 24)"/>
    <n v="566218723"/>
    <s v="vibinpunnad@gmail.com"/>
    <s v="India"/>
  </r>
  <r>
    <n v="1461"/>
    <n v="11809094"/>
    <n v="205845557"/>
    <s v="muwvicen"/>
    <s v="VICENT MUWONGE"/>
    <s v="Temporary"/>
    <s v="UAE"/>
    <x v="0"/>
    <s v="FC"/>
    <n v="1299"/>
    <x v="0"/>
    <s v="NA"/>
    <x v="6"/>
    <s v="Sunday"/>
    <s v="Warehouse Associate 8W"/>
    <x v="3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520028"/>
    <s v="muwonge.muwonge@gmail.com"/>
    <s v="Uganda"/>
  </r>
  <r>
    <n v="1462"/>
    <n v="13013479"/>
    <n v="206239531"/>
    <s v="ellvicen"/>
    <s v="VICENTIA ELLEN IDUN"/>
    <s v="Temporary"/>
    <s v="UAE"/>
    <x v="0"/>
    <s v="FC"/>
    <n v="1299"/>
    <x v="1"/>
    <s v="NA"/>
    <x v="0"/>
    <s v="Monday"/>
    <s v="Warehouse Associate 8W"/>
    <x v="3"/>
    <x v="0"/>
    <s v="Fastlink"/>
    <s v="elrashid"/>
    <s v="elrashid,Hassan"/>
    <s v="Non-Critical"/>
    <m/>
    <d v="2025-10-13T00:00:00"/>
    <s v="Pack - Batch"/>
    <s v="September"/>
    <s v="9 Hours"/>
    <s v="Female"/>
    <s v="M"/>
    <n v="99"/>
    <s v="13/10/2026"/>
    <s v="SHABIYA 10"/>
    <n v="542898407"/>
    <s v="vincentiaidan48@gmail.com"/>
    <s v="Ghana"/>
  </r>
  <r>
    <n v="1463"/>
    <n v="11319311"/>
    <n v="203993451"/>
    <s v="victooju"/>
    <s v="VICTOR OJUMA"/>
    <s v="Temporary"/>
    <s v="UAE"/>
    <x v="0"/>
    <s v="FC"/>
    <n v="1299"/>
    <x v="0"/>
    <s v="NA"/>
    <x v="2"/>
    <s v="Thursday"/>
    <s v="Warehouse Associate 24M"/>
    <x v="3"/>
    <x v="0"/>
    <s v="Dulsco"/>
    <s v="amanmish"/>
    <s v="Mishra,Aman "/>
    <m/>
    <m/>
    <d v="2025-08-25T00:00:00"/>
    <s v="Picking"/>
    <s v="Pending"/>
    <s v="9 Hours"/>
    <s v="Male"/>
    <s v="NA"/>
    <n v="99"/>
    <d v="2025-10-19T00:00:00"/>
    <s v="Dulsco Camp"/>
    <n v="557339975"/>
    <s v="victorojuma349@gmail.com"/>
    <s v="Uganda"/>
  </r>
  <r>
    <n v="1464"/>
    <n v="13132902"/>
    <n v="205854086"/>
    <s v="viappiat"/>
    <s v="VIDA APPIAH"/>
    <s v="Temporary"/>
    <s v="UAE"/>
    <x v="0"/>
    <s v="FC"/>
    <n v="1299"/>
    <x v="1"/>
    <s v="NA"/>
    <x v="5"/>
    <s v="Tuesday"/>
    <s v="Warehouse Associate 8W"/>
    <x v="3"/>
    <x v="0"/>
    <s v="EFS"/>
    <s v="bizthmoa"/>
    <s v="Thomas,Binil"/>
    <m/>
    <m/>
    <d v="2025-08-25T00:00:00"/>
    <s v="Picking"/>
    <s v="July"/>
    <s v="9 Hours"/>
    <s v="Female"/>
    <s v="NA"/>
    <n v="99"/>
    <d v="2025-10-19T00:00:00"/>
    <s v="AUH Baniyas Female camp"/>
    <n v="971509652194"/>
    <s v="Frank45du@gmail.com"/>
    <s v="Ghana"/>
  </r>
  <r>
    <n v="1465"/>
    <n v="14248783"/>
    <n v="206230579"/>
    <s v="jeptanui"/>
    <s v="Violah Jeptanui"/>
    <s v="Temporary"/>
    <s v="UAE"/>
    <x v="0"/>
    <s v="FC"/>
    <n v="1299"/>
    <x v="2"/>
    <s v="NA"/>
    <x v="6"/>
    <s v="Sunday"/>
    <s v="Warehouse Associate 8W"/>
    <x v="3"/>
    <x v="0"/>
    <s v="EFS"/>
    <s v="sidamra"/>
    <s v="Amra Siddiqui"/>
    <m/>
    <m/>
    <d v="2025-10-13T00:00:00"/>
    <s v="Picking"/>
    <s v="Pending"/>
    <s v="9 Hours"/>
    <s v="Female"/>
    <s v="M"/>
    <n v="99"/>
    <m/>
    <m/>
    <m/>
    <m/>
    <s v="Kenya"/>
  </r>
  <r>
    <n v="1466"/>
    <n v="15146378"/>
    <n v="203555845"/>
    <s v="visdasab"/>
    <s v="Vishnu Nelloolipadikkal Dasan"/>
    <s v="Temporary"/>
    <s v="UAE"/>
    <x v="0"/>
    <s v="FC"/>
    <n v="1299"/>
    <x v="0"/>
    <s v="NA"/>
    <x v="2"/>
    <s v="Thursday"/>
    <s v="Warehouse Associate 24M"/>
    <x v="3"/>
    <x v="0"/>
    <s v="Adecco"/>
    <s v="scariav"/>
    <s v="Scaria,Varghese"/>
    <s v="Critical"/>
    <m/>
    <d v="2024-06-27T00:00:00"/>
    <s v="Picking"/>
    <s v="October"/>
    <s v="9 Hours"/>
    <s v="Male"/>
    <s v="M"/>
    <n v="99"/>
    <d v="2026-06-27T00:00:00"/>
    <s v="Shabiya 11 Bus Stop"/>
    <n v="589786465"/>
    <s v="vishnudasnp248@gmail.com"/>
    <s v="India"/>
  </r>
  <r>
    <n v="1467"/>
    <n v="15085744"/>
    <n v="203964988"/>
    <s v="vivekper"/>
    <s v="Vivek Perumandla"/>
    <s v="Temporary"/>
    <s v="UAE"/>
    <x v="0"/>
    <s v="FC"/>
    <n v="1299"/>
    <x v="1"/>
    <s v="NA"/>
    <x v="4"/>
    <s v="Friday"/>
    <s v="Warehouse Associate 24M"/>
    <x v="3"/>
    <x v="0"/>
    <s v="Adecco"/>
    <s v="amanmish"/>
    <s v="Mishra,Aman "/>
    <s v="Non-Critical"/>
    <m/>
    <d v="2024-09-09T00:00:00"/>
    <s v="Picking"/>
    <s v="August"/>
    <s v="9 Hours"/>
    <s v="Male"/>
    <s v="L"/>
    <n v="99"/>
    <d v="2026-09-09T00:00:00"/>
    <s v="Workers Village  ( Musaffa 24)"/>
    <n v="553023629"/>
    <s v="vivekperumandla05@gmail.com"/>
    <s v="India"/>
  </r>
  <r>
    <n v="1468"/>
    <n v="12930179"/>
    <n v="206192282"/>
    <s v="vivianjb"/>
    <s v="Vivian chepchumba"/>
    <s v="Temporary"/>
    <s v="UAE"/>
    <x v="0"/>
    <s v="FC"/>
    <n v="1299"/>
    <x v="2"/>
    <s v="NA"/>
    <x v="2"/>
    <s v="Thursday"/>
    <s v="Warehouse Associate 8W"/>
    <x v="3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254701735823"/>
    <s v="vivianbomet3@gmail.com"/>
    <s v="Kenya"/>
  </r>
  <r>
    <n v="1469"/>
    <n v="13907352"/>
    <n v="204137704"/>
    <s v="waltuffo"/>
    <s v="Wallace Agyemang-Tuffour"/>
    <s v="Temporary"/>
    <s v="UAE"/>
    <x v="0"/>
    <s v="FC"/>
    <n v="1299"/>
    <x v="0"/>
    <s v="NA"/>
    <x v="0"/>
    <s v="Monday"/>
    <s v="Warehouse Associate 24M"/>
    <x v="3"/>
    <x v="0"/>
    <s v="Quesscorp"/>
    <s v="bizthoma"/>
    <s v="Thomas,Binil"/>
    <s v="Critical"/>
    <m/>
    <d v="2024-09-30T00:00:00"/>
    <s v="Picking"/>
    <s v="March"/>
    <s v="9 Hours"/>
    <s v="Male"/>
    <s v="XL"/>
    <n v="99"/>
    <d v="2026-09-30T00:00:00"/>
    <s v="Abu Dhabi Central Bus Station (opposite Grand Millennium Hotel &amp; In front of Bank of Africa)"/>
    <n v="547468434"/>
    <s v="wallaceagyemang9@gmail.com"/>
    <s v="Ghana"/>
  </r>
  <r>
    <n v="1470"/>
    <n v="14679945"/>
    <n v="206136722"/>
    <s v="marymubw"/>
    <s v="WAUSI,MARY MUTIO"/>
    <s v="Temporary"/>
    <s v="UAE"/>
    <x v="0"/>
    <s v="FC"/>
    <n v="1299"/>
    <x v="1"/>
    <s v="NA"/>
    <x v="1"/>
    <s v="Wednesday"/>
    <s v="Warehouse Associate 8W"/>
    <x v="3"/>
    <x v="0"/>
    <s v="EFS"/>
    <s v="mnarshad"/>
    <s v="Muhammad Narshad"/>
    <m/>
    <m/>
    <d v="2025-09-29T00:00:00"/>
    <s v="Pack - Batch"/>
    <s v="Pending"/>
    <s v="9 Hours"/>
    <s v="Female"/>
    <s v="NA"/>
    <n v="99"/>
    <m/>
    <m/>
    <m/>
    <m/>
    <s v="Kenya"/>
  </r>
  <r>
    <n v="1471"/>
    <n v="13643493"/>
    <n v="206239215"/>
    <s v="wendpoku"/>
    <s v="WENDY POKUAAH"/>
    <s v="Temporary"/>
    <s v="UAE"/>
    <x v="0"/>
    <s v="FC"/>
    <n v="1299"/>
    <x v="1"/>
    <s v="NA"/>
    <x v="1"/>
    <s v="Wednesday"/>
    <s v="Warehouse Associate 12M"/>
    <x v="3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SHABIYA 12 (Near Malabar Gold)"/>
    <n v="583024243"/>
    <s v="wendypokuaah190@gmail.com"/>
    <s v="Ghana"/>
  </r>
  <r>
    <n v="1472"/>
    <n v="14129080"/>
    <n v="203911200"/>
    <s v="wilesing"/>
    <s v="William SINGARA"/>
    <s v="Temporary"/>
    <s v="UAE"/>
    <x v="0"/>
    <s v="FC"/>
    <n v="1299"/>
    <x v="0"/>
    <s v="NA"/>
    <x v="0"/>
    <s v="Monday"/>
    <s v="Warehouse Associate 24M"/>
    <x v="3"/>
    <x v="0"/>
    <s v="Adecco"/>
    <s v="mnarshad"/>
    <s v="Muhammad Narshad"/>
    <s v="Non-Critical"/>
    <m/>
    <d v="2024-09-02T00:00:00"/>
    <s v="Sort - Batch"/>
    <s v="June"/>
    <s v="9 Hours"/>
    <s v="Male"/>
    <s v="M"/>
    <n v="99"/>
    <d v="2026-09-02T00:00:00"/>
    <s v="Workers Village  ( Musaffa 24)"/>
    <n v="501845798"/>
    <s v="williamgill0007@gmail.com"/>
    <s v="India"/>
  </r>
  <r>
    <n v="1473"/>
    <n v="13486574"/>
    <n v="205845559"/>
    <s v="wilmande"/>
    <s v="WILSON MANDELA"/>
    <s v="Temporary"/>
    <s v="UAE"/>
    <x v="0"/>
    <s v="FC"/>
    <n v="1299"/>
    <x v="0"/>
    <s v="NA"/>
    <x v="2"/>
    <s v="Thursday"/>
    <s v="Warehouse Associate 24M"/>
    <x v="3"/>
    <x v="0"/>
    <s v="Dulsco"/>
    <s v="elrashid"/>
    <s v="elrashid,Hassan"/>
    <m/>
    <m/>
    <d v="2025-08-25T00:00:00"/>
    <s v="Picking"/>
    <s v="September"/>
    <s v="9 Hours"/>
    <s v="Male"/>
    <s v="M"/>
    <n v="99"/>
    <d v="2025-10-19T00:00:00"/>
    <s v="Dulsco Camp"/>
    <n v="567875800"/>
    <s v="wmandela990@gmail.com"/>
    <s v="Uganda"/>
  </r>
  <r>
    <n v="1474"/>
    <n v="11853770"/>
    <n v="204009364"/>
    <s v="wimumber"/>
    <s v="WILSON MUMBERE"/>
    <s v="Temporary"/>
    <s v="UAE"/>
    <x v="0"/>
    <s v="FC"/>
    <n v="1299"/>
    <x v="1"/>
    <s v="NA"/>
    <x v="4"/>
    <s v="Friday"/>
    <s v="Warehouse Associate 8W"/>
    <x v="3"/>
    <x v="0"/>
    <s v="Dulsco"/>
    <s v="sidamra"/>
    <s v="Amra Siddiqui"/>
    <s v="Non-Critical"/>
    <m/>
    <d v="2024-09-16T00:00:00"/>
    <s v="Picking"/>
    <s v="February"/>
    <s v="9 Hours"/>
    <s v="Male"/>
    <s v="M"/>
    <n v="99"/>
    <d v="2024-11-11T00:00:00"/>
    <s v="Dulsco ICAD-1 Bus Stop"/>
    <n v="585242199"/>
    <s v="wilsonmumbere78@gmail.com"/>
    <s v="Uganda"/>
  </r>
  <r>
    <n v="1475"/>
    <n v="12120262"/>
    <n v="206192237"/>
    <s v="chkwinni"/>
    <s v="Winnie Chepchichir"/>
    <s v="Temporary"/>
    <s v="UAE"/>
    <x v="0"/>
    <s v="FC"/>
    <n v="1299"/>
    <x v="2"/>
    <s v="NA"/>
    <x v="1"/>
    <s v="Wednesday"/>
    <s v="Warehouse Associate 8W"/>
    <x v="3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254 702 744246"/>
    <s v="chepchirchirwinnie92@gmail.com"/>
    <s v="Kenya"/>
  </r>
  <r>
    <n v="1476"/>
    <n v="14997356"/>
    <n v="203881697"/>
    <s v="winashcr"/>
    <s v="Winston Desmond Adesumi Ashcroft"/>
    <s v="Temporary"/>
    <s v="UAE"/>
    <x v="0"/>
    <s v="FC"/>
    <n v="1299"/>
    <x v="0"/>
    <s v="NA"/>
    <x v="2"/>
    <s v="Thursday"/>
    <s v="Warehouse Associate 12M"/>
    <x v="3"/>
    <x v="0"/>
    <s v="Fastlink"/>
    <s v="bizthoma"/>
    <s v="Thomas,Binil"/>
    <s v="Non-Critical"/>
    <m/>
    <d v="2024-08-26T00:00:00"/>
    <s v="Pack - Single"/>
    <s v="January"/>
    <s v="9 Hours"/>
    <s v="Male"/>
    <s v="XL"/>
    <n v="99"/>
    <d v="2025-08-26T00:00:00"/>
    <s v="Al Salama Hospital (Tourist Club Area)"/>
    <n v="529495166"/>
    <s v="desren84@gmail.com"/>
    <s v="Sierra Leone"/>
  </r>
  <r>
    <n v="1477"/>
    <n v="14686079"/>
    <n v="203908342"/>
    <s v="kintuyac"/>
    <s v="Yahaya Kintu"/>
    <s v="Temporary"/>
    <s v="UAE"/>
    <x v="0"/>
    <s v="FC"/>
    <n v="1299"/>
    <x v="0"/>
    <s v="NA"/>
    <x v="6"/>
    <s v="Sunday"/>
    <s v="Warehouse Associate 24M"/>
    <x v="3"/>
    <x v="0"/>
    <s v="Dulsco"/>
    <s v="sidamra"/>
    <s v="Amra Siddiqui"/>
    <s v="Non-Critical"/>
    <m/>
    <d v="2024-09-02T00:00:00"/>
    <s v="Picking"/>
    <s v="April"/>
    <s v="9 Hours"/>
    <s v="Male"/>
    <s v="XL"/>
    <n v="99"/>
    <d v="2024-10-28T00:00:00"/>
    <s v="Dulsco ICAD-1 Bus Stop"/>
    <n v="558766832"/>
    <s v="kintuyahaya12@gmail.com"/>
    <s v="Uganda"/>
  </r>
  <r>
    <n v="1478"/>
    <n v="12201194"/>
    <n v="204095810"/>
    <s v="xmakeyak"/>
    <s v="Yakta Koffi Makedjene"/>
    <s v="Temporary"/>
    <s v="UAE"/>
    <x v="0"/>
    <s v="FC"/>
    <n v="1299"/>
    <x v="0"/>
    <s v="NA"/>
    <x v="0"/>
    <s v="Monday"/>
    <s v="Warehouse Associate 24M"/>
    <x v="3"/>
    <x v="0"/>
    <s v="Quesscorp"/>
    <s v="bizthoma"/>
    <s v="Thomas,Binil"/>
    <s v="Non-Critical"/>
    <m/>
    <d v="2024-09-26T00:00:00"/>
    <s v="Pack - Single"/>
    <s v="July"/>
    <s v="9 Hours"/>
    <s v="Male"/>
    <s v="M"/>
    <n v="99"/>
    <d v="2026-09-26T00:00:00"/>
    <s v="Abu Dhabi Mall (Tourist Club Area)"/>
    <n v="529446140"/>
    <s v="Koffiyakta98@gmail.com"/>
    <s v="Togo"/>
  </r>
  <r>
    <n v="1479"/>
    <n v="14684185"/>
    <n v="203816407"/>
    <s v="yaziduss"/>
    <s v="YAZID SSEMUJJU"/>
    <s v="Temporary"/>
    <s v="UAE"/>
    <x v="0"/>
    <s v="FC"/>
    <n v="1299"/>
    <x v="0"/>
    <s v="NA"/>
    <x v="0"/>
    <s v="Monday"/>
    <s v="Warehouse Associate 8W"/>
    <x v="3"/>
    <x v="0"/>
    <s v="Dulsco"/>
    <s v="amanmish"/>
    <s v="Mishra,Aman "/>
    <s v="Non-Critical"/>
    <m/>
    <d v="2025-03-03T00:00:00"/>
    <s v="Picking"/>
    <s v="January"/>
    <s v="9 Hours"/>
    <s v="Male"/>
    <s v="S"/>
    <n v="99"/>
    <d v="2025-04-28T00:00:00"/>
    <s v="Dulsco ICAD-1 Bus Stop"/>
    <n v="588973598"/>
    <s v="yazidyazidssemujju@gmail.com"/>
    <s v="Uganda"/>
  </r>
  <r>
    <n v="1480"/>
    <n v="14491832"/>
    <n v="205845554"/>
    <s v="yusufoke"/>
    <s v="YUSUF OKELLO"/>
    <s v="Temporary"/>
    <s v="UAE"/>
    <x v="0"/>
    <s v="FC"/>
    <n v="1299"/>
    <x v="0"/>
    <s v="NA"/>
    <x v="6"/>
    <s v="Sunday"/>
    <s v="Warehouse Associate 24M"/>
    <x v="3"/>
    <x v="0"/>
    <s v="Dulsco"/>
    <s v="bizthoma"/>
    <s v="Thomas,Binil"/>
    <m/>
    <m/>
    <d v="2025-08-25T00:00:00"/>
    <s v="Pack - Batch"/>
    <s v="December"/>
    <s v="9 Hours"/>
    <s v="Male"/>
    <s v="XL"/>
    <n v="99"/>
    <d v="2025-10-19T00:00:00"/>
    <s v="Dulsco Camp"/>
    <n v="567372832"/>
    <s v="okelloyusuf05@gmail.com"/>
    <s v="Uganda"/>
  </r>
  <r>
    <n v="1481"/>
    <n v="12768178"/>
    <n v="104033277"/>
    <s v="muzahidk"/>
    <s v="Zahid Khan,Muhammad"/>
    <s v="Regular"/>
    <s v="UAE"/>
    <x v="0"/>
    <s v="FC"/>
    <n v="1299"/>
    <x v="1"/>
    <s v="NA"/>
    <x v="3"/>
    <s v="Saturday"/>
    <s v="FC Associate I"/>
    <x v="3"/>
    <x v="0"/>
    <s v="Blue Badge"/>
    <s v="scariav"/>
    <s v="Scaria,Varghese"/>
    <s v="Critical"/>
    <m/>
    <d v="2022-10-05T00:00:00"/>
    <s v="Picking"/>
    <s v="March"/>
    <s v="9 Hours"/>
    <s v="Male"/>
    <s v="L"/>
    <n v="1"/>
    <m/>
    <s v="Shabiya 11 Bus Stop"/>
    <n v="0"/>
    <e v="#N/A"/>
    <s v="Pakistan"/>
  </r>
  <r>
    <n v="1482"/>
    <n v="12949349"/>
    <n v="205845558"/>
    <s v="zalibasi"/>
    <s v="ZALIMON BASIGHALHA"/>
    <s v="Temporary"/>
    <s v="UAE"/>
    <x v="0"/>
    <s v="FC"/>
    <n v="1299"/>
    <x v="1"/>
    <s v="NA"/>
    <x v="3"/>
    <s v="Saturday"/>
    <s v="Warehouse Associate 24M"/>
    <x v="3"/>
    <x v="0"/>
    <s v="Dulsco"/>
    <s v="bizthoma"/>
    <s v="Thomas,Binil"/>
    <m/>
    <m/>
    <d v="2025-08-25T00:00:00"/>
    <s v="Pack - Batch"/>
    <s v="March"/>
    <s v="9 Hours"/>
    <s v="Male"/>
    <s v="L"/>
    <n v="99"/>
    <d v="2025-10-19T00:00:00"/>
    <s v="Dulsco Camp"/>
    <n v="567462290"/>
    <s v="basighalahazalmon@gamil.com"/>
    <s v="Uganda"/>
  </r>
  <r>
    <n v="1483"/>
    <n v="13902782"/>
    <n v="203522211"/>
    <s v="dduzandi"/>
    <s v="Zandile Dube "/>
    <s v="Temporary"/>
    <s v="UAE"/>
    <x v="0"/>
    <s v="FC"/>
    <n v="1299"/>
    <x v="1"/>
    <s v="NA"/>
    <x v="2"/>
    <s v="Thursday"/>
    <s v="Warehouse Associate 24M"/>
    <x v="3"/>
    <x v="0"/>
    <s v="Adecco"/>
    <s v="bizthoma"/>
    <s v="Thomas,Binil"/>
    <s v="Non-Critical"/>
    <m/>
    <d v="2024-06-20T00:00:00"/>
    <s v="Pack - Single"/>
    <s v="June"/>
    <s v="9 Hours"/>
    <s v="Female"/>
    <s v="XL"/>
    <n v="99"/>
    <d v="2026-06-20T00:00:00"/>
    <s v="Life Line Hospital (Electra Str-Muroor Rd)"/>
    <n v="588294128"/>
    <s v="ZANDILETHERESA@ECLOUD.COM"/>
    <s v="Zimbabwe"/>
  </r>
  <r>
    <n v="1484"/>
    <n v="15049076"/>
    <n v="206846539"/>
    <s v="vitasnga"/>
    <s v="Vitas Ngabirano"/>
    <s v="Temporary"/>
    <s v="UAE"/>
    <x v="0"/>
    <s v="FC"/>
    <n v="1299"/>
    <x v="1"/>
    <s v="NA"/>
    <x v="1"/>
    <s v="Wednesday"/>
    <s v="Warehouse Associate 8W"/>
    <x v="3"/>
    <x v="0"/>
    <s v="Dulsco"/>
    <s v="amanmish"/>
    <s v="Mishra,Aman"/>
    <s v="Non- Critical"/>
    <m/>
    <d v="2025-12-22T00:00:00"/>
    <s v="Picking "/>
    <m/>
    <s v="9 Hours"/>
    <s v="Male"/>
    <m/>
    <n v="99"/>
    <d v="2024-12-22T00:00:00"/>
    <s v="Dulsco Al Razeen Camp Abu Dubai"/>
    <s v="567918865   "/>
    <s v="vitasngabirano03@gmail.com"/>
    <s v="Uganda"/>
  </r>
  <r>
    <n v="1485"/>
    <n v="13005694"/>
    <n v="206846691"/>
    <s v="dkamuleg"/>
    <s v="Kamulegeya Disan "/>
    <s v="Temporary"/>
    <s v="UAE"/>
    <x v="0"/>
    <s v="FC"/>
    <n v="1299"/>
    <x v="1"/>
    <s v="NA"/>
    <x v="1"/>
    <s v="Wednesday"/>
    <s v="Warehouse Associate 8W"/>
    <x v="3"/>
    <x v="0"/>
    <s v="Dulsco"/>
    <s v="amanmish"/>
    <s v="Mishra,Aman"/>
    <s v="Non- Critical"/>
    <m/>
    <d v="2025-12-22T00:00:00"/>
    <s v="Picking "/>
    <m/>
    <s v="9 Hours"/>
    <s v="Male"/>
    <m/>
    <n v="99"/>
    <d v="2024-12-22T00:00:00"/>
    <s v="Dulsco Al Razeen Camp Abu Dubai"/>
    <s v="560878946    "/>
    <s v="kamulegyeyadisyan@gmail.com"/>
    <s v="Uganda"/>
  </r>
  <r>
    <n v="1486"/>
    <n v="11807548"/>
    <n v="206850851"/>
    <s v="akanbria"/>
    <s v="Akankwatsa Brian"/>
    <s v="Temporary"/>
    <s v="UAE"/>
    <x v="0"/>
    <s v="FC"/>
    <n v="1299"/>
    <x v="1"/>
    <s v="NA"/>
    <x v="1"/>
    <s v="Wednesday"/>
    <s v="Warehouse Associate 8W"/>
    <x v="3"/>
    <x v="0"/>
    <s v="Dulsco"/>
    <s v="amanmish"/>
    <s v="Mishra,Aman"/>
    <s v="Non- Critical"/>
    <m/>
    <d v="2025-12-22T00:00:00"/>
    <s v="Picking "/>
    <m/>
    <s v="9 Hours"/>
    <s v="Male"/>
    <m/>
    <n v="99"/>
    <d v="2024-12-22T00:00:00"/>
    <s v="Dulsco Al Razeen Camp Abu Dubai"/>
    <n v="508662877"/>
    <s v="brainakankwatsa687@gmail.com"/>
    <s v="Uganda"/>
  </r>
  <r>
    <n v="1487"/>
    <n v="12380089"/>
    <n v="206851161"/>
    <s v="peterokw"/>
    <s v="Peter Okwalinga"/>
    <s v="Temporary"/>
    <s v="UAE"/>
    <x v="0"/>
    <s v="FC"/>
    <n v="1299"/>
    <x v="1"/>
    <s v="NA"/>
    <x v="1"/>
    <s v="Wednesday"/>
    <s v="Warehouse Associate 8W"/>
    <x v="3"/>
    <x v="0"/>
    <s v="Dulsco"/>
    <s v="amanmish"/>
    <s v="Mishra,Aman"/>
    <s v="Non- Critical"/>
    <m/>
    <d v="2025-12-22T00:00:00"/>
    <s v="Picking "/>
    <m/>
    <s v="9 Hours"/>
    <s v="Male"/>
    <m/>
    <n v="99"/>
    <d v="2024-12-22T00:00:00"/>
    <s v="Dulsco Al Razeen Camp Abu Dubai"/>
    <n v="585496854"/>
    <s v="okwalingap6@gmail.com"/>
    <s v="Uganda"/>
  </r>
  <r>
    <n v="1488"/>
    <n v="13367079"/>
    <n v="206853727"/>
    <s v="matovjac"/>
    <s v="Matovu Jackson "/>
    <s v="Temporary"/>
    <s v="UAE"/>
    <x v="0"/>
    <s v="FC"/>
    <n v="1299"/>
    <x v="1"/>
    <s v="NA"/>
    <x v="1"/>
    <s v="Wednesday"/>
    <s v="Warehouse Associate 8W"/>
    <x v="3"/>
    <x v="0"/>
    <s v="Dulsco"/>
    <s v="amanmish"/>
    <s v="Mishra,Aman"/>
    <s v="Non- Critical"/>
    <m/>
    <d v="2025-12-22T00:00:00"/>
    <s v="Picking "/>
    <m/>
    <s v="9 Hours"/>
    <s v="Male"/>
    <m/>
    <n v="99"/>
    <d v="2024-12-22T00:00:00"/>
    <s v="Dulsco Al Razeen Camp Abu Dubai"/>
    <n v="509737946"/>
    <s v="matovujacksonmorgan@gmail.com"/>
    <s v="Uganda"/>
  </r>
  <r>
    <n v="1489"/>
    <n v="12675025"/>
    <n v="206851159"/>
    <s v="mubirura"/>
    <s v="Mubiru Rajeshi"/>
    <s v="Temporary"/>
    <s v="UAE"/>
    <x v="0"/>
    <s v="FC"/>
    <n v="1299"/>
    <x v="1"/>
    <s v="NA"/>
    <x v="4"/>
    <s v="Friday"/>
    <s v="Warehouse Associate 8W"/>
    <x v="3"/>
    <x v="0"/>
    <s v="Dulsco"/>
    <s v="mnarshad"/>
    <s v="Muhammad Narshad"/>
    <s v="Non- Critical"/>
    <m/>
    <d v="2025-12-22T00:00:00"/>
    <s v="Picking "/>
    <m/>
    <s v="9 Hours"/>
    <s v="Male"/>
    <m/>
    <n v="99"/>
    <d v="2024-12-22T00:00:00"/>
    <s v="Dulsco Al Razeen Camp Abu Dubai"/>
    <n v="585468745"/>
    <s v="nakasindeyuduya267@gmail.com"/>
    <s v="Uganda"/>
  </r>
  <r>
    <n v="1490"/>
    <n v="13796474"/>
    <n v="206850849"/>
    <s v="antorahu"/>
    <s v="Ahumuza Antorney"/>
    <s v="Temporary"/>
    <s v="UAE"/>
    <x v="0"/>
    <s v="FC"/>
    <n v="1299"/>
    <x v="1"/>
    <s v="NA"/>
    <x v="4"/>
    <s v="Friday"/>
    <s v="Warehouse Associate 8W"/>
    <x v="3"/>
    <x v="0"/>
    <s v="Dulsco"/>
    <s v="mnarshad"/>
    <s v="Muhammad Narshad"/>
    <s v="Non- Critical"/>
    <m/>
    <d v="2025-12-22T00:00:00"/>
    <s v="Picking "/>
    <m/>
    <s v="9 Hours"/>
    <s v="Male"/>
    <m/>
    <n v="99"/>
    <d v="2024-12-22T00:00:00"/>
    <s v="Dulsco Al Razeen Camp Abu Dubai"/>
    <n v="586450828"/>
    <s v="antorneyahumuza@gmail.com"/>
    <s v="Uganda"/>
  </r>
  <r>
    <n v="1491"/>
    <n v="14201396"/>
    <n v="206850964"/>
    <s v="akaminno"/>
    <s v="Innocent Akampa"/>
    <s v="Temporary"/>
    <s v="UAE"/>
    <x v="0"/>
    <s v="FC"/>
    <n v="1299"/>
    <x v="1"/>
    <s v="NA"/>
    <x v="4"/>
    <s v="Friday"/>
    <s v="Warehouse Associate 8W"/>
    <x v="3"/>
    <x v="0"/>
    <s v="Dulsco"/>
    <s v="mnarshad"/>
    <s v="Muhammad Narshad"/>
    <s v="Non- Critical"/>
    <m/>
    <d v="2025-12-22T00:00:00"/>
    <s v="Picking "/>
    <m/>
    <s v="9 Hours"/>
    <s v="Male"/>
    <m/>
    <n v="99"/>
    <d v="2024-12-22T00:00:00"/>
    <s v="Dulsco Al Razeen Camp Abu Dubai"/>
    <n v="545365748"/>
    <s v="akampainnocent679@gmail.com"/>
    <s v="Uganda"/>
  </r>
  <r>
    <n v="1492"/>
    <n v="12899415"/>
    <n v="206851158"/>
    <s v="wilssens"/>
    <s v="William Ssensalire"/>
    <s v="Temporary"/>
    <s v="UAE"/>
    <x v="0"/>
    <s v="FC"/>
    <n v="1299"/>
    <x v="1"/>
    <s v="NA"/>
    <x v="4"/>
    <s v="Friday"/>
    <s v="Warehouse Associate 8W"/>
    <x v="3"/>
    <x v="0"/>
    <s v="Dulsco"/>
    <s v="mnarshad"/>
    <s v="Muhammad Narshad"/>
    <s v="Non- Critical"/>
    <m/>
    <d v="2025-12-22T00:00:00"/>
    <s v="Picking "/>
    <m/>
    <s v="9 Hours"/>
    <s v="Male"/>
    <m/>
    <n v="99"/>
    <d v="2024-12-22T00:00:00"/>
    <s v="Dulsco Al Razeen Camp Abu Dubai"/>
    <n v="503083847"/>
    <s v="ssensalirewilliamleea42@gmail.com"/>
    <s v="Uganda"/>
  </r>
  <r>
    <n v="1493"/>
    <n v="13910912"/>
    <n v="206850959"/>
    <s v="bakisurf"/>
    <s v="Fred Bakisula"/>
    <s v="Temporary"/>
    <s v="UAE"/>
    <x v="0"/>
    <s v="FC"/>
    <n v="1299"/>
    <x v="1"/>
    <s v="NA"/>
    <x v="4"/>
    <s v="Friday"/>
    <s v="Warehouse Associate 8W"/>
    <x v="3"/>
    <x v="0"/>
    <s v="Dulsco"/>
    <s v="mnarshad"/>
    <s v="Muhammad Narshad"/>
    <s v="Non- Critical"/>
    <m/>
    <d v="2025-12-22T00:00:00"/>
    <s v="Picking "/>
    <m/>
    <s v="9 Hours"/>
    <s v="Male"/>
    <m/>
    <n v="99"/>
    <d v="2024-12-22T00:00:00"/>
    <s v="Dulsco Al Razeen Camp Abu Dubai"/>
    <n v="586543512"/>
    <s v="bakshamer10@gmail.com"/>
    <s v="Uganda"/>
  </r>
  <r>
    <n v="1494"/>
    <n v="13156980"/>
    <n v="206850960"/>
    <s v="ashiraab"/>
    <s v="Ashiraf Abu"/>
    <s v="Temporary"/>
    <s v="UAE"/>
    <x v="0"/>
    <s v="FC"/>
    <n v="1299"/>
    <x v="1"/>
    <s v="NA"/>
    <x v="3"/>
    <s v="Saturday"/>
    <s v="Warehouse Associate 8W"/>
    <x v="3"/>
    <x v="0"/>
    <s v="Dulsco"/>
    <s v="sidamra"/>
    <s v="Amra Siddiqui"/>
    <s v="Non- Critical"/>
    <m/>
    <d v="2025-12-22T00:00:00"/>
    <s v="Picking "/>
    <m/>
    <s v="9 Hours"/>
    <s v="Male"/>
    <m/>
    <n v="99"/>
    <d v="2024-12-22T00:00:00"/>
    <s v="Dulsco Al Razeen Camp Abu Dubai"/>
    <n v="507934315"/>
    <s v="ashirafabu@gmail.com"/>
    <s v="Uganda"/>
  </r>
  <r>
    <n v="1495"/>
    <n v="14809920"/>
    <n v="206850963"/>
    <s v="mssemjul"/>
    <s v="Julius Ssemakula"/>
    <s v="Temporary"/>
    <s v="UAE"/>
    <x v="0"/>
    <s v="FC"/>
    <n v="1299"/>
    <x v="1"/>
    <s v="NA"/>
    <x v="6"/>
    <s v="Sunday"/>
    <s v="Warehouse Associate 8W"/>
    <x v="3"/>
    <x v="0"/>
    <s v="Dulsco"/>
    <s v="sidamra"/>
    <s v="Amra Siddiqui"/>
    <s v="Non- Critical"/>
    <m/>
    <d v="2025-12-22T00:00:00"/>
    <s v="Picking "/>
    <m/>
    <s v="9 Hours"/>
    <s v="Male"/>
    <m/>
    <n v="99"/>
    <d v="2024-12-22T00:00:00"/>
    <s v="Dulsco Al Razeen Camp Abu Dubai"/>
    <n v="504374723"/>
    <s v="juliusssemakula613@gmail.com"/>
    <s v="Uganda"/>
  </r>
  <r>
    <n v="1496"/>
    <n v="344108"/>
    <n v="206850965"/>
    <s v="imkinobe"/>
    <s v="Muhammad Kinobe"/>
    <s v="Temporary"/>
    <s v="UAE"/>
    <x v="0"/>
    <s v="FC"/>
    <n v="1299"/>
    <x v="1"/>
    <s v="NA"/>
    <x v="3"/>
    <s v="Saturday"/>
    <s v="Warehouse Associate 8W"/>
    <x v="3"/>
    <x v="0"/>
    <s v="Dulsco"/>
    <s v="sidamra"/>
    <s v="Amra Siddiqui"/>
    <s v="Non- Critical"/>
    <m/>
    <d v="2025-12-22T00:00:00"/>
    <s v="Picking "/>
    <m/>
    <s v="9 Hours"/>
    <s v="Male"/>
    <m/>
    <n v="99"/>
    <d v="2024-12-22T00:00:00"/>
    <s v="Dulsco Al Razeen Camp Abu Dubai"/>
    <n v="505628726"/>
    <s v="kinobemuhammad@gmail.com"/>
    <s v="Uganda"/>
  </r>
  <r>
    <n v="1497"/>
    <n v="14380302"/>
    <n v="206850962"/>
    <s v="isamutub"/>
    <s v="Isaya Mutuba"/>
    <s v="Temporary"/>
    <s v="UAE"/>
    <x v="0"/>
    <s v="FC"/>
    <n v="1299"/>
    <x v="1"/>
    <s v="NA"/>
    <x v="6"/>
    <s v="Sunday"/>
    <s v="Warehouse Associate 8W"/>
    <x v="3"/>
    <x v="0"/>
    <s v="Dulsco"/>
    <s v="sidamra"/>
    <s v="Amra Siddiqui"/>
    <s v="Non- Critical"/>
    <m/>
    <d v="2025-12-22T00:00:00"/>
    <s v="Picking "/>
    <m/>
    <s v="9 Hours"/>
    <s v="Male"/>
    <m/>
    <n v="99"/>
    <d v="2024-12-22T00:00:00"/>
    <s v="Dulsco Al Razeen Camp Abu Dubai"/>
    <n v="585071204"/>
    <s v="mutubaisaia@gmail.com"/>
    <s v="Uganda"/>
  </r>
  <r>
    <n v="1498"/>
    <n v="11604382"/>
    <n v="206858371"/>
    <s v="tsauagre"/>
    <s v="Agrey Tsau"/>
    <s v="Temporary"/>
    <s v="UAE"/>
    <x v="0"/>
    <s v="FC"/>
    <n v="1299"/>
    <x v="1"/>
    <s v="NA"/>
    <x v="6"/>
    <s v="Sunday"/>
    <s v="Warehouse Associate 8W"/>
    <x v="3"/>
    <x v="0"/>
    <s v="Dulsco"/>
    <s v="sidamra"/>
    <s v="Amra Siddiqui"/>
    <s v="Non- Critical"/>
    <m/>
    <d v="2025-12-22T00:00:00"/>
    <s v="Picking "/>
    <m/>
    <s v="9 Hours"/>
    <s v="Male"/>
    <m/>
    <n v="99"/>
    <d v="2024-12-22T00:00:00"/>
    <s v="Dulsco Al Razeen Camp Abu Dubai"/>
    <n v="502025987"/>
    <s v="agrey.tsau2@gami.com"/>
    <s v="Uganda"/>
  </r>
  <r>
    <n v="1499"/>
    <n v="12208816"/>
    <n v="206846308"/>
    <s v="gismaiki"/>
    <s v="Ismail Kiweewa"/>
    <s v="Temporary"/>
    <s v="UAE"/>
    <x v="0"/>
    <s v="FC"/>
    <n v="1299"/>
    <x v="0"/>
    <s v="NA"/>
    <x v="0"/>
    <s v="Mon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55538344    "/>
    <s v="ismailoubaya@gmail.com"/>
    <s v="Uganda"/>
  </r>
  <r>
    <n v="1500"/>
    <s v="0120519"/>
    <n v="206846700"/>
    <s v="rssekizz"/>
    <s v="Roggers Ssekizziyivu"/>
    <s v="Temporary"/>
    <s v="UAE"/>
    <x v="0"/>
    <s v="FC"/>
    <n v="1299"/>
    <x v="0"/>
    <s v="NA"/>
    <x v="0"/>
    <s v="Mon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67596561    "/>
    <s v="ssekizziyivuroggers@gmail.com"/>
    <s v="Uganda"/>
  </r>
  <r>
    <n v="1501"/>
    <n v="14208435"/>
    <n v="206846695"/>
    <s v="ssoijose"/>
    <s v="Joseph Ssonko"/>
    <s v="Temporary"/>
    <s v="UAE"/>
    <x v="0"/>
    <s v="FC"/>
    <n v="1299"/>
    <x v="0"/>
    <s v="NA"/>
    <x v="0"/>
    <s v="Mon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65741568    "/>
    <s v="ssekandjose@gmail.com"/>
    <s v="Uganda"/>
  </r>
  <r>
    <n v="1502"/>
    <n v="15113835"/>
    <n v="206846688"/>
    <s v="davawaya"/>
    <s v="Davis Wayabira"/>
    <s v="Temporary"/>
    <s v="UAE"/>
    <x v="0"/>
    <s v="FC"/>
    <n v="1299"/>
    <x v="0"/>
    <s v="NA"/>
    <x v="0"/>
    <s v="Mon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670686181    "/>
    <s v="d3198825@gmail.com"/>
    <s v="Uganda"/>
  </r>
  <r>
    <n v="1503"/>
    <s v="0318973"/>
    <n v="206846699"/>
    <s v="weppeter"/>
    <s v="Peter Wepukhulu"/>
    <s v="Temporary"/>
    <s v="UAE"/>
    <x v="0"/>
    <s v="FC"/>
    <n v="1299"/>
    <x v="0"/>
    <s v="NA"/>
    <x v="0"/>
    <s v="Mon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67669818    "/>
    <s v="peterwepukhulu87@gmail.com"/>
    <s v="Uganda"/>
  </r>
  <r>
    <n v="1504"/>
    <n v="14777485"/>
    <n v="206846690"/>
    <s v="ymasengm"/>
    <s v="Mark Masengere"/>
    <s v="Temporary"/>
    <s v="UAE"/>
    <x v="0"/>
    <s v="FC"/>
    <n v="1299"/>
    <x v="0"/>
    <s v="NA"/>
    <x v="1"/>
    <s v="Wednes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790405477    "/>
    <s v="masengeremark731@gmail.com"/>
    <s v="Uganda"/>
  </r>
  <r>
    <n v="1505"/>
    <n v="11161885"/>
    <n v="206846537"/>
    <s v="sawaiswa"/>
    <s v="Waiswa Sadam"/>
    <s v="Temporary"/>
    <s v="UAE"/>
    <x v="0"/>
    <s v="FC"/>
    <n v="1299"/>
    <x v="0"/>
    <s v="NA"/>
    <x v="1"/>
    <s v="Wednes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607864025    "/>
    <s v="waiswasadam8@gmail.com"/>
    <s v="Uganda"/>
  </r>
  <r>
    <n v="1506"/>
    <n v="12797772"/>
    <n v="206846532"/>
    <s v="mikssonk"/>
    <s v="Ssonko Mike"/>
    <s v="Temporary"/>
    <s v="UAE"/>
    <x v="0"/>
    <s v="FC"/>
    <n v="1299"/>
    <x v="0"/>
    <s v="NA"/>
    <x v="1"/>
    <s v="Wednes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743820903    "/>
    <s v="morgan57433@gmail.com"/>
    <s v="Uganda"/>
  </r>
  <r>
    <n v="1507"/>
    <n v="13712563"/>
    <n v="206845693"/>
    <s v="victoain"/>
    <s v="Ainebusinge Victor Louis"/>
    <s v="Temporary"/>
    <s v="UAE"/>
    <x v="0"/>
    <s v="FC"/>
    <n v="1299"/>
    <x v="0"/>
    <s v="NA"/>
    <x v="1"/>
    <s v="Wednes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67045455    "/>
    <s v="ainobusingyew@gmail.com"/>
    <s v="Uganda"/>
  </r>
  <r>
    <n v="1508"/>
    <n v="15122268"/>
    <n v="206846531"/>
    <s v="ssebbria"/>
    <s v="Ssebuliba Brian"/>
    <s v="Temporary"/>
    <s v="UAE"/>
    <x v="0"/>
    <s v="FC"/>
    <n v="1299"/>
    <x v="0"/>
    <s v="NA"/>
    <x v="1"/>
    <s v="Wednesday"/>
    <s v="Warehouse Associate 8W"/>
    <x v="3"/>
    <x v="0"/>
    <s v="Dulsco"/>
    <s v="lraghava"/>
    <s v="Sai Raghavendra Reddy Lakkireddy"/>
    <s v="Non- Critical"/>
    <m/>
    <d v="2025-12-22T00:00:00"/>
    <s v="Picking "/>
    <m/>
    <s v="9 Hours"/>
    <s v="Male"/>
    <m/>
    <n v="99"/>
    <d v="2024-12-22T00:00:00"/>
    <s v="Dulsco Al Razeen Camp Abu Dubai"/>
    <s v="567034831    "/>
    <s v="sebulibavraton@gmail.com"/>
    <s v="Uganda"/>
  </r>
  <r>
    <n v="1509"/>
    <n v="11739583"/>
    <n v="206846694"/>
    <s v="maluandr"/>
    <s v="Malumba Andrew"/>
    <s v="Temporary"/>
    <s v="UAE"/>
    <x v="0"/>
    <s v="FC"/>
    <n v="1299"/>
    <x v="0"/>
    <s v="NA"/>
    <x v="3"/>
    <s v="Satur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5743938107    "/>
    <s v="andrewmalumba12@gmail.com"/>
    <s v="Uganda"/>
  </r>
  <r>
    <n v="1510"/>
    <n v="11821239"/>
    <n v="206846538"/>
    <s v="hamuzawa"/>
    <s v="Wandera Hamuza"/>
    <s v="Temporary"/>
    <s v="UAE"/>
    <x v="0"/>
    <s v="FC"/>
    <n v="1299"/>
    <x v="0"/>
    <s v="NA"/>
    <x v="3"/>
    <s v="Satur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560523175    "/>
    <s v="wandera@gmail.com"/>
    <s v="Uganda"/>
  </r>
  <r>
    <n v="1511"/>
    <n v="12702912"/>
    <n v="206846696"/>
    <s v="mickyeyu"/>
    <s v="Kyeyune Michael"/>
    <s v="Temporary"/>
    <s v="UAE"/>
    <x v="0"/>
    <s v="FC"/>
    <n v="1299"/>
    <x v="0"/>
    <s v="NA"/>
    <x v="3"/>
    <s v="Satur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543655039    "/>
    <s v="mkesha3@gmail.com"/>
    <s v="Uganda"/>
  </r>
  <r>
    <n v="1512"/>
    <n v="12259946"/>
    <n v="206846535"/>
    <s v="btugumea"/>
    <s v="Tugume Brian"/>
    <s v="Temporary"/>
    <s v="UAE"/>
    <x v="0"/>
    <s v="FC"/>
    <n v="1299"/>
    <x v="0"/>
    <s v="NA"/>
    <x v="3"/>
    <s v="Satur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5276691486    "/>
    <s v="btugume59@gmail.com"/>
    <s v="Uganda"/>
  </r>
  <r>
    <n v="1513"/>
    <n v="14738853"/>
    <n v="206846112"/>
    <s v="danibuyi"/>
    <s v="Buyinza Daniel"/>
    <s v="Temporary"/>
    <s v="UAE"/>
    <x v="0"/>
    <s v="FC"/>
    <n v="1299"/>
    <x v="0"/>
    <s v="NA"/>
    <x v="3"/>
    <s v="Satur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567722744    "/>
    <s v="danielbuyinza30@gmail.com"/>
    <s v="Uganda"/>
  </r>
  <r>
    <n v="1514"/>
    <n v="13512543"/>
    <n v="206846111"/>
    <s v="etusasir"/>
    <s v="Emmanuel Tusasirwe"/>
    <s v="Temporary"/>
    <s v="UAE"/>
    <x v="0"/>
    <s v="FC"/>
    <n v="1299"/>
    <x v="0"/>
    <s v="NA"/>
    <x v="4"/>
    <s v="Fri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567565677    "/>
    <s v="tuasiirweemmanuel4@gmail.com"/>
    <s v="Uganda"/>
  </r>
  <r>
    <n v="1515"/>
    <n v="14955456"/>
    <n v="206791756"/>
    <s v="oivanssn"/>
    <s v="Nkata Ivan Ssendi "/>
    <s v="Temporary"/>
    <s v="UAE"/>
    <x v="0"/>
    <s v="FC"/>
    <n v="1299"/>
    <x v="0"/>
    <s v="NA"/>
    <x v="4"/>
    <s v="Fri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n v="505387096"/>
    <s v="ssendiivannkata2@gmail.com"/>
    <s v="Uganda"/>
  </r>
  <r>
    <n v="1516"/>
    <n v="14481765"/>
    <n v="206846693"/>
    <s v="omalpete"/>
    <s v="Peter Omala"/>
    <s v="Temporary"/>
    <s v="UAE"/>
    <x v="0"/>
    <s v="FC"/>
    <n v="1299"/>
    <x v="0"/>
    <s v="NA"/>
    <x v="4"/>
    <s v="Fri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256788889054    "/>
    <s v="morshpeteromala@gmail.com"/>
    <s v="Uganda"/>
  </r>
  <r>
    <n v="1517"/>
    <n v="14270749"/>
    <n v="206846698"/>
    <s v="mosekiiz"/>
    <s v="Kiiza Moses"/>
    <s v="Temporary"/>
    <s v="UAE"/>
    <x v="0"/>
    <s v="FC"/>
    <n v="1299"/>
    <x v="0"/>
    <s v="NA"/>
    <x v="4"/>
    <s v="Fri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567887021    "/>
    <s v="mkizza9@gmail.com"/>
    <s v="Uganda"/>
  </r>
  <r>
    <n v="1518"/>
    <n v="14074251"/>
    <n v="206846309"/>
    <s v="muliivan"/>
    <s v="Ivan Muliika"/>
    <s v="Temporary"/>
    <s v="UAE"/>
    <x v="0"/>
    <s v="FC"/>
    <n v="1299"/>
    <x v="0"/>
    <s v="NA"/>
    <x v="1"/>
    <s v="Wednesday"/>
    <s v="Warehouse Associate 8W"/>
    <x v="3"/>
    <x v="0"/>
    <s v="Dulsco"/>
    <s v="elrashid"/>
    <s v="elrashid,Hassan"/>
    <s v="Non- Critical"/>
    <m/>
    <d v="2025-12-22T00:00:00"/>
    <s v="Picking "/>
    <m/>
    <s v="9 Hours"/>
    <s v="Male"/>
    <m/>
    <n v="99"/>
    <d v="2024-12-22T00:00:00"/>
    <s v="Dulsco Al Razeen Camp Abu Dubai"/>
    <s v="508711467    "/>
    <s v="nasoziaido10@gmail.com"/>
    <s v="Uganda"/>
  </r>
  <r>
    <n v="1519"/>
    <n v="14356477"/>
    <n v="206868002"/>
    <s v="globquan"/>
    <s v="GLORIA QUANSAH"/>
    <s v="Temporary"/>
    <s v="UAE"/>
    <x v="0"/>
    <s v="FC"/>
    <n v="1299"/>
    <x v="1"/>
    <s v="NA"/>
    <x v="2"/>
    <s v="Thursday"/>
    <s v="Warehouse Associate 8W"/>
    <x v="3"/>
    <x v="0"/>
    <s v="Fastlink"/>
    <s v="scariav"/>
    <s v="Scaria,Varghese"/>
    <s v="Non-Critical"/>
    <m/>
    <d v="2025-12-25T00:00:00"/>
    <s v="Pack - Batch"/>
    <m/>
    <s v="9 Hours"/>
    <s v="Female"/>
    <s v="NA"/>
    <n v="99"/>
    <d v="2026-02-16T00:00:00"/>
    <s v="Shabiya 12 Bus Stop (Near Malabar Gold and Diamond)"/>
    <n v="555457705"/>
    <s v="gloriaquansah@gmail.com"/>
    <s v="GHANA"/>
  </r>
  <r>
    <n v="1520"/>
    <n v="14781468"/>
    <n v="206868006"/>
    <s v="knkumbuj"/>
    <s v="JOSEPHINE NKUMBU CHI"/>
    <s v="Temporary"/>
    <s v="UAE"/>
    <x v="0"/>
    <s v="FC"/>
    <n v="1299"/>
    <x v="1"/>
    <s v="NA"/>
    <x v="2"/>
    <s v="Thursday"/>
    <s v="Warehouse Associate 8W"/>
    <x v="3"/>
    <x v="0"/>
    <s v="Fastlink"/>
    <s v="scariav"/>
    <s v="Scaria,Varghese"/>
    <s v="Non-Critical"/>
    <m/>
    <d v="2025-12-25T00:00:00"/>
    <s v="Pack - Batch"/>
    <m/>
    <s v="9 Hours"/>
    <s v="Female"/>
    <s v="NA"/>
    <n v="99"/>
    <d v="2026-02-16T00:00:00"/>
    <s v="Abu Dhabi Mall"/>
    <n v="504327252"/>
    <s v="dufiemary291@gmail.com"/>
    <s v="GHANA"/>
  </r>
  <r>
    <n v="1521"/>
    <n v="14487548"/>
    <n v="206868334"/>
    <s v="asamdrke"/>
    <s v="KENCHO SAMDRUP"/>
    <s v="Temporary"/>
    <s v="UAE"/>
    <x v="0"/>
    <s v="FC"/>
    <n v="1299"/>
    <x v="1"/>
    <s v="NA"/>
    <x v="5"/>
    <s v="Tuesday"/>
    <s v="Warehouse Associate 8W"/>
    <x v="3"/>
    <x v="0"/>
    <s v="Fastlink"/>
    <s v="scariav"/>
    <s v="Scaria,Varghese"/>
    <s v="Non-Critical"/>
    <m/>
    <d v="2025-12-25T00:00:00"/>
    <s v="Pack - Batch"/>
    <m/>
    <s v="9 Hours"/>
    <s v="Female"/>
    <s v="NA"/>
    <n v="99"/>
    <d v="2026-02-16T00:00:00"/>
    <s v="Feli Café Airport Road"/>
    <s v="050399 2951"/>
    <s v="chijosephine81@gmail.com"/>
    <s v="CAMEROON"/>
  </r>
  <r>
    <n v="1522"/>
    <n v="14809906"/>
    <n v="206868194"/>
    <s v="ericanah"/>
    <s v="ERIC ANANE BEKOE"/>
    <s v="Temporary"/>
    <s v="UAE"/>
    <x v="0"/>
    <s v="FC"/>
    <n v="1299"/>
    <x v="1"/>
    <s v="NA"/>
    <x v="0"/>
    <s v="Monday"/>
    <s v="Warehouse Associate 8W"/>
    <x v="3"/>
    <x v="0"/>
    <s v="Fastlink"/>
    <s v="scariav"/>
    <s v="Scaria,Varghese"/>
    <s v="Non-Critical"/>
    <m/>
    <d v="2025-12-25T00:00:00"/>
    <s v="Pack - Batch"/>
    <m/>
    <s v="9 Hours"/>
    <s v="Male"/>
    <s v="NA"/>
    <n v="99"/>
    <d v="2026-02-16T00:00:00"/>
    <s v="Al Wahda mall via airport road"/>
    <n v="502650713"/>
    <s v="kenchosandrup1@gmail.com"/>
    <s v="BHUTANESE"/>
  </r>
  <r>
    <n v="1523"/>
    <n v="14777848"/>
    <n v="206868001"/>
    <s v="noreencr"/>
    <s v="CRUZ NOREEN NYONI"/>
    <s v="Temporary"/>
    <s v="UAE"/>
    <x v="0"/>
    <s v="FC"/>
    <n v="1299"/>
    <x v="1"/>
    <s v="NA"/>
    <x v="3"/>
    <s v="Saturday"/>
    <s v="Warehouse Associate 8W"/>
    <x v="3"/>
    <x v="0"/>
    <s v="Fastlink"/>
    <s v="scariav"/>
    <s v="Scaria,Varghese"/>
    <s v="Non-Critical"/>
    <m/>
    <d v="2025-12-25T00:00:00"/>
    <s v="Pack - Batch"/>
    <m/>
    <s v="9 Hours"/>
    <s v="Male"/>
    <s v="NA"/>
    <n v="99"/>
    <d v="2026-02-16T00:00:00"/>
    <s v="Abu Dhabi Mall"/>
    <n v="545092077"/>
    <s v="bekoee453@gmail.com"/>
    <s v="GHANA"/>
  </r>
  <r>
    <n v="1524"/>
    <n v="14777852"/>
    <n v="206868005"/>
    <s v="vdelacyr"/>
    <s v="CYRIL DELA AMAVIE"/>
    <s v="Temporary"/>
    <s v="UAE"/>
    <x v="0"/>
    <s v="FC"/>
    <n v="1299"/>
    <x v="0"/>
    <s v="NA"/>
    <x v="2"/>
    <s v="Thursday"/>
    <s v="Warehouse Associate 8W"/>
    <x v="3"/>
    <x v="0"/>
    <s v="Fastlink"/>
    <s v="bizthoma"/>
    <s v="Thomas,Binil"/>
    <s v="Non-Critical"/>
    <m/>
    <d v="2025-12-25T00:00:00"/>
    <s v="Pack - Batch"/>
    <m/>
    <s v="9 Hours"/>
    <s v="Male "/>
    <m/>
    <m/>
    <m/>
    <s v="Abu Dhabi Mall"/>
    <n v="523590077"/>
    <s v="Dkma66@gmail.com"/>
    <s v="GHANA"/>
  </r>
  <r>
    <n v="1525"/>
    <n v="14777847"/>
    <n v="206868000"/>
    <s v="bbenjowu"/>
    <s v="Owusu Benjamin"/>
    <s v="Temporary"/>
    <s v="UAE"/>
    <x v="0"/>
    <s v="FC"/>
    <n v="1299"/>
    <x v="0"/>
    <s v="NA"/>
    <x v="2"/>
    <s v="Thursday"/>
    <s v="Warehouse Associate 8W"/>
    <x v="3"/>
    <x v="0"/>
    <s v="Fastlink"/>
    <s v="bizthoma"/>
    <s v="Thomas,Binil"/>
    <s v="Non-Critical"/>
    <m/>
    <d v="2025-12-25T00:00:00"/>
    <s v="Pack - Batch"/>
    <m/>
    <s v="9 Hours"/>
    <s v="Male"/>
    <m/>
    <m/>
    <m/>
    <s v="Shabiya 12 Bus Stop (Near Malabar Gold and Diamond)"/>
    <n v="506292157"/>
    <s v="logicdemon2005@gmail.com"/>
    <s v="GHANA"/>
  </r>
  <r>
    <n v="1526"/>
    <n v="14499970"/>
    <n v="206868289"/>
    <s v="mnengnfl"/>
    <s v="FLAVIN NENG NKHAN"/>
    <s v="Temporary"/>
    <s v="UAE"/>
    <x v="0"/>
    <s v="FC"/>
    <n v="1299"/>
    <x v="0"/>
    <s v="NA"/>
    <x v="6"/>
    <s v="Sunday"/>
    <s v="Warehouse Associate 8W"/>
    <x v="3"/>
    <x v="0"/>
    <s v="Fastlink"/>
    <s v="bizthoma"/>
    <s v="Thomas,Binil"/>
    <s v="Non-Critical"/>
    <m/>
    <d v="2025-12-25T00:00:00"/>
    <s v="Pack - Batch"/>
    <m/>
    <s v="9 Hours"/>
    <s v="Female"/>
    <m/>
    <m/>
    <m/>
    <s v="Al Halia Hospital "/>
    <n v="552875467"/>
    <s v="Flavinnengnnkhan@gmail.com"/>
    <s v="CAMEROON"/>
  </r>
  <r>
    <n v="1527"/>
    <n v="15320854"/>
    <n v="206868290"/>
    <s v="artigawi"/>
    <s v="WISDOM ARTIGAH"/>
    <s v="Temporary"/>
    <s v="UAE"/>
    <x v="0"/>
    <s v="FC"/>
    <n v="1299"/>
    <x v="0"/>
    <s v="NA"/>
    <x v="3"/>
    <s v="Saturday"/>
    <s v="Warehouse Associate 8W"/>
    <x v="3"/>
    <x v="0"/>
    <s v="Fastlink"/>
    <s v="bizthoma"/>
    <s v="Thomas,Binil"/>
    <s v="Non-Critical"/>
    <m/>
    <d v="2025-12-25T00:00:00"/>
    <s v="Pack - Batch"/>
    <m/>
    <s v="9 Hours"/>
    <s v="Male "/>
    <m/>
    <m/>
    <m/>
    <s v="Retag (Al Najda St)"/>
    <n v="558624750"/>
    <s v="wisdomatigah@gmail.com"/>
    <s v="GHANA"/>
  </r>
  <r>
    <n v="1528"/>
    <n v="15320843"/>
    <n v="206868288"/>
    <s v="margdufi"/>
    <s v="DUFIE MARY"/>
    <s v="Temporary"/>
    <s v="UAE"/>
    <x v="0"/>
    <s v="FC"/>
    <n v="1299"/>
    <x v="0"/>
    <s v="NA"/>
    <x v="3"/>
    <s v="Saturday"/>
    <s v="Warehouse Associate 8W"/>
    <x v="3"/>
    <x v="0"/>
    <s v="Fastlink"/>
    <s v="bizthoma"/>
    <s v="Thomas,Binil"/>
    <s v="Non-Critical"/>
    <m/>
    <d v="2025-12-25T00:00:00"/>
    <s v="Pack - Batch"/>
    <m/>
    <s v="9 Hours"/>
    <s v="Female"/>
    <m/>
    <m/>
    <m/>
    <s v="Abu Dhabi Mall"/>
    <n v="504327252"/>
    <s v="dufiemary291@gmail.com"/>
    <s v="GHANA"/>
  </r>
  <r>
    <n v="1529"/>
    <n v="12350896"/>
    <n v="206886514"/>
    <s v="nkrfelix"/>
    <s v="FELIX MENSAH NKRUMAH"/>
    <s v="Temporary"/>
    <s v="UAE"/>
    <x v="0"/>
    <s v="FC"/>
    <n v="1299"/>
    <x v="1"/>
    <s v="NA"/>
    <x v="4"/>
    <s v="Friday"/>
    <s v="Warehouse Associate 8W"/>
    <x v="3"/>
    <x v="0"/>
    <s v="EFS"/>
    <s v="sidamra"/>
    <s v="Amra Siddiqui"/>
    <s v="Non-Critical"/>
    <m/>
    <d v="2026-01-05T00:00:00"/>
    <s v="Picking "/>
    <m/>
    <s v="9 Hours"/>
    <s v="Male"/>
    <m/>
    <n v="99"/>
    <d v="2026-01-02T00:00:00"/>
    <s v="GreenHub"/>
    <s v="971 523820969"/>
    <s v="fnkumah380gmail.com"/>
    <s v="Ghana"/>
  </r>
  <r>
    <n v="1530"/>
    <n v="11735730"/>
    <n v="206890216"/>
    <s v="cheropeg"/>
    <s v="GRASHA CHEROP"/>
    <s v="Temporary"/>
    <s v="UAE"/>
    <x v="0"/>
    <s v="FC"/>
    <n v="1299"/>
    <x v="1"/>
    <s v="NA"/>
    <x v="4"/>
    <s v="Friday"/>
    <s v="Warehouse Associate 8W"/>
    <x v="3"/>
    <x v="0"/>
    <s v="EFS"/>
    <s v="sidamra"/>
    <s v="Amra Siddiqui"/>
    <s v="Non-Critical"/>
    <m/>
    <d v="2026-01-05T00:00:00"/>
    <s v="Picking "/>
    <m/>
    <s v="9 Hours"/>
    <s v="Female"/>
    <m/>
    <n v="99"/>
    <d v="2026-01-02T00:00:00"/>
    <s v="Al Quoz female camp"/>
    <s v="917 543440886"/>
    <s v="grashacerop96@gmail.com"/>
    <s v="Kenya"/>
  </r>
  <r>
    <n v="1531"/>
    <n v="11349360"/>
    <n v="206890217"/>
    <s v="jepkirja"/>
    <s v="Jane Jepkirui"/>
    <s v="Temporary"/>
    <s v="UAE"/>
    <x v="0"/>
    <s v="FC"/>
    <n v="1299"/>
    <x v="1"/>
    <s v="NA"/>
    <x v="4"/>
    <s v="Friday"/>
    <s v="Warehouse Associate 8W"/>
    <x v="3"/>
    <x v="0"/>
    <s v="EFS"/>
    <s v="sidamra"/>
    <s v="Amra Siddiqui"/>
    <s v="Non-Critical"/>
    <m/>
    <d v="2026-01-05T00:00:00"/>
    <s v="Picking "/>
    <m/>
    <s v="9 Hours"/>
    <s v="Female"/>
    <m/>
    <n v="99"/>
    <d v="2026-01-02T00:00:00"/>
    <s v="Al Quoz female camp"/>
    <s v="917 505144738"/>
    <s v="jenjepkirui@gmail.com"/>
    <s v="Kenya"/>
  </r>
  <r>
    <n v="1532"/>
    <n v="12450429"/>
    <n v="206886730"/>
    <s v="jepchval"/>
    <s v="JEPCHIRCHIR VALENTINE"/>
    <s v="Temporary"/>
    <s v="UAE"/>
    <x v="0"/>
    <s v="FC"/>
    <n v="1299"/>
    <x v="1"/>
    <s v="NA"/>
    <x v="4"/>
    <s v="Friday"/>
    <s v="Warehouse Associate 8W"/>
    <x v="3"/>
    <x v="0"/>
    <s v="EFS"/>
    <s v="sidamra"/>
    <s v="Amra Siddiqui"/>
    <s v="Non-Critical"/>
    <m/>
    <d v="2026-01-05T00:00:00"/>
    <s v="Picking "/>
    <m/>
    <s v="9 Hours"/>
    <s v="Male"/>
    <m/>
    <n v="99"/>
    <d v="2026-01-02T00:00:00"/>
    <s v="GreenHub"/>
    <s v="971 503211598"/>
    <s v="valchiri63@gmail.com"/>
    <s v="Kenya"/>
  </r>
  <r>
    <n v="1533"/>
    <n v="11266898"/>
    <n v="206890213"/>
    <s v="kipchumn"/>
    <s v="Brian Kipchumba"/>
    <s v="Temporary"/>
    <s v="UAE"/>
    <x v="0"/>
    <s v="FC"/>
    <n v="1299"/>
    <x v="1"/>
    <s v="NA"/>
    <x v="4"/>
    <s v="Friday"/>
    <s v="Warehouse Associate 8W"/>
    <x v="3"/>
    <x v="0"/>
    <s v="EFS"/>
    <s v="sidamra"/>
    <s v="Amra Siddiqui"/>
    <s v="Non-Critical"/>
    <m/>
    <d v="2026-01-05T00:00:00"/>
    <s v="Picking "/>
    <m/>
    <s v="9 Hours"/>
    <s v="Male"/>
    <m/>
    <n v="99"/>
    <d v="2026-01-02T00:00:00"/>
    <s v="GreenHub"/>
    <s v="971 504395404"/>
    <s v="kipchumbabrian098@gmail.com"/>
    <s v="Kenya"/>
  </r>
  <r>
    <n v="1534"/>
    <n v="13394288"/>
    <n v="206886731"/>
    <s v="chjoycec"/>
    <s v="JOYCE CHEROP CHERUIYOT"/>
    <s v="Temporary"/>
    <s v="UAE"/>
    <x v="0"/>
    <s v="FC"/>
    <n v="1299"/>
    <x v="0"/>
    <s v="NA"/>
    <x v="6"/>
    <s v="Sunday"/>
    <s v="Warehouse Associate 8W"/>
    <x v="3"/>
    <x v="0"/>
    <s v="EFS"/>
    <s v="sidamra"/>
    <s v="Amra Siddiqui"/>
    <s v="Non-Critical"/>
    <m/>
    <d v="2026-01-05T00:00:00"/>
    <s v="Picking "/>
    <m/>
    <s v="9 Hours"/>
    <s v="Female"/>
    <m/>
    <n v="99"/>
    <d v="2026-01-02T00:00:00"/>
    <s v="Al Quoz female camp"/>
    <s v="917 544715667"/>
    <s v="cheropjoy3@gmail.com"/>
    <s v="Kenya"/>
  </r>
  <r>
    <n v="1535"/>
    <n v="11727081"/>
    <n v="206889907"/>
    <s v="bmaximki"/>
    <s v="MAXIMILAR JEPCHUM"/>
    <s v="Temporary"/>
    <s v="UAE"/>
    <x v="0"/>
    <s v="FC"/>
    <n v="1299"/>
    <x v="0"/>
    <s v="NA"/>
    <x v="6"/>
    <s v="Sunday"/>
    <s v="Warehouse Associate 8W"/>
    <x v="3"/>
    <x v="0"/>
    <s v="EFS"/>
    <s v="bizthoma"/>
    <s v="Thomas,Binil"/>
    <s v="Non-Critical"/>
    <m/>
    <d v="2026-01-05T00:00:00"/>
    <s v="Picking "/>
    <m/>
    <s v="9 Hours"/>
    <s v="Female"/>
    <m/>
    <n v="99"/>
    <d v="2026-01-02T00:00:00"/>
    <s v="Al Quoz female camp"/>
    <s v="971 569619076"/>
    <s v="maximillarjepchumba"/>
    <s v="Kenya"/>
  </r>
  <r>
    <n v="1536"/>
    <n v="11233433"/>
    <n v="206886515"/>
    <s v="merabelf"/>
    <s v="MERABEL FENIBEE"/>
    <s v="Temporary"/>
    <s v="UAE"/>
    <x v="0"/>
    <s v="FC"/>
    <n v="1299"/>
    <x v="0"/>
    <s v="NA"/>
    <x v="6"/>
    <s v="Sunday"/>
    <s v="Warehouse Associate 8W"/>
    <x v="3"/>
    <x v="0"/>
    <s v="EFS"/>
    <s v="bizthoma"/>
    <s v="Thomas,Binil"/>
    <s v="Non-Critical"/>
    <m/>
    <d v="2026-01-05T00:00:00"/>
    <s v="Picking "/>
    <m/>
    <s v="9 Hours"/>
    <s v="Female"/>
    <m/>
    <n v="99"/>
    <d v="2026-01-02T00:00:00"/>
    <s v="Al Quoz female camp"/>
    <s v="237 72491415"/>
    <s v="mbiydzenyuymerabel@gmail.com"/>
    <s v="Cameron"/>
  </r>
  <r>
    <n v="1537"/>
    <n v="14757317"/>
    <n v="206886517"/>
    <s v="amukclin"/>
    <s v="Clinton Amukhoywa"/>
    <s v="Temporary"/>
    <s v="UAE"/>
    <x v="0"/>
    <s v="FC"/>
    <n v="1299"/>
    <x v="0"/>
    <s v="NA"/>
    <x v="0"/>
    <s v="Monday"/>
    <s v="Warehouse Associate 8W"/>
    <x v="3"/>
    <x v="0"/>
    <s v="EFS"/>
    <s v="elrashid"/>
    <s v="elrashid,Hassan"/>
    <s v="Non-Critical"/>
    <m/>
    <d v="2026-01-05T00:00:00"/>
    <s v="Picking "/>
    <m/>
    <s v="9 Hours"/>
    <s v="Male"/>
    <m/>
    <n v="99"/>
    <d v="2026-01-02T00:00:00"/>
    <s v="GreenHub"/>
    <s v="971 55 575 8389"/>
    <s v="amukhoywaclinton@gmail.com"/>
    <s v="Kenya"/>
  </r>
  <r>
    <n v="1538"/>
    <n v="12899370"/>
    <n v="206886636"/>
    <s v="memiheso"/>
    <s v="MERCY JERUTO MIHESO"/>
    <s v="Temporary"/>
    <s v="UAE"/>
    <x v="0"/>
    <s v="FC"/>
    <n v="1299"/>
    <x v="0"/>
    <s v="NA"/>
    <x v="0"/>
    <s v="Monday"/>
    <s v="Warehouse Associate 8W"/>
    <x v="3"/>
    <x v="0"/>
    <s v="EFS"/>
    <s v="elrashid"/>
    <s v="elrashid,Hassan"/>
    <s v="Non-Critical"/>
    <m/>
    <d v="2026-01-05T00:00:00"/>
    <s v="Picking "/>
    <m/>
    <s v="9 Hours"/>
    <s v="Female"/>
    <m/>
    <n v="99"/>
    <d v="2026-01-02T00:00:00"/>
    <s v="Al Quoz female camp"/>
    <s v="254 757025801"/>
    <s v="mjeruto19@gmail.com"/>
    <s v="Kenya"/>
  </r>
  <r>
    <n v="1539"/>
    <n v="13383604"/>
    <n v="206886737"/>
    <s v="micmusun"/>
    <s v="MICHELLE MUSUNGU"/>
    <s v="Temporary"/>
    <s v="UAE"/>
    <x v="0"/>
    <s v="FC"/>
    <n v="1299"/>
    <x v="0"/>
    <s v="NA"/>
    <x v="0"/>
    <s v="Monday"/>
    <s v="Warehouse Associate 8W"/>
    <x v="3"/>
    <x v="0"/>
    <s v="EFS"/>
    <s v="elrashid"/>
    <s v="elrashid,Hassan"/>
    <s v="Non-Critical"/>
    <m/>
    <d v="2026-01-05T00:00:00"/>
    <s v="Picking "/>
    <m/>
    <s v="9 Hours"/>
    <s v="Female"/>
    <m/>
    <n v="99"/>
    <d v="2026-01-02T00:00:00"/>
    <s v="Al Quoz female camp"/>
    <s v="917 588536596"/>
    <s v="michellemusungu@gmail.com"/>
    <s v="Kenya"/>
  </r>
  <r>
    <n v="1540"/>
    <n v="11358909"/>
    <n v="206886735"/>
    <s v="mokkwedh"/>
    <s v="MOKA EKWALLA KWEDI"/>
    <s v="Temporary"/>
    <s v="UAE"/>
    <x v="0"/>
    <s v="FC"/>
    <n v="1299"/>
    <x v="1"/>
    <s v="NA"/>
    <x v="2"/>
    <s v="Thursday"/>
    <s v="Warehouse Associate 8W"/>
    <x v="3"/>
    <x v="0"/>
    <s v="EFS"/>
    <s v="elrashid"/>
    <s v="elrashid,Hassan"/>
    <s v="Non-Critical"/>
    <m/>
    <d v="2026-01-05T00:00:00"/>
    <s v="Picking "/>
    <m/>
    <s v="9 Hours"/>
    <s v="Male"/>
    <m/>
    <n v="99"/>
    <d v="2026-01-02T00:00:00"/>
    <s v="GreenHub"/>
    <s v="971 506958467"/>
    <s v="mokacharles50@gmail.com"/>
    <s v="Cameron"/>
  </r>
  <r>
    <n v="1541"/>
    <n v="15346584"/>
    <n v="206890219"/>
    <s v="asarpate"/>
    <s v="PATRICIA ASARE"/>
    <s v="Temporary"/>
    <s v="UAE"/>
    <x v="0"/>
    <s v="FC"/>
    <n v="1299"/>
    <x v="0"/>
    <s v="NA"/>
    <x v="6"/>
    <s v="Sunday"/>
    <s v="Warehouse Associate 8W"/>
    <x v="3"/>
    <x v="0"/>
    <s v="EFS"/>
    <s v="elrashid"/>
    <s v="elrashid,Hassan"/>
    <s v="Non-Critical"/>
    <m/>
    <d v="2026-01-05T00:00:00"/>
    <s v="Picking "/>
    <m/>
    <s v="9 Hours"/>
    <s v="Female"/>
    <m/>
    <n v="99"/>
    <d v="2026-01-02T00:00:00"/>
    <s v="Al Quoz female camp"/>
    <s v="971 523992677"/>
    <s v="asarepatricia677@gmail.com"/>
    <s v="Ghana"/>
  </r>
  <r>
    <n v="1542"/>
    <n v="11377617"/>
    <n v="206886635"/>
    <s v="bittorut"/>
    <s v="RUTH JEMUTAI BITTOK"/>
    <s v="Temporary"/>
    <s v="UAE"/>
    <x v="0"/>
    <s v="FC"/>
    <n v="1299"/>
    <x v="0"/>
    <s v="NA"/>
    <x v="5"/>
    <s v="Tuesday"/>
    <s v="Warehouse Associate 8W"/>
    <x v="3"/>
    <x v="0"/>
    <s v="EFS"/>
    <s v="lraghava"/>
    <s v="Sai Raghavendra Reddy Lakkireddy"/>
    <s v="Non-Critical"/>
    <m/>
    <d v="2026-01-05T00:00:00"/>
    <s v="Picking "/>
    <m/>
    <s v="9 Hours"/>
    <s v="Female"/>
    <m/>
    <n v="99"/>
    <d v="2026-01-02T00:00:00"/>
    <s v="Al Quoz female camp"/>
    <s v="971 582071064"/>
    <s v="rbittok95@gmail.com"/>
    <s v="Kenya"/>
  </r>
  <r>
    <n v="1543"/>
    <n v="65978"/>
    <n v="206886512"/>
    <s v="rutjepke"/>
    <s v="RUTH JEPKERMBOI"/>
    <s v="Temporary"/>
    <s v="UAE"/>
    <x v="0"/>
    <s v="FC"/>
    <n v="1299"/>
    <x v="1"/>
    <s v="NA"/>
    <x v="2"/>
    <s v="Thursday"/>
    <s v="Warehouse Associate 8W"/>
    <x v="3"/>
    <x v="0"/>
    <s v="EFS"/>
    <s v="lraghava"/>
    <s v="Sai Raghavendra Reddy Lakkireddy"/>
    <s v="Non-Critical"/>
    <m/>
    <d v="2026-01-05T00:00:00"/>
    <s v="Picking "/>
    <m/>
    <s v="9 Hours"/>
    <s v="Female"/>
    <m/>
    <n v="99"/>
    <d v="2026-01-02T00:00:00"/>
    <s v="Al Quoz female camp"/>
    <s v="254 796185159"/>
    <s v="jepkemboiruth003@gmail.com"/>
    <s v="Kenya"/>
  </r>
  <r>
    <n v="1544"/>
    <n v="11079543"/>
    <n v="206889908"/>
    <s v="jeplerut"/>
    <s v="RUTH JEPLETING"/>
    <s v="Temporary"/>
    <s v="UAE"/>
    <x v="0"/>
    <s v="FC"/>
    <n v="1299"/>
    <x v="1"/>
    <s v="NA"/>
    <x v="2"/>
    <s v="Thursday"/>
    <s v="Warehouse Associate 8W"/>
    <x v="3"/>
    <x v="0"/>
    <s v="EFS"/>
    <s v="lraghava"/>
    <s v="Sai Raghavendra Reddy Lakkireddy"/>
    <s v="Non-Critical"/>
    <m/>
    <d v="2026-01-05T00:00:00"/>
    <s v="Picking "/>
    <m/>
    <s v="9 Hours"/>
    <s v="Female"/>
    <m/>
    <n v="99"/>
    <d v="2026-01-02T00:00:00"/>
    <s v="Al Quoz female camp"/>
    <s v="254 754040805"/>
    <s v="jepletingr140@gmail.com"/>
    <s v="Kenya"/>
  </r>
  <r>
    <n v="1545"/>
    <n v="13453893"/>
    <n v="206890214"/>
    <s v="sandrnam"/>
    <s v="SANDRA NAMARA"/>
    <s v="Temporary"/>
    <s v="UAE"/>
    <x v="0"/>
    <s v="FC"/>
    <n v="1299"/>
    <x v="1"/>
    <s v="NA"/>
    <x v="2"/>
    <s v="Thursday"/>
    <s v="Warehouse Associate 8W"/>
    <x v="3"/>
    <x v="0"/>
    <s v="EFS"/>
    <s v="lraghava"/>
    <s v="Sai Raghavendra Reddy Lakkireddy"/>
    <s v="Non-Critical"/>
    <m/>
    <d v="2026-01-05T00:00:00"/>
    <s v="Picking "/>
    <m/>
    <s v="9 Hours"/>
    <s v="Female"/>
    <m/>
    <n v="99"/>
    <d v="2026-01-02T00:00:00"/>
    <s v="Al Quoz female camp"/>
    <s v="971 554811524"/>
    <s v="namaras158@gmail.com"/>
    <s v="Uganda"/>
  </r>
  <r>
    <n v="1546"/>
    <n v="11068185"/>
    <n v="206886513"/>
    <s v="schelanw"/>
    <s v="SHARON CHELANGAT"/>
    <s v="Temporary"/>
    <s v="UAE"/>
    <x v="0"/>
    <s v="FC"/>
    <n v="1299"/>
    <x v="0"/>
    <s v="NA"/>
    <x v="2"/>
    <s v="Thursday"/>
    <s v="Warehouse Associate 8W"/>
    <x v="3"/>
    <x v="0"/>
    <s v="EFS"/>
    <s v="lraghava"/>
    <s v="Sai Raghavendra Reddy Lakkireddy"/>
    <s v="Non-Critical"/>
    <m/>
    <d v="2026-01-05T00:00:00"/>
    <s v="Picking "/>
    <m/>
    <s v="9 Hours"/>
    <s v="Female"/>
    <m/>
    <n v="99"/>
    <d v="2026-01-02T00:00:00"/>
    <s v="Al Quoz female camp"/>
    <s v="971 522432885"/>
    <s v="schelangat561@gmail.com"/>
    <s v="Kenya"/>
  </r>
  <r>
    <n v="1547"/>
    <n v="13911739"/>
    <n v="206886644"/>
    <s v="jepsharo"/>
    <s v="Sharon Jepkemboi"/>
    <s v="Temporary"/>
    <s v="UAE"/>
    <x v="0"/>
    <s v="FC"/>
    <n v="1299"/>
    <x v="0"/>
    <s v="NA"/>
    <x v="2"/>
    <s v="Thursday"/>
    <s v="Warehouse Associate 8W"/>
    <x v="3"/>
    <x v="0"/>
    <s v="EFS"/>
    <s v="lraghava"/>
    <s v="Sai Raghavendra Reddy Lakkireddy"/>
    <s v="Non-Critical"/>
    <m/>
    <d v="2026-01-05T00:00:00"/>
    <s v="Picking "/>
    <m/>
    <s v="9 Hours"/>
    <s v="Female"/>
    <m/>
    <n v="99"/>
    <d v="2026-01-02T00:00:00"/>
    <s v="Al Quoz female camp"/>
    <s v="254 715000000"/>
    <s v="sharonjepkemboi63@gmail.com"/>
    <s v="Kenya"/>
  </r>
  <r>
    <n v="1548"/>
    <n v="217582"/>
    <n v="206886728"/>
    <s v="okiomerd"/>
    <s v="DENNIS OKIOMERI"/>
    <s v="Temporary"/>
    <s v="UAE"/>
    <x v="0"/>
    <s v="FC"/>
    <n v="1299"/>
    <x v="0"/>
    <s v="NA"/>
    <x v="2"/>
    <s v="Thursday"/>
    <s v="Warehouse Associate 8W"/>
    <x v="3"/>
    <x v="0"/>
    <s v="EFS"/>
    <s v="bizthoma"/>
    <s v="Thomas,Binil"/>
    <s v="Non-Critical"/>
    <m/>
    <d v="2026-01-05T00:00:00"/>
    <s v="Pack - Batch"/>
    <m/>
    <s v="9 Hours"/>
    <s v="Male"/>
    <m/>
    <n v="99"/>
    <d v="2026-01-02T00:00:00"/>
    <s v="GreenHub"/>
    <s v="917 581091855"/>
    <s v="dennissokiomeri922@gmail.com "/>
    <s v="Kenya"/>
  </r>
  <r>
    <n v="1549"/>
    <n v="11354047"/>
    <n v="206890218"/>
    <s v="jerstelt"/>
    <s v="STELLAH JEROP"/>
    <s v="Temporary"/>
    <s v="UAE"/>
    <x v="0"/>
    <s v="FC"/>
    <n v="1299"/>
    <x v="1"/>
    <s v="NA"/>
    <x v="2"/>
    <s v="Thursday"/>
    <s v="Warehouse Associate 8W"/>
    <x v="3"/>
    <x v="0"/>
    <s v="EFS"/>
    <s v="bizthoma"/>
    <s v="Thomas,Binil"/>
    <s v="Non-Critical"/>
    <m/>
    <d v="2026-01-05T00:00:00"/>
    <s v="Pack - Batch"/>
    <m/>
    <s v="9 Hours"/>
    <s v="Female"/>
    <m/>
    <n v="99"/>
    <d v="2026-01-02T00:00:00"/>
    <s v="Al Quoz female camp"/>
    <s v="254 7155727994"/>
    <s v="kesiohsea@gmail.com"/>
    <s v="Kenya"/>
  </r>
  <r>
    <n v="1550"/>
    <n v="15120202"/>
    <n v="206886516"/>
    <s v="ikitusyl"/>
    <s v="SYLYN CHEROP KITUR"/>
    <s v="Temporary"/>
    <s v="UAE"/>
    <x v="0"/>
    <s v="FC"/>
    <n v="1299"/>
    <x v="1"/>
    <s v="NA"/>
    <x v="2"/>
    <s v="Thursday"/>
    <s v="Warehouse Associate 8W"/>
    <x v="3"/>
    <x v="0"/>
    <s v="EFS"/>
    <s v="scariav"/>
    <s v="Scaria,Varghese"/>
    <s v="Non-Critical"/>
    <m/>
    <d v="2026-01-05T00:00:00"/>
    <s v="Pack - Batch"/>
    <m/>
    <s v="9 Hours"/>
    <s v="Female"/>
    <m/>
    <n v="99"/>
    <d v="2026-01-02T00:00:00"/>
    <s v="Al Quoz female camp"/>
    <s v="254 707634102"/>
    <s v="CHEROPSYL97@GMAIL.COM"/>
    <s v="Kenya"/>
  </r>
  <r>
    <n v="1551"/>
    <n v="12779027"/>
    <n v="206886629"/>
    <s v="elosbyeg"/>
    <s v="Elosias Kiptoo Yego"/>
    <s v="Temporary"/>
    <s v="UAE"/>
    <x v="0"/>
    <s v="FC"/>
    <n v="1299"/>
    <x v="1"/>
    <s v="NA"/>
    <x v="3"/>
    <s v="Saturday"/>
    <s v="Warehouse Associate 8W"/>
    <x v="3"/>
    <x v="0"/>
    <s v="EFS"/>
    <s v="scariav"/>
    <s v="Scaria,Varghese"/>
    <s v="Non-Critical"/>
    <m/>
    <d v="2026-01-05T00:00:00"/>
    <s v="Pack - Batch"/>
    <m/>
    <s v="9 Hours"/>
    <s v="Male"/>
    <m/>
    <n v="99"/>
    <d v="2026-01-02T00:00:00"/>
    <s v="GreenHub"/>
    <s v="917 504395404"/>
    <s v="k82590798@gmail.com"/>
    <s v="Kenya"/>
  </r>
  <r>
    <n v="1552"/>
    <n v="13136155"/>
    <n v="206890215"/>
    <s v="erickipc"/>
    <s v="ERICK KIPCHIRCHIR"/>
    <s v="Temporary"/>
    <s v="UAE"/>
    <x v="0"/>
    <s v="FC"/>
    <n v="1299"/>
    <x v="1"/>
    <s v="NA"/>
    <x v="6"/>
    <s v="Sunday"/>
    <s v="Warehouse Associate 8W"/>
    <x v="3"/>
    <x v="0"/>
    <s v="EFS"/>
    <s v="scariav"/>
    <s v="Scaria,Varghese"/>
    <s v="Non-Critical"/>
    <m/>
    <d v="2026-01-05T00:00:00"/>
    <s v="Pack - Batch"/>
    <m/>
    <s v="9 Hours"/>
    <s v="Male"/>
    <m/>
    <n v="99"/>
    <d v="2026-01-02T00:00:00"/>
    <s v="GreenHub"/>
    <s v="971 52 527 8188"/>
    <s v="garfielderico@gmail.com"/>
    <s v="Kenya"/>
  </r>
  <r>
    <n v="1553"/>
    <n v="15046587"/>
    <n v="206886641"/>
    <s v="evakaswi"/>
    <s v="Evans Munyao Kaswii"/>
    <s v="Temporary"/>
    <s v="UAE"/>
    <x v="0"/>
    <s v="FC"/>
    <n v="1299"/>
    <x v="1"/>
    <s v="NA"/>
    <x v="6"/>
    <s v="Sunday"/>
    <s v="Warehouse Associate 8W"/>
    <x v="3"/>
    <x v="0"/>
    <s v="EFS"/>
    <s v="scariav"/>
    <s v="Scaria,Varghese"/>
    <s v="Non-Critical"/>
    <m/>
    <d v="2026-01-05T00:00:00"/>
    <s v="Sort - Batch"/>
    <m/>
    <s v="9 Hours"/>
    <s v="Male"/>
    <m/>
    <n v="99"/>
    <d v="2026-01-02T00:00:00"/>
    <s v="GreenHub"/>
    <s v="971 58 109 6008"/>
    <s v="evanskaswii444@gmail.com"/>
    <s v="Kenya"/>
  </r>
  <r>
    <n v="1554"/>
    <n v="12692393"/>
    <n v="206886520"/>
    <s v="kipkezra"/>
    <s v="Ezra Kipkoech"/>
    <s v="Temporary"/>
    <s v="UAE"/>
    <x v="0"/>
    <s v="FC"/>
    <n v="1299"/>
    <x v="1"/>
    <s v="NA"/>
    <x v="5"/>
    <s v="Tuesday"/>
    <s v="Warehouse Associate 8W"/>
    <x v="3"/>
    <x v="0"/>
    <s v="EFS"/>
    <s v="scariav"/>
    <s v="Scaria,Varghese"/>
    <s v="Non-Critical"/>
    <m/>
    <d v="2026-01-05T00:00:00"/>
    <s v="Sort - Batch"/>
    <m/>
    <s v="9 Hours"/>
    <s v="Male"/>
    <m/>
    <n v="99"/>
    <d v="2026-01-02T00:00:00"/>
    <s v="GreenHub"/>
    <s v="971 558599668"/>
    <s v="cheldonbii@gmail.com"/>
    <s v="Kenya"/>
  </r>
  <r>
    <n v="1555"/>
    <n v="11981870"/>
    <n v="206886736"/>
    <s v="fuissaka"/>
    <s v="Fullera Issaka"/>
    <s v="Temporary"/>
    <s v="UAE"/>
    <x v="0"/>
    <s v="FC"/>
    <n v="1299"/>
    <x v="1"/>
    <s v="NA"/>
    <x v="5"/>
    <s v="Tuesday"/>
    <s v="Warehouse Associate 8W"/>
    <x v="3"/>
    <x v="0"/>
    <s v="EFS"/>
    <s v="bizthoma"/>
    <s v="Thomas,Binil"/>
    <s v="Non-Critical"/>
    <m/>
    <d v="2026-01-05T00:00:00"/>
    <s v="Sort - Batch"/>
    <m/>
    <s v="9 Hours"/>
    <s v="Female"/>
    <m/>
    <n v="99"/>
    <d v="2026-01-02T00:00:00"/>
    <s v="Al Quoz female camp"/>
    <s v="971 52 737 0216"/>
    <s v="Serwaahabenaa005@gmail.com"/>
    <s v="Ghana"/>
  </r>
  <r>
    <n v="1556"/>
    <n v="11496536"/>
    <n v="206884029"/>
    <s v="commeygs"/>
    <s v="Grace Kaaley Commey "/>
    <s v="Temporary"/>
    <s v="UAE"/>
    <x v="0"/>
    <s v="FC"/>
    <n v="1299"/>
    <x v="1"/>
    <s v="NA"/>
    <x v="2"/>
    <s v="Thursday"/>
    <s v="Warehouse Associate 8W"/>
    <x v="3"/>
    <x v="0"/>
    <s v="EFS"/>
    <s v="bizthoma"/>
    <s v="Thomas,Binil"/>
    <s v="Non-Critical"/>
    <m/>
    <d v="2026-01-05T00:00:00"/>
    <s v="Sort - Batch"/>
    <m/>
    <s v="9 Hours"/>
    <s v="Female"/>
    <m/>
    <n v="99"/>
    <d v="2026-01-02T00:00:00"/>
    <s v="Al Quoz female camp"/>
    <s v="971 521208322"/>
    <s v="pressurehajia92@gmail.com"/>
    <s v="Ghana"/>
  </r>
  <r>
    <n v="1557"/>
    <n v="12415324"/>
    <n v="110804937"/>
    <s v="agsamue"/>
    <s v="Agyemang,Samuel"/>
    <s v="Regular"/>
    <s v="UAE"/>
    <x v="0"/>
    <s v="FC"/>
    <n v="1299"/>
    <x v="1"/>
    <s v="NA"/>
    <x v="3"/>
    <s v="Saturday"/>
    <s v="FC Associate III"/>
    <x v="3"/>
    <x v="0"/>
    <s v="Blue Badge"/>
    <s v="Iraghava"/>
    <s v="Sai Raghavendra Reddy Lakkireddy"/>
    <s v="Critical"/>
    <m/>
    <d v="2022-08-27T00:00:00"/>
    <s v="OB Lead/PA"/>
    <m/>
    <s v="9 Hours"/>
    <s v="Male"/>
    <m/>
    <n v="3"/>
    <m/>
    <m/>
    <m/>
    <m/>
    <m/>
  </r>
  <r>
    <n v="1558"/>
    <n v="11555565"/>
    <n v="206850966"/>
    <s v="niwjames"/>
    <s v="JAMES NIWARINDA"/>
    <s v="Temporary"/>
    <s v="UAE"/>
    <x v="0"/>
    <s v="FC"/>
    <n v="1299"/>
    <x v="0"/>
    <s v="NA"/>
    <x v="4"/>
    <s v="Fri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74679465"/>
    <s v="niwarmiru.00@gmail.com"/>
    <s v="UGANDA"/>
  </r>
  <r>
    <n v="1559"/>
    <n v="14792484"/>
    <n v="206851165"/>
    <s v="kavumauu"/>
    <s v="UKACHA KAVUMA"/>
    <s v="Temporary"/>
    <s v="UAE"/>
    <x v="0"/>
    <s v="FC"/>
    <n v="1299"/>
    <x v="0"/>
    <s v="NA"/>
    <x v="4"/>
    <s v="Fri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8989654"/>
    <s v="ukacrmiru.00@gmail.com"/>
    <s v="UGANDA"/>
  </r>
  <r>
    <n v="1560"/>
    <n v="15196953"/>
    <n v="206873790"/>
    <s v="sserusro"/>
    <s v="RONALD SSERUKEERA"/>
    <s v="Temporary"/>
    <s v="UAE"/>
    <x v="0"/>
    <s v="FC"/>
    <n v="1299"/>
    <x v="0"/>
    <s v="NA"/>
    <x v="4"/>
    <s v="Fri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06529879"/>
    <s v="rolnadsserukeera39@gmail.com"/>
    <s v="UGANDA"/>
  </r>
  <r>
    <n v="1561"/>
    <n v="12118556"/>
    <n v="206853791"/>
    <s v="muzamirm"/>
    <s v="MUZAMIRU MWANJE"/>
    <s v="Temporary"/>
    <s v="UAE"/>
    <x v="0"/>
    <s v="FC"/>
    <n v="1299"/>
    <x v="0"/>
    <s v="NA"/>
    <x v="4"/>
    <s v="Fri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29876435"/>
    <s v="muzarmiru.99@gmail.com"/>
    <s v="UGANDA"/>
  </r>
  <r>
    <n v="1562"/>
    <n v="11166914"/>
    <n v="206851164"/>
    <s v="mugerwsi"/>
    <s v="SIMON MUGERWA"/>
    <s v="Temporary"/>
    <s v="UAE"/>
    <x v="0"/>
    <s v="FC"/>
    <n v="1299"/>
    <x v="0"/>
    <s v="NA"/>
    <x v="1"/>
    <s v="Wedn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3468795"/>
    <s v="simormiru.00@gmail.com"/>
    <s v="UGANDA"/>
  </r>
  <r>
    <n v="1563"/>
    <n v="13517552"/>
    <n v="206846114"/>
    <s v="lumhenrm"/>
    <s v="HENRY LUMU"/>
    <s v="Temporary"/>
    <s v="UAE"/>
    <x v="0"/>
    <s v="FC"/>
    <n v="1299"/>
    <x v="0"/>
    <s v="NA"/>
    <x v="1"/>
    <s v="Wedn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7516515"/>
    <s v="henrrmiru.99@gmail.com"/>
    <s v="UGANDA"/>
  </r>
  <r>
    <n v="1564"/>
    <n v="13939303"/>
    <n v="206873782"/>
    <s v="kivuanto"/>
    <s v="ANTONY KAVNUNBI LUTAAYA"/>
    <s v="Temporary"/>
    <s v="UAE"/>
    <x v="0"/>
    <s v="FC"/>
    <n v="1299"/>
    <x v="0"/>
    <s v="NA"/>
    <x v="1"/>
    <s v="Wedn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07955107"/>
    <s v="antonykivumbi@gmail.com"/>
    <s v="UGANDA"/>
  </r>
  <r>
    <n v="1565"/>
    <n v="12284796"/>
    <n v="206906443"/>
    <s v="frmayeng"/>
    <s v="FRANK MAYENGO"/>
    <s v="Temporary"/>
    <s v="UAE"/>
    <x v="0"/>
    <s v="FC"/>
    <n v="1299"/>
    <x v="0"/>
    <s v="NA"/>
    <x v="1"/>
    <s v="Wedn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4590743"/>
    <s v="mayengofrank2@gmail.com"/>
    <s v="UGANDA"/>
  </r>
  <r>
    <n v="1566"/>
    <n v="11713711"/>
    <n v="206906444"/>
    <s v="habertmu"/>
    <s v="HABERT MUHINDO"/>
    <s v="Temporary"/>
    <s v="UAE"/>
    <x v="0"/>
    <s v="FC"/>
    <n v="1299"/>
    <x v="0"/>
    <s v="NA"/>
    <x v="1"/>
    <s v="Wedn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4590743"/>
    <s v="habertmuhindo955@gmail.com"/>
    <s v="UGANDA"/>
  </r>
  <r>
    <n v="1567"/>
    <n v="11763"/>
    <n v="206902848"/>
    <s v="yamikani"/>
    <s v="YAMIKANI CHRIS KAYUNI"/>
    <s v="Temporary"/>
    <s v="UAE"/>
    <x v="0"/>
    <s v="FC"/>
    <n v="1290"/>
    <x v="0"/>
    <s v="NA"/>
    <x v="5"/>
    <s v="Tu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2346879"/>
    <s v="yamirmiru.99@gmail.com"/>
    <s v="MALAWI"/>
  </r>
  <r>
    <n v="1568"/>
    <n v="12096566"/>
    <n v="206902845"/>
    <s v="tchilemb"/>
    <s v="JOSEPH CHILEMBA"/>
    <s v="Temporary"/>
    <s v="UAE"/>
    <x v="0"/>
    <s v="FC"/>
    <n v="1290"/>
    <x v="0"/>
    <s v="NA"/>
    <x v="5"/>
    <s v="Tu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22364587"/>
    <s v="josermiru.99@gmail.com"/>
    <s v="MALAWI"/>
  </r>
  <r>
    <n v="1569"/>
    <n v="12849070"/>
    <n v="206902847"/>
    <s v="blewyson"/>
    <s v="WYSON BLESSINGS MULINGA"/>
    <s v="Temporary"/>
    <s v="UAE"/>
    <x v="0"/>
    <s v="FC"/>
    <n v="1290"/>
    <x v="0"/>
    <s v="NA"/>
    <x v="5"/>
    <s v="Tu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2134658"/>
    <s v="wysormiru.99@gmail.com"/>
    <s v="MALAWI"/>
  </r>
  <r>
    <n v="1570"/>
    <n v="943"/>
    <n v="206902844"/>
    <s v="winthala"/>
    <s v="WILLIAM NTHALA"/>
    <s v="Temporary"/>
    <s v="UAE"/>
    <x v="0"/>
    <s v="FC"/>
    <n v="1290"/>
    <x v="0"/>
    <s v="NA"/>
    <x v="5"/>
    <s v="Tuesday"/>
    <s v="Warehouse Associate 8W"/>
    <x v="3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3164587"/>
    <s v="willrmiru.99@gmail.com"/>
    <s v="MALAWI"/>
  </r>
  <r>
    <n v="1571"/>
    <n v="15343792"/>
    <n v="206897644"/>
    <s v="odurfraa"/>
    <s v="FRANCIS ODURO"/>
    <s v="Temporary"/>
    <s v="UAE"/>
    <x v="0"/>
    <s v="FC"/>
    <n v="1290"/>
    <x v="0"/>
    <s v="NA"/>
    <x v="2"/>
    <s v="Thursday"/>
    <s v="Warehouse Associate 8W"/>
    <x v="3"/>
    <x v="0"/>
    <s v="Fastlink"/>
    <s v="amanmish"/>
    <s v="Mishra,Aman"/>
    <s v="Non-Critical"/>
    <m/>
    <d v="2026-01-08T00:00:00"/>
    <s v="Picking"/>
    <m/>
    <s v="9 Hours"/>
    <s v="Male"/>
    <m/>
    <n v="99"/>
    <d v="2027-01-08T00:00:00"/>
    <s v="Lifeline Hospital"/>
    <n v="568516581"/>
    <s v="francisco1997@gmail.com"/>
    <m/>
  </r>
  <r>
    <n v="1572"/>
    <n v="13269728"/>
    <n v="206897655"/>
    <s v="phiodela"/>
    <s v="PHILIP DELADEM AKABOA"/>
    <s v="Temporary"/>
    <s v="UAE"/>
    <x v="0"/>
    <s v="FC"/>
    <n v="1290"/>
    <x v="0"/>
    <s v="NA"/>
    <x v="2"/>
    <s v="Thursday"/>
    <s v="Warehouse Associate 8W"/>
    <x v="3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Shabiya 11 Bus Stop ( Al Sultan Bakeries)"/>
    <n v="545233014"/>
    <s v="akaboaphilip0808@gmail.com"/>
    <m/>
  </r>
  <r>
    <n v="1573"/>
    <n v="11816382"/>
    <n v="206897646"/>
    <s v="lngongch"/>
    <s v="LEONARD NGONG CHACK"/>
    <s v="Temporary"/>
    <s v="UAE"/>
    <x v="0"/>
    <s v="FC"/>
    <n v="1290"/>
    <x v="0"/>
    <s v="NA"/>
    <x v="6"/>
    <s v="Sunday"/>
    <s v="Warehouse Associate 8W"/>
    <x v="3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Abu Dhabi Mall"/>
    <n v="547860497"/>
    <s v="ngongleonard7@gmail.com"/>
    <m/>
  </r>
  <r>
    <n v="1574"/>
    <n v="14420145"/>
    <n v="206897550"/>
    <s v="abeltaan"/>
    <s v="ANESU ABEL TAKARUVA"/>
    <s v="Temporary"/>
    <s v="UAE"/>
    <x v="0"/>
    <s v="FC"/>
    <n v="1290"/>
    <x v="0"/>
    <s v="NA"/>
    <x v="6"/>
    <s v="Sunday"/>
    <s v="Warehouse Associate 8W"/>
    <x v="3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Al Salama Hospital (Tourist Club Area)"/>
    <n v="552408977"/>
    <s v="anesutakaz@gmail.com"/>
    <m/>
  </r>
  <r>
    <n v="1575"/>
    <n v="12631953"/>
    <n v="206897556"/>
    <s v="echubobo"/>
    <s v="BORIS ECHUBOU NANA"/>
    <s v="Temporary"/>
    <s v="UAE"/>
    <x v="0"/>
    <s v="FC"/>
    <n v="1290"/>
    <x v="0"/>
    <s v="NA"/>
    <x v="6"/>
    <s v="Sunday"/>
    <s v="Warehouse Associate 8W"/>
    <x v="3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Al Salama Hospital (Tourist Club Area)"/>
    <n v="563075103"/>
    <s v="sterboris04@gmail.com"/>
    <m/>
  </r>
  <r>
    <n v="1576"/>
    <n v="13141634"/>
    <n v="206897637"/>
    <s v="edwitane"/>
    <s v="EDWIN TANETSWA MPOFU"/>
    <s v="Temporary"/>
    <s v="UAE"/>
    <x v="0"/>
    <s v="FC"/>
    <n v="1290"/>
    <x v="0"/>
    <s v="NA"/>
    <x v="6"/>
    <s v="Sunday"/>
    <s v="Warehouse Associate 8W"/>
    <x v="3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Al Halia Hospital (Hamdar Street)"/>
    <n v="508542429"/>
    <s v="edwintmpofu@gmail.com"/>
    <m/>
  </r>
  <r>
    <n v="1577"/>
    <n v="243496"/>
    <n v="206897661"/>
    <s v="enembong"/>
    <s v="EMMANUEL NEMBONGWE"/>
    <s v="Temporary"/>
    <s v="UAE"/>
    <x v="0"/>
    <s v="FC"/>
    <n v="1290"/>
    <x v="0"/>
    <s v="NA"/>
    <x v="2"/>
    <s v="Thursday"/>
    <s v="Warehouse Associate 8W"/>
    <x v="3"/>
    <x v="0"/>
    <s v="Fastlink"/>
    <s v="mnarshad"/>
    <s v="Muhammad Narshad"/>
    <s v="Non-Critical"/>
    <m/>
    <d v="2026-01-08T00:00:00"/>
    <s v="Pack - Batch"/>
    <m/>
    <s v="9 Hours"/>
    <s v="Male"/>
    <m/>
    <n v="99"/>
    <d v="2027-01-08T00:00:00"/>
    <s v="Shabiya 10 Bus Stop (Near Cake Gallery)"/>
    <n v="526996388"/>
    <s v="manuelnembo@gmail.com"/>
    <m/>
  </r>
  <r>
    <n v="1578"/>
    <n v="15227763"/>
    <n v="206897639"/>
    <s v="batefrid"/>
    <s v="FRIDA BATE ENOW"/>
    <s v="Temporary"/>
    <s v="UAE"/>
    <x v="0"/>
    <s v="FC"/>
    <n v="1290"/>
    <x v="0"/>
    <s v="NA"/>
    <x v="2"/>
    <s v="Thursday"/>
    <s v="Warehouse Associate 8W"/>
    <x v="3"/>
    <x v="0"/>
    <s v="Fastlink"/>
    <s v="mnarshad"/>
    <s v="Muhammad Narshad"/>
    <s v="Non-Critical"/>
    <m/>
    <d v="2026-01-08T00:00:00"/>
    <s v="Pack - Batch"/>
    <m/>
    <s v="9 Hours"/>
    <s v="Female"/>
    <m/>
    <n v="99"/>
    <d v="2027-01-08T00:00:00"/>
    <s v="Shabiya 10 Bus Stop (Near Cake Gallery)"/>
    <n v="529395152"/>
    <s v="antyfrida57@gmail.com"/>
    <m/>
  </r>
  <r>
    <n v="1579"/>
    <n v="15281142"/>
    <n v="206897640"/>
    <s v="eliasabu"/>
    <s v="ELIASU ABUBAKARI"/>
    <s v="Temporary"/>
    <s v="UAE"/>
    <x v="0"/>
    <s v="FC"/>
    <n v="1290"/>
    <x v="0"/>
    <s v="NA"/>
    <x v="4"/>
    <s v="Friday"/>
    <s v="Warehouse Associate 8W"/>
    <x v="3"/>
    <x v="0"/>
    <s v="Fastlink"/>
    <s v="mnarshad"/>
    <s v="Muhammad Narshad"/>
    <s v="Non-Critical"/>
    <m/>
    <d v="2026-01-08T00:00:00"/>
    <s v="Pack - Batch"/>
    <m/>
    <s v="9 Hours"/>
    <s v="Male"/>
    <m/>
    <n v="99"/>
    <d v="2027-01-08T00:00:00"/>
    <s v="Shabiya 11 Bus Stop ( Al Sultan Bakeries)"/>
    <n v="545108967"/>
    <s v="luthocop55@gmail.com"/>
    <m/>
  </r>
  <r>
    <n v="1580"/>
    <n v="12901466"/>
    <n v="206897649"/>
    <s v="gideopwa"/>
    <s v="GIDEON WANJALA WEYAULA"/>
    <s v="Temporary"/>
    <s v="UAE"/>
    <x v="0"/>
    <s v="FC"/>
    <n v="1290"/>
    <x v="0"/>
    <s v="NA"/>
    <x v="3"/>
    <s v="Saturday"/>
    <s v="Warehouse Associate 8W"/>
    <x v="3"/>
    <x v="0"/>
    <s v="Fastlink"/>
    <s v="mnarshad"/>
    <s v="Muhammad Narshad"/>
    <s v="Non-Critical"/>
    <m/>
    <d v="2026-01-08T00:00:00"/>
    <s v="Pack - Batch"/>
    <m/>
    <s v="9 Hours"/>
    <s v="Male"/>
    <m/>
    <n v="99"/>
    <d v="2027-01-08T00:00:00"/>
    <s v="Mushrif Mall Airport Road"/>
    <n v="545468694"/>
    <s v="gideonwanjala32@gmail.com"/>
    <m/>
  </r>
  <r>
    <n v="1581"/>
    <n v="12707739"/>
    <n v="206897671"/>
    <s v="wilfwood"/>
    <s v="WILFRED WOODE BROWN"/>
    <s v="Temporary"/>
    <s v="UAE"/>
    <x v="0"/>
    <s v="FC"/>
    <n v="1290"/>
    <x v="0"/>
    <s v="NA"/>
    <x v="3"/>
    <s v="Saturday"/>
    <s v="Warehouse Associate 8W"/>
    <x v="3"/>
    <x v="0"/>
    <s v="Fastlink"/>
    <s v="mnarshad"/>
    <s v="Muhammad Narshad"/>
    <s v="Non-Critical"/>
    <m/>
    <d v="2026-01-08T00:00:00"/>
    <s v="Pack - Batch"/>
    <m/>
    <s v="9 Hours"/>
    <s v="Male"/>
    <m/>
    <n v="99"/>
    <d v="2027-01-08T00:00:00"/>
    <s v="Al Salama Hospital (Tourist Club Area)"/>
    <n v="525028830"/>
    <s v="wilbrown45@gmail.com"/>
    <m/>
  </r>
  <r>
    <n v="1582"/>
    <n v="13690297"/>
    <n v="206897647"/>
    <s v="gideboak"/>
    <s v="GIDEON BOAKYE ABABIO"/>
    <s v="Temporary"/>
    <s v="UAE"/>
    <x v="0"/>
    <s v="FC"/>
    <n v="1290"/>
    <x v="0"/>
    <s v="NA"/>
    <x v="2"/>
    <s v="Thursday"/>
    <s v="Warehouse Associate 8W"/>
    <x v="3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Shabiya 11 Bus Stop ( Al Sultan Bakeries)"/>
    <n v="548964759"/>
    <s v="gideonababio97@gmail.com"/>
    <m/>
  </r>
  <r>
    <n v="1583"/>
    <n v="333859"/>
    <n v="206897663"/>
    <s v="sselugya"/>
    <s v="SADAT SSELUGYA"/>
    <s v="Temporary"/>
    <s v="UAE"/>
    <x v="0"/>
    <s v="FC"/>
    <n v="1290"/>
    <x v="0"/>
    <s v="NA"/>
    <x v="2"/>
    <s v="Thursday"/>
    <s v="Warehouse Associate 8W"/>
    <x v="3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Al Halia Hospital (Hamdar Street)"/>
    <n v="504371576"/>
    <s v="sadatsselugya73@gmail.com"/>
    <m/>
  </r>
  <r>
    <n v="1584"/>
    <n v="11698975"/>
    <n v="206897652"/>
    <s v="vwillgeo"/>
    <s v="GEORGE WILLIAM SSEBUMPENJE"/>
    <s v="Temporary"/>
    <s v="UAE"/>
    <x v="0"/>
    <s v="FC"/>
    <n v="1290"/>
    <x v="0"/>
    <s v="NA"/>
    <x v="5"/>
    <s v="Tuesday"/>
    <s v="Warehouse Associate 8W"/>
    <x v="3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Al Halia Hospital (Hamdar Street)"/>
    <n v="527014069"/>
    <s v="princegeorgekagim@gmail.com"/>
    <m/>
  </r>
  <r>
    <n v="1585"/>
    <n v="13446194"/>
    <n v="206897551"/>
    <s v="nbashali"/>
    <s v="ALI BASHIR KASAGA"/>
    <s v="Temporary"/>
    <s v="UAE"/>
    <x v="0"/>
    <s v="FC"/>
    <n v="1290"/>
    <x v="0"/>
    <s v="NA"/>
    <x v="4"/>
    <s v="Friday"/>
    <s v="Warehouse Associate 8W"/>
    <x v="3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Al Wahda Mall Via Airport Road"/>
    <n v="568334052"/>
    <s v="kasagaalibashir@gmail.com"/>
    <m/>
  </r>
  <r>
    <n v="1586"/>
    <n v="13701673"/>
    <n v="206897553"/>
    <s v="banjatab"/>
    <s v="BANJATA B JAH"/>
    <s v="Temporary"/>
    <s v="UAE"/>
    <x v="0"/>
    <s v="FC"/>
    <n v="1290"/>
    <x v="0"/>
    <s v="NA"/>
    <x v="6"/>
    <s v="Sunday"/>
    <s v="Warehouse Associate 8W"/>
    <x v="3"/>
    <x v="0"/>
    <s v="Fastlink"/>
    <s v="mnarshad"/>
    <s v="Muhammad Narshad"/>
    <s v="Non-Critical"/>
    <m/>
    <d v="2026-01-08T00:00:00"/>
    <s v="Sort - Batch"/>
    <m/>
    <s v="9 Hours"/>
    <s v="Female"/>
    <m/>
    <n v="99"/>
    <d v="2027-01-08T00:00:00"/>
    <s v="Al Salama Hospital (Tourist Club Area)"/>
    <n v="554761928"/>
    <s v="banjatajah@gmail.com"/>
    <m/>
  </r>
  <r>
    <n v="1587"/>
    <n v="15197435"/>
    <n v="206897636"/>
    <s v="wafulakv"/>
    <s v="EMMANUEL WAFULA KHAMILA"/>
    <s v="Temporary"/>
    <s v="UAE"/>
    <x v="0"/>
    <s v="FC"/>
    <n v="1290"/>
    <x v="1"/>
    <s v="NA"/>
    <x v="6"/>
    <s v="Sunday"/>
    <s v="Warehouse Associate 8W"/>
    <x v="3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TBS"/>
    <n v="589649884"/>
    <s v="emmanuelkhamila23@gmail.com"/>
    <m/>
  </r>
  <r>
    <n v="1588"/>
    <n v="11105312"/>
    <n v="206884032"/>
    <s v="chegjohn"/>
    <s v="John Waruinge Chege"/>
    <s v="Temporary"/>
    <s v="UAE"/>
    <x v="0"/>
    <s v="FC"/>
    <n v="1290"/>
    <x v="1"/>
    <s v="NA"/>
    <x v="5"/>
    <s v="Tuesday"/>
    <s v="Warehouse Associate 8W"/>
    <x v="3"/>
    <x v="0"/>
    <s v="EFS"/>
    <s v="mnarshad"/>
    <s v="Muhammad Narshad"/>
    <s v="Non-Critical"/>
    <m/>
    <d v="2026-01-08T00:00:00"/>
    <s v="Sort - Batch"/>
    <m/>
    <s v="9 Hours"/>
    <s v="Male"/>
    <m/>
    <n v="99"/>
    <d v="2027-01-08T00:00:00"/>
    <s v="Al Raha"/>
    <s v="971 528915082"/>
    <s v="shirochege2037@gmail.com"/>
    <m/>
  </r>
  <r>
    <n v="1589"/>
    <n v="62977"/>
    <n v="206884037"/>
    <s v="jepkemby"/>
    <s v="Judith Jepkemboi"/>
    <s v="Temporary"/>
    <s v="UAE"/>
    <x v="0"/>
    <s v="FC"/>
    <n v="1290"/>
    <x v="0"/>
    <s v="NA"/>
    <x v="2"/>
    <s v="Thursday"/>
    <s v="Warehouse Associate 8W"/>
    <x v="3"/>
    <x v="0"/>
    <s v="EFS"/>
    <s v="mnarshad"/>
    <s v="Muhammad Narshad"/>
    <s v="Non-Critical"/>
    <m/>
    <d v="2026-01-08T00:00:00"/>
    <s v="Sort - Batch"/>
    <m/>
    <s v="9 Hours"/>
    <s v="Female"/>
    <m/>
    <n v="99"/>
    <d v="2027-01-08T00:00:00"/>
    <s v="Al Razeen"/>
    <s v="971 524732040"/>
    <s v="judithjepkemboi@gmail.com"/>
    <m/>
  </r>
  <r>
    <n v="1590"/>
    <n v="12551360"/>
    <n v="206886732"/>
    <s v="kenukipk"/>
    <s v="KENUS KIPKOGEI"/>
    <s v="Temporary"/>
    <s v="UAE"/>
    <x v="0"/>
    <s v="FC"/>
    <n v="1290"/>
    <x v="0"/>
    <s v="NA"/>
    <x v="5"/>
    <s v="Tuesday"/>
    <s v="Warehouse Associate 8W"/>
    <x v="3"/>
    <x v="0"/>
    <s v="EFS"/>
    <s v="mnarshad"/>
    <s v="Muhammad Narshad"/>
    <s v="Non-Critical"/>
    <m/>
    <d v="2026-01-08T00:00:00"/>
    <s v="Sort - Batch"/>
    <m/>
    <s v="9 Hours"/>
    <s v="Male"/>
    <m/>
    <n v="99"/>
    <d v="2027-01-08T00:00:00"/>
    <s v="GreenHub"/>
    <s v="254 722 983631"/>
    <s v="kenkipkogei9@gmail.com"/>
    <s v="Kenya"/>
  </r>
  <r>
    <n v="1591"/>
    <n v="13641911"/>
    <n v="206914993"/>
    <s v="mpoables"/>
    <s v="Blessings Mponda"/>
    <s v="Temporary"/>
    <s v="UAE"/>
    <x v="0"/>
    <s v="FC"/>
    <n v="1299"/>
    <x v="1"/>
    <s v="NA"/>
    <x v="6"/>
    <s v="Sunday"/>
    <s v="Warehouse Associate 8W"/>
    <x v="3"/>
    <x v="0"/>
    <s v="Dulsco"/>
    <s v="sidamra"/>
    <s v="Amra Siddiqui"/>
    <s v="Non-Critical"/>
    <m/>
    <d v="2026-01-12T00:00:00"/>
    <s v="Picking"/>
    <m/>
    <s v="9 Hours"/>
    <s v="Male"/>
    <m/>
    <n v="99"/>
    <d v="2027-01-12T00:00:00"/>
    <s v="Dulsco Al Razeen Camp Abu Dubai"/>
    <n v="535422488"/>
    <s v="BLESSINGSMPONDA@GMIAL.COM"/>
    <s v="MALAWI"/>
  </r>
  <r>
    <n v="1592"/>
    <n v="14174913"/>
    <n v="206914999"/>
    <s v="congwira"/>
    <s v="Colvin Ngwira"/>
    <s v="Temporary"/>
    <s v="UAE"/>
    <x v="0"/>
    <s v="FC"/>
    <n v="1299"/>
    <x v="1"/>
    <s v="NA"/>
    <x v="6"/>
    <s v="Sunday"/>
    <s v="Warehouse Associate 8W"/>
    <x v="3"/>
    <x v="0"/>
    <s v="Dulsco"/>
    <s v="sidamra"/>
    <s v="Amra Siddiqui"/>
    <s v="Non-Critical"/>
    <m/>
    <d v="2026-01-12T00:00:00"/>
    <s v="Picking"/>
    <m/>
    <s v="9 Hours"/>
    <s v="Male"/>
    <m/>
    <n v="99"/>
    <d v="2027-01-13T00:00:00"/>
    <s v="Dulsco Al Razeen Camp Abu Dubai"/>
    <n v="525422467"/>
    <s v="COLVIN.NGWIRA@GMIAL.COM"/>
    <s v="MALAWI"/>
  </r>
  <r>
    <n v="1593"/>
    <n v="12141041"/>
    <n v="206915006"/>
    <s v="chilunji"/>
    <s v="David Chilunjika"/>
    <s v="Temporary"/>
    <s v="UAE"/>
    <x v="0"/>
    <s v="FC"/>
    <n v="1299"/>
    <x v="1"/>
    <s v="NA"/>
    <x v="6"/>
    <s v="Sunday"/>
    <s v="Warehouse Associate 8W"/>
    <x v="3"/>
    <x v="0"/>
    <s v="Dulsco"/>
    <s v="sidamra"/>
    <s v="Amra Siddiqui"/>
    <s v="Non-Critical"/>
    <m/>
    <d v="2026-01-12T00:00:00"/>
    <s v="Picking"/>
    <m/>
    <s v="9 Hours"/>
    <s v="Male"/>
    <m/>
    <n v="99"/>
    <d v="2027-01-14T00:00:00"/>
    <s v="Dulsco Al Razeen Camp Abu Dubai"/>
    <n v="525422468"/>
    <s v="DAVID.CHILUNJIKA1@GMIAL.COM"/>
    <s v="MALAWI"/>
  </r>
  <r>
    <n v="1594"/>
    <n v="14406236"/>
    <n v="206915003"/>
    <s v="bwedavie"/>
    <s v="Davie Bwerera"/>
    <s v="Temporary"/>
    <s v="UAE"/>
    <x v="0"/>
    <s v="FC"/>
    <n v="1299"/>
    <x v="1"/>
    <s v="NA"/>
    <x v="6"/>
    <s v="Sunday"/>
    <s v="Warehouse Associate 8W"/>
    <x v="3"/>
    <x v="0"/>
    <s v="Dulsco"/>
    <s v="sidamra"/>
    <s v="Amra Siddiqui"/>
    <s v="Non-Critical"/>
    <m/>
    <d v="2026-01-12T00:00:00"/>
    <s v="Picking"/>
    <m/>
    <s v="9 Hours"/>
    <s v="Male"/>
    <m/>
    <n v="99"/>
    <d v="2027-01-15T00:00:00"/>
    <s v="Dulsco Al Razeen Camp Abu Dubai"/>
    <n v="575422469"/>
    <s v="DAVIE.BWERERA8@GMIAL.COM"/>
    <s v="MALAWI"/>
  </r>
  <r>
    <n v="1595"/>
    <n v="14661787"/>
    <n v="206915012"/>
    <s v="kamalize"/>
    <s v="Emmanuel Kamalizeni"/>
    <s v="Temporary"/>
    <s v="UAE"/>
    <x v="0"/>
    <s v="FC"/>
    <n v="1299"/>
    <x v="1"/>
    <s v="NA"/>
    <x v="6"/>
    <s v="Sunday"/>
    <s v="Warehouse Associate 8W"/>
    <x v="3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1-16T00:00:00"/>
    <s v="Dulsco Al Razeen Camp Abu Dubai"/>
    <n v="525422470"/>
    <s v="EMMANUEL.KAMALIZENI6@GMIAL.COM"/>
    <s v="MALAWI"/>
  </r>
  <r>
    <n v="1596"/>
    <n v="14669136"/>
    <n v="206914998"/>
    <s v="makevers"/>
    <s v="Everson Makwele"/>
    <s v="Temporary"/>
    <s v="UAE"/>
    <x v="0"/>
    <s v="FC"/>
    <n v="1299"/>
    <x v="1"/>
    <s v="NA"/>
    <x v="4"/>
    <s v="Friday"/>
    <s v="Warehouse Associate 8W"/>
    <x v="3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1-17T00:00:00"/>
    <s v="Dulsco Al Razeen Camp Abu Dubai"/>
    <n v="525422471"/>
    <s v="EVERSON.MAKWELE@GMIAL.COM"/>
    <s v="MALAWI"/>
  </r>
  <r>
    <n v="1597"/>
    <n v="14664444"/>
    <n v="206915002"/>
    <s v="giftnasz"/>
    <s v="Gift Nasson Kasanga"/>
    <s v="Temporary"/>
    <s v="UAE"/>
    <x v="0"/>
    <s v="FC"/>
    <n v="1299"/>
    <x v="1"/>
    <s v="NA"/>
    <x v="4"/>
    <s v="Friday"/>
    <s v="Warehouse Associate 8W"/>
    <x v="3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1-18T00:00:00"/>
    <s v="Dulsco Al Razeen Camp Abu Dubai"/>
    <n v="525422489"/>
    <s v="GIFT.NASSON@GMIAL.COM"/>
    <s v="MALAWI"/>
  </r>
  <r>
    <n v="1598"/>
    <n v="15273414"/>
    <n v="206915299"/>
    <s v="phillepd"/>
    <s v="Phillip Epau"/>
    <s v="Temporary"/>
    <s v="UAE"/>
    <x v="0"/>
    <s v="FC"/>
    <n v="1299"/>
    <x v="1"/>
    <s v="NA"/>
    <x v="4"/>
    <s v="Friday"/>
    <s v="Warehouse Associate 8W"/>
    <x v="3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1-19T00:00:00"/>
    <s v="Dulsco Al Razeen Camp Abu Dubai"/>
    <n v="525422485"/>
    <s v="PHILLIP.EPAU@GMIAL.COM"/>
    <s v="UGANDA"/>
  </r>
  <r>
    <n v="1599"/>
    <n v="13686826"/>
    <n v="206915301"/>
    <s v="ssamayda"/>
    <s v="Dan Samayna"/>
    <s v="Temporary"/>
    <s v="UAE"/>
    <x v="0"/>
    <s v="FC"/>
    <n v="1299"/>
    <x v="1"/>
    <s v="NA"/>
    <x v="4"/>
    <s v="Friday"/>
    <s v="Warehouse Associate 8W"/>
    <x v="3"/>
    <x v="0"/>
    <s v="Dulsco"/>
    <s v="elrashid"/>
    <s v="elrashid,Hassan"/>
    <s v="Non-Critical"/>
    <m/>
    <d v="2026-01-12T00:00:00"/>
    <s v="Picking"/>
    <m/>
    <s v="9 Hours"/>
    <s v="Male"/>
    <m/>
    <n v="99"/>
    <d v="2027-01-20T00:00:00"/>
    <s v="Dulsco Al Razeen Camp Abu Dubai"/>
    <n v="525422487"/>
    <s v="DAN.SAMAYNA5@GMIAL.COM"/>
    <s v="UGANDA"/>
  </r>
  <r>
    <n v="1600"/>
    <n v="12552714"/>
    <n v="206915790"/>
    <s v="amativin"/>
    <s v="Vincent Amati"/>
    <s v="Temporary"/>
    <s v="UAE"/>
    <x v="0"/>
    <s v="FC"/>
    <n v="1299"/>
    <x v="1"/>
    <s v="NA"/>
    <x v="4"/>
    <s v="Friday"/>
    <s v="Warehouse Associate 8W"/>
    <x v="3"/>
    <x v="0"/>
    <s v="Dulsco"/>
    <s v="elrashid"/>
    <s v="elrashid,Hassan"/>
    <s v="Non-Critical"/>
    <m/>
    <d v="2026-01-12T00:00:00"/>
    <s v="Picking"/>
    <m/>
    <s v="9 Hours"/>
    <s v="Male"/>
    <m/>
    <n v="99"/>
    <d v="2027-01-21T00:00:00"/>
    <s v="Dulsco Al Razeen Camp Abu Dubai"/>
    <n v="525422493"/>
    <s v="VINCENT.AMATI45@GMIAL.COM"/>
    <s v="UGANDA "/>
  </r>
  <r>
    <n v="1601"/>
    <n v="11906315"/>
    <n v="206915771"/>
    <s v="musakaad"/>
    <s v="Kaad Musa Amanga"/>
    <s v="Temporary"/>
    <s v="UAE"/>
    <x v="0"/>
    <s v="FC"/>
    <n v="1299"/>
    <x v="1"/>
    <s v="NA"/>
    <x v="5"/>
    <s v="Tuesday"/>
    <s v="Warehouse Associate 8W"/>
    <x v="3"/>
    <x v="0"/>
    <s v="Dulsco"/>
    <s v="elrashid"/>
    <s v="elrashid,Hassan"/>
    <s v="Non-Critical"/>
    <m/>
    <d v="2026-01-12T00:00:00"/>
    <s v="Picking"/>
    <m/>
    <s v="9 Hours"/>
    <s v="Male"/>
    <m/>
    <n v="99"/>
    <d v="2027-01-22T00:00:00"/>
    <s v="Dulsco Al Razeen Camp Abu Dubai"/>
    <n v="525422494"/>
    <s v="KAAD.MUSA89@GMIAL.COM"/>
    <s v="UGANDA "/>
  </r>
  <r>
    <n v="1602"/>
    <n v="12255896"/>
    <n v="206915473"/>
    <s v="kaweerya"/>
    <s v="Ryan Kaweesi"/>
    <s v="Temporary"/>
    <s v="UAE"/>
    <x v="0"/>
    <s v="FC"/>
    <n v="1299"/>
    <x v="1"/>
    <s v="NA"/>
    <x v="5"/>
    <s v="Tuesday"/>
    <s v="Warehouse Associate 8W"/>
    <x v="3"/>
    <x v="0"/>
    <s v="Dulsco"/>
    <s v="elrashid"/>
    <s v="elrashid,Hassan"/>
    <s v="Non-Critical"/>
    <m/>
    <d v="2026-01-12T00:00:00"/>
    <s v="Picking"/>
    <m/>
    <s v="9 Hours"/>
    <s v="Male"/>
    <m/>
    <n v="99"/>
    <d v="2027-01-23T00:00:00"/>
    <s v="Dulsco Al Razeen Camp Abu Dubai"/>
    <n v="525422409"/>
    <s v="RYAN.KAWEESI99@GMIAL.COM"/>
    <s v="UGANDA "/>
  </r>
  <r>
    <n v="1603"/>
    <n v="13022285"/>
    <n v="206915763"/>
    <s v="ibadrmat"/>
    <s v="Badru Matovu"/>
    <s v="Temporary"/>
    <s v="UAE"/>
    <x v="0"/>
    <s v="FC"/>
    <n v="1299"/>
    <x v="1"/>
    <s v="NA"/>
    <x v="5"/>
    <s v="Tuesday"/>
    <s v="Warehouse Associate 8W"/>
    <x v="3"/>
    <x v="0"/>
    <s v="Dulsco"/>
    <s v="scariav"/>
    <s v="Scaria,Varghese"/>
    <s v="Non-Critical"/>
    <m/>
    <d v="2026-01-12T00:00:00"/>
    <s v="Picking"/>
    <m/>
    <s v="9 Hours"/>
    <s v="Male"/>
    <m/>
    <n v="99"/>
    <d v="2027-01-24T00:00:00"/>
    <s v="Dulsco Al Razeen Camp Abu Dubai"/>
    <n v="525422503"/>
    <s v="BADRU.MATOVU99@GMIAL.COM"/>
    <s v="UGANDA"/>
  </r>
  <r>
    <n v="1604"/>
    <n v="356573"/>
    <n v="206915481"/>
    <s v="sserumad"/>
    <s v="Davis Lawrence Sserumaga"/>
    <s v="Temporary"/>
    <s v="UAE"/>
    <x v="0"/>
    <s v="FC"/>
    <n v="1299"/>
    <x v="1"/>
    <s v="NA"/>
    <x v="5"/>
    <s v="Tuesday"/>
    <s v="Warehouse Associate 8W"/>
    <x v="3"/>
    <x v="0"/>
    <s v="Dulsco"/>
    <s v="scariav"/>
    <s v="Scaria,Varghese"/>
    <s v="Non-Critical"/>
    <m/>
    <d v="2026-01-12T00:00:00"/>
    <s v="Picking"/>
    <m/>
    <s v="9 Hours"/>
    <s v="Male"/>
    <m/>
    <n v="99"/>
    <d v="2027-01-25T00:00:00"/>
    <s v="Dulsco Al Razeen Camp Abu Dubai"/>
    <n v="525422504"/>
    <s v="DAVISLAWRENCE@GMIAL.COM"/>
    <s v="UGANDA"/>
  </r>
  <r>
    <n v="1605"/>
    <n v="14972865"/>
    <n v="206915477"/>
    <s v="ymathewb"/>
    <s v="Mathew Buluma"/>
    <s v="Temporary"/>
    <s v="UAE"/>
    <x v="0"/>
    <s v="FC"/>
    <n v="1299"/>
    <x v="1"/>
    <s v="NA"/>
    <x v="5"/>
    <s v="Tuesday"/>
    <s v="Warehouse Associate 8W"/>
    <x v="3"/>
    <x v="0"/>
    <s v="Dulsco"/>
    <s v="scariav"/>
    <s v="Scaria,Varghese"/>
    <s v="Non-Critical"/>
    <m/>
    <d v="2026-01-12T00:00:00"/>
    <s v="Picking"/>
    <m/>
    <s v="9 Hours"/>
    <s v="Male"/>
    <m/>
    <n v="99"/>
    <d v="2027-01-26T00:00:00"/>
    <s v="Dulsco Al Razeen Camp Abu Dubai"/>
    <n v="525422548"/>
    <s v="MATHEW.BULUMA@GMIAL.COM"/>
    <s v="UGANDA"/>
  </r>
  <r>
    <n v="1606"/>
    <n v="13042327"/>
    <n v="206915474"/>
    <s v="derrkabu"/>
    <s v="Derrick Kabuye"/>
    <s v="Temporary"/>
    <s v="UAE"/>
    <x v="0"/>
    <s v="FC"/>
    <n v="1299"/>
    <x v="1"/>
    <s v="NA"/>
    <x v="4"/>
    <s v="Friday"/>
    <s v="Warehouse Associate 8W"/>
    <x v="3"/>
    <x v="0"/>
    <s v="Dulsco"/>
    <s v="scariav"/>
    <s v="Scaria,Varghese"/>
    <s v="Non-Critical"/>
    <m/>
    <d v="2026-01-12T00:00:00"/>
    <s v="Picking"/>
    <m/>
    <s v="9 Hours"/>
    <s v="Male"/>
    <m/>
    <n v="99"/>
    <d v="2027-01-27T00:00:00"/>
    <s v="Dulsco Al Razeen Camp Abu Dubai"/>
    <n v="525422506"/>
    <s v="DERRICK.KABUYE@GMIAL.COM"/>
    <s v="UGANDA"/>
  </r>
  <r>
    <n v="1607"/>
    <n v="11488438"/>
    <n v="206915147"/>
    <s v="frapafem"/>
    <s v="Francis Afema"/>
    <s v="Temporary"/>
    <s v="UAE"/>
    <x v="0"/>
    <s v="FC"/>
    <n v="1299"/>
    <x v="1"/>
    <s v="NA"/>
    <x v="4"/>
    <s v="Friday"/>
    <s v="Warehouse Associate 8W"/>
    <x v="3"/>
    <x v="0"/>
    <s v="Dulsco"/>
    <s v="bizthoma"/>
    <s v="Thomas,Binil"/>
    <s v="Non-Critical"/>
    <m/>
    <d v="2026-01-12T00:00:00"/>
    <s v="Picking"/>
    <m/>
    <s v="9 Hours"/>
    <s v="Male"/>
    <m/>
    <n v="99"/>
    <d v="2027-01-28T00:00:00"/>
    <s v="Dulsco Al Razeen Camp Abu Dubai"/>
    <n v="525422507"/>
    <s v="FRANCIS.AFEMA@GMIAL.COM"/>
    <s v="UGANDA"/>
  </r>
  <r>
    <n v="1608"/>
    <n v="12600407"/>
    <n v="206915472"/>
    <s v="ssqurais"/>
    <s v="Quraish Ssematimba"/>
    <s v="Temporary"/>
    <s v="UAE"/>
    <x v="0"/>
    <s v="FC"/>
    <n v="1299"/>
    <x v="0"/>
    <s v="NA"/>
    <x v="3"/>
    <s v="Saturday"/>
    <s v="Warehouse Associate 8W"/>
    <x v="3"/>
    <x v="0"/>
    <s v="Dulsco"/>
    <s v="bizthoma"/>
    <s v="Thomas,Binil"/>
    <s v="Non-Critical"/>
    <m/>
    <d v="2026-01-12T00:00:00"/>
    <s v="Picking"/>
    <m/>
    <s v="9 Hours"/>
    <s v="Male"/>
    <m/>
    <n v="99"/>
    <d v="2027-01-29T00:00:00"/>
    <s v="Dulsco Al Razeen Camp Abu Dubai"/>
    <n v="525422492"/>
    <s v="QURAISH.SSEMATIMBA@GMIAL.COM"/>
    <s v="UGANDA "/>
  </r>
  <r>
    <n v="1609"/>
    <n v="11880407"/>
    <n v="206915465"/>
    <s v="joabmase"/>
    <s v="Joab Masereka"/>
    <s v="Temporary"/>
    <s v="UAE"/>
    <x v="0"/>
    <s v="FC"/>
    <n v="1299"/>
    <x v="0"/>
    <s v="NA"/>
    <x v="3"/>
    <s v="Saturday"/>
    <s v="Warehouse Associate 8W"/>
    <x v="3"/>
    <x v="0"/>
    <s v="Dulsco"/>
    <s v="bizthoma"/>
    <s v="Thomas,Binil"/>
    <s v="Non-Critical"/>
    <m/>
    <d v="2026-01-12T00:00:00"/>
    <s v="Picking"/>
    <m/>
    <s v="9 Hours"/>
    <s v="Male"/>
    <m/>
    <n v="99"/>
    <d v="2027-01-30T00:00:00"/>
    <s v="Dulsco Al Razeen Camp Abu Dubai"/>
    <n v="525422380"/>
    <s v="JOAB.MASEREKA19@GMIAL.COM"/>
    <s v="UGANDA "/>
  </r>
  <r>
    <n v="1610"/>
    <n v="13789372"/>
    <n v="206915468"/>
    <s v="johmulun"/>
    <s v="John Derrick Mulungi"/>
    <s v="Temporary"/>
    <s v="UAE"/>
    <x v="0"/>
    <s v="FC"/>
    <n v="1299"/>
    <x v="1"/>
    <s v="NA"/>
    <x v="3"/>
    <s v="Saturday"/>
    <s v="Warehouse Associate 8W"/>
    <x v="3"/>
    <x v="0"/>
    <s v="Dulsco"/>
    <s v="bizthoma"/>
    <s v="Thomas,Binil"/>
    <s v="Non-Critical"/>
    <m/>
    <d v="2026-01-12T00:00:00"/>
    <s v="Picking"/>
    <m/>
    <s v="9 Hours"/>
    <s v="Male"/>
    <m/>
    <n v="99"/>
    <d v="2027-01-31T00:00:00"/>
    <s v="Dulsco Al Razeen Camp Abu Dubai"/>
    <n v="525422490"/>
    <s v="JOHN.DERRICK@GMIAL.COM"/>
    <s v="UGANDA "/>
  </r>
  <r>
    <n v="1611"/>
    <n v="11070588"/>
    <n v="206915461"/>
    <s v="kachiada"/>
    <s v="Adam Isaac Kachito"/>
    <s v="Temporary"/>
    <s v="UAE"/>
    <x v="0"/>
    <s v="FC"/>
    <n v="1299"/>
    <x v="1"/>
    <s v="NA"/>
    <x v="5"/>
    <s v="Tuesday"/>
    <s v="Warehouse Associate 8W"/>
    <x v="3"/>
    <x v="0"/>
    <s v="Dulsco"/>
    <s v="sidamra"/>
    <s v="Amra Siddiqui"/>
    <s v="Non-Critical"/>
    <m/>
    <d v="2026-01-12T00:00:00"/>
    <s v="Picking"/>
    <m/>
    <s v="9 Hours"/>
    <s v="Male"/>
    <m/>
    <n v="99"/>
    <d v="2027-02-01T00:00:00"/>
    <s v="Dulsco Al Razeen Camp Abu Dubai"/>
    <n v="525422457"/>
    <s v="ISAACKACHITO52@GMIAL.COM"/>
    <s v="MALAWI"/>
  </r>
  <r>
    <n v="1612"/>
    <n v="13252899"/>
    <n v="206915005"/>
    <s v="dagmuyin"/>
    <s v="Muyinda Daglas"/>
    <s v="Temporary"/>
    <s v="UAE"/>
    <x v="0"/>
    <s v="FC"/>
    <n v="1299"/>
    <x v="1"/>
    <s v="NA"/>
    <x v="5"/>
    <s v="Tuesday"/>
    <s v="Warehouse Associate 8W"/>
    <x v="3"/>
    <x v="0"/>
    <s v="Dulsco"/>
    <s v="sidamra"/>
    <s v="Amra Siddiqui"/>
    <s v="Non-Critical"/>
    <m/>
    <d v="2026-01-12T00:00:00"/>
    <s v="Picking"/>
    <m/>
    <s v="9 Hours"/>
    <s v="Male"/>
    <m/>
    <n v="99"/>
    <d v="2027-02-02T00:00:00"/>
    <s v="Dulsco Al Razeen Camp Abu Dubai"/>
    <n v="525422473"/>
    <s v="MUYINDA.DAGLAS3@GMIAL.COM"/>
    <s v="UGANDA"/>
  </r>
  <r>
    <n v="1613"/>
    <n v="14285754"/>
    <n v="206914995"/>
    <s v="irchebet"/>
    <s v="Chebet Ivan"/>
    <s v="Temporary"/>
    <s v="UAE"/>
    <x v="0"/>
    <s v="FC"/>
    <n v="1299"/>
    <x v="0"/>
    <s v="NA"/>
    <x v="5"/>
    <s v="Tuesday"/>
    <s v="Warehouse Associate 8W"/>
    <x v="3"/>
    <x v="0"/>
    <s v="Dulsco"/>
    <s v="sidamra"/>
    <s v="Amra Siddiqui"/>
    <s v="Non-Critical"/>
    <m/>
    <d v="2026-01-12T00:00:00"/>
    <s v="Picking"/>
    <m/>
    <s v="9 Hours"/>
    <s v="Male"/>
    <m/>
    <n v="99"/>
    <d v="2027-02-03T00:00:00"/>
    <s v="Dulsco Al Razeen Camp Abu Dubai"/>
    <n v="525422401"/>
    <s v="CHEBET3IVAN@GMIAL.COM"/>
    <s v="UGANDA"/>
  </r>
  <r>
    <n v="1614"/>
    <n v="11232681"/>
    <n v="206915009"/>
    <s v="hmulinro"/>
    <s v="Mulinde Ronald"/>
    <s v="Temporary"/>
    <s v="UAE"/>
    <x v="0"/>
    <s v="FC"/>
    <n v="1299"/>
    <x v="1"/>
    <s v="NA"/>
    <x v="5"/>
    <s v="Tuesday"/>
    <s v="Warehouse Associate 8W"/>
    <x v="3"/>
    <x v="0"/>
    <s v="Dulsco"/>
    <s v="sidamra"/>
    <s v="Amra Siddiqui"/>
    <s v="Non-Critical"/>
    <m/>
    <d v="2026-01-12T00:00:00"/>
    <s v="Picking"/>
    <m/>
    <s v="9 Hours"/>
    <s v="Male"/>
    <m/>
    <n v="99"/>
    <d v="2027-02-04T00:00:00"/>
    <s v="Dulsco Al Razeen Camp Abu Dubai"/>
    <n v="525422400"/>
    <s v="MULINDE.RONALD@GMIAL.COM"/>
    <s v="UGANDA"/>
  </r>
  <r>
    <n v="1615"/>
    <n v="14660668"/>
    <n v="206915774"/>
    <s v="yabukari"/>
    <s v="David Kwaku Abukari"/>
    <s v="Temporary"/>
    <s v="UAE"/>
    <x v="0"/>
    <s v="FC"/>
    <n v="1299"/>
    <x v="0"/>
    <s v="NA"/>
    <x v="5"/>
    <s v="Tuesday"/>
    <s v="Warehouse Associate 8W"/>
    <x v="3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2-05T00:00:00"/>
    <s v="Dulsco Al Razeen Camp Abu Dubai"/>
    <n v="525422533"/>
    <s v="DAVID.KWA1@GMIAL.COM"/>
    <s v="GHANA"/>
  </r>
  <r>
    <n v="1616"/>
    <n v="286958"/>
    <n v="206915469"/>
    <s v="kahuhenx"/>
    <s v="Henry Kahunde"/>
    <s v="Temporary"/>
    <s v="UAE"/>
    <x v="0"/>
    <s v="FC"/>
    <n v="1299"/>
    <x v="0"/>
    <s v="NA"/>
    <x v="5"/>
    <s v="Tuesday"/>
    <s v="Warehouse Associate 8W"/>
    <x v="3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2-06T00:00:00"/>
    <s v="Dulsco Al Razeen Camp Abu Dubai"/>
    <n v="525422501"/>
    <s v="HENRY.KAHUNDE@GMIAL.COM"/>
    <s v="UGANDA"/>
  </r>
  <r>
    <n v="1617"/>
    <n v="160825"/>
    <n v="206914994"/>
    <s v="vbulawre"/>
    <s v="Buggo Lawrence"/>
    <s v="Temporary"/>
    <s v="UAE"/>
    <x v="0"/>
    <s v="FC"/>
    <n v="1299"/>
    <x v="1"/>
    <s v="NA"/>
    <x v="3"/>
    <s v="Saturday"/>
    <s v="Warehouse Associate 8W"/>
    <x v="3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2-07T00:00:00"/>
    <s v="Dulsco Al Razeen Camp Abu Dubai"/>
    <n v="525422477"/>
    <s v="BUGGO.LAWRENCE0@GMIAL.COM"/>
    <s v="UGANDA"/>
  </r>
  <r>
    <n v="1618"/>
    <n v="14683155"/>
    <n v="206915153"/>
    <s v="nasaineb"/>
    <s v="Nasulu Ainebyona"/>
    <s v="Temporary"/>
    <s v="UAE"/>
    <x v="0"/>
    <s v="FC"/>
    <n v="1299"/>
    <x v="1"/>
    <s v="NA"/>
    <x v="3"/>
    <s v="Saturday"/>
    <s v="Warehouse Associate 8W"/>
    <x v="3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2-08T00:00:00"/>
    <s v="Dulsco Al Razeen Camp Abu Dubai"/>
    <n v="525422480"/>
    <s v="NASULU.AINEBYONA@GMIAL.COM"/>
    <s v="UGANDA"/>
  </r>
  <r>
    <n v="1619"/>
    <n v="12075400"/>
    <n v="206915467"/>
    <s v="sseangji"/>
    <s v="Isma Ssesanga"/>
    <s v="Temporary"/>
    <s v="UAE"/>
    <x v="0"/>
    <s v="FC"/>
    <n v="1299"/>
    <x v="0"/>
    <s v="NA"/>
    <x v="2"/>
    <s v="Thursday"/>
    <s v="Warehouse Associate 8W"/>
    <x v="3"/>
    <x v="0"/>
    <s v="Dulsco"/>
    <s v="elrashid"/>
    <s v="elrashid,Hassan"/>
    <s v="Non-Critical"/>
    <m/>
    <d v="2026-01-12T00:00:00"/>
    <s v="Picking"/>
    <m/>
    <s v="9 Hours"/>
    <s v="Male"/>
    <m/>
    <n v="99"/>
    <d v="2027-02-09T00:00:00"/>
    <s v="Dulsco Al Razeen Camp Abu Dubai"/>
    <n v="525422422"/>
    <s v="ISMA.SSEANGA@GMIAL.COM"/>
    <s v="UGANDA "/>
  </r>
  <r>
    <n v="1620"/>
    <n v="15275129"/>
    <n v="206873788"/>
    <s v="ossebira"/>
    <s v="Ssebiragala Obedi"/>
    <s v="Temporary"/>
    <s v="UAE"/>
    <x v="0"/>
    <s v="FC"/>
    <n v="1299"/>
    <x v="0"/>
    <s v="NA"/>
    <x v="2"/>
    <s v="Thursday"/>
    <s v="Warehouse Associate 8W"/>
    <x v="3"/>
    <x v="0"/>
    <s v="Dulsco"/>
    <s v="elrashid"/>
    <s v="elrashid,Hassan"/>
    <s v="Non-Critical"/>
    <m/>
    <d v="2026-01-12T00:00:00"/>
    <s v="Picking"/>
    <m/>
    <s v="9 Hours"/>
    <s v="Male"/>
    <m/>
    <n v="99"/>
    <d v="2027-02-10T00:00:00"/>
    <s v="Dulsco Al Razeen Camp Abu Dubai"/>
    <n v="525422502"/>
    <s v="SSEBIRAGALA.OBEDI55@GMIAL.COM"/>
    <s v="UGANDA"/>
  </r>
  <r>
    <n v="1621"/>
    <n v="14392027"/>
    <n v="206915794"/>
    <s v="vincphir"/>
    <s v="Vincent Phiri"/>
    <s v="Temporary"/>
    <s v="UAE"/>
    <x v="0"/>
    <s v="FC"/>
    <n v="1299"/>
    <x v="0"/>
    <s v="NA"/>
    <x v="5"/>
    <s v="Tuesday"/>
    <s v="Warehouse Associate 8W"/>
    <x v="3"/>
    <x v="0"/>
    <s v="Dulsco"/>
    <s v="amanmish"/>
    <s v="Mishra,Aman"/>
    <s v="Non-Critical"/>
    <m/>
    <d v="2026-01-12T00:00:00"/>
    <s v="Pack - Batch"/>
    <m/>
    <s v="9 Hours"/>
    <s v="Male"/>
    <m/>
    <n v="99"/>
    <d v="2027-02-26T00:00:00"/>
    <s v="Dulsco Al Razeen Camp Abu Dubai"/>
    <n v="575422452"/>
    <s v="VINCENTPHIRI@GMIAL.COM"/>
    <s v="MALAWI"/>
  </r>
  <r>
    <n v="1622"/>
    <n v="12167223"/>
    <n v="206915470"/>
    <s v="kanyadpa"/>
    <s v="Paul Kanyada"/>
    <s v="Temporary"/>
    <s v="UAE"/>
    <x v="0"/>
    <s v="FC"/>
    <n v="1299"/>
    <x v="0"/>
    <s v="NA"/>
    <x v="5"/>
    <s v="Tuesday"/>
    <s v="Warehouse Associate 8W"/>
    <x v="3"/>
    <x v="0"/>
    <s v="Dulsco"/>
    <s v="amanmish"/>
    <s v="Mishra,Aman"/>
    <s v="Non-Critical"/>
    <m/>
    <d v="2026-01-12T00:00:00"/>
    <s v="Pack - Batch"/>
    <m/>
    <s v="9 Hours"/>
    <s v="Male"/>
    <m/>
    <n v="99"/>
    <d v="2027-02-27T00:00:00"/>
    <s v="Dulsco Al Razeen Camp Abu Dubai"/>
    <s v="05-5422421"/>
    <s v="PAULKANYADA@GMIAL.COM"/>
    <s v="MALAWI"/>
  </r>
  <r>
    <n v="1623"/>
    <n v="14426646"/>
    <n v="206915464"/>
    <s v="ngraciou"/>
    <s v="Gracious Pamhwanya Nyirenda"/>
    <s v="Temporary"/>
    <s v="UAE"/>
    <x v="0"/>
    <s v="FC"/>
    <n v="1299"/>
    <x v="0"/>
    <s v="NA"/>
    <x v="5"/>
    <s v="Tuesday"/>
    <s v="Warehouse Associate 8W"/>
    <x v="3"/>
    <x v="0"/>
    <s v="Dulsco"/>
    <s v="amanmish"/>
    <s v="Mishra,Aman"/>
    <s v="Non-Critical"/>
    <m/>
    <d v="2026-01-12T00:00:00"/>
    <s v="Pack - Batch"/>
    <m/>
    <s v="9 Hours"/>
    <s v="Male"/>
    <m/>
    <n v="99"/>
    <d v="2027-02-28T00:00:00"/>
    <s v="Dulsco Al Razeen Camp Abu Dubai"/>
    <n v="525422454"/>
    <s v="GRACIOUSPAMHWANYA@GMIAL.COM"/>
    <s v="MALAWI"/>
  </r>
  <r>
    <n v="1624"/>
    <n v="12750696"/>
    <n v="206915764"/>
    <s v="frasernk"/>
    <s v="Fraser Nkosana"/>
    <s v="Temporary"/>
    <s v="UAE"/>
    <x v="0"/>
    <s v="FC"/>
    <n v="1299"/>
    <x v="0"/>
    <s v="NA"/>
    <x v="5"/>
    <s v="Tuesday"/>
    <s v="Warehouse Associate 8W"/>
    <x v="3"/>
    <x v="0"/>
    <s v="Dulsco"/>
    <s v="amanmish"/>
    <s v="Mishra,Aman"/>
    <s v="Non-Critical"/>
    <m/>
    <d v="2026-01-12T00:00:00"/>
    <s v="Pack - Batch"/>
    <m/>
    <s v="9 Hours"/>
    <s v="Male"/>
    <m/>
    <n v="99"/>
    <d v="2027-03-01T00:00:00"/>
    <s v="Dulsco Al Razeen Camp Abu Dubai"/>
    <n v="585422427"/>
    <s v="FRASERNKOSANA@GMIAL.COM"/>
    <s v="MALAWI"/>
  </r>
  <r>
    <n v="1625"/>
    <n v="14039778"/>
    <n v="206915466"/>
    <s v="almsukwf"/>
    <s v="Alex Msukwa"/>
    <s v="Temporary"/>
    <s v="UAE"/>
    <x v="0"/>
    <s v="FC"/>
    <n v="1299"/>
    <x v="0"/>
    <s v="NA"/>
    <x v="5"/>
    <s v="Tuesday"/>
    <s v="Warehouse Associate 8W"/>
    <x v="3"/>
    <x v="0"/>
    <s v="Dulsco"/>
    <s v="amanmish"/>
    <s v="Mishra,Aman"/>
    <s v="Non-Critical"/>
    <m/>
    <d v="2026-01-12T00:00:00"/>
    <s v="Pack - Batch"/>
    <m/>
    <s v="9 Hours"/>
    <s v="Male"/>
    <m/>
    <n v="99"/>
    <d v="2027-03-02T00:00:00"/>
    <s v="Dulsco Al Razeen Camp Abu Dubai"/>
    <n v="525422456"/>
    <s v="ALEXMSUKWA1@GMIAL.COM"/>
    <s v="MALAWI"/>
  </r>
  <r>
    <n v="1626"/>
    <n v="12876609"/>
    <n v="206240253"/>
    <s v="busnabuw"/>
    <s v="Bushilah Nabuwembo"/>
    <s v="Temporary"/>
    <s v="UAE"/>
    <x v="0"/>
    <s v="FC"/>
    <n v="1299"/>
    <x v="1"/>
    <s v="NA"/>
    <x v="0"/>
    <s v="Monday"/>
    <s v="Warehouse Associate 8W"/>
    <x v="3"/>
    <x v="0"/>
    <s v="EFS"/>
    <s v="elrashid"/>
    <s v="elrashid,Hassan"/>
    <s v="Non-Critical"/>
    <m/>
    <d v="2026-01-09T00:00:00"/>
    <s v="Picking"/>
    <m/>
    <s v="9 Hours"/>
    <s v="Female"/>
    <s v="NA"/>
    <n v="99"/>
    <d v="2026-03-06T00:00:00"/>
    <s v="Al Razeen"/>
    <s v="971 52 961 2657"/>
    <s v="shirahbeez05@gmail.com"/>
    <m/>
  </r>
  <r>
    <n v="1627"/>
    <n v="11880944"/>
    <n v="205275633"/>
    <s v="gchancel"/>
    <s v="Chanceline Fongwi Muluh"/>
    <s v="Temporary"/>
    <s v="UAE"/>
    <x v="0"/>
    <s v="FC"/>
    <n v="1299"/>
    <x v="0"/>
    <s v="NA"/>
    <x v="3"/>
    <s v="Saturday"/>
    <s v="Warehouse Associate 8W"/>
    <x v="3"/>
    <x v="0"/>
    <s v="EFS"/>
    <s v="scariav"/>
    <s v="Scaria,Varghese"/>
    <s v="Non-Critical"/>
    <m/>
    <d v="2026-01-09T00:00:00"/>
    <s v="Sort - Batch"/>
    <m/>
    <s v="9 Hours"/>
    <s v="Female"/>
    <s v="NA"/>
    <n v="99"/>
    <d v="2026-03-06T00:00:00"/>
    <s v="Al Razeen"/>
    <s v="971 58 1135001"/>
    <s v="mulchanzgm@gmail.com"/>
    <m/>
  </r>
  <r>
    <n v="1628"/>
    <n v="12366814"/>
    <n v="206926476"/>
    <s v="musittez"/>
    <s v="MUSITAFA TEZIKUBA"/>
    <s v="Temporary"/>
    <s v="UAE"/>
    <x v="0"/>
    <s v="FC"/>
    <n v="1299"/>
    <x v="1"/>
    <s v="NA"/>
    <x v="3"/>
    <s v="Saturday"/>
    <s v="Warehouse Associate 8W"/>
    <x v="3"/>
    <x v="0"/>
    <s v="Dulsco"/>
    <s v="elrashid"/>
    <s v="elrashid,Hassan"/>
    <s v="Non-Critical"/>
    <m/>
    <d v="2026-01-15T00:00:00"/>
    <s v="Picking"/>
    <m/>
    <s v="9 Hours"/>
    <s v="Male"/>
    <m/>
    <n v="99"/>
    <m/>
    <s v="Dulsco Al Razeen Camp Abu Dubai"/>
    <n v="523645875"/>
    <s v="musitafatezikuba@gmail.com"/>
    <s v="Uganda"/>
  </r>
  <r>
    <n v="1629"/>
    <n v="15370302"/>
    <n v="206926977"/>
    <s v="aliokorw"/>
    <s v="ALICE KORWOR"/>
    <s v="Temporary"/>
    <s v="UAE"/>
    <x v="0"/>
    <s v="FC"/>
    <n v="1290"/>
    <x v="1"/>
    <s v="NA"/>
    <x v="5"/>
    <s v="Tuesday"/>
    <s v="Warehouse Associate 8W"/>
    <x v="3"/>
    <x v="0"/>
    <s v="Fastlink"/>
    <s v="elrashid"/>
    <s v="elrashid,Hassan"/>
    <s v="Non-Critical"/>
    <m/>
    <d v="2026-01-15T00:00:00"/>
    <s v="Pack - Batch"/>
    <m/>
    <s v="9 Hours"/>
    <s v="Female"/>
    <m/>
    <n v="99"/>
    <m/>
    <s v="Al Salama Hospital (Tourist Club Area)"/>
    <n v="562087671"/>
    <s v="korworalice@gmail.com"/>
    <s v="LIBERIA"/>
  </r>
  <r>
    <n v="1630"/>
    <n v="14273738"/>
    <n v="206926976"/>
    <s v="ritjuoke"/>
    <s v="RITA JUO KEDZE"/>
    <s v="Temporary"/>
    <s v="UAE"/>
    <x v="0"/>
    <s v="FC"/>
    <n v="1290"/>
    <x v="1"/>
    <s v="NA"/>
    <x v="5"/>
    <s v="Tuesday"/>
    <s v="Warehouse Associate 8W"/>
    <x v="3"/>
    <x v="0"/>
    <s v="Fastlink"/>
    <s v="scariav"/>
    <s v="Scaria,Varghese"/>
    <s v="Non-Critical"/>
    <m/>
    <d v="2026-01-15T00:00:00"/>
    <s v="Pack - Batch"/>
    <m/>
    <s v="9 Hours"/>
    <s v="Female"/>
    <m/>
    <n v="99"/>
    <m/>
    <s v="Lifeline Hospital"/>
    <n v="522518879"/>
    <s v="kedzerita@gmail.com"/>
    <s v="Cameroon"/>
  </r>
  <r>
    <n v="1631"/>
    <n v="14703402"/>
    <n v="206926985"/>
    <s v="osaeasam"/>
    <s v="SAMUEL OSAE ASHONG"/>
    <s v="Temporary"/>
    <s v="UAE"/>
    <x v="0"/>
    <s v="FC"/>
    <n v="1290"/>
    <x v="1"/>
    <s v="NA"/>
    <x v="5"/>
    <s v="Tuesday"/>
    <s v="Warehouse Associate 8W"/>
    <x v="3"/>
    <x v="0"/>
    <s v="Fastlink"/>
    <s v="scariav"/>
    <s v="Scaria,Varghese"/>
    <s v="Non-Critical"/>
    <m/>
    <d v="2026-01-15T00:00:00"/>
    <s v="Pack - Batch"/>
    <m/>
    <s v="9 Hours"/>
    <s v="Male"/>
    <m/>
    <n v="99"/>
    <m/>
    <s v="Al Halia Hospital (Hamdar Street)"/>
    <n v="504494821"/>
    <s v="samuelashong221@gmail.com"/>
    <s v="Ghana"/>
  </r>
  <r>
    <n v="1632"/>
    <n v="14781969"/>
    <n v="205280267"/>
    <s v="violjepk"/>
    <s v="Violah Jepkemei"/>
    <s v="Temporary"/>
    <s v="UAE"/>
    <x v="0"/>
    <s v="FC"/>
    <n v="1299"/>
    <x v="1"/>
    <s v="NA"/>
    <x v="5"/>
    <s v="Tuesday"/>
    <s v="Warehouse Associate 8W"/>
    <x v="3"/>
    <x v="0"/>
    <s v="EFS"/>
    <s v="scariav"/>
    <s v="Scaria,Varghese"/>
    <s v="Non-Critical"/>
    <m/>
    <d v="2026-01-15T00:00:00"/>
    <s v="Pack - Batch"/>
    <m/>
    <s v="9 Hours"/>
    <s v="Female"/>
    <m/>
    <n v="99"/>
    <m/>
    <s v="Al Razeen"/>
    <n v="524610843"/>
    <s v="mutaiviolah955@gmail.com"/>
    <s v="Kenya"/>
  </r>
  <r>
    <n v="1633"/>
    <n v="13048175"/>
    <n v="206930130"/>
    <s v="annwamum"/>
    <s v="ANN WAMBUI MUHIAH"/>
    <s v="Temporary"/>
    <s v="UAE"/>
    <x v="0"/>
    <s v="FC"/>
    <n v="1299"/>
    <x v="1"/>
    <s v="NA"/>
    <x v="6"/>
    <s v="Sunday"/>
    <s v="Warehouse Associate 8W"/>
    <x v="3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254 748 696877"/>
    <s v="muhiahannie@gmail.com"/>
    <s v="Kenyan"/>
  </r>
  <r>
    <n v="1634"/>
    <n v="13797961"/>
    <n v="206930330"/>
    <s v="damadche"/>
    <s v="DAMARIS CHELAGAT"/>
    <s v="Temporary"/>
    <s v="UAE"/>
    <x v="0"/>
    <s v="FC"/>
    <n v="1299"/>
    <x v="1"/>
    <s v="NA"/>
    <x v="6"/>
    <s v="Sunday"/>
    <s v="Warehouse Associate 8W"/>
    <x v="3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254 792682794"/>
    <s v="kosgeidammah@gmail.com"/>
    <s v="Kenyan"/>
  </r>
  <r>
    <n v="1635"/>
    <n v="12357992"/>
    <n v="206930333"/>
    <s v="wadianan"/>
    <s v="DIANA NDULU WAMBUA"/>
    <s v="Temporary"/>
    <s v="UAE"/>
    <x v="0"/>
    <s v="FC"/>
    <n v="1299"/>
    <x v="1"/>
    <s v="NA"/>
    <x v="6"/>
    <s v="Sunday"/>
    <s v="Warehouse Associate 8W"/>
    <x v="3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971 582047883"/>
    <s v="wambuadiana510@gmail.com"/>
    <s v="Kenyan"/>
  </r>
  <r>
    <n v="1636"/>
    <n v="14246531"/>
    <n v="206930332"/>
    <s v="elizmung"/>
    <s v="ELIZABETH NDUNGE MUNGUTI"/>
    <s v="Temporary"/>
    <s v="UAE"/>
    <x v="0"/>
    <s v="FC"/>
    <n v="1299"/>
    <x v="1"/>
    <s v="NA"/>
    <x v="6"/>
    <s v="Sunday"/>
    <s v="Warehouse Associate 8W"/>
    <x v="3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971 52 436 2669"/>
    <s v="ndunge729@gmail.com"/>
    <s v="Kenyan"/>
  </r>
  <r>
    <n v="1637"/>
    <n v="14427369"/>
    <n v="206930331"/>
    <s v="kibevely"/>
    <s v="EVELYN KIBAGE"/>
    <s v="Temporary"/>
    <s v="UAE"/>
    <x v="0"/>
    <s v="FC"/>
    <n v="1299"/>
    <x v="1"/>
    <s v="NA"/>
    <x v="6"/>
    <s v="Sunday"/>
    <s v="Warehouse Associate 8W"/>
    <x v="3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971 502760268"/>
    <s v="wangechievelyn8@gmail.com"/>
    <s v="Kenyan"/>
  </r>
  <r>
    <n v="1638"/>
    <n v="13141256"/>
    <n v="206930336"/>
    <s v="jeropfar"/>
    <s v="JEROP FAITH "/>
    <s v="Temporary"/>
    <s v="UAE"/>
    <x v="0"/>
    <s v="SC"/>
    <n v="1299"/>
    <x v="1"/>
    <s v="NA"/>
    <x v="2"/>
    <s v="Thursday"/>
    <s v="Warehouse Associate 8W"/>
    <x v="3"/>
    <x v="0"/>
    <s v="EFS"/>
    <s v="bizthoma"/>
    <s v="Thomas,Binil"/>
    <s v="Non-Critical"/>
    <m/>
    <d v="2026-01-15T00:00:00"/>
    <s v="Transfer Out"/>
    <m/>
    <s v="9 Hours"/>
    <s v="Female"/>
    <m/>
    <n v="99"/>
    <m/>
    <s v="al razeen"/>
    <s v="254 795983659"/>
    <s v="jeropfaith152@gmail.com"/>
    <s v="Kenyan"/>
  </r>
  <r>
    <n v="1639"/>
    <n v="12656516"/>
    <n v="206926481"/>
    <s v="mukkelvi"/>
    <s v="KELVIN MUKAWA"/>
    <s v="Temporary"/>
    <s v="UAE"/>
    <x v="0"/>
    <s v="SC"/>
    <n v="1299"/>
    <x v="1"/>
    <s v="NA"/>
    <x v="3"/>
    <s v="Saturday"/>
    <s v="Warehouse Associate 8W"/>
    <x v="3"/>
    <x v="0"/>
    <s v="Dulsco"/>
    <s v="bizthoma"/>
    <s v="Thomas,Binil"/>
    <s v="Non-Critical"/>
    <m/>
    <d v="2026-01-15T00:00:00"/>
    <s v="Transfer Out"/>
    <m/>
    <s v="9 Hours"/>
    <s v="Male"/>
    <m/>
    <n v="99"/>
    <m/>
    <s v="Dulsco Al Razeen Camp Abu Dubai"/>
    <n v="560554983"/>
    <s v="kelvinmukawa@gmail.com"/>
    <s v="Malawi"/>
  </r>
  <r>
    <n v="1640"/>
    <n v="11800463"/>
    <n v="206926475"/>
    <s v="basmagan"/>
    <s v="BASHIR MAGANDA"/>
    <s v="Temporary"/>
    <s v="UAE"/>
    <x v="0"/>
    <s v="SC"/>
    <n v="1299"/>
    <x v="1"/>
    <s v="NA"/>
    <x v="0"/>
    <s v="Monday"/>
    <s v="Warehouse Associate 8W"/>
    <x v="3"/>
    <x v="0"/>
    <s v="Dulsco"/>
    <s v="sidamra"/>
    <s v="Amra Siddiqui"/>
    <s v="Non-Critical"/>
    <m/>
    <d v="2026-01-15T00:00:00"/>
    <s v="Transfer Out"/>
    <m/>
    <s v="9 Hours"/>
    <s v="Male"/>
    <m/>
    <n v="99"/>
    <m/>
    <s v="Dulsco Al Razeen Camp Abu Dubai"/>
    <n v="598789856"/>
    <s v="bashirmaganda@gmail.com"/>
    <s v="Uganda"/>
  </r>
  <r>
    <n v="1641"/>
    <n v="11170127"/>
    <n v="206926479"/>
    <s v="huzamita"/>
    <s v="HUZAIFAH MITALA"/>
    <s v="Temporary"/>
    <s v="UAE"/>
    <x v="0"/>
    <s v="SC"/>
    <n v="1299"/>
    <x v="1"/>
    <s v="NA"/>
    <x v="1"/>
    <s v="Wednesday"/>
    <s v="Warehouse Associate 8W"/>
    <x v="3"/>
    <x v="0"/>
    <s v="Dulsco"/>
    <s v="amanmish"/>
    <s v="Mishra,Aman"/>
    <s v="Non-Critical"/>
    <m/>
    <d v="2026-01-15T00:00:00"/>
    <s v="Transfer Out"/>
    <m/>
    <s v="9 Hours"/>
    <s v="Male"/>
    <m/>
    <n v="99"/>
    <m/>
    <s v="Dulsco Al Razeen Camp Abu Dubai"/>
    <n v="569708989"/>
    <s v="huzifmitala@gmail.com"/>
    <s v="Uganda"/>
  </r>
  <r>
    <n v="1642"/>
    <n v="11434801"/>
    <n v="206926474"/>
    <s v="awudkale"/>
    <s v="AWUDU KALENZI"/>
    <s v="Temporary"/>
    <s v="UAE"/>
    <x v="0"/>
    <s v="SC"/>
    <n v="1299"/>
    <x v="0"/>
    <s v="NA"/>
    <x v="2"/>
    <s v="Thursday"/>
    <s v="Warehouse Associate 8W"/>
    <x v="3"/>
    <x v="0"/>
    <s v="Dulsco"/>
    <s v="bizthoma"/>
    <s v="Thomas,Binil"/>
    <s v="Non-Critical"/>
    <m/>
    <d v="2026-01-15T00:00:00"/>
    <s v="Transfer Out"/>
    <m/>
    <s v="9 Hours"/>
    <s v="Male"/>
    <m/>
    <n v="99"/>
    <m/>
    <s v="Dulsco Al Razeen Camp Abu Dubai"/>
    <n v="503214754"/>
    <s v="awudukalenzi01@gmail.com"/>
    <s v="Uganda"/>
  </r>
  <r>
    <n v="1643"/>
    <n v="12280476"/>
    <n v="206926478"/>
    <s v="mwakagod"/>
    <s v="GODWIN MWAKA"/>
    <s v="Temporary"/>
    <s v="UAE"/>
    <x v="0"/>
    <s v="SC"/>
    <n v="1299"/>
    <x v="0"/>
    <s v="NA"/>
    <x v="3"/>
    <s v="Saturday"/>
    <s v="Warehouse Associate 8W"/>
    <x v="3"/>
    <x v="0"/>
    <s v="Dulsco"/>
    <s v="sidamra"/>
    <s v="Amra Siddiqui"/>
    <s v="Non-Critical"/>
    <m/>
    <d v="2026-01-15T00:00:00"/>
    <s v="Transfer Out"/>
    <m/>
    <s v="9 Hours"/>
    <s v="Male"/>
    <m/>
    <n v="99"/>
    <m/>
    <s v="Dulsco Al Razeen Camp Abu Dubai"/>
    <n v="589648785"/>
    <s v="godwinmwaka@gmail.com"/>
    <s v="Uganda"/>
  </r>
  <r>
    <n v="1644"/>
    <n v="14938453"/>
    <n v="205280538"/>
    <s v="razaxmo"/>
    <s v="Mohammad Khalid Raza"/>
    <s v="Temporary"/>
    <s v="UAE"/>
    <x v="0"/>
    <s v="FC"/>
    <n v="1299"/>
    <x v="1"/>
    <s v="NA"/>
    <x v="6"/>
    <s v="Sunday"/>
    <s v="Warehouse Associate 8W"/>
    <x v="3"/>
    <x v="0"/>
    <s v="EFS"/>
    <s v="bizthoma"/>
    <s v="Thomas,Binil"/>
    <s v="Non-Critical"/>
    <m/>
    <d v="2026-01-26T00:00:00"/>
    <s v="Pack - Batch"/>
    <m/>
    <s v="9 Hours"/>
    <s v="Male"/>
    <m/>
    <n v="99"/>
    <d v="2028-01-26T00:00:00"/>
    <m/>
    <m/>
    <m/>
    <m/>
  </r>
  <r>
    <n v="1645"/>
    <n v="13372248"/>
    <n v="205199522"/>
    <s v="shigreag"/>
    <s v="Reagan Muhanga Shigami"/>
    <s v="Temporary"/>
    <s v="UAE"/>
    <x v="0"/>
    <s v="FC"/>
    <n v="1299"/>
    <x v="1"/>
    <s v="NA"/>
    <x v="6"/>
    <s v="Sunday"/>
    <s v="Warehouse Associate 8W"/>
    <x v="3"/>
    <x v="0"/>
    <s v="EFS"/>
    <s v="scariav"/>
    <s v="Scaria,Varghese"/>
    <s v="Non-Critical"/>
    <m/>
    <d v="2026-01-26T00:00:00"/>
    <s v="Pack - Batch"/>
    <m/>
    <s v="9 Hours"/>
    <s v="Male"/>
    <m/>
    <n v="99"/>
    <d v="2028-01-26T00:00:00"/>
    <m/>
    <m/>
    <m/>
    <m/>
  </r>
  <r>
    <n v="1646"/>
    <n v="12597651"/>
    <n v="206604522"/>
    <s v="rmuthosi"/>
    <s v="SIMON KINYANJUI Muthoni"/>
    <s v="Temporary"/>
    <s v="UAE"/>
    <x v="0"/>
    <s v="FC"/>
    <n v="1299"/>
    <x v="1"/>
    <s v="NA"/>
    <x v="5"/>
    <s v="Tuesday"/>
    <s v="Warehouse Associate 8W"/>
    <x v="3"/>
    <x v="0"/>
    <s v="EFS"/>
    <s v="elrashid"/>
    <s v="elrashid,Hassan"/>
    <s v="Non-Critical"/>
    <m/>
    <d v="2026-01-26T00:00:00"/>
    <s v="Picking"/>
    <m/>
    <s v="10 hours"/>
    <s v="Male"/>
    <m/>
    <n v="99"/>
    <d v="2026-03-23T00:00:00"/>
    <m/>
    <m/>
    <m/>
    <m/>
  </r>
  <r>
    <n v="1647"/>
    <n v="11156098"/>
    <n v="206604501"/>
    <s v="kipkosgj"/>
    <s v="MATHEW KIMELI KIPKOSGEI"/>
    <s v="Temporary"/>
    <s v="UAE"/>
    <x v="0"/>
    <s v="FC"/>
    <n v="1299"/>
    <x v="1"/>
    <s v="NA"/>
    <x v="5"/>
    <s v="Tuesday"/>
    <s v="Warehouse Associate 8W"/>
    <x v="3"/>
    <x v="0"/>
    <s v="EFS"/>
    <s v="elrashid"/>
    <s v="elrashid,Hassan"/>
    <s v="Non-Critical"/>
    <m/>
    <d v="2026-01-26T00:00:00"/>
    <s v="Picking"/>
    <m/>
    <s v="10 hours"/>
    <s v="Male"/>
    <m/>
    <n v="99"/>
    <d v="2026-03-23T00:00:00"/>
    <m/>
    <m/>
    <m/>
    <m/>
  </r>
  <r>
    <n v="1648"/>
    <n v="12295594"/>
    <n v="206605136"/>
    <s v="fredrimw"/>
    <s v="FREDRICK MWENDWA MWANIKI"/>
    <s v="Temporary"/>
    <s v="UAE"/>
    <x v="0"/>
    <s v="FC"/>
    <n v="1299"/>
    <x v="1"/>
    <s v="NA"/>
    <x v="5"/>
    <s v="Tuesday"/>
    <s v="Warehouse Associate 8W"/>
    <x v="3"/>
    <x v="0"/>
    <s v="EFS"/>
    <s v="lraghava"/>
    <s v="Sai Raghavendra Reddy Lakkireddy"/>
    <s v="Non-Critical"/>
    <m/>
    <d v="2026-01-26T00:00:00"/>
    <s v="Picking"/>
    <m/>
    <s v="10 hours"/>
    <s v="Male"/>
    <m/>
    <n v="99"/>
    <d v="2026-03-23T00:00:00"/>
    <m/>
    <m/>
    <m/>
    <m/>
  </r>
  <r>
    <n v="1649"/>
    <n v="15309332"/>
    <n v="206605132"/>
    <s v="limabrra"/>
    <s v="ABRRAHAM KIPRONO LIMO"/>
    <s v="Temporary"/>
    <s v="UAE"/>
    <x v="0"/>
    <s v="FC"/>
    <n v="1299"/>
    <x v="1"/>
    <s v="NA"/>
    <x v="5"/>
    <s v="Tuesday"/>
    <s v="Warehouse Associate 8W"/>
    <x v="3"/>
    <x v="0"/>
    <s v="EFS"/>
    <s v="lraghava"/>
    <s v="Sai Raghavendra Reddy Lakkireddy"/>
    <s v="Non-Critical"/>
    <m/>
    <d v="2026-01-26T00:00:00"/>
    <s v="Picking"/>
    <m/>
    <s v="10 hours"/>
    <s v="Male"/>
    <m/>
    <n v="99"/>
    <d v="2026-03-23T00:00:00"/>
    <m/>
    <m/>
    <m/>
    <m/>
  </r>
  <r>
    <n v="1650"/>
    <n v="12569383"/>
    <n v="205281151"/>
    <s v="kanyoalb"/>
    <s v="Albert Kanyoro"/>
    <s v="Temporary"/>
    <s v="UAE"/>
    <x v="0"/>
    <s v="FC"/>
    <n v="1299"/>
    <x v="1"/>
    <s v="NA"/>
    <x v="0"/>
    <s v="Monday"/>
    <s v="Warehouse Associate 8W"/>
    <x v="3"/>
    <x v="0"/>
    <s v="EFS"/>
    <s v="scariav"/>
    <s v="Scaria,Varghese"/>
    <s v="Non-Critical"/>
    <m/>
    <d v="2026-01-26T00:00:00"/>
    <s v="Picking"/>
    <m/>
    <s v="10 hours"/>
    <s v="Male"/>
    <m/>
    <n v="99"/>
    <d v="2026-03-23T00:00:00"/>
    <m/>
    <m/>
    <m/>
    <m/>
  </r>
  <r>
    <n v="1651"/>
    <n v="12681147"/>
    <n v="205939862"/>
    <s v="sanjajev"/>
    <s v="SANJAY JERALD"/>
    <s v="Temporary"/>
    <s v="UAE"/>
    <x v="0"/>
    <s v="FC"/>
    <n v="1299"/>
    <x v="1"/>
    <s v="NA"/>
    <x v="0"/>
    <s v="Monday"/>
    <s v="Warehouse Associate 8W"/>
    <x v="3"/>
    <x v="0"/>
    <s v="EFS"/>
    <s v="scariav"/>
    <s v="Scaria,Varghese"/>
    <s v="Non-Critical"/>
    <m/>
    <d v="2026-01-26T00:00:00"/>
    <s v="Picking"/>
    <m/>
    <s v="10 hours"/>
    <s v="Male"/>
    <m/>
    <n v="99"/>
    <d v="2026-03-23T00:00:00"/>
    <m/>
    <m/>
    <m/>
    <m/>
  </r>
  <r>
    <n v="1652"/>
    <n v="109162"/>
    <n v="205199356"/>
    <s v="ssaamike"/>
    <s v="Mike Ssaabwe"/>
    <s v="Temporary"/>
    <s v="UAE"/>
    <x v="0"/>
    <s v="FC"/>
    <n v="1299"/>
    <x v="1"/>
    <s v="NA"/>
    <x v="0"/>
    <s v="Monday"/>
    <s v="Warehouse Associate 8W"/>
    <x v="3"/>
    <x v="0"/>
    <s v="EFS"/>
    <s v="scariav"/>
    <s v="Scaria,Varghese"/>
    <s v="Non-Critical"/>
    <m/>
    <d v="2026-01-26T00:00:00"/>
    <s v="Picking"/>
    <m/>
    <s v="10 hours"/>
    <s v="Male"/>
    <m/>
    <n v="99"/>
    <d v="2026-03-23T00:00:00"/>
    <m/>
    <m/>
    <m/>
    <m/>
  </r>
  <r>
    <n v="1653"/>
    <n v="13986449"/>
    <n v="205257125"/>
    <s v="kiremkel"/>
    <s v="Kelvin Munene Kirema"/>
    <s v="Temporary"/>
    <s v="UAE"/>
    <x v="0"/>
    <s v="FC"/>
    <n v="1299"/>
    <x v="1"/>
    <s v="NA"/>
    <x v="0"/>
    <s v="Monday"/>
    <s v="Warehouse Associate 8W"/>
    <x v="3"/>
    <x v="0"/>
    <s v="EFS"/>
    <s v="scariav"/>
    <s v="Scaria,Varghese"/>
    <s v="Non-Critical"/>
    <m/>
    <d v="2026-01-26T00:00:00"/>
    <s v="Picking"/>
    <m/>
    <s v="10 hours"/>
    <s v="Male"/>
    <m/>
    <n v="99"/>
    <d v="2026-03-23T00:00:00"/>
    <m/>
    <m/>
    <m/>
    <m/>
  </r>
  <r>
    <n v="1654"/>
    <n v="12935829"/>
    <n v="205133785"/>
    <s v="damatile"/>
    <s v="Tilesh Damai"/>
    <s v="Temporary"/>
    <s v="UAE"/>
    <x v="0"/>
    <s v="FC"/>
    <n v="1299"/>
    <x v="1"/>
    <s v="NA"/>
    <x v="4"/>
    <s v="Friday"/>
    <s v="Warehouse Associate 8W"/>
    <x v="3"/>
    <x v="0"/>
    <s v="EFS"/>
    <s v="scariav"/>
    <s v="Scaria,Varghese"/>
    <s v="Non-Critical"/>
    <m/>
    <d v="2026-01-26T00:00:00"/>
    <s v="Picking"/>
    <m/>
    <s v="10 hours"/>
    <s v="Male"/>
    <m/>
    <n v="99"/>
    <d v="2026-03-23T00:00:00"/>
    <m/>
    <m/>
    <m/>
    <m/>
  </r>
  <r>
    <n v="1655"/>
    <n v="14780521"/>
    <n v="205861618"/>
    <s v="denmbium"/>
    <s v="Dennis Mbiu"/>
    <s v="Temporary"/>
    <s v="UAE"/>
    <x v="0"/>
    <s v="FC"/>
    <n v="1299"/>
    <x v="1"/>
    <s v="NA"/>
    <x v="4"/>
    <s v="Fri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56"/>
    <n v="14658573"/>
    <n v="205861620"/>
    <s v="lewmaina"/>
    <s v="Lewis Maina"/>
    <s v="Temporary"/>
    <s v="UAE"/>
    <x v="0"/>
    <s v="FC"/>
    <n v="1299"/>
    <x v="1"/>
    <s v="NA"/>
    <x v="4"/>
    <s v="Fri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57"/>
    <n v="13137181"/>
    <n v="205271074"/>
    <s v="cosmkibe"/>
    <s v="Cosmas Kirwa Kibet"/>
    <s v="Temporary"/>
    <s v="UAE"/>
    <x v="0"/>
    <s v="FC"/>
    <n v="1299"/>
    <x v="1"/>
    <s v="NA"/>
    <x v="4"/>
    <s v="Friday"/>
    <s v="Warehouse Associate 8W"/>
    <x v="3"/>
    <x v="0"/>
    <s v="EFS"/>
    <s v="scariav"/>
    <s v="Scaria,Varghese"/>
    <s v="Non-Critical"/>
    <m/>
    <d v="2026-01-26T00:00:00"/>
    <s v="Picking"/>
    <m/>
    <s v="10 hours"/>
    <s v="Male"/>
    <m/>
    <n v="99"/>
    <d v="2026-03-23T00:00:00"/>
    <m/>
    <m/>
    <m/>
    <m/>
  </r>
  <r>
    <n v="1658"/>
    <n v="11227502"/>
    <n v="205271087"/>
    <s v="chucopet"/>
    <s v="Peter Njoroge Chuchi"/>
    <s v="Temporary"/>
    <s v="UAE"/>
    <x v="0"/>
    <s v="FC"/>
    <n v="1299"/>
    <x v="1"/>
    <s v="NA"/>
    <x v="4"/>
    <s v="Friday"/>
    <s v="Warehouse Associate 8W"/>
    <x v="3"/>
    <x v="0"/>
    <s v="EFS"/>
    <s v="scariav"/>
    <s v="Scaria,Varghese"/>
    <s v="Non-Critical"/>
    <m/>
    <d v="2026-01-26T00:00:00"/>
    <s v="Picking"/>
    <m/>
    <s v="10 hours"/>
    <s v="Male"/>
    <m/>
    <n v="99"/>
    <d v="2026-03-23T00:00:00"/>
    <m/>
    <m/>
    <m/>
    <m/>
  </r>
  <r>
    <n v="1659"/>
    <n v="13737864"/>
    <n v="205276302"/>
    <s v="tabiayuj"/>
    <s v="Arrey Tabiayuk Brandon"/>
    <s v="Temporary"/>
    <s v="UAE"/>
    <x v="0"/>
    <s v="FC"/>
    <n v="1299"/>
    <x v="1"/>
    <s v="NA"/>
    <x v="4"/>
    <s v="Fri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60"/>
    <n v="11237367"/>
    <n v="206607036"/>
    <s v="ukipetej"/>
    <s v="JORAM KIPETER"/>
    <s v="Temporary"/>
    <s v="UAE"/>
    <x v="0"/>
    <s v="FC"/>
    <n v="1299"/>
    <x v="1"/>
    <s v="NA"/>
    <x v="1"/>
    <s v="Wednes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61"/>
    <n v="14755363"/>
    <n v="206606029"/>
    <s v="kelvinki"/>
    <s v="KELVIN KIPKOGEI KIBET"/>
    <s v="Temporary"/>
    <s v="UAE"/>
    <x v="0"/>
    <s v="FC"/>
    <n v="1299"/>
    <x v="1"/>
    <s v="NA"/>
    <x v="1"/>
    <s v="Wednes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62"/>
    <n v="13164488"/>
    <n v="206606700"/>
    <s v="mautfra"/>
    <s v="FRANCIS OKECHI MAUTI"/>
    <s v="Temporary"/>
    <s v="UAE"/>
    <x v="0"/>
    <s v="FC"/>
    <n v="1299"/>
    <x v="1"/>
    <s v="NA"/>
    <x v="1"/>
    <s v="Wednes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63"/>
    <n v="13996537"/>
    <n v="206606028"/>
    <s v="isaacotw"/>
    <s v="ISAAC OTWOMA MAINYE"/>
    <s v="Temporary"/>
    <s v="UAE"/>
    <x v="0"/>
    <s v="FC"/>
    <n v="1299"/>
    <x v="1"/>
    <s v="NA"/>
    <x v="1"/>
    <s v="Wednes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64"/>
    <n v="13760885"/>
    <n v="206607035"/>
    <s v="rjwanjir"/>
    <s v="JOSEPH NJUGUNA WANJIRU"/>
    <s v="Temporary"/>
    <s v="UAE"/>
    <x v="0"/>
    <s v="FC"/>
    <n v="1299"/>
    <x v="1"/>
    <s v="NA"/>
    <x v="1"/>
    <s v="Wednes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65"/>
    <n v="14002946"/>
    <n v="206607038"/>
    <s v="boickelv"/>
    <s v="KELVIN KIMUTAI BOIT"/>
    <s v="Temporary"/>
    <s v="UAE"/>
    <x v="0"/>
    <s v="FC"/>
    <n v="1299"/>
    <x v="1"/>
    <s v="NA"/>
    <x v="1"/>
    <s v="Wednesday"/>
    <s v="Warehouse Associate 8W"/>
    <x v="3"/>
    <x v="0"/>
    <s v="EFS"/>
    <s v="bizthoma"/>
    <s v="Thomas,Binil"/>
    <s v="Non-Critical"/>
    <m/>
    <d v="2026-01-26T00:00:00"/>
    <s v="Picking"/>
    <m/>
    <s v="10 hours"/>
    <s v="Male"/>
    <m/>
    <n v="99"/>
    <d v="2026-03-23T00:00:00"/>
    <m/>
    <m/>
    <m/>
    <m/>
  </r>
  <r>
    <n v="1666"/>
    <n v="11233896"/>
    <n v="205127248"/>
    <s v="wedwinki"/>
    <s v="Edwin Kimani Wandui"/>
    <s v="Temporary"/>
    <s v="UAE"/>
    <x v="0"/>
    <s v="FC"/>
    <n v="1299"/>
    <x v="1"/>
    <s v="NA"/>
    <x v="2"/>
    <s v="Thursday"/>
    <s v="Warehouse Associate 8W"/>
    <x v="3"/>
    <x v="0"/>
    <s v="EFS"/>
    <s v="elrashid"/>
    <s v="elrashid,Hassan"/>
    <s v="Non-Critical"/>
    <m/>
    <d v="2026-01-26T00:00:00"/>
    <s v="Picking"/>
    <m/>
    <s v="10 hours"/>
    <s v="Male"/>
    <m/>
    <n v="99"/>
    <d v="2026-03-23T00:00:00"/>
    <m/>
    <m/>
    <m/>
    <m/>
  </r>
  <r>
    <n v="1667"/>
    <n v="11140013"/>
    <n v="205127496"/>
    <s v="shadraob"/>
    <s v="Shadrack Obi"/>
    <s v="Temporary"/>
    <s v="UAE"/>
    <x v="0"/>
    <s v="FC"/>
    <n v="1299"/>
    <x v="1"/>
    <s v="NA"/>
    <x v="2"/>
    <s v="Thursday"/>
    <s v="Warehouse Associate 8W"/>
    <x v="3"/>
    <x v="0"/>
    <s v="EFS"/>
    <s v="elrashid"/>
    <s v="elrashid,Hassan"/>
    <s v="Non-Critical"/>
    <m/>
    <d v="2026-01-26T00:00:00"/>
    <s v="Picking"/>
    <m/>
    <s v="10 hours"/>
    <s v="Male"/>
    <m/>
    <n v="99"/>
    <d v="2026-03-23T00:00:00"/>
    <m/>
    <m/>
    <m/>
    <m/>
  </r>
  <r>
    <n v="1668"/>
    <n v="13724130"/>
    <n v="205133783"/>
    <s v="hossamdj"/>
    <s v="MD Monir Hossain"/>
    <s v="Temporary"/>
    <s v="UAE"/>
    <x v="0"/>
    <s v="FC"/>
    <n v="1299"/>
    <x v="1"/>
    <s v="NA"/>
    <x v="2"/>
    <s v="Thursday"/>
    <s v="Warehouse Associate 8W"/>
    <x v="3"/>
    <x v="0"/>
    <s v="EFS"/>
    <s v="elrashid"/>
    <s v="elrashid,Hassan"/>
    <s v="Non-Critical"/>
    <m/>
    <d v="2026-01-26T00:00:00"/>
    <s v="Picking"/>
    <m/>
    <s v="10 hours"/>
    <s v="Male"/>
    <m/>
    <n v="99"/>
    <d v="2026-03-23T00:00:00"/>
    <m/>
    <m/>
    <m/>
    <m/>
  </r>
  <r>
    <n v="1669"/>
    <n v="14166724"/>
    <n v="205127500"/>
    <s v="ntwaivan"/>
    <s v="Ivan Ntwatwa"/>
    <s v="Temporary"/>
    <s v="UAE"/>
    <x v="0"/>
    <s v="FC"/>
    <n v="1299"/>
    <x v="1"/>
    <s v="NA"/>
    <x v="2"/>
    <s v="Thursday"/>
    <s v="Warehouse Associate 8W"/>
    <x v="3"/>
    <x v="0"/>
    <s v="EFS"/>
    <s v="elrashid"/>
    <s v="elrashid,Hassan"/>
    <s v="Non-Critical"/>
    <m/>
    <d v="2026-01-26T00:00:00"/>
    <s v="Picking"/>
    <m/>
    <s v="10 hours"/>
    <s v="Male"/>
    <m/>
    <n v="99"/>
    <d v="2026-03-23T00:00:00"/>
    <m/>
    <m/>
    <m/>
    <m/>
  </r>
  <r>
    <n v="1670"/>
    <n v="12252023"/>
    <n v="205129945"/>
    <s v="adesfuhn"/>
    <s v="Adeson Fuhnwi"/>
    <s v="Temporary"/>
    <s v="UAE"/>
    <x v="0"/>
    <s v="FC"/>
    <n v="1299"/>
    <x v="1"/>
    <s v="NA"/>
    <x v="2"/>
    <s v="Thursday"/>
    <s v="Warehouse Associate 8W"/>
    <x v="3"/>
    <x v="0"/>
    <s v="EFS"/>
    <s v="elrashid"/>
    <s v="elrashid,Hassan"/>
    <s v="Non-Critical"/>
    <m/>
    <d v="2026-01-26T00:00:00"/>
    <s v="Picking"/>
    <m/>
    <s v="10 hours"/>
    <s v="Male"/>
    <m/>
    <n v="99"/>
    <d v="2026-03-23T00:00:00"/>
    <m/>
    <m/>
    <m/>
    <m/>
  </r>
  <r>
    <n v="1671"/>
    <n v="14725453"/>
    <n v="205133643"/>
    <s v="hblandre"/>
    <s v="Andrews Ennor Blay"/>
    <s v="Temporary"/>
    <s v="UAE"/>
    <x v="0"/>
    <s v="FC"/>
    <n v="1299"/>
    <x v="1"/>
    <s v="NA"/>
    <x v="2"/>
    <s v="Thursday"/>
    <s v="Warehouse Associate 8W"/>
    <x v="3"/>
    <x v="0"/>
    <s v="EFS"/>
    <s v="elrashid"/>
    <s v="elrashid,Hassan"/>
    <s v="Non-Critical"/>
    <m/>
    <d v="2026-01-26T00:00:00"/>
    <s v="Picking"/>
    <m/>
    <s v="10 hours"/>
    <s v="Male"/>
    <m/>
    <n v="99"/>
    <d v="2026-03-23T00:00:00"/>
    <m/>
    <m/>
    <m/>
    <m/>
  </r>
  <r>
    <n v="1672"/>
    <n v="12501156"/>
    <n v="105444856"/>
    <s v="muhzirfa"/>
    <s v="Irfan,Muhammad "/>
    <s v="Regular"/>
    <s v="UAE"/>
    <x v="0"/>
    <s v="FC"/>
    <n v="1299"/>
    <x v="1"/>
    <s v="NA"/>
    <x v="3"/>
    <s v="Saturday"/>
    <s v="FC Associate III"/>
    <x v="3"/>
    <x v="0"/>
    <s v="Blue Badge"/>
    <s v="sidamra"/>
    <s v="Amra Siddiqui"/>
    <s v="Critical"/>
    <m/>
    <d v="2026-01-26T00:00:00"/>
    <s v="OB Lead"/>
    <m/>
    <s v="10 hours"/>
    <s v="Male "/>
    <m/>
    <n v="99"/>
    <d v="2026-03-23T00:00:00"/>
    <m/>
    <m/>
    <m/>
    <m/>
  </r>
  <r>
    <n v="1673"/>
    <n v="12617672"/>
    <n v="205231286"/>
    <s v="geofogat"/>
    <s v="Geoffrey Atandi Ogato"/>
    <s v="Temporary"/>
    <s v="UAE"/>
    <x v="0"/>
    <s v="FC"/>
    <n v="1299"/>
    <x v="0"/>
    <s v="NA"/>
    <x v="3"/>
    <s v="Saturday"/>
    <s v="Warehouse Associate 8W"/>
    <x v="3"/>
    <x v="0"/>
    <s v="EFS"/>
    <s v="amanmish"/>
    <s v="Mishra,Aman "/>
    <s v="Non-Critical"/>
    <m/>
    <d v="2026-01-26T00:00:00"/>
    <s v="Pack - Batch"/>
    <m/>
    <s v="10 hours"/>
    <s v="Male"/>
    <m/>
    <n v="99"/>
    <d v="2026-03-23T00:00:00"/>
    <m/>
    <m/>
    <m/>
    <m/>
  </r>
  <r>
    <n v="1674"/>
    <n v="15046158"/>
    <n v="205987014"/>
    <s v="imoncyru"/>
    <s v="CYRUS MOMANYI MONARI"/>
    <s v="Temporary"/>
    <s v="UAE"/>
    <x v="0"/>
    <s v="FC"/>
    <n v="1299"/>
    <x v="0"/>
    <s v="NA"/>
    <x v="0"/>
    <s v="Monday"/>
    <s v="Warehouse Associate 8W"/>
    <x v="3"/>
    <x v="0"/>
    <s v="EFS"/>
    <s v="amanmish"/>
    <s v="Mishra,Aman "/>
    <s v="Non-Critical"/>
    <m/>
    <d v="2026-01-26T00:00:00"/>
    <s v="Pack - Batch"/>
    <m/>
    <s v="10 hours"/>
    <s v="Male"/>
    <m/>
    <n v="99"/>
    <d v="2026-03-23T00:00:00"/>
    <m/>
    <m/>
    <m/>
    <m/>
  </r>
  <r>
    <n v="1675"/>
    <n v="14078261"/>
    <n v="205256965"/>
    <s v="kiprdenn"/>
    <s v="Dennis Kipruto"/>
    <s v="Temporary"/>
    <s v="UAE"/>
    <x v="0"/>
    <s v="FC"/>
    <n v="1299"/>
    <x v="0"/>
    <s v="NA"/>
    <x v="2"/>
    <s v="Thursday"/>
    <s v="Warehouse Associate 8W"/>
    <x v="3"/>
    <x v="0"/>
    <s v="EFS"/>
    <s v="amanmish"/>
    <s v="Mishra,Aman "/>
    <s v="Non-Critical"/>
    <m/>
    <d v="2026-01-26T00:00:00"/>
    <s v="Pack - Batch"/>
    <m/>
    <s v="10 hours"/>
    <s v="Male"/>
    <m/>
    <n v="99"/>
    <d v="2026-03-23T00:00:00"/>
    <m/>
    <m/>
    <m/>
    <m/>
  </r>
  <r>
    <n v="1676"/>
    <n v="15333914"/>
    <n v="205256720"/>
    <s v="abdallhg"/>
    <s v="Abdallah Haza"/>
    <s v="Temporary"/>
    <s v="UAE"/>
    <x v="0"/>
    <s v="FC"/>
    <n v="1299"/>
    <x v="0"/>
    <s v="NA"/>
    <x v="0"/>
    <s v="Monday"/>
    <s v="Warehouse Associate 8W"/>
    <x v="3"/>
    <x v="0"/>
    <s v="EFS"/>
    <s v="amanmish"/>
    <s v="Mishra,Aman "/>
    <s v="Non-Critical"/>
    <m/>
    <d v="2026-01-26T00:00:00"/>
    <s v="Picking"/>
    <m/>
    <s v="10 hours"/>
    <s v="Male"/>
    <m/>
    <n v="99"/>
    <d v="2026-03-23T00:00:00"/>
    <m/>
    <m/>
    <m/>
    <m/>
  </r>
  <r>
    <n v="1677"/>
    <n v="14117228"/>
    <n v="205280684"/>
    <s v="briaglil"/>
    <s v="Brian Lilan"/>
    <s v="Temporary"/>
    <s v="UAE"/>
    <x v="0"/>
    <s v="FC"/>
    <n v="1299"/>
    <x v="0"/>
    <s v="NA"/>
    <x v="0"/>
    <s v="Monday"/>
    <s v="Warehouse Associate 8W"/>
    <x v="3"/>
    <x v="0"/>
    <s v="EFS"/>
    <s v="amanmish"/>
    <s v="Mishra,Aman "/>
    <s v="Non-Critical"/>
    <m/>
    <d v="2026-01-26T00:00:00"/>
    <s v="Picking"/>
    <m/>
    <s v="10 hours"/>
    <s v="Male"/>
    <m/>
    <n v="99"/>
    <d v="2026-03-23T00:00:00"/>
    <m/>
    <m/>
    <m/>
    <m/>
  </r>
  <r>
    <n v="1678"/>
    <n v="14396691"/>
    <n v="206491327"/>
    <s v="brkiprut"/>
    <s v="BRENDA KIPRUTO KIPRUTO"/>
    <s v="Temporary"/>
    <s v="UAE"/>
    <x v="0"/>
    <s v="FC"/>
    <n v="1299"/>
    <x v="0"/>
    <s v="NA"/>
    <x v="0"/>
    <s v="Monday"/>
    <s v="Warehouse Associate 8W"/>
    <x v="3"/>
    <x v="0"/>
    <s v="EFS"/>
    <s v="amanmish"/>
    <s v="Mishra,Aman "/>
    <s v="Non-Critical"/>
    <m/>
    <d v="2026-01-26T00:00:00"/>
    <s v="Picking"/>
    <m/>
    <s v="10 hours"/>
    <s v="Female"/>
    <m/>
    <n v="99"/>
    <d v="2026-03-23T00:00:00"/>
    <m/>
    <m/>
    <m/>
    <m/>
  </r>
  <r>
    <n v="1679"/>
    <n v="11160919"/>
    <n v="206491331"/>
    <s v="bocollns"/>
    <s v="COLLNS KIPCHIRCHIR BORGUTT"/>
    <s v="Temporary"/>
    <s v="UAE"/>
    <x v="0"/>
    <s v="FC"/>
    <n v="1299"/>
    <x v="0"/>
    <s v="NA"/>
    <x v="0"/>
    <s v="Monday"/>
    <s v="Warehouse Associate 8W"/>
    <x v="3"/>
    <x v="0"/>
    <s v="EFS"/>
    <s v="amanmish"/>
    <s v="Mishra,Aman "/>
    <s v="Non-Critical"/>
    <m/>
    <d v="2026-01-26T00:00:00"/>
    <s v="Picking"/>
    <m/>
    <s v="10 hours"/>
    <s v="Male"/>
    <m/>
    <n v="99"/>
    <d v="2026-03-23T00:00:00"/>
    <m/>
    <m/>
    <m/>
    <m/>
  </r>
  <r>
    <n v="1680"/>
    <n v="11924386"/>
    <n v="205923155"/>
    <s v="malmukon"/>
    <s v="Malvern Tashinga Mukonori"/>
    <s v="Temporary"/>
    <s v="UAE"/>
    <x v="0"/>
    <s v="FC"/>
    <n v="1299"/>
    <x v="0"/>
    <s v="NA"/>
    <x v="6"/>
    <s v="Sunday"/>
    <s v="Warehouse Associate 8W"/>
    <x v="3"/>
    <x v="0"/>
    <s v="EFS"/>
    <s v="amanmish"/>
    <s v="Mishra,Aman "/>
    <s v="Non-Critical"/>
    <m/>
    <d v="2026-01-26T00:00:00"/>
    <s v="Pack - Batch"/>
    <m/>
    <s v="10 hours"/>
    <s v="Male"/>
    <m/>
    <n v="99"/>
    <d v="2026-03-23T00:00:00"/>
    <m/>
    <m/>
    <m/>
    <m/>
  </r>
  <r>
    <n v="1681"/>
    <n v="14997753"/>
    <n v="204974332"/>
    <s v="ygandada"/>
    <s v="Ganesh Singh Dadal"/>
    <s v="Temporary"/>
    <s v="UAE"/>
    <x v="0"/>
    <s v="FC"/>
    <n v="1299"/>
    <x v="0"/>
    <s v="NA"/>
    <x v="6"/>
    <s v="Sunday"/>
    <s v="Warehouse Associate 8W"/>
    <x v="3"/>
    <x v="0"/>
    <s v="EFS"/>
    <s v="amanmish"/>
    <s v="Mishra,Aman "/>
    <s v="Non-Critical"/>
    <m/>
    <d v="2026-01-26T00:00:00"/>
    <s v="Pack - Batch"/>
    <m/>
    <s v="10 hours"/>
    <s v="Male"/>
    <m/>
    <n v="99"/>
    <d v="2026-03-23T00:00:00"/>
    <m/>
    <m/>
    <m/>
    <m/>
  </r>
  <r>
    <n v="1682"/>
    <n v="11283043"/>
    <n v="205252356"/>
    <s v="appiador"/>
    <s v="Dorcas Niamah Appiah"/>
    <s v="Temporary"/>
    <s v="UAE"/>
    <x v="0"/>
    <s v="FC"/>
    <n v="1299"/>
    <x v="0"/>
    <s v="NA"/>
    <x v="1"/>
    <s v="Wednesday"/>
    <s v="Warehouse Associate 8W"/>
    <x v="3"/>
    <x v="0"/>
    <s v="EFS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83"/>
    <n v="13167272"/>
    <n v="205252357"/>
    <s v="bremwang"/>
    <s v="Brenda Wangui Mwangi"/>
    <s v="Temporary"/>
    <s v="UAE"/>
    <x v="0"/>
    <s v="FC"/>
    <n v="1299"/>
    <x v="0"/>
    <s v="NA"/>
    <x v="0"/>
    <s v="Monday"/>
    <s v="Warehouse Associate 8W"/>
    <x v="3"/>
    <x v="0"/>
    <s v="EFS"/>
    <s v="scariav"/>
    <s v="Scaria,Varghese"/>
    <s v="Non-Critical"/>
    <m/>
    <d v="2026-01-26T00:00:00"/>
    <s v="Picking"/>
    <m/>
    <s v="10 hours"/>
    <s v="Female"/>
    <m/>
    <n v="99"/>
    <d v="2026-03-23T00:00:00"/>
    <m/>
    <m/>
    <m/>
    <m/>
  </r>
  <r>
    <n v="1684"/>
    <n v="15195048"/>
    <n v="205252530"/>
    <s v="kourever"/>
    <s v="Everline Nyamoita Ouru"/>
    <s v="Temporary"/>
    <s v="UAE"/>
    <x v="0"/>
    <s v="FC"/>
    <n v="1299"/>
    <x v="0"/>
    <s v="NA"/>
    <x v="1"/>
    <s v="Wednesday"/>
    <s v="Warehouse Associate 8W"/>
    <x v="3"/>
    <x v="0"/>
    <s v="EFS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85"/>
    <n v="13699393"/>
    <n v="205252538"/>
    <s v="fanqgise"/>
    <s v="Giselle Fuen Fang"/>
    <s v="Temporary"/>
    <s v="UAE"/>
    <x v="0"/>
    <s v="FC"/>
    <n v="1299"/>
    <x v="0"/>
    <s v="NA"/>
    <x v="1"/>
    <s v="Wednesday"/>
    <s v="Warehouse Associate 8W"/>
    <x v="3"/>
    <x v="0"/>
    <s v="EFS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86"/>
    <n v="14688389"/>
    <n v="205252539"/>
    <s v="htameklo"/>
    <s v="Happy Tamekloe"/>
    <s v="Temporary"/>
    <s v="UAE"/>
    <x v="0"/>
    <s v="FC"/>
    <n v="1299"/>
    <x v="0"/>
    <s v="NA"/>
    <x v="1"/>
    <s v="Wednesday"/>
    <s v="Warehouse Associate 8W"/>
    <x v="3"/>
    <x v="0"/>
    <s v="EFS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87"/>
    <n v="15181803"/>
    <n v="205252750"/>
    <s v="kipruthc"/>
    <s v="Ruth Chepkemboi Kipchirchir"/>
    <s v="Temporary"/>
    <s v="UAE"/>
    <x v="0"/>
    <s v="FC"/>
    <n v="1299"/>
    <x v="0"/>
    <s v="NA"/>
    <x v="1"/>
    <s v="Wednesday"/>
    <s v="Warehouse Associate 8W"/>
    <x v="3"/>
    <x v="0"/>
    <s v="EFS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88"/>
    <n v="14778031"/>
    <n v="205279080"/>
    <s v="namasara"/>
    <s v="Namakula,Sarah"/>
    <s v="Temporary"/>
    <s v="UAE"/>
    <x v="0"/>
    <s v="FC"/>
    <n v="1299"/>
    <x v="1"/>
    <s v="NA"/>
    <x v="1"/>
    <s v="Wednesday"/>
    <s v="Warehouse Associate 8W"/>
    <x v="3"/>
    <x v="0"/>
    <s v="EFS"/>
    <s v="scariav"/>
    <s v="Scaria,Varghese"/>
    <s v="Non-Critical"/>
    <m/>
    <d v="2026-01-26T00:00:00"/>
    <s v="Picking"/>
    <m/>
    <s v="10 hours"/>
    <s v="Female"/>
    <m/>
    <n v="99"/>
    <d v="2026-03-23T00:00:00"/>
    <m/>
    <m/>
    <m/>
    <m/>
  </r>
  <r>
    <n v="1689"/>
    <n v="11180654"/>
    <n v="206491325"/>
    <s v="dachepkv"/>
    <s v="CHEPKOECH,DAISY"/>
    <s v="Temporary"/>
    <s v="UAE"/>
    <x v="0"/>
    <s v="FC"/>
    <n v="1299"/>
    <x v="0"/>
    <s v="NA"/>
    <x v="5"/>
    <s v="Tuesday"/>
    <s v="Warehouse Associate 8W"/>
    <x v="3"/>
    <x v="0"/>
    <s v="EFS"/>
    <s v="scariav"/>
    <s v="Scaria,Varghese"/>
    <s v="Non-Critical"/>
    <m/>
    <d v="2026-01-26T00:00:00"/>
    <s v="Picking"/>
    <m/>
    <s v="10 hours"/>
    <s v="Female"/>
    <m/>
    <n v="99"/>
    <d v="2026-03-23T00:00:00"/>
    <m/>
    <m/>
    <m/>
    <m/>
  </r>
  <r>
    <n v="1690"/>
    <n v="14338837"/>
    <n v="206491329"/>
    <s v="yrotichc"/>
    <s v="ROTICH,CYNTHIA JEPKOSGEI"/>
    <s v="Temporary"/>
    <s v="UAE"/>
    <x v="0"/>
    <s v="FC"/>
    <n v="1299"/>
    <x v="0"/>
    <s v="NA"/>
    <x v="4"/>
    <s v="Friday"/>
    <s v="Warehouse Associate 8W"/>
    <x v="3"/>
    <x v="0"/>
    <s v="EFS"/>
    <s v="scariav"/>
    <s v="Scaria,Varghese"/>
    <s v="Non-Critical"/>
    <m/>
    <d v="2026-01-26T00:00:00"/>
    <s v="Picking"/>
    <m/>
    <s v="10 hours"/>
    <s v="Female"/>
    <m/>
    <n v="99"/>
    <d v="2026-03-23T00:00:00"/>
    <m/>
    <m/>
    <m/>
    <m/>
  </r>
  <r>
    <n v="1691"/>
    <n v="14118477"/>
    <n v="206491343"/>
    <s v="mumonicv"/>
    <s v="MUTUA,MONICA MUENI"/>
    <s v="Temporary"/>
    <s v="UAE"/>
    <x v="0"/>
    <s v="FC"/>
    <n v="1299"/>
    <x v="1"/>
    <s v="NA"/>
    <x v="0"/>
    <s v="Monday"/>
    <s v="Warehouse Associate 8W"/>
    <x v="3"/>
    <x v="0"/>
    <s v="EFS"/>
    <s v="scariav"/>
    <s v="Scaria,Varghese"/>
    <s v="Non-Critical"/>
    <m/>
    <d v="2026-01-26T00:00:00"/>
    <s v="Picking"/>
    <m/>
    <s v="10 hours"/>
    <s v="Female"/>
    <m/>
    <n v="99"/>
    <d v="2026-03-23T00:00:00"/>
    <m/>
    <m/>
    <m/>
    <m/>
  </r>
  <r>
    <n v="1692"/>
    <n v="12875604"/>
    <n v="206517353"/>
    <s v="jingekwa"/>
    <s v="JINA MOSINGA EKWALLA"/>
    <s v="Temporary"/>
    <s v="UAE"/>
    <x v="0"/>
    <s v="FC"/>
    <n v="1299"/>
    <x v="0"/>
    <s v="NA"/>
    <x v="4"/>
    <s v="Friday"/>
    <s v="Warehouse Associate 8W"/>
    <x v="3"/>
    <x v="0"/>
    <s v="EFS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93"/>
    <n v="13730562"/>
    <n v="206491340"/>
    <s v="jopkolin"/>
    <s v="JOPKOEECH,LINDAH"/>
    <s v="Temporary"/>
    <s v="UAE"/>
    <x v="0"/>
    <s v="FC"/>
    <n v="1299"/>
    <x v="0"/>
    <s v="NA"/>
    <x v="4"/>
    <s v="Friday"/>
    <s v="Warehouse Associate 8W"/>
    <x v="3"/>
    <x v="0"/>
    <s v="EFS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94"/>
    <n v="11780508"/>
    <n v="206491328"/>
    <s v="catelenw"/>
    <s v="MUCHERU,CATELEN WANJIRA "/>
    <s v="Temporary"/>
    <s v="UAE"/>
    <x v="0"/>
    <s v="FC"/>
    <n v="1299"/>
    <x v="0"/>
    <s v="NA"/>
    <x v="4"/>
    <s v="Friday"/>
    <s v="Warehouse Associate 8W"/>
    <x v="3"/>
    <x v="0"/>
    <s v="EFS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95"/>
    <n v="11954429"/>
    <n v="204869099"/>
    <s v="Fondwhit"/>
    <s v="Whitney-Lois Fenui Fondanui"/>
    <s v="Temporary"/>
    <s v="UAE"/>
    <x v="0"/>
    <s v="FC"/>
    <n v="1299"/>
    <x v="0"/>
    <s v="NA"/>
    <x v="0"/>
    <s v="Monday"/>
    <s v="Warehouse Associate 8W"/>
    <x v="3"/>
    <x v="0"/>
    <s v="Quesscorp"/>
    <s v="mnarshad"/>
    <s v="Muhammad Narshad"/>
    <s v="Non-Critical"/>
    <m/>
    <d v="2026-01-26T00:00:00"/>
    <s v="Picking"/>
    <m/>
    <s v="10 hours"/>
    <s v="Female"/>
    <m/>
    <n v="99"/>
    <d v="2026-03-23T00:00:00"/>
    <m/>
    <m/>
    <m/>
    <m/>
  </r>
  <r>
    <n v="1696"/>
    <n v="14258173"/>
    <n v="206503618"/>
    <s v="dianahje"/>
    <s v="AGUI,DIANAH JEROTICH"/>
    <s v="Temporary"/>
    <s v="UAE"/>
    <x v="0"/>
    <s v="FC"/>
    <n v="1299"/>
    <x v="0"/>
    <s v="NA"/>
    <x v="3"/>
    <s v="Saturday"/>
    <s v="Warehouse Associate 8W"/>
    <x v="3"/>
    <x v="0"/>
    <s v="EFS"/>
    <s v="amanmish"/>
    <s v="Mishra,Aman "/>
    <s v="Non-Critical"/>
    <m/>
    <d v="2026-01-26T00:00:00"/>
    <s v="Picking"/>
    <m/>
    <m/>
    <m/>
    <m/>
    <m/>
    <m/>
    <m/>
    <m/>
    <m/>
    <m/>
  </r>
  <r>
    <n v="1697"/>
    <n v="14856206"/>
    <n v="205231290"/>
    <s v="jumakamb"/>
    <s v="Juma Kambi Jogi"/>
    <s v="Temporary"/>
    <s v="UAE"/>
    <x v="0"/>
    <s v="FC"/>
    <n v="1299"/>
    <x v="1"/>
    <s v="NA"/>
    <x v="0"/>
    <s v="Monday"/>
    <s v="Warehouse Associate 8W"/>
    <x v="3"/>
    <x v="0"/>
    <s v="EFS"/>
    <s v="bizthoma"/>
    <s v="Thomas,Binil"/>
    <s v="Non-Critical"/>
    <m/>
    <d v="2026-01-29T00:00:00"/>
    <s v="Picking"/>
    <m/>
    <s v="9 Hours"/>
    <m/>
    <m/>
    <n v="99"/>
    <d v="2026-03-26T00:00:00"/>
    <m/>
    <m/>
    <m/>
    <m/>
  </r>
  <r>
    <n v="1698"/>
    <n v="12408343"/>
    <n v="205280614"/>
    <s v="bkiplimo"/>
    <s v="Barnaba Kiplimo"/>
    <s v="Temporary"/>
    <s v="UAE"/>
    <x v="0"/>
    <s v="FC"/>
    <n v="1299"/>
    <x v="1"/>
    <s v="NA"/>
    <x v="0"/>
    <s v="Monday"/>
    <s v="Warehouse Associate 8W"/>
    <x v="3"/>
    <x v="0"/>
    <s v="EFS"/>
    <s v="scariav"/>
    <s v="Scaria,Varghese"/>
    <s v="Non-Critical"/>
    <m/>
    <d v="2026-01-29T00:00:00"/>
    <s v="Picking"/>
    <m/>
    <s v="9 Hours"/>
    <m/>
    <m/>
    <n v="99"/>
    <d v="2026-03-26T00:00:00"/>
    <m/>
    <m/>
    <m/>
    <m/>
  </r>
  <r>
    <n v="1699"/>
    <n v="12288376"/>
    <n v="205923172"/>
    <s v="ukargjoh"/>
    <s v="JOHN KARGBO"/>
    <s v="Temporary"/>
    <s v="UAE"/>
    <x v="0"/>
    <s v="FC"/>
    <n v="1299"/>
    <x v="1"/>
    <s v="NA"/>
    <x v="0"/>
    <s v="Monday"/>
    <s v="Warehouse Associate 8W"/>
    <x v="3"/>
    <x v="0"/>
    <s v="EFS"/>
    <s v="scariav"/>
    <s v="Scaria,Varghese"/>
    <s v="Non-Critical"/>
    <m/>
    <d v="2026-01-29T00:00:00"/>
    <s v="Picking"/>
    <m/>
    <s v="9 Hours"/>
    <m/>
    <m/>
    <n v="99"/>
    <d v="2026-03-26T00:00:00"/>
    <m/>
    <m/>
    <m/>
    <m/>
  </r>
  <r>
    <n v="1700"/>
    <n v="11265829"/>
    <n v="205938163"/>
    <s v="ibrnafig"/>
    <s v="Nafiu Ibrahim"/>
    <s v="Temporary"/>
    <s v="UAE"/>
    <x v="0"/>
    <s v="FC"/>
    <n v="1299"/>
    <x v="1"/>
    <s v="NA"/>
    <x v="0"/>
    <s v="Monday"/>
    <s v="Warehouse Associate 8W"/>
    <x v="3"/>
    <x v="0"/>
    <s v="EFS"/>
    <s v="scariav"/>
    <s v="Scaria,Varghese"/>
    <s v="Non-Critical"/>
    <m/>
    <d v="2026-01-29T00:00:00"/>
    <s v="Picking"/>
    <m/>
    <s v="9 Hours"/>
    <m/>
    <m/>
    <n v="99"/>
    <d v="2026-03-26T00:00:00"/>
    <m/>
    <m/>
    <m/>
    <m/>
  </r>
  <r>
    <n v="1701"/>
    <n v="13851929"/>
    <n v="204094495"/>
    <s v="remahlun"/>
    <s v="Rebecca Mahlunge"/>
    <s v="Temporary"/>
    <s v="UAE"/>
    <x v="1"/>
    <s v="SC"/>
    <n v="1181"/>
    <x v="0"/>
    <s v="NA"/>
    <x v="6"/>
    <s v="Sunday"/>
    <s v="Warehouse Associate 24M"/>
    <x v="4"/>
    <x v="0"/>
    <s v="Quesscorp"/>
    <s v="nelstche"/>
    <s v="Tche Fru,Nelson"/>
    <s v="Non-Critical"/>
    <m/>
    <d v="2024-09-26T00:00:00"/>
    <s v="Warehouse Deals"/>
    <s v="September"/>
    <s v="9 Hours"/>
    <s v="Female"/>
    <s v="M"/>
    <n v="99"/>
    <d v="2026-09-26T00:00:00"/>
    <s v="Al Salama Hospital (Tourist Club Area)"/>
    <n v="556484939"/>
    <s v="mahlungerebecca@gmail.com"/>
    <s v="Zimbabwe"/>
  </r>
  <r>
    <n v="1702"/>
    <n v="11452492"/>
    <n v="206368535"/>
    <s v="sallabdj"/>
    <s v="ABDUL AZIZ"/>
    <s v="Temporary"/>
    <s v="UAE"/>
    <x v="1"/>
    <s v="SC"/>
    <n v="1181"/>
    <x v="0"/>
    <s v="NA"/>
    <x v="6"/>
    <s v="Sunday"/>
    <s v="Warehouse Associate 8W"/>
    <x v="4"/>
    <x v="0"/>
    <s v="EFS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Al Raha Male camp"/>
    <n v="543451923"/>
    <s v="sambziz155@gmail.com"/>
    <s v="Senegal"/>
  </r>
  <r>
    <n v="1703"/>
    <n v="332327"/>
    <n v="204992775"/>
    <s v="alsheaib"/>
    <s v="Abdulrahman Alsheaibi"/>
    <s v="Regular"/>
    <s v="UAE"/>
    <x v="1"/>
    <s v="SC"/>
    <n v="1182"/>
    <x v="1"/>
    <s v="NA"/>
    <x v="3"/>
    <s v="Saturday"/>
    <s v="Hub Supervisor"/>
    <x v="4"/>
    <x v="0"/>
    <s v="Blue Badge"/>
    <s v="warquak"/>
    <s v="Warqua Kamal"/>
    <m/>
    <m/>
    <d v="2025-04-21T00:00:00"/>
    <s v="Warehouse Deals"/>
    <s v="November"/>
    <s v="9 Hours"/>
    <s v="Male"/>
    <s v="NA"/>
    <n v="3"/>
    <m/>
    <s v="Own Transport"/>
    <n v="0"/>
    <e v="#N/A"/>
    <s v="United Arab Emirates"/>
  </r>
  <r>
    <n v="1704"/>
    <n v="13356248"/>
    <n v="203555218"/>
    <s v="abigasar"/>
    <s v="Abigail Asare"/>
    <s v="Temporary"/>
    <s v="UAE"/>
    <x v="1"/>
    <s v="SC"/>
    <n v="1181"/>
    <x v="0"/>
    <s v="NA"/>
    <x v="3"/>
    <s v="Saturday"/>
    <s v="Warehouse Associate 12M"/>
    <x v="4"/>
    <x v="0"/>
    <s v="Fastlink"/>
    <s v="nelstche"/>
    <s v="Tche Fru,Nelson"/>
    <s v="Critical"/>
    <m/>
    <d v="2024-06-27T00:00:00"/>
    <s v="Warehouse Deals"/>
    <s v="December"/>
    <s v="9 Hours"/>
    <s v="Female"/>
    <s v="M"/>
    <n v="99"/>
    <d v="2025-06-27T00:00:00"/>
    <s v="Abu Dhabi Mall (Tourist Club Area)"/>
    <n v="553154968"/>
    <s v="abigailasare756@gmail.com"/>
    <s v="Ghana"/>
  </r>
  <r>
    <n v="1705"/>
    <n v="12373648"/>
    <n v="202137760"/>
    <s v="foabutap"/>
    <s v="Abu Talib Fofanah"/>
    <s v="Temporary"/>
    <s v="UAE"/>
    <x v="1"/>
    <s v="SC"/>
    <n v="1181"/>
    <x v="0"/>
    <s v="NA"/>
    <x v="3"/>
    <s v="Saturday"/>
    <s v="Warehouse Associate 24M"/>
    <x v="4"/>
    <x v="0"/>
    <s v="Quesscorp"/>
    <s v="nelstche"/>
    <s v="Tche Fru,Nelson"/>
    <s v="Critical"/>
    <m/>
    <d v="2024-10-24T00:00:00"/>
    <s v="Warehouse Deals"/>
    <s v="November"/>
    <s v="9 Hours"/>
    <s v="Male"/>
    <s v="L"/>
    <n v="99"/>
    <d v="2026-10-24T00:00:00"/>
    <s v=" Shinning Tower (Khalidiyah )"/>
    <n v="553911357"/>
    <s v="fofanahabutalib@gmail.com"/>
    <s v="Sierra Leone"/>
  </r>
  <r>
    <n v="1706"/>
    <n v="11279073"/>
    <n v="203635598"/>
    <s v="mavhunga"/>
    <s v="Admire Mavhunga"/>
    <s v="Temporary"/>
    <s v="UAE"/>
    <x v="1"/>
    <s v="SC"/>
    <n v="1181"/>
    <x v="1"/>
    <s v="NA"/>
    <x v="4"/>
    <s v="Friday"/>
    <s v="Warehouse Associate 12M"/>
    <x v="4"/>
    <x v="0"/>
    <s v="Fastlink"/>
    <s v="nelstche"/>
    <s v="Tche Fru,Nelson"/>
    <s v="Non-Critical"/>
    <m/>
    <d v="2024-07-08T00:00:00"/>
    <s v="Warehouse Deals"/>
    <s v="June"/>
    <s v="9 Hours"/>
    <s v="Male"/>
    <s v="NA"/>
    <n v="99"/>
    <d v="2025-07-08T00:00:00"/>
    <s v="Abu Dhabi Mall (Tourist Club Area)"/>
    <n v="552058701"/>
    <s v="admiremavhunga17@gmail.com"/>
    <s v="Ghana"/>
  </r>
  <r>
    <n v="1707"/>
    <n v="14760459"/>
    <n v="206361774"/>
    <s v="adombill"/>
    <s v="ADOMBILLA AWINIMI"/>
    <s v="Temporary"/>
    <s v="UAE"/>
    <x v="1"/>
    <s v="SC"/>
    <n v="1181"/>
    <x v="0"/>
    <s v="NA"/>
    <x v="5"/>
    <s v="Tuesday"/>
    <s v="Warehouse Associate 8W"/>
    <x v="4"/>
    <x v="0"/>
    <s v="EFS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Al Raha Male camp"/>
    <n v="525907676"/>
    <s v="samuelazumahazotwini@gmail.com"/>
    <s v="Ghana"/>
  </r>
  <r>
    <n v="1708"/>
    <n v="11144817"/>
    <n v="104383492"/>
    <s v="alizhma"/>
    <s v="Ahmad Ali Muhammad Anwar"/>
    <s v="Regular"/>
    <s v="UAE"/>
    <x v="1"/>
    <s v="SC"/>
    <n v="1182"/>
    <x v="0"/>
    <s v="NA"/>
    <x v="1"/>
    <s v="Wednesday"/>
    <s v="Hub Supervisor"/>
    <x v="4"/>
    <x v="0"/>
    <s v="Blue Badge"/>
    <s v="nelstche"/>
    <s v="Tche Fru,Nelson"/>
    <m/>
    <m/>
    <d v="2022-06-16T00:00:00"/>
    <s v="Warehouse Deals"/>
    <s v="June"/>
    <s v="9 Hours"/>
    <s v="Male"/>
    <s v="L"/>
    <n v="3"/>
    <d v="2024-09-26T00:00:00"/>
    <s v="Shabiya 12 Bus Stop"/>
    <n v="0"/>
    <e v="#N/A"/>
    <s v="Pakistan"/>
  </r>
  <r>
    <n v="1709"/>
    <n v="321963"/>
    <n v="203881712"/>
    <s v="abaoalid"/>
    <s v="Alidu Abass"/>
    <s v="Temporary"/>
    <s v="UAE"/>
    <x v="1"/>
    <s v="SC"/>
    <n v="1181"/>
    <x v="0"/>
    <s v="NA"/>
    <x v="0"/>
    <s v="Monday"/>
    <s v="Warehouse Associate 12M"/>
    <x v="4"/>
    <x v="0"/>
    <s v="Fastlink"/>
    <s v="nelstche"/>
    <s v="Tche Fru,Nelson"/>
    <s v="Critical"/>
    <m/>
    <d v="2024-08-26T00:00:00"/>
    <s v="Warehouse Deals"/>
    <s v="August"/>
    <s v="9 Hours"/>
    <s v="Male"/>
    <s v="2XL"/>
    <n v="99"/>
    <d v="2025-08-26T00:00:00"/>
    <s v=" Shinning Tower (Khalidiyah )"/>
    <n v="566702754"/>
    <s v="aliduabass4@gmail.com"/>
    <s v="Ghana"/>
  </r>
  <r>
    <n v="1710"/>
    <n v="12122823"/>
    <n v="206348020"/>
    <s v="ialoalex"/>
    <s v="ALORO ALEX"/>
    <s v="Temporary"/>
    <s v="UAE"/>
    <x v="1"/>
    <s v="SC"/>
    <n v="1181"/>
    <x v="1"/>
    <s v="NA"/>
    <x v="0"/>
    <s v="Mon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XL"/>
    <n v="99"/>
    <d v="2025-12-22T00:00:00"/>
    <s v="Dulsco Camp"/>
    <s v="567513028    "/>
    <s v="aloroalex53@gmail.com"/>
    <s v="UGANDA "/>
  </r>
  <r>
    <n v="1711"/>
    <n v="14501632"/>
    <n v="201188904"/>
    <s v="antowusb"/>
    <s v="Anthony Owusu"/>
    <s v="Temporary"/>
    <s v="UAE"/>
    <x v="1"/>
    <s v="SC"/>
    <n v="1181"/>
    <x v="0"/>
    <s v="NA"/>
    <x v="1"/>
    <s v="Wednesday"/>
    <s v="Warehouse Associate 24M"/>
    <x v="4"/>
    <x v="0"/>
    <s v="Innovations - UAE"/>
    <s v="nelstche"/>
    <s v="Tche Fru,Nelson"/>
    <s v="Critical"/>
    <m/>
    <d v="2024-08-26T00:00:00"/>
    <s v="Warehouse Deals"/>
    <s v="January"/>
    <s v="9 Hours"/>
    <s v="Male"/>
    <s v="M"/>
    <n v="99"/>
    <d v="2026-08-26T00:00:00"/>
    <s v=" Shinning Tower (Khalidiyah )"/>
    <n v="551837971"/>
    <s v="anthonyowusuanthony213@gmail.com"/>
    <s v="Ghana"/>
  </r>
  <r>
    <n v="1712"/>
    <n v="11372151"/>
    <n v="206348027"/>
    <s v="ijameasa"/>
    <s v="ASABA JAMES"/>
    <s v="Temporary"/>
    <s v="UAE"/>
    <x v="1"/>
    <s v="SC"/>
    <n v="1181"/>
    <x v="0"/>
    <s v="NA"/>
    <x v="0"/>
    <s v="Mon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n v="567798347"/>
    <s v="ruhamyajames1@gmail.com"/>
    <s v="UGANDA"/>
  </r>
  <r>
    <n v="1713"/>
    <n v="14523063"/>
    <n v="204768284"/>
    <s v="asgizaza"/>
    <s v="Ashiraf Gizaza"/>
    <s v="Temporary"/>
    <s v="UAE"/>
    <x v="1"/>
    <s v="SC"/>
    <n v="1181"/>
    <x v="1"/>
    <s v="NA"/>
    <x v="6"/>
    <s v="Sunday"/>
    <s v="Warehouse Associate 6W"/>
    <x v="4"/>
    <x v="0"/>
    <s v="Dulsco"/>
    <s v="warquak"/>
    <s v="Warqua Kamal"/>
    <s v="Non-Critical"/>
    <m/>
    <d v="2025-05-19T00:00:00"/>
    <s v="Warehouse Deals"/>
    <s v="May"/>
    <s v="9 Hours"/>
    <s v="Male"/>
    <s v="M"/>
    <n v="99"/>
    <d v="2025-06-30T00:00:00"/>
    <s v="Dulsco ICAD-1 Bus Stop"/>
    <n v="528094746"/>
    <s v="ashirafgizaza@gmail.com"/>
    <s v="Uganda"/>
  </r>
  <r>
    <n v="1714"/>
    <n v="13093513"/>
    <n v="206348019"/>
    <s v="ategefre"/>
    <s v="ATEGEKA FREDRICK"/>
    <s v="Temporary"/>
    <s v="UAE"/>
    <x v="1"/>
    <s v="SC"/>
    <n v="1181"/>
    <x v="1"/>
    <s v="NA"/>
    <x v="5"/>
    <s v="Tues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M"/>
    <n v="99"/>
    <d v="2025-12-22T00:00:00"/>
    <s v="Dulsco Camp"/>
    <s v="567755698    "/>
    <s v="ategeka29@gmail.com"/>
    <s v="UGANDA "/>
  </r>
  <r>
    <n v="1715"/>
    <n v="12163373"/>
    <n v="102205688"/>
    <s v="cgeddam"/>
    <s v="Chiranjeevi Geddam"/>
    <s v="Regular"/>
    <s v="UAE"/>
    <x v="1"/>
    <s v="SC"/>
    <n v="1182"/>
    <x v="0"/>
    <s v="NA"/>
    <x v="0"/>
    <s v="Monday"/>
    <s v="FC Associate I"/>
    <x v="4"/>
    <x v="0"/>
    <s v="Blue Badge"/>
    <s v="nelstche"/>
    <s v="Tche Fru,Nelson"/>
    <s v="Critical"/>
    <m/>
    <d v="2017-05-13T00:00:00"/>
    <s v="Warehouse Deals"/>
    <s v="June"/>
    <s v="9 Hours"/>
    <s v="Male"/>
    <s v="L"/>
    <n v="1"/>
    <m/>
    <s v="Al Wahda Mall Via Airport Road "/>
    <n v="0"/>
    <e v="#N/A"/>
    <s v="India"/>
  </r>
  <r>
    <n v="1716"/>
    <n v="11262045"/>
    <n v="103640429"/>
    <s v="nclearan"/>
    <s v="Clarence Forbit"/>
    <s v="Regular"/>
    <s v="UAE"/>
    <x v="1"/>
    <s v="SC"/>
    <n v="1182"/>
    <x v="0"/>
    <s v="NA"/>
    <x v="3"/>
    <s v="Saturday"/>
    <s v="FC Associate I"/>
    <x v="4"/>
    <x v="0"/>
    <s v="Blue Badge"/>
    <s v="nelstche"/>
    <s v="Tche Fru,Nelson"/>
    <m/>
    <m/>
    <d v="2022-06-12T00:00:00"/>
    <s v="Warehouse Deals"/>
    <s v="October"/>
    <s v="9 Hours"/>
    <s v="Male"/>
    <s v="XL"/>
    <n v="1"/>
    <m/>
    <s v=" Shinning Tower (Khalidiyah )"/>
    <n v="0"/>
    <e v="#N/A"/>
    <s v="Cameroon"/>
  </r>
  <r>
    <n v="1717"/>
    <n v="11339401"/>
    <n v="205275768"/>
    <s v="owusucle"/>
    <s v="Clement Owusu"/>
    <s v="Temporary"/>
    <s v="UAE"/>
    <x v="1"/>
    <s v="SC"/>
    <n v="1181"/>
    <x v="1"/>
    <s v="NA"/>
    <x v="1"/>
    <s v="Wednesday"/>
    <s v="Warehouse Associate 6W"/>
    <x v="4"/>
    <x v="0"/>
    <s v="Dulsco"/>
    <s v="warquak"/>
    <s v="Warqua Kamal"/>
    <s v="Non-Critical"/>
    <m/>
    <d v="2025-05-19T00:00:00"/>
    <s v="Warehouse Deals"/>
    <s v="May"/>
    <s v="9 Hours"/>
    <s v="Male"/>
    <s v="XL"/>
    <n v="99"/>
    <d v="2025-06-30T00:00:00"/>
    <s v="Dulsco ICAD-1 Bus Stop"/>
    <n v="503554756"/>
    <s v="owusuc532@gmail.com"/>
    <s v="Ghana"/>
  </r>
  <r>
    <n v="1718"/>
    <n v="210564"/>
    <n v="103058874"/>
    <s v="dcutand"/>
    <s v="Dennis Anon Cutanda"/>
    <s v="Regular"/>
    <s v="UAE"/>
    <x v="1"/>
    <s v="SC"/>
    <n v="1182"/>
    <x v="0"/>
    <s v="NA"/>
    <x v="0"/>
    <s v="Monday"/>
    <s v="FC Associate I"/>
    <x v="4"/>
    <x v="0"/>
    <s v="Blue Badge"/>
    <s v="nelstche"/>
    <s v="Tche Fru,Nelson"/>
    <s v="Critical"/>
    <m/>
    <d v="2017-10-16T00:00:00"/>
    <s v="Warehouse Deals"/>
    <s v="March"/>
    <s v="9 Hours"/>
    <s v="Male"/>
    <s v="L"/>
    <n v="1"/>
    <m/>
    <s v="Al Wahda Mall Via Airport Road "/>
    <n v="0"/>
    <e v="#N/A"/>
    <s v="Philippines"/>
  </r>
  <r>
    <n v="1719"/>
    <n v="12697626"/>
    <n v="206361295"/>
    <s v="kemeelij"/>
    <s v="ELIJAH KEMEI"/>
    <s v="Temporary"/>
    <s v="UAE"/>
    <x v="1"/>
    <s v="SC"/>
    <n v="1181"/>
    <x v="0"/>
    <s v="NA"/>
    <x v="0"/>
    <s v="Monday"/>
    <s v="Warehouse Associate 8W"/>
    <x v="4"/>
    <x v="0"/>
    <s v="EFS"/>
    <s v="nelstche"/>
    <s v="Tche Fru,Nelson"/>
    <s v="Non-Critical"/>
    <m/>
    <d v="2025-10-27T00:00:00"/>
    <s v="Warehouse Deals"/>
    <s v="March"/>
    <s v="7 Hours"/>
    <s v="Male"/>
    <s v="XL"/>
    <n v="99"/>
    <d v="2025-12-22T00:00:00"/>
    <s v="Al Raha Male camp"/>
    <n v="544825843"/>
    <s v="elijahkemeikoech@gmail.com"/>
    <s v="Kenya"/>
  </r>
  <r>
    <n v="1720"/>
    <n v="13824919"/>
    <n v="111249388"/>
    <s v="ekkonad"/>
    <s v="Emmanuel Konadu"/>
    <s v="Temporary"/>
    <s v="UAE"/>
    <x v="1"/>
    <s v="SC"/>
    <n v="1181"/>
    <x v="0"/>
    <s v="NA"/>
    <x v="4"/>
    <s v="Friday"/>
    <s v="Warehouse Associate 24M"/>
    <x v="4"/>
    <x v="0"/>
    <s v="Innovations - UAE"/>
    <s v="nelstche"/>
    <s v="Tche Fru,Nelson"/>
    <s v="Critical"/>
    <m/>
    <d v="2024-08-26T00:00:00"/>
    <s v="Warehouse Deals"/>
    <s v="November"/>
    <s v="9 Hours"/>
    <s v="Male"/>
    <s v="M"/>
    <n v="99"/>
    <d v="2026-08-26T00:00:00"/>
    <s v="Hamid center"/>
    <n v="565708587"/>
    <s v="komaduemmanuelkofi852@gmail.com"/>
    <s v="Ghana"/>
  </r>
  <r>
    <n v="1721"/>
    <n v="8903711"/>
    <n v="204013729"/>
    <s v="eluckpal"/>
    <s v="Essossimna Luc Kpalou"/>
    <s v="Temporary"/>
    <s v="UAE"/>
    <x v="1"/>
    <s v="SC"/>
    <n v="1181"/>
    <x v="1"/>
    <s v="NA"/>
    <x v="0"/>
    <s v="Monday"/>
    <s v="Warehouse Associate 12M"/>
    <x v="4"/>
    <x v="0"/>
    <s v="Fastlink"/>
    <s v="nelstche"/>
    <s v="Tche Fru,Nelson"/>
    <s v="Critical"/>
    <m/>
    <d v="2024-09-16T00:00:00"/>
    <s v="Warehouse Deals"/>
    <s v="May"/>
    <s v="9 Hours"/>
    <s v="Male"/>
    <s v="NA"/>
    <n v="99"/>
    <d v="2025-09-16T00:00:00"/>
    <s v="Al Wahda Mall Via Airport Road "/>
    <n v="545045650"/>
    <s v="luckpalou@gmail.com"/>
    <s v="Togo"/>
  </r>
  <r>
    <n v="1722"/>
    <n v="13371589"/>
    <n v="203555213"/>
    <s v="senesthe"/>
    <s v="Esther Edem Senahey"/>
    <s v="Temporary"/>
    <s v="UAE"/>
    <x v="1"/>
    <s v="SC"/>
    <n v="1181"/>
    <x v="0"/>
    <s v="NA"/>
    <x v="2"/>
    <s v="Thursday"/>
    <s v="Warehouse Associate 12M"/>
    <x v="4"/>
    <x v="0"/>
    <s v="Fastlink"/>
    <s v="nelstche"/>
    <s v="Tche Fru,Nelson"/>
    <s v="Critical"/>
    <m/>
    <d v="2024-06-27T00:00:00"/>
    <s v="Warehouse Deals"/>
    <s v="January"/>
    <s v="9 Hours"/>
    <s v="Female"/>
    <s v="XL"/>
    <n v="99"/>
    <d v="2025-06-27T00:00:00"/>
    <s v="Abu Dhabi Mall (Tourist Club Area)"/>
    <n v="504718296"/>
    <s v="oysteybabe@gmail.com"/>
    <s v="Ghana"/>
  </r>
  <r>
    <n v="1723"/>
    <n v="12424177"/>
    <n v="206368539"/>
    <s v="nestherm"/>
    <s v="ESTHER MUMBE NZOMO"/>
    <s v="Temporary"/>
    <s v="UAE"/>
    <x v="1"/>
    <s v="SC"/>
    <n v="1181"/>
    <x v="0"/>
    <s v="NA"/>
    <x v="6"/>
    <s v="Sunday"/>
    <s v="Warehouse Associate 8W"/>
    <x v="4"/>
    <x v="0"/>
    <s v="EFS"/>
    <s v="nelstche"/>
    <s v="Tche Fru,Nelson"/>
    <s v="Non-Critical"/>
    <m/>
    <d v="2025-10-27T00:00:00"/>
    <s v="Warehouse Deals"/>
    <s v="Pending"/>
    <s v="7 Hours"/>
    <s v="Female"/>
    <s v="S"/>
    <n v="99"/>
    <d v="2025-12-22T00:00:00"/>
    <s v="Shakhbout"/>
    <n v="589806968"/>
    <s v="esthernzomo701@gmail.com"/>
    <s v="Kenya"/>
  </r>
  <r>
    <n v="1724"/>
    <n v="12743852"/>
    <n v="203513400"/>
    <s v="kmintahe"/>
    <s v="Evans Mintah"/>
    <s v="Temporary"/>
    <s v="UAE"/>
    <x v="1"/>
    <s v="SC"/>
    <n v="1181"/>
    <x v="1"/>
    <s v="NA"/>
    <x v="1"/>
    <s v="Wednesday"/>
    <s v="Warehouse Associate 12M"/>
    <x v="4"/>
    <x v="0"/>
    <s v="Fastlink"/>
    <s v="nelstche"/>
    <s v="Tche Fru,Nelson"/>
    <s v="Critical"/>
    <m/>
    <d v="2024-06-20T00:00:00"/>
    <s v="Warehouse Deals"/>
    <s v="September"/>
    <s v="9 Hours"/>
    <s v="Male"/>
    <s v="L"/>
    <n v="99"/>
    <d v="2025-06-20T00:00:00"/>
    <s v="Abu Dhabi Mall (Tourist Club Area)"/>
    <n v="522174859"/>
    <s v="mintahevans1985@gmail.com"/>
    <s v="Ghana"/>
  </r>
  <r>
    <n v="1725"/>
    <n v="13700122"/>
    <n v="108067922"/>
    <s v="fsseyar"/>
    <s v="Farrukh Seyar Muhammad Seyar"/>
    <s v="Regular"/>
    <s v="UAE"/>
    <x v="1"/>
    <s v="SC"/>
    <n v="1182"/>
    <x v="0"/>
    <s v="NA"/>
    <x v="4"/>
    <s v="Friday"/>
    <s v="FC Associate I"/>
    <x v="4"/>
    <x v="0"/>
    <s v="Blue Badge"/>
    <s v="nelstche"/>
    <s v="Tche Fru,Nelson"/>
    <s v="Critical"/>
    <m/>
    <d v="2022-06-16T00:00:00"/>
    <s v="Warehouse Deals"/>
    <s v="June"/>
    <s v="9 Hours"/>
    <s v="Male"/>
    <s v="XL"/>
    <n v="1"/>
    <m/>
    <s v="Shabiya 12 Bus Stop"/>
    <n v="0"/>
    <e v="#N/A"/>
    <s v="Pakistan"/>
  </r>
  <r>
    <n v="1726"/>
    <n v="13068792"/>
    <n v="203513497"/>
    <s v="frimpofe"/>
    <s v="Felix Frimpong"/>
    <s v="Temporary"/>
    <s v="UAE"/>
    <x v="1"/>
    <s v="SC"/>
    <n v="1181"/>
    <x v="0"/>
    <s v="NA"/>
    <x v="0"/>
    <s v="Monday"/>
    <s v="Warehouse Associate 12M"/>
    <x v="4"/>
    <x v="0"/>
    <s v="Fastlink"/>
    <s v="nelstche"/>
    <s v="Tche Fru,Nelson"/>
    <s v="Critical"/>
    <m/>
    <d v="2024-06-20T00:00:00"/>
    <s v="Warehouse Deals"/>
    <s v="March"/>
    <s v="9 Hours"/>
    <s v="Male"/>
    <s v="M"/>
    <n v="99"/>
    <d v="2025-06-20T00:00:00"/>
    <s v="Abu Dhabi Mall (Tourist Club Area)"/>
    <n v="547023062"/>
    <s v="felixfrimpong00@gmail.com"/>
    <s v="Ghana"/>
  </r>
  <r>
    <n v="1727"/>
    <n v="12163794"/>
    <n v="102206142"/>
    <s v="villaraz"/>
    <s v="Francis-Benedict Ubeda Villaraza"/>
    <s v="Regular"/>
    <s v="UAE"/>
    <x v="1"/>
    <s v="SC"/>
    <n v="1182"/>
    <x v="1"/>
    <s v="NA"/>
    <x v="6"/>
    <s v="Sunday"/>
    <s v="FC Associate I"/>
    <x v="4"/>
    <x v="0"/>
    <s v="Blue Badge"/>
    <s v="nelstche"/>
    <s v="Tche Fru,Nelson"/>
    <s v="Critical"/>
    <m/>
    <d v="2017-05-13T00:00:00"/>
    <s v="Warehouse Deals"/>
    <s v="April"/>
    <s v="9 Hours"/>
    <s v="Male"/>
    <s v="XL"/>
    <n v="1"/>
    <m/>
    <s v="Al Wahda Mall Via Airport Road "/>
    <n v="0"/>
    <e v="#N/A"/>
    <s v="Philippines"/>
  </r>
  <r>
    <n v="1728"/>
    <n v="13929936"/>
    <n v="111243925"/>
    <s v="gaasamo"/>
    <s v="Gideon Asamoah"/>
    <s v="Temporary"/>
    <s v="UAE"/>
    <x v="1"/>
    <s v="SC"/>
    <n v="1181"/>
    <x v="1"/>
    <s v="NA"/>
    <x v="1"/>
    <s v="Wednesday"/>
    <s v="Warehouse Associate 24M"/>
    <x v="4"/>
    <x v="0"/>
    <s v="Quesscorp"/>
    <s v="nelstche"/>
    <s v="Tche Fru,Nelson"/>
    <s v="Critical"/>
    <m/>
    <d v="2024-10-21T00:00:00"/>
    <s v="Warehouse Deals"/>
    <s v="May"/>
    <s v="9 Hours"/>
    <s v="Male"/>
    <s v="NA"/>
    <n v="99"/>
    <d v="2026-10-21T00:00:00"/>
    <s v="Life Line Hospital (Electra Str-Muroor Rd)"/>
    <n v="558941316"/>
    <s v="asamoahgideon527@gmail.com"/>
    <s v="Ghana"/>
  </r>
  <r>
    <n v="1729"/>
    <n v="14825193"/>
    <n v="203635486"/>
    <s v="dadziekg"/>
    <s v="Gifty Dadzie "/>
    <s v="Temporary"/>
    <s v="UAE"/>
    <x v="1"/>
    <s v="SC"/>
    <n v="1181"/>
    <x v="1"/>
    <s v="NA"/>
    <x v="5"/>
    <s v="Tuesday"/>
    <s v="Warehouse Associate 12M"/>
    <x v="4"/>
    <x v="0"/>
    <s v="Fastlink"/>
    <s v="nelstche"/>
    <s v="Tche Fru,Nelson"/>
    <s v="Non-Critical"/>
    <m/>
    <d v="2024-07-08T00:00:00"/>
    <s v="Warehouse Deals"/>
    <s v="November"/>
    <s v="9 Hours"/>
    <s v="Female"/>
    <s v="NA"/>
    <n v="99"/>
    <d v="2025-07-08T00:00:00"/>
    <s v="Abu Dhabi Central Bus Station (opposite Grand Millennium Hotel &amp; In front of Bank of Africa)"/>
    <n v="588854938"/>
    <s v="giftydadzie256@gmail.com"/>
    <s v="Ghana"/>
  </r>
  <r>
    <n v="1730"/>
    <n v="14935986"/>
    <n v="205275961"/>
    <s v="dgodfnsi"/>
    <s v="Godfred Kwaku Nsiah"/>
    <s v="Temporary"/>
    <s v="UAE"/>
    <x v="1"/>
    <s v="SC"/>
    <n v="1181"/>
    <x v="1"/>
    <s v="NA"/>
    <x v="4"/>
    <s v="Friday"/>
    <s v="Warehouse Associate 6W"/>
    <x v="4"/>
    <x v="0"/>
    <s v="Dulsco"/>
    <s v="warquak"/>
    <s v="Warqua Kamal"/>
    <s v="Non-Critical"/>
    <m/>
    <d v="2025-05-19T00:00:00"/>
    <s v="Warehouse Deals"/>
    <s v="July"/>
    <s v="9 Hours"/>
    <s v="Male"/>
    <s v="L"/>
    <n v="99"/>
    <d v="2025-06-30T00:00:00"/>
    <s v="Dulsco ICAD-1 Bus Stop"/>
    <n v="502907854"/>
    <s v="nsiahg19@gamil.com"/>
    <s v="Ghana"/>
  </r>
  <r>
    <n v="1731"/>
    <n v="14502884"/>
    <n v="206348024"/>
    <s v="modhadij"/>
    <s v="HADIJA MOHAMMED"/>
    <s v="Temporary"/>
    <s v="UAE"/>
    <x v="1"/>
    <s v="SC"/>
    <n v="1181"/>
    <x v="0"/>
    <s v="NA"/>
    <x v="4"/>
    <s v="Friday"/>
    <s v="Warehouse Associate 8W"/>
    <x v="4"/>
    <x v="0"/>
    <s v="Fastlink"/>
    <s v="nelstche"/>
    <s v="Tche Fru,Nelson"/>
    <s v="Non-Critical"/>
    <m/>
    <d v="2025-10-27T00:00:00"/>
    <s v="Warehouse Deals"/>
    <s v="Pending"/>
    <s v="9 Hours"/>
    <s v="Female"/>
    <s v="NA"/>
    <n v="99"/>
    <d v="2025-12-22T00:00:00"/>
    <s v="SHABIYA - 11 (SULTAN BAKERY)"/>
    <n v="555409880"/>
    <s v="mhadija154@gmail.com"/>
    <s v="GHANA"/>
  </r>
  <r>
    <n v="1732"/>
    <n v="12487626"/>
    <n v="205275960"/>
    <s v="nuhpiddr"/>
    <s v="Iddrisu Nuhu"/>
    <s v="Temporary"/>
    <s v="UAE"/>
    <x v="1"/>
    <s v="SC"/>
    <n v="1181"/>
    <x v="1"/>
    <s v="NA"/>
    <x v="5"/>
    <s v="Tuesday"/>
    <s v="Warehouse Associate 6W"/>
    <x v="4"/>
    <x v="0"/>
    <s v="Dulsco"/>
    <s v="warquak"/>
    <s v="Warqua Kamal"/>
    <s v="Non-Critical"/>
    <m/>
    <d v="2025-05-19T00:00:00"/>
    <s v="Warehouse Deals"/>
    <s v="July"/>
    <s v="9 Hours"/>
    <s v="Male"/>
    <s v="2XL"/>
    <n v="99"/>
    <d v="2025-06-30T00:00:00"/>
    <s v="Dulsco ICAD-1 Bus Stop"/>
    <n v="502897451"/>
    <s v="iddrissnuhu@iclod.com"/>
    <s v="Ghana"/>
  </r>
  <r>
    <n v="1733"/>
    <n v="13551137"/>
    <n v="206368536"/>
    <s v="waheedir"/>
    <s v="Irtaza Waheed"/>
    <s v="Temporary"/>
    <s v="UAE"/>
    <x v="1"/>
    <s v="SC"/>
    <n v="1181"/>
    <x v="0"/>
    <s v="NA"/>
    <x v="4"/>
    <s v="Friday"/>
    <s v="Warehouse Associate 8W"/>
    <x v="4"/>
    <x v="0"/>
    <s v="EFS"/>
    <s v="nelstche"/>
    <s v="Tche Fru,Nelson"/>
    <s v="Non-Critical"/>
    <m/>
    <d v="2025-10-27T00:00:00"/>
    <s v="Warehouse Deals"/>
    <s v="Pending"/>
    <s v="7 Hours"/>
    <s v="Male"/>
    <s v="L"/>
    <n v="99"/>
    <d v="2025-12-22T00:00:00"/>
    <s v="Al Raha Male camp"/>
    <n v="564126722"/>
    <s v="Irtazawaheed804@gmail.com"/>
    <s v="Pakistan"/>
  </r>
  <r>
    <n v="1734"/>
    <n v="13593594"/>
    <n v="204013734"/>
    <s v="alibanie"/>
    <s v="Ishmeal Ali Bangura"/>
    <s v="Temporary"/>
    <s v="UAE"/>
    <x v="1"/>
    <s v="SC"/>
    <n v="1181"/>
    <x v="0"/>
    <s v="NA"/>
    <x v="2"/>
    <s v="Thursday"/>
    <s v="Warehouse Associate 12M"/>
    <x v="4"/>
    <x v="0"/>
    <s v="Fastlink"/>
    <s v="nelstche"/>
    <s v="Tche Fru,Nelson"/>
    <s v="Non-Critical"/>
    <m/>
    <d v="2024-09-16T00:00:00"/>
    <s v="Warehouse Deals"/>
    <s v="July"/>
    <s v="9 Hours"/>
    <s v="Male"/>
    <s v="NA"/>
    <n v="99"/>
    <d v="2025-09-16T00:00:00"/>
    <s v="Filli Café(AirPort Rd )"/>
    <n v="522097535"/>
    <s v="ishmealalibangura@gmail.com"/>
    <s v="Sierra Leone"/>
  </r>
  <r>
    <n v="1735"/>
    <n v="11129421"/>
    <n v="206368537"/>
    <s v="chepkoge"/>
    <s v="JELSY CHEPKOGEY"/>
    <s v="Temporary"/>
    <s v="UAE"/>
    <x v="1"/>
    <s v="SC"/>
    <n v="1181"/>
    <x v="0"/>
    <s v="NA"/>
    <x v="0"/>
    <s v="Monday"/>
    <s v="Warehouse Associate 8W"/>
    <x v="4"/>
    <x v="0"/>
    <s v="EFS"/>
    <s v="nelstche"/>
    <s v="Tche Fru,Nelson"/>
    <s v="Non-Critical"/>
    <m/>
    <d v="2025-10-27T00:00:00"/>
    <s v="Warehouse Deals"/>
    <s v="Pending"/>
    <s v="7 Hours"/>
    <s v="Female"/>
    <s v="NA"/>
    <n v="99"/>
    <d v="2025-12-22T00:00:00"/>
    <s v="Shakhbout"/>
    <n v="543452518"/>
    <s v="jelsychepkogey94@gmail.com"/>
    <s v="Kenya"/>
  </r>
  <r>
    <n v="1736"/>
    <n v="12612705"/>
    <n v="105545779"/>
    <s v="jemuelc"/>
    <s v="JEMUEL CORTEZ"/>
    <s v="Regular"/>
    <s v="UAE"/>
    <x v="1"/>
    <s v="SC"/>
    <n v="1182"/>
    <x v="1"/>
    <s v="NA"/>
    <x v="3"/>
    <s v="Saturday"/>
    <s v="FC Associate I"/>
    <x v="4"/>
    <x v="0"/>
    <s v="Blue Badge"/>
    <s v="nelstche"/>
    <s v="Tche Fru,Nelson"/>
    <s v="Critical"/>
    <m/>
    <d v="2022-06-12T00:00:00"/>
    <s v="Warehouse Deals"/>
    <s v="November"/>
    <s v="9 Hours"/>
    <s v="Male"/>
    <s v="M"/>
    <n v="1"/>
    <m/>
    <s v="Hamid center"/>
    <n v="0"/>
    <e v="#N/A"/>
    <s v="Philippines"/>
  </r>
  <r>
    <n v="1737"/>
    <n v="14257286"/>
    <n v="206361785"/>
    <s v="jgichuhi"/>
    <s v="jeniffer wanjiku"/>
    <s v="Temporary"/>
    <s v="UAE"/>
    <x v="1"/>
    <s v="SC"/>
    <n v="1181"/>
    <x v="0"/>
    <s v="NA"/>
    <x v="4"/>
    <s v="Friday"/>
    <s v="Warehouse Associate 8W"/>
    <x v="4"/>
    <x v="0"/>
    <s v="EFS"/>
    <s v="nelstche"/>
    <s v="Tche Fru,Nelson"/>
    <s v="Non-Critical"/>
    <m/>
    <d v="2025-10-27T00:00:00"/>
    <s v="Warehouse Deals"/>
    <s v="Pending"/>
    <s v="7 Hours"/>
    <s v="Female"/>
    <s v="NA"/>
    <n v="99"/>
    <d v="2025-12-22T00:00:00"/>
    <s v="Shakhbout"/>
    <n v="508938094"/>
    <s v="jeniffergichuhi89@gmail.com"/>
    <s v="Kenya"/>
  </r>
  <r>
    <n v="1738"/>
    <n v="13766675"/>
    <n v="203555155"/>
    <s v="juntataw"/>
    <s v="Junita Mejumeh Tataw"/>
    <s v="Temporary"/>
    <s v="UAE"/>
    <x v="1"/>
    <s v="SC"/>
    <n v="1181"/>
    <x v="1"/>
    <s v="NA"/>
    <x v="0"/>
    <s v="Monday"/>
    <s v="Warehouse Associate 12M"/>
    <x v="4"/>
    <x v="0"/>
    <s v="Fastlink"/>
    <s v="nelstche"/>
    <s v="Tche Fru,Nelson"/>
    <s v="Critical"/>
    <m/>
    <d v="2024-06-27T00:00:00"/>
    <s v="Warehouse Deals"/>
    <s v="May"/>
    <s v="9 Hours"/>
    <s v="Female"/>
    <s v="S"/>
    <n v="99"/>
    <d v="2025-06-27T00:00:00"/>
    <s v=" Shinning Tower (Khalidiyah )"/>
    <n v="566268783"/>
    <s v="tatawjunita820@gmail.com"/>
    <s v="Ghana"/>
  </r>
  <r>
    <n v="1739"/>
    <n v="38523"/>
    <n v="206348026"/>
    <s v="brikalib"/>
    <s v="KALIBBALA BRIAN"/>
    <s v="Temporary"/>
    <s v="UAE"/>
    <x v="1"/>
    <s v="SC"/>
    <n v="1181"/>
    <x v="1"/>
    <s v="NA"/>
    <x v="4"/>
    <s v="Fri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845128    "/>
    <s v="kalibbalabraim@gmail.com"/>
    <s v="UGANDA "/>
  </r>
  <r>
    <n v="1740"/>
    <n v="12663636"/>
    <n v="206348045"/>
    <s v="raskkalu"/>
    <s v="KALULE RASHID"/>
    <s v="Temporary"/>
    <s v="UAE"/>
    <x v="1"/>
    <s v="SC"/>
    <n v="1181"/>
    <x v="1"/>
    <s v="NA"/>
    <x v="4"/>
    <s v="Fri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M"/>
    <n v="99"/>
    <d v="2025-12-22T00:00:00"/>
    <s v="Dulsco Camp"/>
    <s v="567440015    "/>
    <s v="kalulerashid041@gmail.com"/>
    <s v="UGANDA "/>
  </r>
  <r>
    <n v="1741"/>
    <n v="14623868"/>
    <n v="206348030"/>
    <s v="kibujame"/>
    <s v="KIBUUKA JAMES"/>
    <s v="Temporary"/>
    <s v="UAE"/>
    <x v="1"/>
    <s v="SC"/>
    <n v="1181"/>
    <x v="1"/>
    <s v="NA"/>
    <x v="0"/>
    <s v="Monday"/>
    <s v="Warehouse Associate 8W"/>
    <x v="4"/>
    <x v="0"/>
    <s v="Dulsco"/>
    <s v="nelstche"/>
    <s v="Tche Fru,Nelson"/>
    <s v="Non-Critical"/>
    <m/>
    <d v="2025-10-27T00:00:00"/>
    <s v="Warehouse Deals"/>
    <s v="October"/>
    <s v="7 Hours"/>
    <s v="Male"/>
    <s v="M"/>
    <n v="99"/>
    <d v="2025-12-22T00:00:00"/>
    <s v="Dulsco Camp"/>
    <s v="568766889    "/>
    <s v="jameskibuuka001@gmail.com"/>
    <s v="UGANDA "/>
  </r>
  <r>
    <n v="1742"/>
    <n v="11295332"/>
    <n v="102582351"/>
    <s v="kmokube"/>
    <s v="Kingsley Mokube Ikoe"/>
    <s v="Regular"/>
    <s v="UAE"/>
    <x v="1"/>
    <s v="SC"/>
    <n v="1182"/>
    <x v="1"/>
    <s v="NA"/>
    <x v="3"/>
    <s v="Saturday"/>
    <s v="FC Associate I"/>
    <x v="4"/>
    <x v="0"/>
    <s v="Blue Badge"/>
    <s v="nelstche"/>
    <s v="Tche Fru,Nelson"/>
    <m/>
    <m/>
    <d v="2017-08-15T00:00:00"/>
    <s v="Warehouse Deals"/>
    <s v="February"/>
    <s v="9 Hours"/>
    <s v="Male"/>
    <s v="M"/>
    <n v="1"/>
    <m/>
    <s v="Abu Dhabi Central Bus Station (opposite Grand Millennium Hotel &amp; In front of Bank of Africa)"/>
    <n v="0"/>
    <e v="#N/A"/>
    <s v="Cameroon"/>
  </r>
  <r>
    <n v="1743"/>
    <n v="13236516"/>
    <n v="206348048"/>
    <s v="jokisolo"/>
    <s v="KISOLO JOHN"/>
    <s v="Temporary"/>
    <s v="UAE"/>
    <x v="1"/>
    <s v="SC"/>
    <n v="1181"/>
    <x v="1"/>
    <s v="NA"/>
    <x v="4"/>
    <s v="Fri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897380    "/>
    <s v="kjohn3650@gmail.com"/>
    <s v="UGANDA "/>
  </r>
  <r>
    <n v="1744"/>
    <n v="13508470"/>
    <n v="206348049"/>
    <s v="kezirkis"/>
    <s v="KISOLO KEZIRON ISAAC"/>
    <s v="Temporary"/>
    <s v="UAE"/>
    <x v="1"/>
    <s v="SC"/>
    <n v="1181"/>
    <x v="1"/>
    <s v="NA"/>
    <x v="2"/>
    <s v="Thurs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635082    "/>
    <s v="ninedotes@gmail.com"/>
    <s v="UGANDA "/>
  </r>
  <r>
    <n v="1745"/>
    <n v="13032276"/>
    <n v="206348041"/>
    <s v="iankiwee"/>
    <s v="KIWEESI IAN"/>
    <s v="Temporary"/>
    <s v="UAE"/>
    <x v="1"/>
    <s v="SC"/>
    <n v="1181"/>
    <x v="0"/>
    <s v="NA"/>
    <x v="5"/>
    <s v="Tues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n v="567832284"/>
    <s v="iankiweesi13@gmail.com"/>
    <s v="UGANDA"/>
  </r>
  <r>
    <n v="1746"/>
    <n v="14185902"/>
    <n v="203635597"/>
    <s v="skoromal"/>
    <s v="Lans Koroma "/>
    <s v="Temporary"/>
    <s v="UAE"/>
    <x v="1"/>
    <s v="SC"/>
    <n v="1181"/>
    <x v="1"/>
    <s v="NA"/>
    <x v="2"/>
    <s v="Thursday"/>
    <s v="Warehouse Associate 12M"/>
    <x v="4"/>
    <x v="0"/>
    <s v="Fastlink"/>
    <s v="nelstche"/>
    <s v="Tche Fru,Nelson"/>
    <s v="Critical"/>
    <m/>
    <d v="2024-07-08T00:00:00"/>
    <s v="Warehouse Deals"/>
    <s v="September"/>
    <s v="9 Hours"/>
    <s v="Male"/>
    <s v="XL"/>
    <n v="99"/>
    <d v="2025-07-08T00:00:00"/>
    <s v="Shabiya 12 Bus Stop"/>
    <n v="527924622"/>
    <s v="lannskoroma@gmail.com"/>
    <s v="Sierra Leone"/>
  </r>
  <r>
    <n v="1747"/>
    <n v="14563441"/>
    <n v="204013735"/>
    <s v="dzlawson"/>
    <s v="Lawson Dzesa"/>
    <s v="Temporary"/>
    <s v="UAE"/>
    <x v="1"/>
    <s v="SC"/>
    <n v="1181"/>
    <x v="1"/>
    <s v="NA"/>
    <x v="3"/>
    <s v="Saturday"/>
    <s v="Warehouse Associate 12M"/>
    <x v="4"/>
    <x v="0"/>
    <s v="Fastlink"/>
    <s v="nelstche"/>
    <s v="Tche Fru,Nelson"/>
    <s v="Critical"/>
    <m/>
    <d v="2024-09-16T00:00:00"/>
    <s v="Warehouse Deals"/>
    <s v="October"/>
    <s v="9 Hours"/>
    <s v="Male"/>
    <s v="NA"/>
    <n v="99"/>
    <d v="2025-09-16T00:00:00"/>
    <s v="Life Line Hospital (Electra Str-Muroor Rd)"/>
    <n v="542764002"/>
    <s v="lawsondzesa1@gmail.com"/>
    <s v="Ghana"/>
  </r>
  <r>
    <n v="1748"/>
    <n v="13060211"/>
    <n v="205276097"/>
    <s v="loventia"/>
    <s v="LOVELACE NTIAMOAH"/>
    <s v="Temporary"/>
    <s v="UAE"/>
    <x v="1"/>
    <s v="SC"/>
    <n v="1181"/>
    <x v="0"/>
    <s v="NA"/>
    <x v="1"/>
    <s v="Wednesday"/>
    <s v="Warehouse Associate 6W"/>
    <x v="4"/>
    <x v="0"/>
    <s v="Dulsco"/>
    <s v="warquak"/>
    <s v="Warqua Kamal"/>
    <s v="Non-Critical"/>
    <m/>
    <d v="2025-05-19T00:00:00"/>
    <s v="Warehouse Deals"/>
    <s v="January"/>
    <s v="9 Hours"/>
    <s v="Male"/>
    <s v="L"/>
    <n v="99"/>
    <d v="2025-06-30T00:00:00"/>
    <s v="Dulsco ICAD-1 Bus Stop"/>
    <n v="502905267"/>
    <s v="ntiamoahlovelace90@icloud.com"/>
    <s v="Ghana"/>
  </r>
  <r>
    <n v="1749"/>
    <n v="13186059"/>
    <n v="201635982"/>
    <s v="acheamma"/>
    <s v="Mary Acheampong"/>
    <s v="Temporary"/>
    <s v="UAE"/>
    <x v="1"/>
    <s v="SC"/>
    <n v="1181"/>
    <x v="1"/>
    <s v="NA"/>
    <x v="1"/>
    <s v="Wednesday"/>
    <s v="Warehouse Associate 24M"/>
    <x v="4"/>
    <x v="0"/>
    <s v="Innovations - UAE"/>
    <s v="nelstche"/>
    <s v="Tche Fru,Nelson"/>
    <s v="Critical"/>
    <m/>
    <d v="2024-08-26T00:00:00"/>
    <s v="Warehouse Deals"/>
    <s v="April"/>
    <s v="9 Hours"/>
    <s v="Female"/>
    <s v="XL"/>
    <n v="99"/>
    <d v="2026-08-26T00:00:00"/>
    <s v="Abu Dhabi Central Bus Station (opposite Grand Millennium Hotel &amp; In front of Bank of Africa)"/>
    <n v="558537513"/>
    <s v="hemaan583@gmail.com"/>
    <s v="Ghana"/>
  </r>
  <r>
    <n v="1750"/>
    <n v="13241484"/>
    <n v="206368538"/>
    <s v="milldboa"/>
    <s v="MILLICENT BOADI"/>
    <s v="Temporary"/>
    <s v="UAE"/>
    <x v="1"/>
    <s v="SC"/>
    <n v="1181"/>
    <x v="0"/>
    <s v="NA"/>
    <x v="6"/>
    <s v="Sunday"/>
    <s v="Warehouse Associate 8W"/>
    <x v="4"/>
    <x v="0"/>
    <s v="EFS"/>
    <s v="nelstche"/>
    <s v="Tche Fru,Nelson"/>
    <s v="Non-Critical"/>
    <m/>
    <d v="2025-10-27T00:00:00"/>
    <s v="Warehouse Deals"/>
    <s v="Pending"/>
    <s v="7 Hours"/>
    <s v="Female"/>
    <s v="XL"/>
    <n v="99"/>
    <d v="2025-12-22T00:00:00"/>
    <s v="Shakhbout"/>
    <n v="581000000"/>
    <s v="missybruce3@gmail.com"/>
    <s v="Ghana"/>
  </r>
  <r>
    <n v="1751"/>
    <n v="11512375"/>
    <n v="203635498"/>
    <s v="munibmoh"/>
    <s v="Mohammed,Muniru"/>
    <s v="Temporary"/>
    <s v="UAE"/>
    <x v="1"/>
    <s v="SC"/>
    <n v="1181"/>
    <x v="0"/>
    <s v="NA"/>
    <x v="1"/>
    <s v="Wednesday"/>
    <s v="Warehouse Associate 12M"/>
    <x v="4"/>
    <x v="0"/>
    <s v="Fastlink"/>
    <s v="nelstche"/>
    <s v="Tche Fru,Nelson"/>
    <s v="Critical"/>
    <m/>
    <d v="2024-07-08T00:00:00"/>
    <s v="Warehouse Deals"/>
    <s v="March"/>
    <s v="9 Hours"/>
    <s v="Male"/>
    <s v="L"/>
    <n v="99"/>
    <d v="2025-07-08T00:00:00"/>
    <s v="Life Line Hospital (Electra Str-Muroor Rd)"/>
    <n v="543642362"/>
    <s v="munirumohammed11@gmail.com"/>
    <s v="Ghana"/>
  </r>
  <r>
    <n v="1752"/>
    <n v="14480010"/>
    <n v="205845548"/>
    <s v="mosseruv"/>
    <s v="MOSES SSERUWUJJO"/>
    <s v="Temporary"/>
    <s v="UAE"/>
    <x v="1"/>
    <s v="SC"/>
    <n v="1181"/>
    <x v="0"/>
    <s v="NA"/>
    <x v="5"/>
    <s v="Tuesday"/>
    <s v="Warehouse Associate 8W"/>
    <x v="4"/>
    <x v="0"/>
    <s v="Dulsco"/>
    <s v="nelstche"/>
    <s v="Tche Fru,Nelson"/>
    <m/>
    <m/>
    <d v="2025-08-25T00:00:00"/>
    <s v="Warehouse Deals"/>
    <s v="Pending"/>
    <s v="7 Hours"/>
    <s v="Male"/>
    <s v="NA"/>
    <n v="99"/>
    <d v="2025-10-19T00:00:00"/>
    <s v="Dulsco Camp"/>
    <n v="567504099"/>
    <s v="kalifa.hmoze09@gmail.com"/>
    <s v="Uganda"/>
  </r>
  <r>
    <n v="1753"/>
    <n v="12453550"/>
    <n v="206348029"/>
    <s v="muhimbis"/>
    <s v="MUHIMBISE JACKSON"/>
    <s v="Temporary"/>
    <s v="UAE"/>
    <x v="1"/>
    <s v="SC"/>
    <n v="1181"/>
    <x v="0"/>
    <s v="NA"/>
    <x v="6"/>
    <s v="Sun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n v="567522543"/>
    <s v="jacksonmuhimbise416@gmail.com"/>
    <s v="UGANDA"/>
  </r>
  <r>
    <n v="1754"/>
    <n v="14101751"/>
    <n v="206348042"/>
    <s v="dngafred"/>
    <s v="NGABIRANO FRED"/>
    <s v="Temporary"/>
    <s v="UAE"/>
    <x v="1"/>
    <s v="SC"/>
    <n v="1181"/>
    <x v="1"/>
    <s v="NA"/>
    <x v="3"/>
    <s v="Saturday"/>
    <s v="Warehouse Associate 8W"/>
    <x v="4"/>
    <x v="0"/>
    <s v="Dulsco"/>
    <s v="nelstche"/>
    <s v="Tche Fru,Nelson"/>
    <s v="Non-Critical"/>
    <m/>
    <d v="2025-10-27T00:00:00"/>
    <s v="Warehouse Deals"/>
    <s v="March"/>
    <s v="7 Hours"/>
    <s v="Male"/>
    <s v="M"/>
    <n v="99"/>
    <d v="2025-12-22T00:00:00"/>
    <s v="Dulsco Camp"/>
    <s v="566766947    "/>
    <s v="ngabiranofred62@gmail.com"/>
    <s v="UGANDA "/>
  </r>
  <r>
    <n v="1755"/>
    <n v="13824943"/>
    <n v="205845547"/>
    <s v="nichasii"/>
    <s v="NICHOLAS ASIIMWE"/>
    <s v="Temporary"/>
    <s v="UAE"/>
    <x v="1"/>
    <s v="SC"/>
    <n v="1181"/>
    <x v="0"/>
    <s v="NA"/>
    <x v="1"/>
    <s v="Wednesday"/>
    <s v="Warehouse Associate 8W"/>
    <x v="4"/>
    <x v="0"/>
    <s v="Dulsco"/>
    <s v="nelstche"/>
    <s v="Tche Fru,Nelson"/>
    <m/>
    <m/>
    <d v="2025-08-25T00:00:00"/>
    <s v="Warehouse Deals"/>
    <s v="November"/>
    <s v="7 Hours"/>
    <s v="Male"/>
    <s v="M"/>
    <n v="99"/>
    <d v="2025-10-19T00:00:00"/>
    <s v="Dulsco Camp"/>
    <n v="567793590"/>
    <s v="anicholas216@gmail.com"/>
    <s v="Uganda"/>
  </r>
  <r>
    <n v="1756"/>
    <n v="11465041"/>
    <n v="206348031"/>
    <s v="ansubugm"/>
    <s v="NSUBUGA MULUMBA MATHIAS MARTIN"/>
    <s v="Temporary"/>
    <s v="UAE"/>
    <x v="1"/>
    <s v="SC"/>
    <n v="1181"/>
    <x v="1"/>
    <s v="NA"/>
    <x v="0"/>
    <s v="Mon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054187    "/>
    <s v="griffino08@gmail.com"/>
    <s v="UGANDA "/>
  </r>
  <r>
    <n v="1757"/>
    <n v="13853064"/>
    <n v="205845552"/>
    <s v="onebarug"/>
    <s v="ONESMUS BARUGAHARE"/>
    <s v="Temporary"/>
    <s v="UAE"/>
    <x v="1"/>
    <s v="SC"/>
    <n v="1181"/>
    <x v="0"/>
    <s v="NA"/>
    <x v="6"/>
    <s v="Sunday"/>
    <s v="Warehouse Associate 8W"/>
    <x v="4"/>
    <x v="0"/>
    <s v="Dulsco"/>
    <s v="nelstche"/>
    <s v="Tche Fru,Nelson"/>
    <m/>
    <m/>
    <d v="2025-08-25T00:00:00"/>
    <s v="Warehouse Deals"/>
    <s v="Pending"/>
    <s v="7 Hours"/>
    <s v="Male"/>
    <s v="NA"/>
    <n v="99"/>
    <d v="2025-10-19T00:00:00"/>
    <s v="Dulsco Camp"/>
    <n v="567073103"/>
    <s v="baruahareonesmus4@gamil.com"/>
    <s v="Uganda"/>
  </r>
  <r>
    <n v="1758"/>
    <n v="13541365"/>
    <n v="205839953"/>
    <s v="ochanapa"/>
    <s v="PATRICK OCHANA"/>
    <s v="Temporary"/>
    <s v="UAE"/>
    <x v="1"/>
    <s v="SC"/>
    <n v="1181"/>
    <x v="0"/>
    <s v="NA"/>
    <x v="1"/>
    <s v="Wednesday"/>
    <s v="Warehouse Associate 8W"/>
    <x v="4"/>
    <x v="0"/>
    <s v="Dulsco"/>
    <s v="nelstche"/>
    <s v="Tche Fru,Nelson"/>
    <m/>
    <m/>
    <d v="2025-08-25T00:00:00"/>
    <s v="Warehouse Deals"/>
    <s v="September"/>
    <s v="7 Hours"/>
    <s v="Male"/>
    <s v="L"/>
    <n v="99"/>
    <d v="2025-10-19T00:00:00"/>
    <s v="Dulsco Camp"/>
    <n v="570102781"/>
    <s v="patrickochana5@gmail.com"/>
    <s v="Uganda"/>
  </r>
  <r>
    <n v="1759"/>
    <n v="12672033"/>
    <n v="203555221"/>
    <s v="kadyamus"/>
    <s v="Phoebe Kadyamusuma"/>
    <s v="Temporary"/>
    <s v="UAE"/>
    <x v="1"/>
    <s v="SC"/>
    <n v="1181"/>
    <x v="1"/>
    <s v="NA"/>
    <x v="6"/>
    <s v="Sunday"/>
    <s v="Warehouse Associate 12M"/>
    <x v="4"/>
    <x v="0"/>
    <s v="Fastlink"/>
    <s v="nelstche"/>
    <s v="Tche Fru,Nelson"/>
    <s v="Critical"/>
    <m/>
    <d v="2024-06-27T00:00:00"/>
    <s v="Warehouse Deals"/>
    <s v="June"/>
    <s v="9 Hours"/>
    <s v="Female"/>
    <s v="S"/>
    <n v="99"/>
    <d v="2025-06-27T00:00:00"/>
    <s v="Abu Dhabi Mall (Tourist Club Area)"/>
    <n v="507152862"/>
    <s v="pkadyamusumap@gmail.com"/>
    <s v="Ghana"/>
  </r>
  <r>
    <n v="1760"/>
    <n v="12320706"/>
    <n v="206361787"/>
    <s v="muhpinha"/>
    <s v="PINHAS MUHUTHIA"/>
    <s v="Temporary"/>
    <s v="UAE"/>
    <x v="1"/>
    <s v="SC"/>
    <n v="1181"/>
    <x v="0"/>
    <s v="NA"/>
    <x v="1"/>
    <s v="Wednesday"/>
    <s v="Warehouse Associate 8W"/>
    <x v="4"/>
    <x v="0"/>
    <s v="EFS"/>
    <s v="nelstche"/>
    <s v="Tche Fru,Nelson"/>
    <s v="Non-Critical"/>
    <m/>
    <d v="2025-10-27T00:00:00"/>
    <s v="Warehouse Deals"/>
    <s v="November"/>
    <s v="7 Hours"/>
    <s v="Male"/>
    <s v="M"/>
    <n v="99"/>
    <d v="2025-12-22T00:00:00"/>
    <s v="Al Raha Male camp"/>
    <n v="569650398"/>
    <s v="pinhasgithaga@gmail.com"/>
    <s v="Kenya"/>
  </r>
  <r>
    <n v="1761"/>
    <n v="12165359"/>
    <n v="102207635"/>
    <s v="aposas"/>
    <s v="Posas,Alexandro Delacueva"/>
    <s v="Regular"/>
    <s v="UAE"/>
    <x v="1"/>
    <s v="SC"/>
    <n v="1181"/>
    <x v="1"/>
    <s v="NA"/>
    <x v="0"/>
    <s v="Monday"/>
    <s v="Hub Supervisor"/>
    <x v="4"/>
    <x v="0"/>
    <s v="Blue Badge"/>
    <s v="nelstche"/>
    <s v="Tche Fru,Nelson"/>
    <m/>
    <m/>
    <d v="2017-05-13T00:00:00"/>
    <s v="Warehouse Deals"/>
    <s v="May"/>
    <s v="9 Hours"/>
    <s v="Male"/>
    <s v="L"/>
    <n v="3"/>
    <m/>
    <s v="Abu Dhabi Central Bus Station (opposite Grand Millennium Hotel &amp; In front of Bank of Africa)"/>
    <n v="0"/>
    <e v="#N/A"/>
    <s v="Philippines"/>
  </r>
  <r>
    <n v="1762"/>
    <n v="12641722"/>
    <n v="204137712"/>
    <s v="priokyer"/>
    <s v="Priscilla Aboagyewaa Okyere"/>
    <s v="Temporary"/>
    <s v="UAE"/>
    <x v="1"/>
    <s v="SC"/>
    <n v="1181"/>
    <x v="1"/>
    <s v="NA"/>
    <x v="2"/>
    <s v="Thursday"/>
    <s v="Warehouse Associate 24M"/>
    <x v="4"/>
    <x v="0"/>
    <s v="Quesscorp"/>
    <s v="nelstche"/>
    <s v="Tche Fru,Nelson"/>
    <s v="Critical"/>
    <m/>
    <d v="2024-09-30T00:00:00"/>
    <s v="Warehouse Deals"/>
    <s v="September"/>
    <s v="9 Hours"/>
    <s v="Female"/>
    <s v="M"/>
    <n v="99"/>
    <d v="2026-09-30T00:00:00"/>
    <s v=" Shinning Tower (Khalidiyah )"/>
    <n v="565991859"/>
    <s v="aboagyewaaokyere@gmail.com"/>
    <s v="Ghana"/>
  </r>
  <r>
    <n v="1763"/>
    <n v="11078275"/>
    <n v="203513499"/>
    <s v="aboagyra"/>
    <s v="Raphael Osei Aboagye"/>
    <s v="Temporary"/>
    <s v="UAE"/>
    <x v="1"/>
    <s v="SC"/>
    <n v="1181"/>
    <x v="0"/>
    <s v="NA"/>
    <x v="4"/>
    <s v="Friday"/>
    <s v="Warehouse Associate 12M"/>
    <x v="4"/>
    <x v="0"/>
    <s v="Fastlink"/>
    <s v="nelstche"/>
    <s v="Tche Fru,Nelson"/>
    <s v="Critical"/>
    <m/>
    <d v="2024-06-20T00:00:00"/>
    <s v="Warehouse Deals"/>
    <s v="October"/>
    <s v="9 Hours"/>
    <s v="Male"/>
    <s v="2XL"/>
    <n v="99"/>
    <d v="2025-06-20T00:00:00"/>
    <s v="Life Line Hospital (Electra Str-Muroor Rd)"/>
    <n v="521284268"/>
    <s v="dontrydisvirgincheff@gmail.com"/>
    <s v="Ghana"/>
  </r>
  <r>
    <n v="1764"/>
    <n v="12932358"/>
    <n v="204013731"/>
    <s v="sboatrob"/>
    <s v="Robert Boateng Agyei"/>
    <s v="Temporary"/>
    <s v="UAE"/>
    <x v="1"/>
    <s v="SC"/>
    <n v="1181"/>
    <x v="1"/>
    <s v="NA"/>
    <x v="5"/>
    <s v="Tuesday"/>
    <s v="Warehouse Associate 12M"/>
    <x v="4"/>
    <x v="0"/>
    <s v="Fastlink"/>
    <s v="nelstche"/>
    <s v="Tche Fru,Nelson"/>
    <s v="Non-Critical"/>
    <m/>
    <d v="2024-09-16T00:00:00"/>
    <s v="Warehouse Deals"/>
    <s v="July"/>
    <s v="9 Hours"/>
    <s v="Male"/>
    <s v="NA"/>
    <n v="99"/>
    <d v="2025-09-16T00:00:00"/>
    <s v="Abu Dhabi Central Bus Station (opposite Grand Millennium Hotel &amp; In front of Bank of Africa)"/>
    <n v="521356445"/>
    <s v="robertagyei123@gmail.com"/>
    <s v="Ghana"/>
  </r>
  <r>
    <n v="1765"/>
    <n v="12673483"/>
    <n v="205276101"/>
    <s v="atenrock"/>
    <s v="ROCKSON ATENSU"/>
    <s v="Temporary"/>
    <s v="UAE"/>
    <x v="1"/>
    <s v="SC"/>
    <n v="1181"/>
    <x v="0"/>
    <s v="NA"/>
    <x v="2"/>
    <s v="Thursday"/>
    <s v="Warehouse Associate 6W"/>
    <x v="4"/>
    <x v="0"/>
    <s v="Dulsco"/>
    <s v="warquak"/>
    <s v="Warqua Kamal"/>
    <s v="Non-Critical"/>
    <m/>
    <d v="2025-05-19T00:00:00"/>
    <s v="Warehouse Deals"/>
    <s v="December"/>
    <s v="9 Hours"/>
    <s v="Male"/>
    <s v="M"/>
    <n v="99"/>
    <d v="2025-06-30T00:00:00"/>
    <s v="Dulsco ICAD-1 Bus Stop"/>
    <n v="503855485"/>
    <s v="rocksonatensu24@gmail.com"/>
    <s v="Ghana"/>
  </r>
  <r>
    <n v="1766"/>
    <n v="12163375"/>
    <n v="102205690"/>
    <s v="rggeroni"/>
    <s v="Roland Magpantay Geronimo"/>
    <s v="Regular"/>
    <s v="UAE"/>
    <x v="1"/>
    <s v="SC"/>
    <n v="1182"/>
    <x v="0"/>
    <s v="NA"/>
    <x v="5"/>
    <s v="Tuesday"/>
    <s v="FC Associate I"/>
    <x v="4"/>
    <x v="0"/>
    <s v="Blue Badge"/>
    <s v="nelstche"/>
    <s v="Tche Fru,Nelson"/>
    <s v="Critical"/>
    <m/>
    <d v="2017-05-13T00:00:00"/>
    <s v="Warehouse Deals"/>
    <s v="January"/>
    <s v="9 Hours"/>
    <s v="Male"/>
    <s v="M"/>
    <n v="1"/>
    <m/>
    <s v="Al Wahda Mall Via Airport Road "/>
    <n v="0"/>
    <e v="#N/A"/>
    <s v="Philippines"/>
  </r>
  <r>
    <n v="1767"/>
    <n v="20212"/>
    <n v="102582357"/>
    <s v="rikoe"/>
    <s v="Rudolf Ikoe Itoe"/>
    <s v="Regular"/>
    <s v="UAE"/>
    <x v="1"/>
    <s v="SC"/>
    <n v="1182"/>
    <x v="0"/>
    <s v="NA"/>
    <x v="2"/>
    <s v="Thursday"/>
    <s v="Hub Supervisor"/>
    <x v="4"/>
    <x v="0"/>
    <s v="Blue Badge"/>
    <s v="nelstche"/>
    <s v="Tche Fru,Nelson"/>
    <m/>
    <m/>
    <d v="2017-08-15T00:00:00"/>
    <s v="Warehouse Deals"/>
    <s v="June"/>
    <s v="9 Hours"/>
    <s v="Male"/>
    <s v="XL"/>
    <n v="3"/>
    <m/>
    <s v=" Shinning Tower (Khalidiyah )"/>
    <n v="0"/>
    <e v="#N/A"/>
    <s v="Cameroon"/>
  </r>
  <r>
    <n v="1768"/>
    <n v="14487522"/>
    <n v="205845551"/>
    <s v="sasalifu"/>
    <s v="SADICK SALIFU AZUMAH"/>
    <s v="Temporary"/>
    <s v="UAE"/>
    <x v="1"/>
    <s v="SC"/>
    <n v="1181"/>
    <x v="0"/>
    <s v="NA"/>
    <x v="5"/>
    <s v="Tuesday"/>
    <s v="Warehouse Associate 8W"/>
    <x v="4"/>
    <x v="0"/>
    <s v="Dulsco"/>
    <s v="nelstche"/>
    <s v="Tche Fru,Nelson"/>
    <m/>
    <m/>
    <d v="2025-08-25T00:00:00"/>
    <s v="Warehouse Deals"/>
    <s v="June"/>
    <s v="7 Hours"/>
    <s v="Male"/>
    <s v="M"/>
    <n v="99"/>
    <d v="2025-10-19T00:00:00"/>
    <s v="Dulsco Camp"/>
    <n v="543883545"/>
    <s v="azumahoesewas@gmail.com"/>
    <s v="Ghana"/>
  </r>
  <r>
    <n v="1769"/>
    <n v="14297023"/>
    <n v="206212942"/>
    <s v="sakwesid"/>
    <s v="SAMUEL NANA KWESI DJAN"/>
    <s v="Temporary"/>
    <s v="UAE"/>
    <x v="1"/>
    <s v="SC"/>
    <n v="1181"/>
    <x v="1"/>
    <s v="NA"/>
    <x v="6"/>
    <s v="Sun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23359684    "/>
    <s v="sammykaed@gmail.com"/>
    <s v="Ghana"/>
  </r>
  <r>
    <n v="1770"/>
    <n v="11662433"/>
    <n v="206348052"/>
    <s v="sabenjau"/>
    <s v="SANDE BENJAMIN"/>
    <s v="Temporary"/>
    <s v="UAE"/>
    <x v="1"/>
    <s v="SC"/>
    <n v="1181"/>
    <x v="1"/>
    <s v="NA"/>
    <x v="1"/>
    <s v="Wednes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542967    "/>
    <s v="sandebenjamin634@gmail.com"/>
    <s v="UGANDA "/>
  </r>
  <r>
    <n v="1771"/>
    <n v="14746223"/>
    <n v="203513498"/>
    <s v="ocshadra"/>
    <s v="Shadrack Otoo"/>
    <s v="Temporary"/>
    <s v="UAE"/>
    <x v="1"/>
    <s v="SC"/>
    <n v="1181"/>
    <x v="0"/>
    <s v="NA"/>
    <x v="1"/>
    <s v="Wednesday"/>
    <s v="Warehouse Associate 12M"/>
    <x v="4"/>
    <x v="0"/>
    <s v="Fastlink"/>
    <s v="nelstche"/>
    <s v="Tche Fru,Nelson"/>
    <s v="Critical"/>
    <m/>
    <d v="2024-06-20T00:00:00"/>
    <s v="Warehouse Deals"/>
    <s v="September"/>
    <s v="9 Hours"/>
    <s v="Male"/>
    <s v="XL"/>
    <n v="99"/>
    <d v="2025-06-20T00:00:00"/>
    <s v="Abu Dhabi Mall (Tourist Club Area)"/>
    <n v="521130589"/>
    <s v="shadrackotoo10@gmail.com"/>
    <s v="Ghana"/>
  </r>
  <r>
    <n v="1772"/>
    <n v="13009402"/>
    <n v="203513399"/>
    <s v="ampsheil"/>
    <s v="Sheila Yeboah Ampene"/>
    <s v="Temporary"/>
    <s v="UAE"/>
    <x v="1"/>
    <s v="SC"/>
    <n v="1181"/>
    <x v="1"/>
    <s v="NA"/>
    <x v="2"/>
    <s v="Thursday"/>
    <s v="Warehouse Associate 12M"/>
    <x v="4"/>
    <x v="0"/>
    <s v="Fastlink"/>
    <s v="nelstche"/>
    <s v="Tche Fru,Nelson"/>
    <s v="Critical"/>
    <m/>
    <d v="2024-06-20T00:00:00"/>
    <s v="Warehouse Deals"/>
    <s v="October"/>
    <s v="9 Hours"/>
    <s v="Female"/>
    <s v="L"/>
    <n v="99"/>
    <d v="2025-06-20T00:00:00"/>
    <s v="Abu Dhabi Mall (Tourist Club Area)"/>
    <n v="505596373"/>
    <s v="btrudy76@gmail.com"/>
    <s v="Ghana"/>
  </r>
  <r>
    <n v="1773"/>
    <n v="12871875"/>
    <n v="204115629"/>
    <s v="simontwe"/>
    <s v="Simon Twene"/>
    <s v="Temporary"/>
    <s v="UAE"/>
    <x v="1"/>
    <s v="SC"/>
    <n v="1181"/>
    <x v="1"/>
    <s v="NA"/>
    <x v="6"/>
    <s v="Sunday"/>
    <s v="Warehouse Associate 24M"/>
    <x v="4"/>
    <x v="0"/>
    <s v="Quesscorp"/>
    <s v="nelstche"/>
    <s v="Tche Fru,Nelson"/>
    <s v="Critical"/>
    <m/>
    <d v="2024-09-26T00:00:00"/>
    <s v="Warehouse Deals"/>
    <s v="March"/>
    <s v="9 Hours"/>
    <s v="Male"/>
    <s v="NA"/>
    <n v="99"/>
    <d v="2026-09-26T00:00:00"/>
    <s v=" Shinning Tower (Khalidiyah )"/>
    <n v="568071325"/>
    <s v="simontwene31@gmail.com"/>
    <s v="Zimbabwe"/>
  </r>
  <r>
    <n v="1774"/>
    <n v="11875520"/>
    <n v="206348054"/>
    <s v="ssecharl"/>
    <s v="SSEMUGAGGA CHARLES"/>
    <s v="Temporary"/>
    <s v="UAE"/>
    <x v="1"/>
    <s v="SC"/>
    <n v="1181"/>
    <x v="1"/>
    <s v="NA"/>
    <x v="2"/>
    <s v="Thursday"/>
    <s v="Warehouse Associate 8W"/>
    <x v="4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087872    "/>
    <s v="ssemuggacharles049@gmail.com"/>
    <s v="UGANDA "/>
  </r>
  <r>
    <n v="1775"/>
    <n v="13810144"/>
    <n v="204013739"/>
    <s v="ddommban"/>
    <s v="Stanley Dom Mbang"/>
    <s v="Temporary"/>
    <s v="UAE"/>
    <x v="1"/>
    <s v="SC"/>
    <n v="1181"/>
    <x v="0"/>
    <s v="NA"/>
    <x v="5"/>
    <s v="Tuesday"/>
    <s v="Warehouse Associate 12M"/>
    <x v="4"/>
    <x v="0"/>
    <s v="Fastlink"/>
    <s v="nelstche"/>
    <s v="Tche Fru,Nelson"/>
    <s v="Non-Critical"/>
    <m/>
    <d v="2024-09-16T00:00:00"/>
    <s v="Warehouse Deals"/>
    <s v="June"/>
    <s v="9 Hours"/>
    <s v="Male"/>
    <s v="M"/>
    <n v="99"/>
    <d v="2025-09-16T00:00:00"/>
    <s v="Al Salama Hospital (Tourist Club Area)"/>
    <n v="552337540"/>
    <s v="Stanlomix@yahoo.com"/>
    <s v="Cameroon"/>
  </r>
  <r>
    <n v="1776"/>
    <n v="12163253"/>
    <n v="102205553"/>
    <s v="skayikka"/>
    <s v="Sudheer Kumar Ayikkara Valappil"/>
    <s v="Regular"/>
    <s v="UAE"/>
    <x v="1"/>
    <s v="SC"/>
    <n v="1182"/>
    <x v="0"/>
    <s v="NA"/>
    <x v="3"/>
    <s v="Saturday"/>
    <s v="FC Associate I"/>
    <x v="4"/>
    <x v="0"/>
    <s v="Blue Badge"/>
    <s v="nelstche"/>
    <s v="Tche Fru,Nelson"/>
    <s v="Critical"/>
    <m/>
    <d v="2017-05-13T00:00:00"/>
    <s v="Warehouse Deals"/>
    <s v="May"/>
    <s v="9 Hours"/>
    <s v="Male"/>
    <s v="M"/>
    <n v="1"/>
    <m/>
    <s v="Hamid center"/>
    <n v="0"/>
    <e v="#N/A"/>
    <s v="India"/>
  </r>
  <r>
    <n v="1777"/>
    <n v="12022901"/>
    <n v="104042345"/>
    <s v="umerr"/>
    <s v="Umer Rasheed Ur Rehman Rasheed"/>
    <s v="Regular"/>
    <s v="UAE"/>
    <x v="1"/>
    <s v="SC"/>
    <n v="1182"/>
    <x v="0"/>
    <s v="NA"/>
    <x v="6"/>
    <s v="Sunday"/>
    <s v="Hub Supervisor"/>
    <x v="4"/>
    <x v="0"/>
    <s v="Blue Badge"/>
    <s v="nelstche"/>
    <s v="Tche Fru,Nelson"/>
    <s v="Critical"/>
    <m/>
    <d v="2022-06-12T00:00:00"/>
    <s v="Warehouse Deals"/>
    <s v="August"/>
    <s v="9 Hours"/>
    <s v="Male"/>
    <s v="L"/>
    <n v="3"/>
    <m/>
    <s v="REDTAG (Al Najda Str)"/>
    <n v="0"/>
    <e v="#N/A"/>
    <s v="Pakistan"/>
  </r>
  <r>
    <n v="1778"/>
    <n v="11616593"/>
    <n v="203635500"/>
    <s v="jenvandi"/>
    <s v="Vandi,Jenneh Matilda"/>
    <s v="Temporary"/>
    <s v="UAE"/>
    <x v="1"/>
    <s v="SC"/>
    <n v="1181"/>
    <x v="0"/>
    <s v="NA"/>
    <x v="4"/>
    <s v="Friday"/>
    <s v="Warehouse Associate 12M"/>
    <x v="4"/>
    <x v="0"/>
    <s v="Fastlink"/>
    <s v="nelstche"/>
    <s v="Tche Fru,Nelson"/>
    <s v="Critical"/>
    <m/>
    <d v="2024-07-08T00:00:00"/>
    <s v="Warehouse Deals"/>
    <s v="May"/>
    <s v="9 Hours"/>
    <s v="Female"/>
    <s v="L"/>
    <n v="99"/>
    <d v="2025-07-08T00:00:00"/>
    <s v="Filli Café(AirPort Rd )"/>
    <n v="528911091"/>
    <s v="jennehvandi4@gmail.com"/>
    <s v="Sierra Leone"/>
  </r>
  <r>
    <n v="1779"/>
    <n v="14573019"/>
    <n v="206361779"/>
    <s v="uwinfred"/>
    <s v="WINFRED MWONGELI"/>
    <s v="Temporary"/>
    <s v="UAE"/>
    <x v="1"/>
    <s v="SC"/>
    <n v="1181"/>
    <x v="0"/>
    <s v="NA"/>
    <x v="2"/>
    <s v="Thursday"/>
    <s v="Warehouse Associate 8W"/>
    <x v="4"/>
    <x v="0"/>
    <s v="EFS"/>
    <s v="nelstche"/>
    <s v="Tche Fru,Nelson"/>
    <s v="Non-Critical"/>
    <m/>
    <d v="2025-10-27T00:00:00"/>
    <s v="Warehouse Deals"/>
    <s v="Pending"/>
    <s v="7 Hours"/>
    <s v="Female"/>
    <s v="NA"/>
    <n v="99"/>
    <d v="2025-12-22T00:00:00"/>
    <s v="Shakhbout"/>
    <n v="525029279"/>
    <s v="winfredmwongeli96@gmail.com"/>
    <s v="Kenya"/>
  </r>
  <r>
    <n v="1780"/>
    <n v="13382536"/>
    <n v="206957740"/>
    <s v="kangemat"/>
    <s v="Mathew Gitau Kangethe"/>
    <s v="Temporary"/>
    <s v="UAE"/>
    <x v="1"/>
    <s v="SC"/>
    <n v="1181"/>
    <x v="0"/>
    <s v="NA"/>
    <x v="6"/>
    <s v="Sunday"/>
    <s v="Warehouse Associate 8W"/>
    <x v="4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971 52 701 3328"/>
    <s v="Matthewgitau454@gmail.com"/>
    <s v="CAMEROON"/>
  </r>
  <r>
    <n v="1781"/>
    <n v="15069849"/>
    <n v="206957733"/>
    <s v="meahyema"/>
    <s v="Mercy Ahyemang"/>
    <s v="Temporary"/>
    <s v="UAE"/>
    <x v="1"/>
    <s v="SC"/>
    <n v="1181"/>
    <x v="0"/>
    <s v="NA"/>
    <x v="6"/>
    <s v="Sunday"/>
    <s v="Warehouse Associate 8W"/>
    <x v="4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254724170567"/>
    <s v="agyemangmercy@gmail.com"/>
    <s v="India"/>
  </r>
  <r>
    <n v="1782"/>
    <n v="13002184"/>
    <n v="206958288"/>
    <s v="mrabbuud"/>
    <s v="Mohammed Ashafkhan Rabbu Uduman Sheikh"/>
    <s v="Temporary"/>
    <s v="UAE"/>
    <x v="1"/>
    <s v="SC"/>
    <n v="1181"/>
    <x v="0"/>
    <s v="NA"/>
    <x v="6"/>
    <s v="Sunday"/>
    <s v="Warehouse Associate 8W"/>
    <x v="4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971 58 106 8878"/>
    <s v="tomfzasbaf@gmail.com"/>
    <s v="Kenya"/>
  </r>
  <r>
    <n v="1783"/>
    <n v="62771"/>
    <n v="206958285"/>
    <s v="mosesmay"/>
    <s v="Moses Mayenga Kennedy"/>
    <s v="Temporary"/>
    <s v="UAE"/>
    <x v="1"/>
    <s v="SC"/>
    <n v="1181"/>
    <x v="0"/>
    <s v="NA"/>
    <x v="6"/>
    <s v="Sunday"/>
    <s v="Warehouse Associate 8W"/>
    <x v="4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971 56 240 2694"/>
    <s v="kennymayenga@gmail.com"/>
    <s v="Kenya"/>
  </r>
  <r>
    <n v="1784"/>
    <n v="12910837"/>
    <n v="206958064"/>
    <s v="jeptoonf"/>
    <s v="Nancy Jeptoo"/>
    <s v="Temporary"/>
    <s v="UAE"/>
    <x v="1"/>
    <s v="SC"/>
    <n v="1181"/>
    <x v="0"/>
    <s v="NA"/>
    <x v="6"/>
    <s v="Sunday"/>
    <s v="Warehouse Associate 8W"/>
    <x v="4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254 728 651832"/>
    <s v="karoneinancy39@gmail.com"/>
    <s v="Kenya"/>
  </r>
  <r>
    <n v="1785"/>
    <n v="13769765"/>
    <n v="206958069"/>
    <s v="ngnathae"/>
    <s v="NATHAN NGUURO"/>
    <s v="Temporary"/>
    <s v="UAE"/>
    <x v="1"/>
    <s v="SC"/>
    <n v="1181"/>
    <x v="0"/>
    <s v="NA"/>
    <x v="1"/>
    <s v="Wednesday"/>
    <s v="Warehouse Associate 8W"/>
    <x v="4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254 115 171551"/>
    <s v="nweru49@gmail.com"/>
    <s v="Kenya"/>
  </r>
  <r>
    <n v="1786"/>
    <n v="12840051"/>
    <n v="206958070"/>
    <s v="gkanelly"/>
    <s v="Nelly katthambi"/>
    <s v="Temporary"/>
    <s v="UAE"/>
    <x v="1"/>
    <s v="SC"/>
    <n v="1181"/>
    <x v="0"/>
    <s v="NA"/>
    <x v="1"/>
    <s v="Wednesday"/>
    <s v="Warehouse Associate 8W"/>
    <x v="4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254 769954307"/>
    <s v="pnkirote78@gmail.com"/>
    <s v="Kenya"/>
  </r>
  <r>
    <n v="1787"/>
    <n v="15120576"/>
    <n v="206958290"/>
    <s v="patrisir"/>
    <s v="Patrick BARZILAI SIRGOI"/>
    <s v="Temporary"/>
    <s v="UAE"/>
    <x v="1"/>
    <s v="SC"/>
    <n v="1181"/>
    <x v="0"/>
    <s v="NA"/>
    <x v="1"/>
    <s v="Wednesday"/>
    <s v="Warehouse Associate 8W"/>
    <x v="4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254 112 586151"/>
    <s v="silaipatrick@gmail.com"/>
    <s v="Zimbabwe"/>
  </r>
  <r>
    <n v="1788"/>
    <n v="14663418"/>
    <n v="206958066"/>
    <s v="ncubefpr"/>
    <s v="Prosper Ncube"/>
    <s v="Temporary"/>
    <s v="UAE"/>
    <x v="1"/>
    <s v="SC"/>
    <n v="1181"/>
    <x v="0"/>
    <s v="NA"/>
    <x v="1"/>
    <s v="Wednesday"/>
    <s v="Warehouse Associate 8W"/>
    <x v="4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263 784175565"/>
    <s v="gucciprosper@gmail.com"/>
    <s v="Kenya"/>
  </r>
  <r>
    <n v="1789"/>
    <n v="14563933"/>
    <n v="206958065"/>
    <s v="ronbenda"/>
    <s v="Ronald Benda"/>
    <s v="Temporary"/>
    <s v="UAE"/>
    <x v="1"/>
    <s v="SC"/>
    <n v="1181"/>
    <x v="0"/>
    <s v="NA"/>
    <x v="4"/>
    <s v="Friday"/>
    <s v="Warehouse Associate 8W"/>
    <x v="4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971 58 137 5003"/>
    <s v="ronalderyeza@gmail.com"/>
    <s v="India"/>
  </r>
  <r>
    <n v="1790"/>
    <n v="14571183"/>
    <n v="206958074"/>
    <s v="xsamkhat"/>
    <s v="Samina Khatoon"/>
    <s v="Temporary"/>
    <s v="UAE"/>
    <x v="1"/>
    <s v="SC"/>
    <n v="1181"/>
    <x v="0"/>
    <s v="NA"/>
    <x v="4"/>
    <s v="Friday"/>
    <s v="Warehouse Associate 8W"/>
    <x v="4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971 56 795 7407"/>
    <s v="Saminakhatoon6529@gmail.com"/>
    <s v="Kenya"/>
  </r>
  <r>
    <n v="1791"/>
    <n v="14693239"/>
    <n v="206958076"/>
    <s v="makorsam"/>
    <s v="Samwel Makori"/>
    <s v="Temporary"/>
    <s v="UAE"/>
    <x v="1"/>
    <s v="SC"/>
    <n v="1181"/>
    <x v="0"/>
    <s v="NA"/>
    <x v="4"/>
    <s v="Friday"/>
    <s v="Warehouse Associate 8W"/>
    <x v="4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917 563225493"/>
    <s v="makorisam91@gmail.com"/>
    <s v="Kenya"/>
  </r>
  <r>
    <n v="1792"/>
    <n v="15139637"/>
    <n v="206958090"/>
    <s v="chepkosh"/>
    <s v="Sheila Chepkoech"/>
    <s v="Temporary"/>
    <s v="UAE"/>
    <x v="1"/>
    <s v="SC"/>
    <n v="1181"/>
    <x v="0"/>
    <s v="NA"/>
    <x v="4"/>
    <s v="Friday"/>
    <s v="Warehouse Associate 8W"/>
    <x v="4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971 50 208 5967"/>
    <s v="1.chepkoechsheila821@gmail.com"/>
    <s v="Kenya"/>
  </r>
  <r>
    <n v="1793"/>
    <n v="11220566"/>
    <n v="206958297"/>
    <s v="mohasopj"/>
    <s v="Sophia Andaiyi Mohammed"/>
    <s v="Temporary"/>
    <s v="UAE"/>
    <x v="1"/>
    <s v="SC"/>
    <n v="1181"/>
    <x v="0"/>
    <s v="NA"/>
    <x v="4"/>
    <s v="Friday"/>
    <s v="Warehouse Associate 8W"/>
    <x v="4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971 528894663"/>
    <s v="sofiamohammed226@gmail.com"/>
    <s v="Kenya"/>
  </r>
  <r>
    <n v="1794"/>
    <n v="12731622"/>
    <n v="206958449"/>
    <s v="susanwak"/>
    <s v="Susan Waruguru Kanyi"/>
    <s v="Temporary"/>
    <s v="UAE"/>
    <x v="1"/>
    <s v="SC"/>
    <n v="1181"/>
    <x v="0"/>
    <s v="NA"/>
    <x v="4"/>
    <s v="Friday"/>
    <s v="Warehouse Associate 8W"/>
    <x v="4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971 50 932 6321"/>
    <s v="susankanyiw@gmail.com"/>
    <s v="Kenya"/>
  </r>
  <r>
    <n v="1795"/>
    <n v="12165355"/>
    <n v="102207631"/>
    <s v="parungao"/>
    <s v="Parungao,Priscila Montejo"/>
    <s v="Regular"/>
    <s v="UAE"/>
    <x v="0"/>
    <s v="FC"/>
    <n v="1299"/>
    <x v="1"/>
    <s v="NA"/>
    <x v="6"/>
    <s v="Sunday"/>
    <s v="Administrative Support III"/>
    <x v="0"/>
    <x v="1"/>
    <s v="Blue Badge"/>
    <s v="taravint"/>
    <s v="Aravinth T"/>
    <s v="Non-Critical"/>
    <m/>
    <d v="2017-05-13T00:00:00"/>
    <s v="Customer Returns"/>
    <s v="April"/>
    <s v="9 Hours"/>
    <s v="Female "/>
    <s v="S"/>
    <n v="3"/>
    <m/>
    <s v="Abu Dhabi Central Bus Station (opposite Grand Millennium Hotel &amp; In front of Bank of Africa)"/>
    <n v="0"/>
    <e v="#N/A"/>
    <s v="Philippines"/>
  </r>
  <r>
    <n v="1796"/>
    <n v="13943417"/>
    <n v="203073699"/>
    <s v="ammarhak"/>
    <s v="AbdElhakim,Ammar"/>
    <s v="Regular"/>
    <s v="UAE"/>
    <x v="0"/>
    <s v="FC"/>
    <n v="1712"/>
    <x v="3"/>
    <s v="NA"/>
    <x v="2"/>
    <s v="Thursday"/>
    <s v="Facilities Coordinator III"/>
    <x v="5"/>
    <x v="1"/>
    <s v="Blue Badge"/>
    <s v="akumkapa"/>
    <s v="Raaz,Anantth"/>
    <m/>
    <m/>
    <d v="2024-04-15T00:00:00"/>
    <s v="Facilities"/>
    <s v="July"/>
    <s v="9 Hours"/>
    <s v="Male"/>
    <s v="M"/>
    <n v="3"/>
    <m/>
    <s v="Own Transport"/>
    <n v="0"/>
    <e v="#N/A"/>
    <s v="Egypt"/>
  </r>
  <r>
    <n v="1797"/>
    <n v="11977739"/>
    <n v="203160008"/>
    <s v="nayabadh"/>
    <s v="Adhikari,Nayab"/>
    <s v="Regular"/>
    <s v="UAE"/>
    <x v="0"/>
    <s v="FC"/>
    <n v="1712"/>
    <x v="0"/>
    <s v="NA"/>
    <x v="0"/>
    <s v="Monday"/>
    <s v="Facilities Coordinator III"/>
    <x v="5"/>
    <x v="1"/>
    <s v="Blue Badge"/>
    <s v="akumkapa"/>
    <s v="Raaz,Anantth"/>
    <m/>
    <m/>
    <d v="2024-05-23T00:00:00"/>
    <s v="Facilities"/>
    <s v="November"/>
    <s v="9 Hours"/>
    <s v="Male"/>
    <s v="NA"/>
    <n v="3"/>
    <m/>
    <s v="Own Transport"/>
    <n v="0"/>
    <e v="#N/A"/>
    <s v="India"/>
  </r>
  <r>
    <n v="1798"/>
    <n v="152435"/>
    <n v="203118578"/>
    <s v="atvinoth"/>
    <s v="AR,Vinoth"/>
    <s v="Regular"/>
    <s v="UAE"/>
    <x v="0"/>
    <s v="FC"/>
    <n v="1712"/>
    <x v="0"/>
    <s v="NA"/>
    <x v="0"/>
    <s v="Monday"/>
    <s v="Facilities Coordinator III"/>
    <x v="5"/>
    <x v="1"/>
    <s v="Blue Badge"/>
    <s v="akumkapa"/>
    <s v="Raaz,Anantth"/>
    <m/>
    <m/>
    <d v="2024-04-01T00:00:00"/>
    <s v="Facilities"/>
    <s v="October"/>
    <s v="9 Hours"/>
    <s v="Male"/>
    <s v="NA"/>
    <n v="3"/>
    <m/>
    <s v="Own Transport"/>
    <n v="0"/>
    <e v="#N/A"/>
    <s v="India"/>
  </r>
  <r>
    <n v="1799"/>
    <n v="12217736"/>
    <n v="203073563"/>
    <s v="miasajid"/>
    <s v="Asghar,Sajid"/>
    <s v="Regular"/>
    <s v="UAE"/>
    <x v="0"/>
    <s v="FC"/>
    <n v="1712"/>
    <x v="3"/>
    <s v="NA"/>
    <x v="2"/>
    <s v="Thursday"/>
    <s v="Facilities Coordinator III"/>
    <x v="5"/>
    <x v="1"/>
    <s v="Blue Badge"/>
    <s v="akumkapa"/>
    <s v="Raaz,Anantth"/>
    <m/>
    <m/>
    <d v="2024-04-16T00:00:00"/>
    <s v="Facilities"/>
    <s v="October"/>
    <s v="9 Hours"/>
    <s v="Male"/>
    <s v="2XL"/>
    <n v="3"/>
    <m/>
    <s v="Own Transport"/>
    <n v="0"/>
    <e v="#N/A"/>
    <s v="Pakistan"/>
  </r>
  <r>
    <n v="1800"/>
    <n v="13537921"/>
    <n v="112863228"/>
    <s v="kaschara"/>
    <s v="Charan Kasina"/>
    <s v="Regular"/>
    <s v="UAE"/>
    <x v="0"/>
    <s v="FC"/>
    <n v="1712"/>
    <x v="3"/>
    <s v="NA"/>
    <x v="6"/>
    <s v="Sunday"/>
    <s v="Facilities Coordinator III"/>
    <x v="5"/>
    <x v="1"/>
    <s v="Blue Badge"/>
    <s v="akumkapa"/>
    <s v="Raaz,Anantth"/>
    <m/>
    <m/>
    <d v="2022-08-01T00:00:00"/>
    <s v="Facilities"/>
    <s v="February"/>
    <s v="9 Hours"/>
    <s v="Male"/>
    <s v="XL"/>
    <n v="3"/>
    <m/>
    <s v="Own Transport"/>
    <n v="0"/>
    <e v="#N/A"/>
    <s v="India"/>
  </r>
  <r>
    <n v="1801"/>
    <n v="13268720"/>
    <n v="204043092"/>
    <s v="vvsatish"/>
    <s v="CHILUKURI SATISH"/>
    <s v="Regular"/>
    <s v="UAE"/>
    <x v="0"/>
    <s v="FC"/>
    <n v="1712"/>
    <x v="1"/>
    <s v="NA"/>
    <x v="3"/>
    <s v="Saturday"/>
    <s v="RME Technician"/>
    <x v="5"/>
    <x v="1"/>
    <s v="Blue Badge"/>
    <s v="akumkapa"/>
    <s v="Raaz,Anantth"/>
    <m/>
    <m/>
    <d v="2024-11-11T00:00:00"/>
    <s v="Facilities"/>
    <s v="May"/>
    <s v="9 Hours"/>
    <s v="Male"/>
    <s v="XL"/>
    <n v="3"/>
    <m/>
    <s v="Own Transport"/>
    <m/>
    <s v="chilukurisatish1990@gmail.com"/>
    <s v="India"/>
  </r>
  <r>
    <n v="1802"/>
    <n v="15035730"/>
    <n v="203052485"/>
    <s v="jgania"/>
    <s v="Gania,Jeehan"/>
    <s v="Regular"/>
    <s v="UAE"/>
    <x v="0"/>
    <s v="FC"/>
    <n v="1712"/>
    <x v="1"/>
    <s v="NA"/>
    <x v="4"/>
    <s v="Friday"/>
    <s v="Facilities Coordinator III"/>
    <x v="5"/>
    <x v="1"/>
    <s v="Blue Badge"/>
    <s v="akumkapa"/>
    <s v="Raaz,Anantth"/>
    <m/>
    <m/>
    <d v="2024-04-15T00:00:00"/>
    <s v="Facilities"/>
    <s v="June"/>
    <s v="9 Hours"/>
    <s v="Female"/>
    <s v="NA"/>
    <n v="3"/>
    <m/>
    <s v="Own Transport"/>
    <n v="0"/>
    <e v="#N/A"/>
    <s v="Philippines"/>
  </r>
  <r>
    <n v="1803"/>
    <n v="11469897"/>
    <n v="203800056"/>
    <s v="piprani"/>
    <s v="Hassan Piprani"/>
    <s v="Regular"/>
    <s v="UAE"/>
    <x v="0"/>
    <s v="FC"/>
    <n v="1712"/>
    <x v="1"/>
    <s v="NA"/>
    <x v="0"/>
    <s v="Monday"/>
    <s v="RME Technician"/>
    <x v="5"/>
    <x v="1"/>
    <s v="Blue Badge"/>
    <s v="akumkapa"/>
    <s v="Raaz,Anantth"/>
    <m/>
    <m/>
    <d v="2024-10-07T00:00:00"/>
    <s v="Facilities"/>
    <s v="August"/>
    <s v="9 Hours"/>
    <s v="Male"/>
    <s v="2XL"/>
    <n v="3"/>
    <m/>
    <s v="Own Transport"/>
    <e v="#N/A"/>
    <e v="#N/A"/>
    <s v="Pakistan"/>
  </r>
  <r>
    <n v="1804"/>
    <n v="13674677"/>
    <n v="203263234"/>
    <s v="sellvkan"/>
    <s v="KANNAPPAN,SELVAM"/>
    <s v="Regular"/>
    <s v="UAE"/>
    <x v="0"/>
    <s v="FC"/>
    <n v="1712"/>
    <x v="3"/>
    <s v="NA"/>
    <x v="0"/>
    <s v="Monday"/>
    <s v="Facilities Coordinator III"/>
    <x v="5"/>
    <x v="1"/>
    <s v="Blue Badge"/>
    <s v="akumkapa"/>
    <s v="Raaz,Anantth"/>
    <m/>
    <m/>
    <d v="2024-06-17T00:00:00"/>
    <s v="Facilities"/>
    <s v="October"/>
    <s v="9 Hours"/>
    <s v="Male"/>
    <s v="NA"/>
    <n v="3"/>
    <m/>
    <s v="Own Transport"/>
    <n v="0"/>
    <e v="#N/A"/>
    <s v="India"/>
  </r>
  <r>
    <n v="1805"/>
    <n v="13021509"/>
    <n v="203160007"/>
    <s v="amjkamal"/>
    <s v="Mahamood,Kamal"/>
    <s v="Regular"/>
    <s v="UAE"/>
    <x v="0"/>
    <s v="FC"/>
    <n v="1712"/>
    <x v="0"/>
    <s v="NA"/>
    <x v="0"/>
    <s v="Monday"/>
    <s v="Facilities Coordinator III"/>
    <x v="5"/>
    <x v="1"/>
    <s v="Blue Badge"/>
    <s v="akumkapa"/>
    <s v="Raaz,Anantth"/>
    <m/>
    <m/>
    <d v="2024-06-10T00:00:00"/>
    <s v="Facilities"/>
    <s v="October"/>
    <s v="9 Hours"/>
    <s v="Male"/>
    <s v="XL"/>
    <n v="3"/>
    <m/>
    <s v="Own Transport"/>
    <n v="0"/>
    <e v="#N/A"/>
    <s v="India"/>
  </r>
  <r>
    <n v="1806"/>
    <n v="12717"/>
    <n v="113015344"/>
    <s v="rizvamoh"/>
    <s v="Mohamed Rizvan"/>
    <s v="Regular"/>
    <s v="UAE"/>
    <x v="0"/>
    <s v="FC"/>
    <n v="1712"/>
    <x v="0"/>
    <s v="NA"/>
    <x v="4"/>
    <s v="Friday"/>
    <s v="Facilities Coordinator III"/>
    <x v="5"/>
    <x v="1"/>
    <s v="Blue Badge"/>
    <s v="akumkapa"/>
    <s v="Raaz,Anantth"/>
    <m/>
    <m/>
    <d v="2022-09-19T00:00:00"/>
    <s v="Facilities"/>
    <s v="April"/>
    <s v="9 Hours"/>
    <s v="Male"/>
    <s v="XL"/>
    <n v="3"/>
    <m/>
    <s v="Own Transport"/>
    <e v="#N/A"/>
    <e v="#N/A"/>
    <s v="India"/>
  </r>
  <r>
    <n v="1807"/>
    <n v="12088510"/>
    <n v="203160009"/>
    <s v="hareepo"/>
    <s v="POGALA,HAREESH"/>
    <s v="Regular"/>
    <s v="UAE"/>
    <x v="0"/>
    <s v="FC"/>
    <n v="1712"/>
    <x v="3"/>
    <s v="NA"/>
    <x v="3"/>
    <s v="Saturday"/>
    <s v="Facilities Coordinator III"/>
    <x v="5"/>
    <x v="1"/>
    <s v="Blue Badge"/>
    <s v="akumkapa"/>
    <s v="Raaz,Anantth"/>
    <m/>
    <m/>
    <d v="2024-06-03T00:00:00"/>
    <s v="Facilities"/>
    <s v="June"/>
    <s v="9 Hours"/>
    <s v="Male"/>
    <s v="L"/>
    <n v="3"/>
    <m/>
    <s v="Own Transport"/>
    <n v="0"/>
    <e v="#N/A"/>
    <s v="India"/>
  </r>
  <r>
    <n v="1808"/>
    <n v="12808243"/>
    <n v="203118579"/>
    <s v="ajithrak"/>
    <s v="Rajendran,Ajith Kumar"/>
    <s v="Regular"/>
    <s v="UAE"/>
    <x v="0"/>
    <s v="FC"/>
    <n v="1712"/>
    <x v="1"/>
    <s v="NA"/>
    <x v="0"/>
    <s v="Monday"/>
    <s v="Facilities Coordinator III"/>
    <x v="5"/>
    <x v="1"/>
    <s v="Blue Badge"/>
    <s v="akumkapa"/>
    <s v="Raaz,Anantth"/>
    <m/>
    <m/>
    <d v="2024-03-27T00:00:00"/>
    <s v="Facilities"/>
    <s v="December"/>
    <s v="9 Hours"/>
    <s v="Male"/>
    <s v="L"/>
    <n v="3"/>
    <m/>
    <s v="Own Transport"/>
    <n v="0"/>
    <e v="#N/A"/>
    <s v="India"/>
  </r>
  <r>
    <n v="1809"/>
    <n v="15111748"/>
    <n v="203073561"/>
    <s v="vadirama"/>
    <s v="ramadoss,vadivel"/>
    <s v="Regular"/>
    <s v="UAE"/>
    <x v="0"/>
    <s v="FC"/>
    <n v="1712"/>
    <x v="0"/>
    <s v="NA"/>
    <x v="3"/>
    <s v="Saturday"/>
    <s v="Facilities Coordinator III"/>
    <x v="5"/>
    <x v="1"/>
    <s v="Blue Badge"/>
    <s v="akumkapa"/>
    <s v="Raaz,Anantth"/>
    <m/>
    <m/>
    <d v="2024-04-15T00:00:00"/>
    <s v="Facilities"/>
    <s v="January"/>
    <s v="9 Hours"/>
    <s v="Male"/>
    <s v="XL"/>
    <n v="3"/>
    <m/>
    <s v="Own Transport"/>
    <n v="0"/>
    <e v="#N/A"/>
    <s v="India"/>
  </r>
  <r>
    <n v="1810"/>
    <n v="15037335"/>
    <n v="203052856"/>
    <s v="karthiqv"/>
    <s v="Ravi,Karthi"/>
    <s v="Regular"/>
    <s v="UAE"/>
    <x v="0"/>
    <s v="FC"/>
    <n v="1712"/>
    <x v="1"/>
    <s v="NA"/>
    <x v="2"/>
    <s v="Thursday"/>
    <s v="Facilities Coordinator III"/>
    <x v="5"/>
    <x v="1"/>
    <s v="Blue Badge"/>
    <s v="akumkapa"/>
    <s v="Raaz,Anantth"/>
    <m/>
    <m/>
    <d v="2024-04-29T00:00:00"/>
    <s v="Facilities"/>
    <s v="January"/>
    <s v="9 Hours"/>
    <s v="Male"/>
    <s v="L"/>
    <n v="3"/>
    <m/>
    <s v="Own Transport"/>
    <n v="0"/>
    <e v="#N/A"/>
    <s v="India"/>
  </r>
  <r>
    <n v="1811"/>
    <n v="13972116"/>
    <n v="203073425"/>
    <s v="shineray"/>
    <s v="Raynold,Shine"/>
    <s v="Regular"/>
    <s v="UAE"/>
    <x v="0"/>
    <s v="FC"/>
    <n v="1712"/>
    <x v="3"/>
    <s v="NA"/>
    <x v="4"/>
    <s v="Friday"/>
    <s v="Facilities Coordinator III"/>
    <x v="5"/>
    <x v="1"/>
    <s v="Blue Badge"/>
    <s v="akumkapa"/>
    <s v="Raaz,Anantth"/>
    <m/>
    <m/>
    <d v="2024-04-29T00:00:00"/>
    <s v="Facilities"/>
    <s v="April"/>
    <s v="9 Hours"/>
    <s v="Male"/>
    <s v="M"/>
    <n v="3"/>
    <m/>
    <s v="Own Transport"/>
    <n v="0"/>
    <e v="#N/A"/>
    <s v="India"/>
  </r>
  <r>
    <n v="1812"/>
    <n v="15335526"/>
    <n v="203940975"/>
    <s v="hkhwabdu"/>
    <s v="Abdul Hanan Khwaja"/>
    <s v="Temporary"/>
    <s v="UAE"/>
    <x v="0"/>
    <s v="FC"/>
    <n v="1299"/>
    <x v="1"/>
    <s v="NA"/>
    <x v="3"/>
    <s v="Saturday"/>
    <s v="Adecco - Vendor POC"/>
    <x v="6"/>
    <x v="1"/>
    <s v="Adecco"/>
    <s v="ektakaur"/>
    <s v="Ekta Kaur"/>
    <m/>
    <m/>
    <d v="2024-09-05T00:00:00"/>
    <s v="Admin/HR/IT"/>
    <s v="March"/>
    <s v="9 Hours"/>
    <s v="Male"/>
    <s v="XXL"/>
    <n v="99"/>
    <m/>
    <s v="Workers Village  ( Musaffa 24)"/>
    <n v="543902166"/>
    <s v="hananabdul345@gmail.com"/>
    <s v="Pakistan"/>
  </r>
  <r>
    <n v="1813"/>
    <n v="13700108"/>
    <n v="112875012"/>
    <s v="akufhenv"/>
    <s v="Akuffo,Henry"/>
    <s v="Regular"/>
    <s v="UAE"/>
    <x v="0"/>
    <s v="FC"/>
    <n v="1299"/>
    <x v="0"/>
    <s v="NA"/>
    <x v="3"/>
    <s v="Saturday"/>
    <s v="HR Assistant II"/>
    <x v="6"/>
    <x v="1"/>
    <s v="Blue Badge"/>
    <s v="mnnafee"/>
    <s v="Mohammed,Nafees"/>
    <m/>
    <m/>
    <d v="2023-11-20T00:00:00"/>
    <s v="Admin/HR/IT"/>
    <s v="April"/>
    <s v="9 Hours"/>
    <s v="Male"/>
    <s v="L"/>
    <n v="3"/>
    <m/>
    <s v="Shabiya 10 Bus Stop"/>
    <n v="0"/>
    <e v="#N/A"/>
    <s v="Ghana"/>
  </r>
  <r>
    <n v="1814"/>
    <n v="14883210"/>
    <n v="204341339"/>
    <s v="elizbaku"/>
    <s v="Akuoko,Elizbeth"/>
    <s v="Temporary"/>
    <s v="UAE"/>
    <x v="0"/>
    <s v="FC"/>
    <n v="1299"/>
    <x v="1"/>
    <s v="NA"/>
    <x v="0"/>
    <s v="Monday"/>
    <s v="Dulsco - Vendor POC"/>
    <x v="6"/>
    <x v="1"/>
    <s v="Dulsco"/>
    <s v="ektakaur"/>
    <s v="Ekta Kaur"/>
    <m/>
    <m/>
    <d v="2024-10-24T00:00:00"/>
    <s v="Admin/HR/IT"/>
    <s v="December"/>
    <s v="9 Hours"/>
    <s v="Female"/>
    <s v="M"/>
    <n v="99"/>
    <m/>
    <s v="Abu Dhabi Mall (Tourist Club Area)"/>
    <m/>
    <m/>
    <s v="Uganda"/>
  </r>
  <r>
    <n v="1815"/>
    <n v="12020550"/>
    <n v="203090005"/>
    <s v="faresoal"/>
    <s v="Al Khalifi,Fares Omar Mohammed"/>
    <s v="Regular"/>
    <s v="UAE"/>
    <x v="0"/>
    <s v="FC"/>
    <n v="1299"/>
    <x v="1"/>
    <s v="NA"/>
    <x v="6"/>
    <s v="Sunday"/>
    <s v="Worforce Staffing Lead"/>
    <x v="6"/>
    <x v="1"/>
    <s v="Blue Badge"/>
    <s v="ksohail"/>
    <s v="Khuram Sohail"/>
    <m/>
    <m/>
    <d v="2024-03-26T00:00:00"/>
    <s v="Admin/HR/IT"/>
    <s v="April"/>
    <s v="9 Hours"/>
    <s v="Male"/>
    <s v="NA"/>
    <n v="3"/>
    <m/>
    <s v="Own Transport"/>
    <m/>
    <m/>
    <s v="Yamen"/>
  </r>
  <r>
    <n v="1816"/>
    <n v="11685023"/>
    <n v="204155451"/>
    <s v="amnajami"/>
    <s v="AMNA JAMIL"/>
    <s v="Temporary"/>
    <s v="UAE"/>
    <x v="0"/>
    <s v="FC"/>
    <n v="1299"/>
    <x v="1"/>
    <s v="NA"/>
    <x v="0"/>
    <s v="Monday"/>
    <s v="Dulsco - Vendor POC"/>
    <x v="6"/>
    <x v="1"/>
    <s v="Dulsco"/>
    <s v="ektakaur"/>
    <s v="Ekta Kaur"/>
    <m/>
    <m/>
    <d v="2024-10-02T00:00:00"/>
    <s v="Admin/HR/IT"/>
    <s v="September"/>
    <s v="9 Hours"/>
    <s v="Female"/>
    <s v="2XL"/>
    <n v="99"/>
    <m/>
    <s v="REDTAG (Al Najda Str)"/>
    <m/>
    <m/>
    <s v="Pakistan"/>
  </r>
  <r>
    <n v="1817"/>
    <n v="271325"/>
    <n v="204469338"/>
    <s v="anasomoh"/>
    <s v="Anas Mohammad Habeeb,Mohammad"/>
    <s v="Temporary"/>
    <s v="UAE"/>
    <x v="0"/>
    <s v="FC"/>
    <n v="1299"/>
    <x v="0"/>
    <s v="NA"/>
    <x v="0"/>
    <s v="Monday"/>
    <s v="Fastlink - Vendor POC"/>
    <x v="6"/>
    <x v="1"/>
    <s v="Fastlink"/>
    <s v="ektakaur"/>
    <s v="Ekta Kaur"/>
    <m/>
    <m/>
    <d v="2024-11-07T00:00:00"/>
    <s v="Admin/HR/IT"/>
    <s v="November"/>
    <s v="9 Hours"/>
    <s v="Male"/>
    <s v="M"/>
    <n v="99"/>
    <m/>
    <s v="Shabiya 12 Bus Stop"/>
    <n v="564040357"/>
    <s v="mdanas007.ma@gmail.com"/>
    <s v="India"/>
  </r>
  <r>
    <n v="1818"/>
    <n v="15132872"/>
    <n v="205837449"/>
    <s v="canudamo"/>
    <s v="Damodaran,Anu"/>
    <s v="Temporary"/>
    <s v="UAE"/>
    <x v="0"/>
    <s v="FC"/>
    <n v="1299"/>
    <x v="1"/>
    <s v="NA"/>
    <x v="0"/>
    <s v="Monday"/>
    <s v="EFS - Vendor POC"/>
    <x v="6"/>
    <x v="1"/>
    <s v="EFS"/>
    <s v="ektakaur"/>
    <s v="Ekta Kaur"/>
    <m/>
    <m/>
    <d v="2025-08-21T00:00:00"/>
    <s v="Admin/HR/IT"/>
    <s v="Pending"/>
    <s v="9 Hours"/>
    <s v="Female"/>
    <s v="S"/>
    <n v="99"/>
    <m/>
    <s v="Shabiya 11 Bus Stop"/>
    <n v="971506375195"/>
    <s v="anudamodaran.m@gmail.com"/>
    <s v="India"/>
  </r>
  <r>
    <n v="1819"/>
    <n v="12357296"/>
    <n v="204033425"/>
    <s v="kanuprly"/>
    <s v="Kalaiselvan Kalaiselvan,Anuprlya"/>
    <s v="Temporary"/>
    <s v="UAE"/>
    <x v="0"/>
    <s v="FC"/>
    <n v="1299"/>
    <x v="0"/>
    <s v="NA"/>
    <x v="3"/>
    <s v="Saturday"/>
    <s v="Fastlink - Vendor POC"/>
    <x v="6"/>
    <x v="1"/>
    <s v="Fastlink"/>
    <s v="ektakaur"/>
    <s v="Ekta Kaur"/>
    <m/>
    <m/>
    <d v="2024-09-18T00:00:00"/>
    <s v="Admin/HR/IT"/>
    <s v="November"/>
    <s v="9 Hours"/>
    <s v="Female"/>
    <s v="M"/>
    <n v="99"/>
    <m/>
    <s v="Shabiya 11 Bus Stop"/>
    <n v="504627323"/>
    <e v="#N/A"/>
    <s v="India"/>
  </r>
  <r>
    <n v="1820"/>
    <n v="13318862"/>
    <n v="203555938"/>
    <s v="fairoowk"/>
    <s v="khader,Fairoose Abdul"/>
    <s v="Temporary"/>
    <s v="UAE"/>
    <x v="0"/>
    <s v="FC"/>
    <n v="1299"/>
    <x v="0"/>
    <s v="NA"/>
    <x v="0"/>
    <s v="Monday"/>
    <s v="Adecco - Vendor POC"/>
    <x v="6"/>
    <x v="1"/>
    <s v="Adecco"/>
    <s v="ektakaur"/>
    <s v="Ekta Kaur"/>
    <m/>
    <m/>
    <d v="2024-06-26T00:00:00"/>
    <s v="Admin/HR/IT"/>
    <s v="December"/>
    <s v="9 Hours"/>
    <s v="Male"/>
    <s v="XL"/>
    <n v="99"/>
    <m/>
    <s v="Shabiya 10 Bus Stop"/>
    <n v="562627838"/>
    <e v="#N/A"/>
    <s v="India"/>
  </r>
  <r>
    <n v="1821"/>
    <n v="14309559"/>
    <n v="203815279"/>
    <s v="kizmehth"/>
    <s v="KIZHAKAYIL KARABIL,MEHTHAB HUSSAN"/>
    <s v="Temporary"/>
    <s v="UAE"/>
    <x v="0"/>
    <s v="FC"/>
    <n v="1299"/>
    <x v="1"/>
    <s v="NA"/>
    <x v="0"/>
    <s v="Monday"/>
    <s v="Fastlink - Vendor POC"/>
    <x v="6"/>
    <x v="1"/>
    <s v="Fastlink"/>
    <s v="ektakaur"/>
    <s v="Ekta Kaur"/>
    <m/>
    <m/>
    <d v="2024-08-12T00:00:00"/>
    <s v="Admin/HR/IT"/>
    <s v="April"/>
    <s v="9 Hours"/>
    <s v="Male"/>
    <s v="M"/>
    <n v="99"/>
    <m/>
    <s v="Shabiya 10 Bus Stop"/>
    <n v="0"/>
    <e v="#N/A"/>
    <s v="India"/>
  </r>
  <r>
    <n v="1822"/>
    <n v="11560011"/>
    <n v="203750137"/>
    <s v="manavedk"/>
    <s v="Maqdoom khan,Naved Khan"/>
    <s v="Temporary"/>
    <s v="UAE"/>
    <x v="0"/>
    <s v="FC"/>
    <n v="1299"/>
    <x v="1"/>
    <s v="NA"/>
    <x v="3"/>
    <s v="Saturday"/>
    <s v="Fastlink - Vendor POC"/>
    <x v="6"/>
    <x v="1"/>
    <s v="Fastlink"/>
    <s v="ektakaur"/>
    <s v="Ekta Kaur"/>
    <m/>
    <m/>
    <d v="2024-07-30T00:00:00"/>
    <s v="Admin/HR/IT"/>
    <s v="May"/>
    <s v="9 Hours"/>
    <s v="Male"/>
    <s v="NA"/>
    <n v="99"/>
    <m/>
    <s v="Shabiya 12 Bus Stop"/>
    <n v="971554596146"/>
    <e v="#N/A"/>
    <s v="India"/>
  </r>
  <r>
    <n v="1823"/>
    <n v="15057554"/>
    <n v="203974084"/>
    <s v="vajeermo"/>
    <s v="MOHAMED.A,VAJEER"/>
    <s v="Temporary"/>
    <s v="UAE"/>
    <x v="0"/>
    <s v="FC"/>
    <n v="1299"/>
    <x v="0"/>
    <s v="NA"/>
    <x v="3"/>
    <s v="Saturday"/>
    <s v="Dulsco - Vendor POC"/>
    <x v="6"/>
    <x v="1"/>
    <s v="Dulsco"/>
    <s v="ektakaur"/>
    <s v="Ekta Kaur"/>
    <m/>
    <m/>
    <d v="2024-09-10T00:00:00"/>
    <s v="Admin/HR/IT"/>
    <s v="February"/>
    <s v="9 Hours"/>
    <s v="Male"/>
    <s v="NA"/>
    <n v="99"/>
    <m/>
    <s v="Dulsco ICAD-1 Bus Stop"/>
    <m/>
    <m/>
    <s v="India"/>
  </r>
  <r>
    <n v="1824"/>
    <n v="15014127"/>
    <n v="206332542"/>
    <s v="nsaluall"/>
    <s v="SALUDO DIMAFELIX,ALLYZA ASHLEY "/>
    <s v="Temporary"/>
    <s v="UAE"/>
    <x v="0"/>
    <s v="FC"/>
    <n v="1299"/>
    <x v="0"/>
    <s v="NA"/>
    <x v="3"/>
    <s v="Saturday"/>
    <s v="Dulsco - Vendor POC"/>
    <x v="6"/>
    <x v="1"/>
    <s v="Dulsco"/>
    <s v="ektakaur"/>
    <s v="Ekta Kaur"/>
    <m/>
    <m/>
    <d v="2025-10-27T00:00:00"/>
    <s v="Admin/HR/IT"/>
    <s v="November"/>
    <s v="9 Hours"/>
    <s v="Female"/>
    <s v="L"/>
    <n v="99"/>
    <m/>
    <s v="Al Wahda Mall"/>
    <n v="524645669"/>
    <s v="allyzaashleyd@gmail.com"/>
    <s v="Philippines"/>
  </r>
  <r>
    <n v="1825"/>
    <n v="12757923"/>
    <n v="205247340"/>
    <s v="sheshame"/>
    <s v="Shameer,Sheikh Muhammad"/>
    <s v="Temporary"/>
    <s v="UAE"/>
    <x v="0"/>
    <s v="FC"/>
    <n v="1299"/>
    <x v="1"/>
    <s v="NA"/>
    <x v="3"/>
    <s v="Saturday"/>
    <s v="Quesscorp - Vendor POC"/>
    <x v="6"/>
    <x v="1"/>
    <s v="Quesscorp"/>
    <s v="ektakaur"/>
    <s v="Ekta Kaur"/>
    <m/>
    <m/>
    <d v="2025-05-07T00:00:00"/>
    <s v="Admin/HR/IT"/>
    <s v="November"/>
    <s v="9 Hours"/>
    <s v="Male"/>
    <s v="M"/>
    <n v="99"/>
    <m/>
    <m/>
    <m/>
    <m/>
    <s v="Pakistan"/>
  </r>
  <r>
    <n v="1826"/>
    <n v="13016317"/>
    <n v="204886250"/>
    <s v="shomuzha"/>
    <s v="Shomuzhanga,Lissa"/>
    <s v="Temporary"/>
    <s v="UAE"/>
    <x v="0"/>
    <s v="FC"/>
    <n v="1299"/>
    <x v="0"/>
    <s v="NA"/>
    <x v="0"/>
    <s v="Monday"/>
    <s v="Quesscorp - Vendor POC"/>
    <x v="6"/>
    <x v="1"/>
    <s v="Quesscorp"/>
    <s v="ektakaur"/>
    <s v="Ekta Kaur"/>
    <m/>
    <m/>
    <d v="2025-02-03T00:00:00"/>
    <s v="Admin/HR/IT"/>
    <s v="April"/>
    <s v="9 Hours"/>
    <s v="Female"/>
    <s v="S"/>
    <n v="99"/>
    <m/>
    <s v="REDTAG (Al Najda Str)"/>
    <n v="0"/>
    <n v="0"/>
    <s v="Zimbabwe"/>
  </r>
  <r>
    <n v="1827"/>
    <n v="12228503"/>
    <n v="205487465"/>
    <s v="neemazak"/>
    <s v="Thasneem Sakariya"/>
    <s v="Regular"/>
    <s v="UAE"/>
    <x v="0"/>
    <s v="FC"/>
    <n v="1728"/>
    <x v="1"/>
    <s v="NA"/>
    <x v="3"/>
    <s v="Saturday"/>
    <s v="HR Assistant II"/>
    <x v="6"/>
    <x v="1"/>
    <s v="Blue Badge"/>
    <s v="mnnafee"/>
    <s v="Mohammed,Nafees"/>
    <m/>
    <m/>
    <d v="2025-07-28T00:00:00"/>
    <s v="Admin/HR/IT"/>
    <s v="March"/>
    <s v="9 Hours"/>
    <s v="Female"/>
    <s v="NA"/>
    <n v="3"/>
    <m/>
    <m/>
    <m/>
    <m/>
    <s v="India"/>
  </r>
  <r>
    <n v="1828"/>
    <n v="12501534"/>
    <n v="105445264"/>
    <s v="ibadr"/>
    <s v="Ur Rehman,Ibad"/>
    <s v="Regular"/>
    <s v="UAE"/>
    <x v="0"/>
    <s v="FC"/>
    <n v="1728"/>
    <x v="1"/>
    <s v="NA"/>
    <x v="3"/>
    <s v="Saturday"/>
    <s v="HR Assistant II"/>
    <x v="6"/>
    <x v="1"/>
    <s v="Blue Badge"/>
    <s v="mnnafee"/>
    <s v="Mohammed,Nafees"/>
    <m/>
    <m/>
    <d v="2024-07-29T00:00:00"/>
    <s v="Admin/HR/IT"/>
    <s v="August"/>
    <s v="9 Hours"/>
    <s v="Male"/>
    <s v="XL"/>
    <n v="3"/>
    <m/>
    <s v="BANYAS (Souq Sarab)"/>
    <n v="0"/>
    <e v="#N/A"/>
    <s v="India"/>
  </r>
  <r>
    <n v="1829"/>
    <n v="11158110"/>
    <n v="202383469"/>
    <s v="javmuhak"/>
    <s v="Usman,Muhammad"/>
    <s v="Temporary"/>
    <s v="UAE"/>
    <x v="0"/>
    <s v="FC"/>
    <n v="1299"/>
    <x v="0"/>
    <s v="NA"/>
    <x v="0"/>
    <s v="Monday"/>
    <s v="Quesscorp - Vendor POC"/>
    <x v="6"/>
    <x v="1"/>
    <s v="Quesscorp"/>
    <s v="ektakaur"/>
    <s v="Ekta Kaur"/>
    <m/>
    <m/>
    <d v="2024-10-31T00:00:00"/>
    <s v="Admin/HR/IT"/>
    <s v="February"/>
    <s v="9 Hours"/>
    <s v="Male"/>
    <s v="NA"/>
    <n v="99"/>
    <m/>
    <s v="Shabiya 10 Bus Stop"/>
    <m/>
    <m/>
    <s v="Pakistan"/>
  </r>
  <r>
    <n v="1830"/>
    <n v="11413395"/>
    <n v="106495539"/>
    <s v="mhamreh"/>
    <s v="Zia,Mohammed"/>
    <s v="Regular"/>
    <s v="UAE"/>
    <x v="0"/>
    <s v="FC"/>
    <n v="1728"/>
    <x v="1"/>
    <s v="NA"/>
    <x v="0"/>
    <s v="Monday"/>
    <s v="HR Assistant II"/>
    <x v="6"/>
    <x v="1"/>
    <s v="Blue Badge"/>
    <s v="mnnafee"/>
    <s v="Mohammed,Nafees"/>
    <m/>
    <m/>
    <d v="2024-07-29T00:00:00"/>
    <s v="Admin/HR/IT"/>
    <s v="November"/>
    <s v="9 Hours"/>
    <s v="Male"/>
    <s v="L"/>
    <n v="3"/>
    <m/>
    <s v="BANYAS (Souq Sarab)"/>
    <n v="0"/>
    <e v="#N/A"/>
    <s v="India"/>
  </r>
  <r>
    <n v="1831"/>
    <n v="12285828"/>
    <n v="203709737"/>
    <s v="zawmyoa"/>
    <s v="Myo Thiha Zaw "/>
    <s v="Temporary"/>
    <s v="UAE"/>
    <x v="0"/>
    <s v="FC"/>
    <n v="1299"/>
    <x v="0"/>
    <s v="NA"/>
    <x v="4"/>
    <s v="Friday"/>
    <s v="Warehouse Associate 24M"/>
    <x v="2"/>
    <x v="1"/>
    <s v="Adecco"/>
    <s v="scariav"/>
    <s v="Scaria,Varghese"/>
    <s v="Non-Critical"/>
    <m/>
    <d v="2024-07-22T00:00:00"/>
    <s v="Inbound Stow"/>
    <s v="January"/>
    <s v="9 Hours"/>
    <s v="Male"/>
    <s v="NA"/>
    <n v="99"/>
    <d v="2026-07-22T00:00:00"/>
    <s v="Abu Dhabi Mall (Tourist Club Area)"/>
    <n v="507271210"/>
    <s v="zmyothiha@gmail.com"/>
    <s v="Myanmar"/>
  </r>
  <r>
    <n v="1832"/>
    <n v="14026579"/>
    <n v="202420345"/>
    <s v="tecngong"/>
    <s v="Ngongeh Serge Techu"/>
    <s v="Temporary"/>
    <s v="UAE"/>
    <x v="0"/>
    <s v="FC"/>
    <n v="1299"/>
    <x v="1"/>
    <s v="NA"/>
    <x v="6"/>
    <s v="Sunday"/>
    <s v="Warehouse Associate 24M"/>
    <x v="2"/>
    <x v="1"/>
    <s v="Quesscorp"/>
    <s v="elrashid"/>
    <s v="elrashid,Hassan"/>
    <s v="Non-Critical"/>
    <m/>
    <d v="2024-10-16T00:00:00"/>
    <s v="Inbound Stow"/>
    <s v="February"/>
    <s v="9 Hours"/>
    <s v="Male"/>
    <s v="L"/>
    <n v="99"/>
    <d v="2026-10-16T00:00:00"/>
    <s v="Abu Dhabi Central Bus Station (opposite Grand Millennium Hotel &amp; In front of Bank of Africa)"/>
    <n v="563567149"/>
    <s v="techuserge@gmail.com"/>
    <s v="Ghana"/>
  </r>
  <r>
    <n v="1833"/>
    <n v="15363832"/>
    <n v="203737146"/>
    <s v="ponnormx"/>
    <s v="Norman Reyes Ponce"/>
    <s v="Temporary"/>
    <s v="UAE"/>
    <x v="0"/>
    <s v="FC"/>
    <n v="1299"/>
    <x v="1"/>
    <s v="NA"/>
    <x v="0"/>
    <s v="Monday"/>
    <s v="Warehouse Associate 24M"/>
    <x v="2"/>
    <x v="1"/>
    <s v="Innovations - UAE"/>
    <s v="amanmish"/>
    <s v="Mishra,Aman "/>
    <s v="Non-Critical"/>
    <m/>
    <d v="2024-07-29T00:00:00"/>
    <s v="Admin/HR/IT"/>
    <s v="December"/>
    <s v="9 Hours"/>
    <s v="Male"/>
    <s v="L"/>
    <n v="99"/>
    <d v="2026-07-29T00:00:00"/>
    <s v="Life Line Hospital (Electra Str-Muroor Rd)"/>
    <s v="509443920"/>
    <n v="0"/>
    <s v="Philippines"/>
  </r>
  <r>
    <n v="1834"/>
    <n v="11633381"/>
    <n v="102865829"/>
    <s v="tunayj"/>
    <s v="Tunay,Jayson Torres"/>
    <s v="Regular"/>
    <s v="UAE"/>
    <x v="0"/>
    <s v="FC"/>
    <n v="1299"/>
    <x v="1"/>
    <s v="NA"/>
    <x v="1"/>
    <s v="Wednesday"/>
    <s v="FC Associate I"/>
    <x v="2"/>
    <x v="1"/>
    <s v="Blue Badge"/>
    <s v="sidamra"/>
    <s v="Amra Siddiqui"/>
    <s v="Non-Critical"/>
    <m/>
    <d v="2017-10-04T00:00:00"/>
    <s v="Admin/HR/IT"/>
    <s v="May"/>
    <s v="9 Hours"/>
    <s v="Male"/>
    <s v="NA"/>
    <n v="1"/>
    <m/>
    <s v="Life Line Hospital (Electra Str-Muroor Rd)"/>
    <n v="0"/>
    <e v="#N/A"/>
    <s v="Philippines"/>
  </r>
  <r>
    <n v="1835"/>
    <n v="11037507"/>
    <n v="203183500"/>
    <s v="jilug"/>
    <s v="George,Jilu"/>
    <s v="Regular"/>
    <s v="UAE"/>
    <x v="0"/>
    <s v="FC"/>
    <n v="1230"/>
    <x v="0"/>
    <s v="NA"/>
    <x v="0"/>
    <s v="Monday"/>
    <s v="IT Support Technician"/>
    <x v="7"/>
    <x v="1"/>
    <s v="Blue Badge"/>
    <s v="aantonyg"/>
    <s v="Antony,Arun"/>
    <m/>
    <m/>
    <d v="2024-05-27T00:00:00"/>
    <s v="Admin/HR/IT"/>
    <s v="December"/>
    <s v="9 Hours"/>
    <s v="Female"/>
    <s v="XL"/>
    <n v="3"/>
    <m/>
    <s v="Hamid center"/>
    <n v="0"/>
    <e v="#N/A"/>
    <s v="India"/>
  </r>
  <r>
    <n v="1836"/>
    <n v="12399446"/>
    <n v="203183769"/>
    <s v="fkashifm"/>
    <s v="Kashif,Mirza"/>
    <s v="Regular"/>
    <s v="UAE"/>
    <x v="0"/>
    <s v="FC"/>
    <n v="1230"/>
    <x v="1"/>
    <s v="NA"/>
    <x v="0"/>
    <s v="Monday"/>
    <s v="IT Support Technician"/>
    <x v="7"/>
    <x v="1"/>
    <s v="Blue Badge"/>
    <s v="aantonyg"/>
    <s v="Antony,Arun"/>
    <m/>
    <m/>
    <d v="2024-05-27T00:00:00"/>
    <s v="Admin/HR/IT"/>
    <s v="June"/>
    <s v="9 Hours"/>
    <s v="Male"/>
    <s v="M"/>
    <n v="3"/>
    <m/>
    <s v="Abu Dhabi Co-operative Society(COOP) Khalidiyah Electra Road"/>
    <n v="0"/>
    <e v="#N/A"/>
    <s v="Pakistan"/>
  </r>
  <r>
    <n v="1837"/>
    <n v="14291439"/>
    <n v="205280740"/>
    <s v="safalpan"/>
    <s v="Safal Panta"/>
    <s v="Regular"/>
    <s v="UAE"/>
    <x v="0"/>
    <s v="FC"/>
    <n v="1230"/>
    <x v="1"/>
    <s v="NA"/>
    <x v="4"/>
    <s v="Friday"/>
    <s v="IT Support Technician"/>
    <x v="7"/>
    <x v="1"/>
    <s v="Blue Badge"/>
    <s v="aantonyg"/>
    <s v="Antony,Arun"/>
    <m/>
    <m/>
    <d v="2025-07-21T00:00:00"/>
    <s v="Admin/HR/IT"/>
    <s v="Pending"/>
    <s v="9 Hours"/>
    <s v="Male"/>
    <s v="L"/>
    <n v="3"/>
    <m/>
    <m/>
    <m/>
    <m/>
    <s v="Nepal"/>
  </r>
  <r>
    <n v="1838"/>
    <n v="13963370"/>
    <n v="205665079"/>
    <s v="aimansh"/>
    <s v="Aiman Shadab Khan"/>
    <s v="Regular"/>
    <s v="UAE"/>
    <x v="0"/>
    <s v="FC"/>
    <n v="1299"/>
    <x v="0"/>
    <s v="NA"/>
    <x v="3"/>
    <s v="Saturday"/>
    <s v="Learning Associate"/>
    <x v="8"/>
    <x v="1"/>
    <s v="Blue Badge"/>
    <s v="stanoium"/>
    <s v="Maria Adamachi"/>
    <m/>
    <m/>
    <d v="2025-09-08T00:00:00"/>
    <s v="Training"/>
    <s v="Pending"/>
    <s v="9 Hours"/>
    <s v="Female"/>
    <s v="L"/>
    <n v="3"/>
    <m/>
    <m/>
    <m/>
    <m/>
    <s v="India"/>
  </r>
  <r>
    <n v="1839"/>
    <n v="12848898"/>
    <n v="205537427"/>
    <s v="kisaeliz"/>
    <s v="Elizabeth,Kisakye"/>
    <s v="Regular"/>
    <s v="UAE"/>
    <x v="0"/>
    <s v="FC"/>
    <n v="1299"/>
    <x v="1"/>
    <s v="NA"/>
    <x v="3"/>
    <s v="Saturday"/>
    <s v="Learning Associate"/>
    <x v="8"/>
    <x v="1"/>
    <s v="Blue Badge"/>
    <s v="stanoium"/>
    <s v="Maria Adamachi"/>
    <s v="Non-Critical"/>
    <m/>
    <d v="2025-10-13T00:00:00"/>
    <s v="Training"/>
    <s v="Pending"/>
    <s v="9 Hours"/>
    <s v="Female"/>
    <s v="NA"/>
    <n v="3"/>
    <s v="13/10/2026"/>
    <s v="Abu Dhabi Mall (Tourist Club Area)"/>
    <m/>
    <m/>
    <s v="UGANDA"/>
  </r>
  <r>
    <n v="1840"/>
    <n v="14401928"/>
    <n v="205079247"/>
    <s v="hudamm"/>
    <s v="moazzam,huda"/>
    <s v="Regular"/>
    <s v="UAE"/>
    <x v="0"/>
    <s v="FC"/>
    <n v="1299"/>
    <x v="1"/>
    <s v="NA"/>
    <x v="3"/>
    <s v="Saturday"/>
    <s v="Learning Associate"/>
    <x v="8"/>
    <x v="1"/>
    <s v="Blue Badge"/>
    <s v="stanoium"/>
    <s v="Maria Adamachi"/>
    <m/>
    <m/>
    <d v="2025-05-12T00:00:00"/>
    <s v="Training"/>
    <s v="November"/>
    <s v="9 Hours"/>
    <s v="Female"/>
    <s v="M"/>
    <n v="3"/>
    <m/>
    <m/>
    <m/>
    <m/>
    <s v="Pakistan"/>
  </r>
  <r>
    <n v="1841"/>
    <n v="12751462"/>
    <n v="205001264"/>
    <s v="madaoud"/>
    <s v="Mohamed Daoud"/>
    <s v="Regular"/>
    <s v="UAE"/>
    <x v="0"/>
    <s v="FC"/>
    <n v="1299"/>
    <x v="1"/>
    <s v="NA"/>
    <x v="6"/>
    <s v="Sunday"/>
    <s v="Learning Associate"/>
    <x v="8"/>
    <x v="1"/>
    <s v="Blue Badge"/>
    <s v="stanoium"/>
    <s v="Maria Adamachi"/>
    <m/>
    <m/>
    <d v="2025-04-07T00:00:00"/>
    <s v="Training"/>
    <s v="March"/>
    <s v="9 Hours"/>
    <s v="Male"/>
    <s v="L"/>
    <n v="3"/>
    <m/>
    <m/>
    <m/>
    <m/>
    <s v="Egypt"/>
  </r>
  <r>
    <n v="1842"/>
    <n v="12798844"/>
    <n v="205024343"/>
    <s v="rajaniu"/>
    <s v="Rajani U"/>
    <s v="Regular"/>
    <s v="UAE"/>
    <x v="0"/>
    <s v="FC"/>
    <n v="1299"/>
    <x v="1"/>
    <s v="NA"/>
    <x v="0"/>
    <s v="Monday"/>
    <s v="Learning Associate"/>
    <x v="8"/>
    <x v="1"/>
    <s v="Blue Badge"/>
    <s v="stanoium"/>
    <s v="Maria Adamachi"/>
    <m/>
    <m/>
    <d v="2025-04-28T00:00:00"/>
    <s v="Training"/>
    <s v="May"/>
    <s v="9 Hours"/>
    <s v="Female"/>
    <s v="XL"/>
    <n v="3"/>
    <m/>
    <m/>
    <m/>
    <m/>
    <s v="India"/>
  </r>
  <r>
    <n v="1843"/>
    <n v="11396098"/>
    <n v="203794558"/>
    <s v="alreena"/>
    <s v="Sharmilee,Alexander Reena"/>
    <s v="Regular"/>
    <s v="UAE"/>
    <x v="0"/>
    <s v="FC"/>
    <n v="1299"/>
    <x v="1"/>
    <s v="NA"/>
    <x v="0"/>
    <s v="Monday"/>
    <s v="Learning Associate"/>
    <x v="8"/>
    <x v="1"/>
    <s v="Blue Badge"/>
    <s v="stanoium"/>
    <s v="Maria Adamachi"/>
    <m/>
    <m/>
    <d v="2024-10-28T00:00:00"/>
    <s v="Training"/>
    <s v="April"/>
    <s v="9 Hours"/>
    <s v="Female"/>
    <s v="XL"/>
    <n v="3"/>
    <m/>
    <s v="Shakhbout City"/>
    <m/>
    <m/>
    <s v="India"/>
  </r>
  <r>
    <n v="1844"/>
    <n v="12798107"/>
    <n v="203927111"/>
    <s v="stephjov"/>
    <s v="Stephy Joseph"/>
    <s v="Regular"/>
    <s v="UAE"/>
    <x v="0"/>
    <s v="FC"/>
    <n v="1299"/>
    <x v="0"/>
    <s v="NA"/>
    <x v="0"/>
    <s v="Monday"/>
    <s v="Learning Associate"/>
    <x v="8"/>
    <x v="1"/>
    <s v="Blue Badge"/>
    <s v="stanoium"/>
    <s v="Maria Adamachi"/>
    <m/>
    <m/>
    <d v="2025-09-08T00:00:00"/>
    <s v="Training"/>
    <s v="Pending"/>
    <s v="9 Hours"/>
    <s v="Female"/>
    <s v="L"/>
    <n v="3"/>
    <m/>
    <m/>
    <m/>
    <m/>
    <s v="India"/>
  </r>
  <r>
    <n v="1845"/>
    <n v="13979979"/>
    <n v="205207923"/>
    <s v="swavishw"/>
    <s v="Swapna Vishwakarma"/>
    <s v="Regular"/>
    <s v="UAE"/>
    <x v="0"/>
    <s v="FC"/>
    <n v="1299"/>
    <x v="0"/>
    <s v="NA"/>
    <x v="3"/>
    <s v="Saturday"/>
    <s v="Learning Associate"/>
    <x v="8"/>
    <x v="1"/>
    <s v="Blue Badge"/>
    <s v="stanoium"/>
    <s v="Maria Adamachi"/>
    <m/>
    <m/>
    <d v="2025-06-23T00:00:00"/>
    <s v="Training"/>
    <s v="Pending"/>
    <s v="9 Hours"/>
    <s v="Female"/>
    <s v="S"/>
    <n v="3"/>
    <m/>
    <m/>
    <m/>
    <m/>
    <s v="India"/>
  </r>
  <r>
    <n v="1846"/>
    <n v="11727750"/>
    <n v="112836630"/>
    <s v="cmuhamak"/>
    <s v="Akhtar,Muhammad Zohaib"/>
    <s v="Regular"/>
    <s v="UAE"/>
    <x v="0"/>
    <s v="FC"/>
    <n v="1299"/>
    <x v="1"/>
    <s v="NA"/>
    <x v="0"/>
    <s v="Monday"/>
    <s v="Loss Prevention Coordinator"/>
    <x v="9"/>
    <x v="1"/>
    <s v="Blue Badge"/>
    <s v="haeman"/>
    <s v="Eman Badr"/>
    <m/>
    <m/>
    <d v="2022-07-25T00:00:00"/>
    <s v="Admin/HR/IT"/>
    <s v="January"/>
    <s v="9 Hours"/>
    <s v="Male"/>
    <s v="M"/>
    <n v="3"/>
    <m/>
    <s v="Own Transport"/>
    <n v="0"/>
    <e v="#N/A"/>
    <s v="Pakistan"/>
  </r>
  <r>
    <n v="1847"/>
    <n v="11631455"/>
    <n v="102865821"/>
    <s v="yumangm"/>
    <s v="Mike Yumang"/>
    <s v="Regular"/>
    <s v="UAE"/>
    <x v="0"/>
    <s v="FC"/>
    <n v="1299"/>
    <x v="1"/>
    <s v="NA"/>
    <x v="6"/>
    <s v="Sunday"/>
    <s v="Buyer"/>
    <x v="10"/>
    <x v="1"/>
    <s v="Blue Badge"/>
    <s v="ridat"/>
    <s v="Tolentino,Rida"/>
    <m/>
    <m/>
    <d v="2017-10-04T00:00:00"/>
    <s v="Admin/HR/IT"/>
    <s v="November"/>
    <s v="9 Hours"/>
    <s v="Male"/>
    <s v="NA"/>
    <n v="3"/>
    <m/>
    <s v="Life Line Hospital (Electra Str-Muroor Rd)"/>
    <m/>
    <m/>
    <s v="Philippines"/>
  </r>
  <r>
    <n v="1848"/>
    <n v="11632122"/>
    <n v="102865825"/>
    <s v="meabbasi"/>
    <s v="Ahmed,Mehmood"/>
    <s v="Regular"/>
    <s v="UAE"/>
    <x v="0"/>
    <s v="FC"/>
    <n v="1299"/>
    <x v="0"/>
    <s v="NA"/>
    <x v="4"/>
    <s v="Friday"/>
    <s v="WHS Officer"/>
    <x v="11"/>
    <x v="1"/>
    <s v="Blue Badge"/>
    <s v="kumardic"/>
    <s v="Kumar,Arun"/>
    <m/>
    <m/>
    <d v="2017-10-09T00:00:00"/>
    <s v="Admin/HR/IT"/>
    <s v="January"/>
    <s v="9 Hours"/>
    <s v="Male"/>
    <s v="L"/>
    <n v="3"/>
    <m/>
    <s v="Own Transport"/>
    <n v="0"/>
    <e v="#N/A"/>
    <s v="Pakistan"/>
  </r>
  <r>
    <n v="1849"/>
    <n v="12729805"/>
    <n v="113239078"/>
    <s v="nejed"/>
    <s v="NUJUMUDDIN,NEJED"/>
    <s v="Regular"/>
    <s v="UAE"/>
    <x v="0"/>
    <s v="FC"/>
    <n v="1299"/>
    <x v="1"/>
    <s v="NA"/>
    <x v="4"/>
    <s v="Friday"/>
    <s v="WHS Officer"/>
    <x v="11"/>
    <x v="1"/>
    <s v="Blue Badge"/>
    <s v="kumardic"/>
    <s v="Kumar,Arun"/>
    <m/>
    <m/>
    <d v="2023-01-09T00:00:00"/>
    <s v="Admin/HR/IT"/>
    <s v="September"/>
    <s v="9 Hours"/>
    <s v="Male"/>
    <s v="XL"/>
    <n v="3"/>
    <m/>
    <s v="Shakhbout City"/>
    <n v="0"/>
    <e v="#N/A"/>
    <s v="India"/>
  </r>
  <r>
    <n v="1850"/>
    <n v="14031406"/>
    <n v="203875181"/>
    <s v="hansonay"/>
    <s v="Ayonghe Fusoh Hanson"/>
    <s v="Temporary"/>
    <s v="UAE"/>
    <x v="2"/>
    <s v="SC"/>
    <n v="1181"/>
    <x v="0"/>
    <s v="NA"/>
    <x v="6"/>
    <s v="Sunday"/>
    <s v="Warehouse Associate 12M"/>
    <x v="4"/>
    <x v="1"/>
    <s v="Fastlink"/>
    <s v="nelstche"/>
    <s v="Tche Fru,Nelson"/>
    <s v="Non-Critical"/>
    <m/>
    <d v="2024-08-26T00:00:00"/>
    <s v="Warehouse Deals"/>
    <s v="March"/>
    <s v="7 Hours"/>
    <s v="Male"/>
    <s v="XL"/>
    <n v="99"/>
    <d v="2025-08-26T00:00:00"/>
    <s v="Life Line Hospital (Electra Str-Muroor Rd)"/>
    <n v="586769751"/>
    <s v="ayongheh@gmail.com"/>
    <s v="Cameroon"/>
  </r>
  <r>
    <n v="1851"/>
    <n v="13393444"/>
    <n v="203875184"/>
    <s v="ansereem"/>
    <s v="Emmanuel Ansere"/>
    <s v="Temporary"/>
    <s v="UAE"/>
    <x v="2"/>
    <s v="SC"/>
    <n v="1181"/>
    <x v="0"/>
    <s v="NA"/>
    <x v="4"/>
    <s v="Friday"/>
    <s v="Warehouse Associate 12M"/>
    <x v="4"/>
    <x v="1"/>
    <s v="Fastlink"/>
    <s v="nelstche"/>
    <s v="Tche Fru,Nelson"/>
    <s v="Non-Critical"/>
    <m/>
    <d v="2024-08-26T00:00:00"/>
    <s v="Warehouse Deals"/>
    <s v="April"/>
    <s v="7 Hours"/>
    <s v="Male"/>
    <s v="2XL"/>
    <n v="99"/>
    <d v="2025-08-26T00:00:00"/>
    <s v=" Shinning Tower (Khalidiyah )"/>
    <n v="544773997"/>
    <s v="emmanuelansere615@gmail.com"/>
    <s v="Ghana"/>
  </r>
  <r>
    <n v="1852"/>
    <n v="14272272"/>
    <n v="203875092"/>
    <s v="amoahgid"/>
    <s v="Gideon Kwabena Amoah"/>
    <s v="Temporary"/>
    <s v="UAE"/>
    <x v="2"/>
    <s v="SC"/>
    <n v="1181"/>
    <x v="0"/>
    <s v="NA"/>
    <x v="1"/>
    <s v="Wednesday"/>
    <s v="Warehouse Associate 12M"/>
    <x v="4"/>
    <x v="1"/>
    <s v="Fastlink"/>
    <s v="nelstche"/>
    <s v="Tche Fru,Nelson"/>
    <s v="Non-Critical"/>
    <m/>
    <d v="2024-08-26T00:00:00"/>
    <s v="Warehouse Deals"/>
    <s v="September"/>
    <s v="7 Hours"/>
    <s v="Male"/>
    <s v="NA"/>
    <n v="99"/>
    <d v="2025-08-26T00:00:00"/>
    <s v=" Shinning Tower (Khalidiyah )"/>
    <n v="527345895"/>
    <s v="gideonjackson23@gmail.com"/>
    <s v="Ghana"/>
  </r>
  <r>
    <n v="1853"/>
    <n v="12630096"/>
    <n v="203875089"/>
    <s v="kuffourg"/>
    <s v="Grace Kuffour"/>
    <s v="Temporary"/>
    <s v="UAE"/>
    <x v="2"/>
    <s v="SC"/>
    <n v="1181"/>
    <x v="0"/>
    <s v="NA"/>
    <x v="4"/>
    <s v="Friday"/>
    <s v="Warehouse Associate 12M"/>
    <x v="4"/>
    <x v="1"/>
    <s v="Fastlink"/>
    <s v="nelstche"/>
    <s v="Tche Fru,Nelson"/>
    <s v="Non-Critical"/>
    <m/>
    <d v="2024-08-26T00:00:00"/>
    <s v="Warehouse Deals"/>
    <s v="November"/>
    <s v="7 Hours"/>
    <s v="Female"/>
    <s v="L"/>
    <n v="99"/>
    <d v="2025-08-26T00:00:00"/>
    <s v="Life Line Hospital (Electra Str-Muroor Rd)"/>
    <n v="522359586"/>
    <s v="kuffourgrace64@gmail.com"/>
    <s v="Ghana"/>
  </r>
  <r>
    <n v="1854"/>
    <n v="12629515"/>
    <n v="203875090"/>
    <s v="tettjenn"/>
    <s v="Jennifer Tetteh"/>
    <s v="Temporary"/>
    <s v="UAE"/>
    <x v="2"/>
    <s v="SC"/>
    <n v="1181"/>
    <x v="0"/>
    <s v="NA"/>
    <x v="3"/>
    <s v="Saturday"/>
    <s v="Warehouse Associate 12M"/>
    <x v="4"/>
    <x v="1"/>
    <s v="Fastlink"/>
    <s v="nelstche"/>
    <s v="Tche Fru,Nelson"/>
    <s v="Non-Critical"/>
    <m/>
    <d v="2024-08-26T00:00:00"/>
    <s v="Warehouse Deals"/>
    <s v="July"/>
    <s v="7 Hours"/>
    <s v="Female"/>
    <s v="L"/>
    <n v="99"/>
    <d v="2025-08-26T00:00:00"/>
    <s v=" Shinning Tower (Khalidiyah )"/>
    <n v="554536389"/>
    <s v="tettehjennifer488@gmail.com"/>
    <s v="Ghana"/>
  </r>
  <r>
    <n v="1855"/>
    <n v="14861503"/>
    <n v="203875180"/>
    <s v="joshatta"/>
    <s v="Joshua Attam"/>
    <s v="Temporary"/>
    <s v="UAE"/>
    <x v="2"/>
    <s v="SC"/>
    <n v="1181"/>
    <x v="0"/>
    <s v="NA"/>
    <x v="0"/>
    <s v="Monday"/>
    <s v="Warehouse Associate 12M"/>
    <x v="4"/>
    <x v="1"/>
    <s v="Fastlink"/>
    <s v="nelstche"/>
    <s v="Tche Fru,Nelson"/>
    <s v="Non-Critical"/>
    <m/>
    <d v="2024-08-26T00:00:00"/>
    <s v="Warehouse Deals"/>
    <s v="January"/>
    <s v="7 Hours"/>
    <s v="Male"/>
    <s v="NA"/>
    <n v="99"/>
    <d v="2025-08-26T00:00:00"/>
    <s v="Abu Dhabi Mall (Tourist Club Area)"/>
    <n v="551165731"/>
    <s v="attamjoshua@gmail.com"/>
    <s v="Ghana"/>
  </r>
  <r>
    <n v="1856"/>
    <n v="13385397"/>
    <n v="203875183"/>
    <s v="maxweoaw"/>
    <s v="Maxwell Awu"/>
    <s v="Temporary"/>
    <s v="UAE"/>
    <x v="2"/>
    <s v="SC"/>
    <n v="1181"/>
    <x v="0"/>
    <s v="NA"/>
    <x v="2"/>
    <s v="Thursday"/>
    <s v="Warehouse Associate 12M"/>
    <x v="4"/>
    <x v="1"/>
    <s v="Fastlink"/>
    <s v="nelstche"/>
    <s v="Tche Fru,Nelson"/>
    <s v="Non-Critical"/>
    <m/>
    <d v="2024-08-26T00:00:00"/>
    <s v="Warehouse Deals"/>
    <s v="February"/>
    <s v="7 Hours"/>
    <s v="Male"/>
    <s v="NA"/>
    <n v="99"/>
    <d v="2025-08-26T00:00:00"/>
    <s v="Filli Café(AirPort Rd )"/>
    <n v="528961950"/>
    <s v="maxwellawu04@gmail.com"/>
    <s v="Ghana"/>
  </r>
  <r>
    <n v="1857"/>
    <n v="14270157"/>
    <n v="112463068"/>
    <s v="mohehsaf"/>
    <s v="Mohsin Ehsan Ehsan Ullah"/>
    <s v="Temporary"/>
    <s v="UAE"/>
    <x v="2"/>
    <s v="SC"/>
    <n v="1181"/>
    <x v="0"/>
    <s v="NA"/>
    <x v="4"/>
    <s v="Friday"/>
    <s v="Warehouse Associate 12M"/>
    <x v="4"/>
    <x v="1"/>
    <s v="Fastlink"/>
    <s v="nelstche"/>
    <s v="Tche Fru,Nelson"/>
    <s v="Non-Critical"/>
    <m/>
    <d v="2024-08-26T00:00:00"/>
    <s v="Warehouse Deals"/>
    <s v="April"/>
    <s v="7 Hours"/>
    <s v="Male"/>
    <s v="S"/>
    <n v="99"/>
    <d v="2025-08-26T00:00:00"/>
    <s v="Shabiya 12 Bus Stop"/>
    <n v="506756540"/>
    <s v="gujjarmohsin443@gmail.com"/>
    <s v="Pakistan"/>
  </r>
  <r>
    <n v="1858"/>
    <n v="13150503"/>
    <n v="203875088"/>
    <s v="boanoami"/>
    <s v="Noami Boateng"/>
    <s v="Temporary"/>
    <s v="UAE"/>
    <x v="2"/>
    <s v="SC"/>
    <n v="1181"/>
    <x v="0"/>
    <s v="NA"/>
    <x v="5"/>
    <s v="Tuesday"/>
    <s v="Warehouse Associate 12M"/>
    <x v="4"/>
    <x v="1"/>
    <s v="Fastlink"/>
    <s v="nelstche"/>
    <s v="Tche Fru,Nelson"/>
    <s v="Critical"/>
    <m/>
    <d v="2024-08-26T00:00:00"/>
    <s v="Warehouse Deals"/>
    <s v="March"/>
    <s v="7 Hours"/>
    <s v="Female"/>
    <s v="3XL"/>
    <n v="99"/>
    <d v="2025-08-26T00:00:00"/>
    <s v=" Shinning Tower (Khalidiyah )"/>
    <n v="566330934"/>
    <s v="naomiboat30@gmail.com"/>
    <s v="Ghana"/>
  </r>
  <r>
    <n v="1859"/>
    <n v="12631521"/>
    <n v="203875091"/>
    <s v="solnuako"/>
    <s v="Nuako Solomon"/>
    <s v="Temporary"/>
    <s v="UAE"/>
    <x v="2"/>
    <s v="SC"/>
    <n v="1181"/>
    <x v="0"/>
    <s v="NA"/>
    <x v="1"/>
    <s v="Wednesday"/>
    <s v="Warehouse Associate 12M"/>
    <x v="4"/>
    <x v="1"/>
    <s v="Fastlink"/>
    <s v="nelstche"/>
    <s v="Tche Fru,Nelson"/>
    <s v="Non-Critical"/>
    <m/>
    <d v="2024-08-26T00:00:00"/>
    <s v="Warehouse Deals"/>
    <s v="February"/>
    <s v="7 Hours"/>
    <s v="Male"/>
    <s v="L"/>
    <n v="99"/>
    <d v="2025-08-26T00:00:00"/>
    <s v=" Shinning Tower (Khalidiyah )"/>
    <n v="544792913"/>
    <s v="kwabenasowanuako76@gmail.com"/>
    <s v="Ghana"/>
  </r>
  <r>
    <n v="1860"/>
    <n v="13097354"/>
    <n v="203875185"/>
    <s v="powusuaa"/>
    <s v="Owusuaa Priscilla"/>
    <s v="Temporary"/>
    <s v="UAE"/>
    <x v="2"/>
    <s v="SC"/>
    <n v="1181"/>
    <x v="0"/>
    <s v="NA"/>
    <x v="3"/>
    <s v="Saturday"/>
    <s v="Warehouse Associate 12M"/>
    <x v="4"/>
    <x v="1"/>
    <s v="Fastlink"/>
    <s v="nelstche"/>
    <s v="Tche Fru,Nelson"/>
    <s v="Non-Critical"/>
    <m/>
    <d v="2024-08-26T00:00:00"/>
    <s v="Warehouse Deals"/>
    <s v="September"/>
    <s v="7 Hours"/>
    <s v="Female"/>
    <s v="L"/>
    <n v="99"/>
    <d v="2025-08-26T00:00:00"/>
    <s v=" Shinning Tower (Khalidiyah )"/>
    <n v="586816307"/>
    <s v="owusuaapriscilla313@gmail.com"/>
    <s v="Ghana"/>
  </r>
  <r>
    <n v="1861"/>
    <n v="13398390"/>
    <n v="203875186"/>
    <s v="tmukunal"/>
    <s v="Tanya Mukuna"/>
    <s v="Temporary"/>
    <s v="UAE"/>
    <x v="2"/>
    <s v="SC"/>
    <n v="1181"/>
    <x v="0"/>
    <s v="NA"/>
    <x v="6"/>
    <s v="Sunday"/>
    <s v="Warehouse Associate 12M"/>
    <x v="4"/>
    <x v="1"/>
    <s v="Fastlink"/>
    <s v="nelstche"/>
    <s v="Tche Fru,Nelson"/>
    <s v="Non-Critical"/>
    <m/>
    <d v="2024-08-24T00:00:00"/>
    <s v="Warehouse Deals"/>
    <s v="December"/>
    <s v="7 Hours"/>
    <s v="Female"/>
    <s v="NA"/>
    <n v="99"/>
    <d v="2025-08-26T00:00:00"/>
    <s v="Abu Dhabi Mall (Tourist Club Area)"/>
    <n v="588291168"/>
    <s v="mukunatanya0@gmail.com"/>
    <s v="Zimbabwe"/>
  </r>
  <r>
    <m/>
    <m/>
    <m/>
    <m/>
    <m/>
    <m/>
    <m/>
    <x v="3"/>
    <m/>
    <m/>
    <x v="4"/>
    <m/>
    <x v="8"/>
    <m/>
    <m/>
    <x v="12"/>
    <x v="2"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5">
  <r>
    <n v="1"/>
    <n v="11317764"/>
    <n v="206953788"/>
    <s v="aarangum"/>
    <s v="AARON ANGUMYA"/>
    <x v="0"/>
    <s v="UAE"/>
    <s v="AUH1"/>
    <s v="FC"/>
    <n v="1299"/>
    <s v="Day Shift"/>
    <s v="NA"/>
    <x v="0"/>
    <s v="Sunday"/>
    <s v="Warehouse Associate 24M"/>
    <x v="0"/>
    <x v="0"/>
    <s v="Dulsco"/>
    <s v="aanso"/>
    <s v="Anis Sohail"/>
    <s v="Non-Critical"/>
    <m/>
    <d v="2026-01-29T00:00:00"/>
    <s v="Customer Returns"/>
    <m/>
    <s v="9 Hours"/>
    <m/>
    <m/>
    <n v="99"/>
    <d v="2028-01-28T00:00:00"/>
    <m/>
    <m/>
    <m/>
    <m/>
    <s v="Non-Muslim"/>
    <x v="0"/>
  </r>
  <r>
    <n v="2"/>
    <n v="12713138"/>
    <n v="206875258"/>
    <s v="bakabdal"/>
    <s v="ABDALLAH ABDALLAH ISSA"/>
    <x v="0"/>
    <s v="UAE"/>
    <s v="AUH1"/>
    <s v="FC"/>
    <n v="1299"/>
    <s v="Night Shift"/>
    <s v="NA"/>
    <x v="1"/>
    <s v="Monday"/>
    <s v="Warehouse Associate 8W"/>
    <x v="0"/>
    <x v="0"/>
    <s v="Dulsco"/>
    <s v="aanso"/>
    <s v="Anis Sohail"/>
    <s v="Non-Critical"/>
    <m/>
    <d v="2026-01-29T00:00:00"/>
    <s v="Customer Returns"/>
    <m/>
    <s v="9 Hours "/>
    <s v="Male"/>
    <m/>
    <n v="99"/>
    <m/>
    <s v="Dulsco Al Razeen Camp Abu Dubai"/>
    <n v="589937464"/>
    <s v="abduallahbakari266@gmail.com"/>
    <s v="TANZANIA"/>
    <e v="#N/A"/>
    <x v="0"/>
  </r>
  <r>
    <n v="3"/>
    <n v="12168652"/>
    <n v="206873715"/>
    <s v="zkasabda"/>
    <s v="ABDALLAH KASSIM "/>
    <x v="0"/>
    <s v="UAE"/>
    <s v="AUH1"/>
    <s v="FC"/>
    <n v="1299"/>
    <s v="Day Shift"/>
    <s v="NA"/>
    <x v="0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7037542"/>
    <s v="kassimabdullah403@gmail.com"/>
    <s v="UGANDA"/>
    <s v="Muslim"/>
    <x v="0"/>
  </r>
  <r>
    <n v="4"/>
    <n v="11331507"/>
    <n v="203679309"/>
    <s v="njitaria"/>
    <s v="Abdel Koudous Njitari Mah"/>
    <x v="0"/>
    <s v="UAE"/>
    <s v="AUH1"/>
    <s v="FC"/>
    <n v="1299"/>
    <s v="Night Shift"/>
    <s v="NA"/>
    <x v="1"/>
    <s v="Monday"/>
    <s v="Warehouse Associate 12M"/>
    <x v="0"/>
    <x v="0"/>
    <s v="Fastlink"/>
    <s v="aanso"/>
    <s v="Anis Sohail"/>
    <s v="Critical"/>
    <m/>
    <d v="2024-07-15T00:00:00"/>
    <s v="Customer Returns"/>
    <s v="March"/>
    <s v="9 Hours"/>
    <s v="Male"/>
    <s v="M"/>
    <n v="99"/>
    <d v="2025-07-15T00:00:00"/>
    <s v="AlWahdaMallViaAirportRoad"/>
    <n v="545179765"/>
    <s v="koudousmah@gmail.com"/>
    <s v="Ghana"/>
    <s v="Muslim"/>
    <x v="0"/>
  </r>
  <r>
    <n v="5"/>
    <n v="11161522"/>
    <n v="204246155"/>
    <s v="labcamar"/>
    <s v="Abdourahamane Camara"/>
    <x v="0"/>
    <s v="UAE"/>
    <s v="AUH1"/>
    <s v="FC"/>
    <n v="1299"/>
    <s v="Day Shift"/>
    <s v="NA"/>
    <x v="2"/>
    <s v="Wednesday"/>
    <s v="Warehouse Associate 24M"/>
    <x v="0"/>
    <x v="0"/>
    <s v="Quesscorp"/>
    <s v="aanso"/>
    <s v="Anis Sohail"/>
    <s v="Critical"/>
    <m/>
    <d v="2024-10-14T00:00:00"/>
    <s v="Customer Returns"/>
    <s v="August"/>
    <s v="9 Hours"/>
    <s v="Male"/>
    <s v="L"/>
    <n v="99"/>
    <d v="2026-10-14T00:00:00"/>
    <s v="LifeLineHospital(ElectraStr-MuroorRd)"/>
    <n v="523820898"/>
    <s v="camara151012@gmail.com"/>
    <s v="Guinea"/>
    <s v="Muslim"/>
    <x v="0"/>
  </r>
  <r>
    <n v="6"/>
    <n v="14208599"/>
    <n v="204864408"/>
    <s v="iddabdud"/>
    <s v="ABDULMALIK IDDRISU"/>
    <x v="0"/>
    <s v="UAE"/>
    <s v="AUH1"/>
    <s v="FC"/>
    <n v="1299"/>
    <s v="Night Shift"/>
    <s v="NA"/>
    <x v="1"/>
    <s v="Monday"/>
    <s v="Warehouse Associate 8W"/>
    <x v="0"/>
    <x v="0"/>
    <s v="Dulsco"/>
    <s v="aanso"/>
    <s v="Anis Sohail"/>
    <s v="Non-Critical"/>
    <m/>
    <d v="2025-01-27T00:00:00"/>
    <s v="Customer Returns"/>
    <s v="August"/>
    <s v="9 Hours"/>
    <s v="Male"/>
    <s v="L"/>
    <n v="99"/>
    <d v="2025-03-24T00:00:00"/>
    <s v="DulscoICAD-1BusStop"/>
    <m/>
    <m/>
    <s v="Ghana"/>
    <s v="Muslim"/>
    <x v="0"/>
  </r>
  <r>
    <n v="7"/>
    <n v="15398729"/>
    <n v="203800376"/>
    <s v="kiwanuab"/>
    <s v="ABDURASHID KIWANUKA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s v="Non-Critical"/>
    <m/>
    <d v="2024-08-12T00:00:00"/>
    <s v="Customer Returns"/>
    <s v="May"/>
    <s v="9 Hours"/>
    <s v="Male"/>
    <s v="NA"/>
    <n v="99"/>
    <d v="2024-10-07T00:00:00"/>
    <s v="DulscoICAD-1BusStop"/>
    <n v="554681172"/>
    <s v="kiwanukaabdurashid@gmail.com"/>
    <s v="UGANDA"/>
    <s v="Muslim"/>
    <x v="0"/>
  </r>
  <r>
    <n v="8"/>
    <n v="14291119"/>
    <n v="206953791"/>
    <s v="abubodon"/>
    <s v="ABUBAKAESWIDIQ ODONGO"/>
    <x v="0"/>
    <s v="UAE"/>
    <s v="AUH1"/>
    <s v="FC"/>
    <n v="1299"/>
    <s v="Night Shift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n v="567846055"/>
    <s v="abubakaeswidiq5@gmail.com"/>
    <s v="UGANDA"/>
    <e v="#N/A"/>
    <x v="0"/>
  </r>
  <r>
    <n v="9"/>
    <n v="11557143"/>
    <n v="205608373"/>
    <s v="tiacquah"/>
    <s v="ACQUAH TIMOTHY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m/>
    <m/>
    <d v="2025-07-07T00:00:00"/>
    <s v="Customer Returns"/>
    <s v="November"/>
    <s v="9 Hours"/>
    <s v="Male"/>
    <s v="XL"/>
    <n v="99"/>
    <d v="2025-09-01T00:00:00"/>
    <s v="DulscoICAD-1BusStop"/>
    <n v="562157492"/>
    <s v="sympathyyhaw13@gmail.com"/>
    <s v="Ghana"/>
    <s v="Non-Muslim"/>
    <x v="0"/>
  </r>
  <r>
    <n v="10"/>
    <n v="14391811"/>
    <n v="204869098"/>
    <s v="rosadamu"/>
    <s v="Adams,Rose"/>
    <x v="0"/>
    <s v="UAE"/>
    <s v="AUH1"/>
    <s v="FC"/>
    <n v="1299"/>
    <s v="Day Shift"/>
    <s v="NA"/>
    <x v="5"/>
    <s v="Saturday"/>
    <s v="Warehouse Associate 8W"/>
    <x v="0"/>
    <x v="0"/>
    <s v="Quesscorp"/>
    <s v="aanso"/>
    <s v="Anis Sohail"/>
    <s v="Non-Critical"/>
    <m/>
    <d v="2025-02-03T00:00:00"/>
    <s v="Customer Returns"/>
    <s v="January"/>
    <s v="9 Hours"/>
    <s v="Female"/>
    <s v="M"/>
    <n v="99"/>
    <d v="2025-03-31T00:00:00"/>
    <s v="AlSalamaHospital(TouristClubArea)"/>
    <s v="0505911814/233545122316"/>
    <s v="obaaparose00@gmail.com"/>
    <s v="Ghana"/>
    <s v="Non-Muslim"/>
    <x v="0"/>
  </r>
  <r>
    <n v="11"/>
    <n v="13243737"/>
    <n v="206875144"/>
    <s v="ramaafid"/>
    <s v="AFIDHU SWAMADU RAMADHANI"/>
    <x v="0"/>
    <s v="UAE"/>
    <s v="AUH1"/>
    <s v="FC"/>
    <n v="1299"/>
    <s v="Night Shift"/>
    <s v="NA"/>
    <x v="1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2449589"/>
    <s v="afidhuramadhani2002@gmail.com"/>
    <s v="TANZANIA"/>
    <n v="0"/>
    <x v="0"/>
  </r>
  <r>
    <n v="12"/>
    <n v="12665361"/>
    <n v="204299542"/>
    <s v="ahmeumef"/>
    <s v="Ahmed Tidjan Mefire Nchankou"/>
    <x v="0"/>
    <s v="UAE"/>
    <s v="AUH1"/>
    <s v="FC"/>
    <n v="1299"/>
    <s v="Day Shift"/>
    <s v="NA"/>
    <x v="4"/>
    <s v="Friday"/>
    <s v="Warehouse Associate 8W"/>
    <x v="0"/>
    <x v="0"/>
    <s v="Quesscorp"/>
    <s v="aanso"/>
    <s v="Anis Sohail"/>
    <s v="Non-Critical"/>
    <m/>
    <d v="2024-10-21T00:00:00"/>
    <s v="Customer Returns"/>
    <s v="February"/>
    <s v="9 Hours"/>
    <s v="Male"/>
    <s v="XL"/>
    <n v="99"/>
    <d v="2024-12-16T00:00:00"/>
    <s v="ShinningTower(Khalidiyah)"/>
    <n v="524276034"/>
    <s v="Mefire.ahmed20@gmail.com"/>
    <s v="Cameroon"/>
    <s v="Muslim"/>
    <x v="0"/>
  </r>
  <r>
    <n v="13"/>
    <n v="14615183"/>
    <n v="206191961"/>
    <s v="oahabdi"/>
    <s v="AHMEDRASHIDABDI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s v="Non-Critical"/>
    <m/>
    <d v="2025-10-06T00:00:00"/>
    <s v="Customer Returns"/>
    <s v="September"/>
    <s v="9 Hours"/>
    <s v="Male"/>
    <s v="M"/>
    <n v="99"/>
    <d v="2025-12-05T00:00:00"/>
    <s v="AlRahaMalecamp"/>
    <n v="254704585772"/>
    <s v="Ahmedrashidabdi2@gmail.com"/>
    <s v="Ghana"/>
    <s v="Muslim"/>
    <x v="0"/>
  </r>
  <r>
    <n v="14"/>
    <n v="14088587"/>
    <n v="206873708"/>
    <s v="xaijueli"/>
    <s v="AIJUKA ELIYA "/>
    <x v="0"/>
    <s v="UAE"/>
    <s v="AUH1"/>
    <s v="FC"/>
    <n v="1299"/>
    <s v="Day Shift"/>
    <s v="NA"/>
    <x v="0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704129216"/>
    <s v="astrob657@gmail.com"/>
    <s v="UGANDA"/>
    <s v="Non-Muslim"/>
    <x v="0"/>
  </r>
  <r>
    <n v="15"/>
    <n v="268084"/>
    <n v="203881603"/>
    <s v="aaisharu"/>
    <s v="Aisha Athumani Haruna"/>
    <x v="0"/>
    <s v="UAE"/>
    <s v="AUH1"/>
    <s v="FC"/>
    <n v="1299"/>
    <s v="Day Shift"/>
    <s v="NA"/>
    <x v="5"/>
    <s v="Saturday"/>
    <s v="Warehouse Associate 12M"/>
    <x v="0"/>
    <x v="0"/>
    <s v="Fastlink"/>
    <s v="aanso"/>
    <s v="Anis Sohail"/>
    <s v="Non-Critical"/>
    <m/>
    <d v="2024-08-26T00:00:00"/>
    <s v="Customer Returns"/>
    <s v="March"/>
    <s v="9 Hours"/>
    <s v="Female"/>
    <s v="NA"/>
    <n v="99"/>
    <d v="2025-08-26T00:00:00"/>
    <s v="ShinningTower(Khalidiyah)"/>
    <n v="559456400"/>
    <s v="aishaathumani45@icloud.com"/>
    <s v="TANZANIA"/>
    <s v="Muslim"/>
    <x v="0"/>
  </r>
  <r>
    <n v="16"/>
    <n v="12716756"/>
    <n v="107117478"/>
    <s v="lmohsyed"/>
    <s v="Ajeem,Syed"/>
    <x v="1"/>
    <s v="UAE"/>
    <s v="AUH1"/>
    <s v="FC"/>
    <n v="1299"/>
    <s v="Day Shift"/>
    <s v="NA"/>
    <x v="4"/>
    <s v="Friday"/>
    <s v="FC Associate III"/>
    <x v="0"/>
    <x v="0"/>
    <s v="Blue Badge"/>
    <s v="warquak"/>
    <s v="Warqua Kamal"/>
    <s v="Critical"/>
    <m/>
    <d v="2022-08-24T00:00:00"/>
    <s v="Customer Returns"/>
    <s v="May"/>
    <s v="9 Hours"/>
    <s v="Male"/>
    <s v="XL"/>
    <n v="3"/>
    <m/>
    <s v="Shabiya11BusStop"/>
    <n v="0"/>
    <e v="#N/A"/>
    <s v="India"/>
    <s v="Muslim"/>
    <x v="0"/>
  </r>
  <r>
    <n v="17"/>
    <n v="12885098"/>
    <n v="204403651"/>
    <s v="jalanssh"/>
    <s v="ALAN SHIJU SHIJU"/>
    <x v="0"/>
    <s v="UAE"/>
    <s v="AUH1"/>
    <s v="FC"/>
    <n v="1299"/>
    <s v="Night Shift"/>
    <s v="NA"/>
    <x v="3"/>
    <s v="Thursday"/>
    <s v="Warehouse Associate 24M"/>
    <x v="0"/>
    <x v="0"/>
    <s v="Adecco"/>
    <s v="aanso"/>
    <s v="Anis Sohail"/>
    <s v="Non-Critical"/>
    <m/>
    <d v="2024-10-31T00:00:00"/>
    <s v="Customer Returns"/>
    <s v="September"/>
    <s v="9 Hours"/>
    <s v="Male"/>
    <s v="XL"/>
    <n v="99"/>
    <d v="2026-10-31T00:00:00"/>
    <s v="AlHaliaHospital(HamdanStr)"/>
    <n v="559738796"/>
    <s v="alanshiju0487@gmail.com"/>
    <s v="India"/>
    <s v="Non-Muslim"/>
    <x v="0"/>
  </r>
  <r>
    <n v="18"/>
    <n v="14035522"/>
    <n v="204299562"/>
    <s v="alectilo"/>
    <s v="AlecTilowakuti"/>
    <x v="0"/>
    <s v="UAE"/>
    <s v="AUH1"/>
    <s v="FC"/>
    <n v="1299"/>
    <s v="Night Shift"/>
    <s v="NA"/>
    <x v="6"/>
    <s v="Tuesday"/>
    <s v="Warehouse Associate 24M"/>
    <x v="0"/>
    <x v="0"/>
    <s v="Quesscorp"/>
    <s v="aanso"/>
    <s v="Anis Sohail"/>
    <s v="Non-Critical"/>
    <m/>
    <d v="2024-10-21T00:00:00"/>
    <s v="Customer Returns"/>
    <s v="June"/>
    <s v="9 Hours"/>
    <s v="Male"/>
    <s v="3XL"/>
    <n v="99"/>
    <d v="2026-10-21T00:00:00"/>
    <s v="REDTAG(AlNajdaStr)"/>
    <n v="528218995"/>
    <s v="erictilowakuti30@gmail.com"/>
    <s v="Zimbabwe"/>
    <s v="Non-Muslim"/>
    <x v="0"/>
  </r>
  <r>
    <n v="19"/>
    <n v="13000290"/>
    <n v="206949071"/>
    <s v="alemuyom"/>
    <s v="ALEX MUYOMBA"/>
    <x v="0"/>
    <s v="UAE"/>
    <s v="AUH1"/>
    <s v="FC"/>
    <n v="1299"/>
    <s v="Night Shift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09512901    "/>
    <s v="muyombaalex@gmail.com"/>
    <s v="UGANDA "/>
    <e v="#N/A"/>
    <x v="0"/>
  </r>
  <r>
    <n v="20"/>
    <n v="13625250"/>
    <n v="203083928"/>
    <s v="galeowus"/>
    <s v="Alex Owusu"/>
    <x v="0"/>
    <s v="UAE"/>
    <s v="AUH1"/>
    <s v="FC"/>
    <n v="1299"/>
    <s v="Day Shift"/>
    <s v="NA"/>
    <x v="3"/>
    <s v="Thursday"/>
    <s v="Warehouse Associate 12M"/>
    <x v="0"/>
    <x v="0"/>
    <s v="Fastlink"/>
    <s v="aanso"/>
    <s v="Anis Sohail"/>
    <s v="Critical"/>
    <m/>
    <d v="2024-07-15T00:00:00"/>
    <s v="Customer Returns"/>
    <s v="July"/>
    <s v="9 Hours"/>
    <s v="Male"/>
    <s v="L"/>
    <n v="99"/>
    <d v="2025-07-15T00:00:00"/>
    <s v="AlWahdaMallViaAirportRoad"/>
    <n v="568790263"/>
    <s v="a27771130@gmail.com"/>
    <s v="Ghana"/>
    <s v="Non-Muslim"/>
    <x v="0"/>
  </r>
  <r>
    <n v="21"/>
    <n v="11002959"/>
    <n v="206926473"/>
    <s v="kwailaga"/>
    <s v="ALI WAILAGALA"/>
    <x v="0"/>
    <s v="UAE"/>
    <s v="AUH1"/>
    <s v="FC"/>
    <n v="1299"/>
    <s v="Day Shift"/>
    <s v="NA"/>
    <x v="0"/>
    <s v="Sun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8748745    "/>
    <s v="aliwailagala@gmail.com"/>
    <s v="UGANDA "/>
    <s v="Muslim"/>
    <x v="0"/>
  </r>
  <r>
    <n v="22"/>
    <n v="11815931"/>
    <n v="203469072"/>
    <s v="aliallaf"/>
    <s v="Allafha Ali"/>
    <x v="0"/>
    <s v="UAE"/>
    <s v="AUH1"/>
    <s v="FC"/>
    <n v="1299"/>
    <s v="Night Shift"/>
    <s v="NA"/>
    <x v="6"/>
    <s v="Tuesday"/>
    <s v="Warehouse Associate 12M"/>
    <x v="0"/>
    <x v="0"/>
    <s v="Fastlink"/>
    <s v="aanso"/>
    <s v="Anis Sohail"/>
    <s v="Critical"/>
    <m/>
    <d v="2024-06-13T00:00:00"/>
    <s v="Customer Returns"/>
    <s v="September"/>
    <s v="9 Hours"/>
    <s v="Female"/>
    <s v="XL"/>
    <n v="99"/>
    <d v="2025-06-13T00:00:00"/>
    <s v="LifeLineHospital(ElectraStr-MuroorRd)"/>
    <n v="562493345"/>
    <s v="allafhaali93@gmail.com"/>
    <s v="Nigeria"/>
    <s v="Muslim"/>
    <x v="0"/>
  </r>
  <r>
    <n v="23"/>
    <n v="12068071"/>
    <n v="206875142"/>
    <s v="ddumalla"/>
    <s v="ALLAN DDUMBA SSENTAMU"/>
    <x v="0"/>
    <s v="UAE"/>
    <s v="AUH1"/>
    <s v="FC"/>
    <n v="1299"/>
    <s v="Night Shift"/>
    <s v="NA"/>
    <x v="4"/>
    <s v="Fri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9875300"/>
    <s v="adegrof331@gmail.com"/>
    <s v="UGANDA"/>
    <n v="0"/>
    <x v="0"/>
  </r>
  <r>
    <n v="327"/>
    <n v="11235326"/>
    <n v="207220266"/>
    <s v="halzaabi"/>
    <s v="Alzaabi,Hamad"/>
    <x v="1"/>
    <s v="UAE"/>
    <s v="AUH1"/>
    <s v="FC"/>
    <n v="1299"/>
    <s v="Day Shift"/>
    <s v="NA"/>
    <x v="0"/>
    <s v="Sunday"/>
    <s v="FC Associate III"/>
    <x v="1"/>
    <x v="0"/>
    <s v="Blue Badge"/>
    <s v="kebedeed"/>
    <s v="Eden Dinberu Kebede"/>
    <m/>
    <m/>
    <d v="2026-05-05T00:00:00"/>
    <s v="IC/QA/CS"/>
    <m/>
    <m/>
    <m/>
    <m/>
    <n v="3"/>
    <m/>
    <m/>
    <m/>
    <m/>
    <m/>
    <s v="Muslim"/>
    <x v="0"/>
  </r>
  <r>
    <n v="25"/>
    <n v="12000454"/>
    <n v="206875146"/>
    <s v="alphaatk"/>
    <s v="ALPHA ATHANASIO KINYAPALA"/>
    <x v="0"/>
    <s v="UAE"/>
    <s v="AUH1"/>
    <s v="FC"/>
    <n v="1299"/>
    <s v="Night Shift"/>
    <s v="NA"/>
    <x v="0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755487636"/>
    <s v="alphaathansio@gmail.com"/>
    <s v="TANZANIA"/>
    <n v="0"/>
    <x v="0"/>
  </r>
  <r>
    <n v="26"/>
    <n v="15020714"/>
    <n v="205496017"/>
    <s v="roambili"/>
    <s v="AmbiliaRop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s v="Non-Critical"/>
    <m/>
    <d v="2025-06-23T00:00:00"/>
    <s v="Customer Returns"/>
    <s v="January"/>
    <s v="9 Hours"/>
    <s v="Female"/>
    <s v="NA"/>
    <n v="99"/>
    <d v="2025-08-18T00:00:00"/>
    <m/>
    <m/>
    <m/>
    <s v="Kenya"/>
    <s v="Non-Muslim"/>
    <x v="0"/>
  </r>
  <r>
    <n v="27"/>
    <n v="12612065"/>
    <n v="206294541"/>
    <s v="amkkamar"/>
    <s v="AMIDU KAMARA"/>
    <x v="0"/>
    <s v="UAE"/>
    <s v="AUH1"/>
    <s v="FC"/>
    <n v="1299"/>
    <s v="Night Shift"/>
    <s v="NA"/>
    <x v="4"/>
    <s v="Fri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L"/>
    <n v="99"/>
    <m/>
    <m/>
    <m/>
    <m/>
    <s v="SierraLeonean"/>
    <s v="Non-Muslim"/>
    <x v="0"/>
  </r>
  <r>
    <n v="28"/>
    <n v="14561601"/>
    <n v="203800382"/>
    <s v="abaaamon"/>
    <s v="AMON ABAASA"/>
    <x v="0"/>
    <s v="UAE"/>
    <s v="AUH1"/>
    <s v="FC"/>
    <n v="1299"/>
    <s v="Day Shift"/>
    <s v="NA"/>
    <x v="4"/>
    <s v="Friday"/>
    <s v="Warehouse Associate 8W"/>
    <x v="0"/>
    <x v="0"/>
    <s v="Dulsco"/>
    <s v="aanso"/>
    <s v="Anis Sohail"/>
    <s v="Non-Critical"/>
    <m/>
    <d v="2024-08-12T00:00:00"/>
    <s v="Customer Returns"/>
    <s v="November"/>
    <s v="9 Hours"/>
    <s v="Male"/>
    <s v="NA"/>
    <n v="99"/>
    <d v="2024-10-07T00:00:00"/>
    <s v="DulscoICAD-1BusStop"/>
    <n v="521749309"/>
    <s v="amonabaasa6@gmail.com"/>
    <s v="UGANDA"/>
    <s v="Non-Muslim"/>
    <x v="0"/>
  </r>
  <r>
    <n v="29"/>
    <n v="12205585"/>
    <n v="206930700"/>
    <s v="andmutun"/>
    <s v="ANDREW MUTUNGI"/>
    <x v="0"/>
    <s v="UAE"/>
    <s v="AUH1"/>
    <s v="FC"/>
    <n v="1299"/>
    <s v="Day Shift"/>
    <s v="NA"/>
    <x v="0"/>
    <s v="Sun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487457457    "/>
    <s v="andrewmuntungi@gmail.com"/>
    <s v="UGANDA "/>
    <s v="Non-Muslim"/>
    <x v="0"/>
  </r>
  <r>
    <n v="30"/>
    <n v="13544604"/>
    <n v="203995362"/>
    <s v="anssenku"/>
    <s v="ANDREW SSENKUNJA"/>
    <x v="0"/>
    <s v="UAE"/>
    <s v="AUH1"/>
    <s v="FC"/>
    <n v="1299"/>
    <s v="Day Shift"/>
    <s v="NA"/>
    <x v="4"/>
    <s v="Friday"/>
    <s v="Warehouse Associate 8W"/>
    <x v="0"/>
    <x v="0"/>
    <s v="Dulsco"/>
    <s v="aanso"/>
    <s v="Anis Sohail"/>
    <s v="Non-Critical"/>
    <m/>
    <d v="2025-01-27T00:00:00"/>
    <s v="Customer Returns"/>
    <s v="July"/>
    <s v="9 Hours"/>
    <s v="Male"/>
    <s v="NA"/>
    <n v="99"/>
    <d v="2025-03-24T00:00:00"/>
    <s v="DulscoICAD-1BusStop"/>
    <m/>
    <m/>
    <s v="UGANDA"/>
    <s v="Non-Muslim"/>
    <x v="0"/>
  </r>
  <r>
    <n v="31"/>
    <n v="25800"/>
    <n v="206953786"/>
    <s v="qnamacha"/>
    <s v="asante namacha"/>
    <x v="0"/>
    <s v="UAE"/>
    <s v="AUH1"/>
    <s v="FC"/>
    <n v="1299"/>
    <s v="Day Shift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m/>
    <m/>
    <n v="99"/>
    <d v="2028-01-26T00:00:00"/>
    <m/>
    <m/>
    <m/>
    <m/>
    <s v="Non-Muslim"/>
    <x v="0"/>
  </r>
  <r>
    <n v="32"/>
    <n v="11827177"/>
    <n v="206875143"/>
    <s v="asantimb"/>
    <s v="ASANTIANO MICHAEL MWANGULE"/>
    <x v="0"/>
    <s v="UAE"/>
    <s v="AUH1"/>
    <s v="FC"/>
    <n v="1299"/>
    <s v="Day Shift"/>
    <s v="NA"/>
    <x v="1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26587965"/>
    <s v="asantianmichael@gmail.com"/>
    <s v="TANZANIA"/>
    <n v="0"/>
    <x v="0"/>
  </r>
  <r>
    <n v="33"/>
    <n v="13957121"/>
    <n v="205647826"/>
    <s v="bjemuasc"/>
    <s v="AscaJemutai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s v="Non-Critical"/>
    <m/>
    <d v="2025-07-14T00:00:00"/>
    <s v="Customer Returns"/>
    <s v="May"/>
    <s v="9 Hours"/>
    <s v="Female"/>
    <s v="L"/>
    <n v="99"/>
    <d v="2025-09-08T00:00:00"/>
    <m/>
    <n v="554814558"/>
    <s v="Jemutaiasca8@gmail.com"/>
    <s v="Ghana"/>
    <s v="Non-Muslim"/>
    <x v="0"/>
  </r>
  <r>
    <n v="34"/>
    <n v="13469422"/>
    <n v="206875148"/>
    <s v="kiyimash"/>
    <s v="ASHIRAF KIYIMBA"/>
    <x v="0"/>
    <s v="UAE"/>
    <s v="AUH1"/>
    <s v="FC"/>
    <n v="1299"/>
    <s v="Night Shift"/>
    <s v="NA"/>
    <x v="4"/>
    <s v="Fri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45300765"/>
    <s v="kiyimbaashirafkinf@gmial.com"/>
    <s v="UGANDA"/>
    <n v="0"/>
    <x v="0"/>
  </r>
  <r>
    <n v="35"/>
    <n v="14755312"/>
    <n v="205609430"/>
    <s v="sarpoatt"/>
    <s v="ATTA AGYEKUM SARPONG"/>
    <x v="0"/>
    <s v="UAE"/>
    <s v="AUH1"/>
    <s v="FC"/>
    <n v="1299"/>
    <s v="Night Shift"/>
    <s v="NA"/>
    <x v="6"/>
    <s v="Tue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497"/>
    <s v="attasarpong@gmail.com"/>
    <s v="Ghana"/>
    <s v="Non-Muslim"/>
    <x v="0"/>
  </r>
  <r>
    <n v="36"/>
    <n v="11632299"/>
    <n v="102865827"/>
    <s v="bavameer"/>
    <s v="BavaMeera"/>
    <x v="1"/>
    <s v="UAE"/>
    <s v="AUH1"/>
    <s v="FC"/>
    <n v="1299"/>
    <s v="Day Shift"/>
    <s v="NA"/>
    <x v="5"/>
    <s v="Saturday"/>
    <s v="FC Associate III"/>
    <x v="0"/>
    <x v="0"/>
    <s v="Blue Badge"/>
    <s v="warquak"/>
    <s v="Warqua Kamal"/>
    <s v="Critical"/>
    <m/>
    <d v="2017-10-04T00:00:00"/>
    <s v="Customer Returns"/>
    <s v="October"/>
    <s v="9 Hours"/>
    <s v="Male"/>
    <s v="M"/>
    <n v="3"/>
    <m/>
    <s v="Hamidcenter"/>
    <n v="0"/>
    <e v="#N/A"/>
    <s v="India"/>
    <s v="Muslim"/>
    <x v="0"/>
  </r>
  <r>
    <n v="37"/>
    <n v="14530886"/>
    <n v="203555399"/>
    <s v="berchimh"/>
    <s v="Bernadette Tarrio Chimhau"/>
    <x v="0"/>
    <s v="UAE"/>
    <s v="AUH1"/>
    <s v="FC"/>
    <n v="1299"/>
    <s v="Day Shift"/>
    <s v="NA"/>
    <x v="4"/>
    <s v="Friday"/>
    <s v="Warehouse Associate 12M"/>
    <x v="0"/>
    <x v="0"/>
    <s v="Fastlink"/>
    <s v="aanso"/>
    <s v="Anis Sohail"/>
    <s v="Non-Critical"/>
    <m/>
    <d v="2024-06-27T00:00:00"/>
    <s v="Customer Returns"/>
    <s v="July"/>
    <s v="9 Hours"/>
    <s v="Female"/>
    <s v="M"/>
    <n v="99"/>
    <d v="2025-06-27T00:00:00"/>
    <s v="AlHaliaHospital(HamdanStr)"/>
    <n v="582419162"/>
    <s v="chimhautariro@gmail.com"/>
    <s v="Zimbabwe"/>
    <s v="Non-Muslim"/>
    <x v="0"/>
  </r>
  <r>
    <n v="38"/>
    <n v="14525347"/>
    <n v="203736748"/>
    <s v="ibinguru"/>
    <s v="BinodGurung"/>
    <x v="0"/>
    <s v="UAE"/>
    <s v="AUH1"/>
    <s v="FC"/>
    <n v="1299"/>
    <s v="Day Shift"/>
    <s v="NA"/>
    <x v="6"/>
    <s v="Tuesday"/>
    <s v="Warehouse Associate 24M"/>
    <x v="0"/>
    <x v="0"/>
    <s v="Adecco"/>
    <s v="aanso"/>
    <s v="Anis Sohail"/>
    <s v="Non-Critical"/>
    <m/>
    <d v="2024-07-29T00:00:00"/>
    <s v="Customer Returns"/>
    <s v="November"/>
    <s v="9 Hours"/>
    <s v="Male"/>
    <s v="3XL"/>
    <n v="99"/>
    <d v="2026-07-29T00:00:00"/>
    <s v="AbuDhabiMall(TouristClubArea)"/>
    <n v="528218995"/>
    <s v="78briyan@gmail.com"/>
    <s v="Nepal"/>
    <s v="Non-Muslim"/>
    <x v="0"/>
  </r>
  <r>
    <n v="39"/>
    <n v="221271"/>
    <n v="205997628"/>
    <s v="gbnyiren"/>
    <s v="BRENDANYIRENDASINGINI"/>
    <x v="0"/>
    <s v="UAE"/>
    <s v="AUH1"/>
    <s v="FC"/>
    <n v="1299"/>
    <s v="Day Shift"/>
    <s v="NA"/>
    <x v="4"/>
    <s v="Friday"/>
    <s v="Warehouse Associate 8W"/>
    <x v="0"/>
    <x v="0"/>
    <s v="Fastlink"/>
    <s v="aanso"/>
    <s v="Anis Sohail"/>
    <m/>
    <m/>
    <d v="2025-09-15T00:00:00"/>
    <s v="Customer Returns"/>
    <s v="October"/>
    <s v="9 Hours"/>
    <s v="Male"/>
    <s v="L"/>
    <n v="99"/>
    <m/>
    <m/>
    <m/>
    <m/>
    <s v="Malawi"/>
    <s v="Non-Muslim"/>
    <x v="0"/>
  </r>
  <r>
    <n v="40"/>
    <n v="51386"/>
    <n v="203555402"/>
    <s v="brerubay"/>
    <s v="BrendaRubaya"/>
    <x v="0"/>
    <s v="UAE"/>
    <s v="AUH1"/>
    <s v="FC"/>
    <n v="1299"/>
    <s v="Night Shift"/>
    <s v="NA"/>
    <x v="4"/>
    <s v="Friday"/>
    <s v="Warehouse Associate 12M"/>
    <x v="0"/>
    <x v="0"/>
    <s v="Fastlink"/>
    <s v="aanso"/>
    <s v="Anis Sohail"/>
    <s v="Critical"/>
    <m/>
    <d v="2024-06-27T00:00:00"/>
    <s v="Customer Returns"/>
    <s v="September"/>
    <s v="9 Hours"/>
    <s v="Female"/>
    <s v="NA"/>
    <n v="99"/>
    <d v="2025-06-27T00:00:00"/>
    <s v="AlHaliaHospital(HamdanStr)"/>
    <n v="502936092"/>
    <s v="brendarubaya2@gmail.com"/>
    <s v="Zimbabwe"/>
    <s v="Non-Muslim"/>
    <x v="0"/>
  </r>
  <r>
    <n v="41"/>
    <n v="15389998"/>
    <n v="206953810"/>
    <s v="pbmateke"/>
    <s v="BRIAN MATEKE"/>
    <x v="0"/>
    <s v="UAE"/>
    <s v="AUH1"/>
    <s v="FC"/>
    <n v="1299"/>
    <s v="Day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48777  "/>
    <s v="brianmatekte2@gmail.com"/>
    <s v="UGANDA "/>
    <s v="Non-Muslim"/>
    <x v="0"/>
  </r>
  <r>
    <n v="42"/>
    <n v="12465480"/>
    <n v="204299899"/>
    <s v="ybbright"/>
    <s v="BrightBonah"/>
    <x v="0"/>
    <s v="UAE"/>
    <s v="AUH1"/>
    <s v="FC"/>
    <n v="1299"/>
    <s v="Day Shift"/>
    <s v="NA"/>
    <x v="0"/>
    <s v="Sunday"/>
    <s v="Warehouse Associate 24M"/>
    <x v="0"/>
    <x v="0"/>
    <s v="Quesscorp"/>
    <s v="aanso"/>
    <s v="Anis Sohail"/>
    <s v="Non-Critical"/>
    <m/>
    <d v="2024-10-24T00:00:00"/>
    <s v="Customer Returns"/>
    <s v="May"/>
    <s v="9 Hours"/>
    <s v="Male"/>
    <s v="XL"/>
    <n v="99"/>
    <d v="2026-10-24T00:00:00"/>
    <s v="AlSalamaHospital(TouristClubArea)"/>
    <n v="562923285"/>
    <s v="bonahbright223@gmail.com"/>
    <s v="Ghana"/>
    <s v="Non-Muslim"/>
    <x v="0"/>
  </r>
  <r>
    <n v="43"/>
    <n v="11119098"/>
    <n v="206953815"/>
    <s v="muhbrigh"/>
    <s v="BRIGHTON MUHEREZA"/>
    <x v="0"/>
    <s v="UAE"/>
    <s v="AUH1"/>
    <s v="FC"/>
    <n v="1299"/>
    <s v="Night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85487487    "/>
    <s v="bmuhereza84@gmail.com"/>
    <s v="UGANDA"/>
    <e v="#N/A"/>
    <x v="0"/>
  </r>
  <r>
    <n v="44"/>
    <n v="11000409"/>
    <n v="206016551"/>
    <s v="brigtawu"/>
    <s v="BRIGHTONTAWUYANARGWO"/>
    <x v="0"/>
    <s v="UAE"/>
    <s v="AUH1"/>
    <s v="FC"/>
    <n v="1299"/>
    <s v="Day Shift"/>
    <s v="NA"/>
    <x v="3"/>
    <s v="Thursday"/>
    <s v="Warehouse Associate 8W"/>
    <x v="0"/>
    <x v="0"/>
    <s v="Fastlink"/>
    <s v="aanso"/>
    <s v="Anis Sohail"/>
    <m/>
    <m/>
    <d v="2025-09-15T00:00:00"/>
    <s v="Customer Returns"/>
    <s v="April"/>
    <s v="9 Hours"/>
    <s v="Male"/>
    <s v="M"/>
    <n v="99"/>
    <m/>
    <m/>
    <m/>
    <m/>
    <s v="Zimbabwe"/>
    <s v="Non-Muslim"/>
    <x v="0"/>
  </r>
  <r>
    <n v="45"/>
    <n v="14201701"/>
    <n v="203741547"/>
    <s v="okrahcha"/>
    <s v="CHARLESOKRAH"/>
    <x v="0"/>
    <s v="UAE"/>
    <s v="AUH1"/>
    <s v="FC"/>
    <n v="1299"/>
    <s v="Day Shift"/>
    <s v="NA"/>
    <x v="6"/>
    <s v="Tuesday"/>
    <s v="Warehouse Associate 12M"/>
    <x v="0"/>
    <x v="0"/>
    <s v="Fastlink"/>
    <s v="aanso"/>
    <s v="Anis Sohail"/>
    <s v="Non-Critical"/>
    <m/>
    <d v="2024-08-13T00:00:00"/>
    <s v="Customer Returns"/>
    <s v="March"/>
    <s v="9 Hours"/>
    <s v="Male"/>
    <s v="M"/>
    <n v="99"/>
    <d v="2025-08-13T00:00:00"/>
    <s v="FilliCafé(AirPortRd)"/>
    <n v="562383246"/>
    <s v="teachercharles@gmail.com"/>
    <s v="Ghana"/>
    <s v="Non-Muslim"/>
    <x v="0"/>
  </r>
  <r>
    <n v="46"/>
    <n v="15246614"/>
    <n v="205608617"/>
    <s v="chaoseip"/>
    <s v="CHARLESOSEI-POKU"/>
    <x v="0"/>
    <s v="UAE"/>
    <s v="AUH1"/>
    <s v="FC"/>
    <n v="1299"/>
    <s v="Day Shift"/>
    <s v="NA"/>
    <x v="6"/>
    <s v="Tue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505"/>
    <s v="opokucharles508@gmail.com"/>
    <s v="Ghana"/>
    <s v="Non-Muslim"/>
    <x v="0"/>
  </r>
  <r>
    <n v="47"/>
    <n v="11568045"/>
    <n v="206953974"/>
    <s v="chawezih"/>
    <s v="CHAWEZI GERESHOM HARAWA"/>
    <x v="0"/>
    <s v="UAE"/>
    <s v="AUH1"/>
    <s v="FC"/>
    <n v="1299"/>
    <s v="Day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54874    "/>
    <s v="chawezigereshom@gmail.com"/>
    <s v="Malawi"/>
    <s v="Non-Muslim"/>
    <x v="0"/>
  </r>
  <r>
    <n v="48"/>
    <n v="14655934"/>
    <n v="203555403"/>
    <s v="chsampan"/>
    <s v="ChristianaYamigmahSampana"/>
    <x v="0"/>
    <s v="UAE"/>
    <s v="AUH1"/>
    <s v="FC"/>
    <n v="1299"/>
    <s v="Day Shift"/>
    <s v="NA"/>
    <x v="0"/>
    <s v="Sunday"/>
    <s v="Warehouse Associate 12M"/>
    <x v="0"/>
    <x v="0"/>
    <s v="Fastlink"/>
    <s v="aanso"/>
    <s v="Anis Sohail"/>
    <s v="Critical"/>
    <m/>
    <d v="2024-06-27T00:00:00"/>
    <s v="Customer Returns"/>
    <s v="October"/>
    <s v="9 Hours"/>
    <s v="Female"/>
    <s v="S"/>
    <n v="99"/>
    <d v="2025-06-27T00:00:00"/>
    <s v="Shabiya11BusStop"/>
    <n v="524254610"/>
    <s v="syamigmah@gmail.com"/>
    <s v="Ghana"/>
    <s v="Non-Muslim"/>
    <x v="0"/>
  </r>
  <r>
    <n v="49"/>
    <n v="14482387"/>
    <n v="203469458"/>
    <s v="ndanzyco"/>
    <s v="CongratesMoforkengNdanze"/>
    <x v="0"/>
    <s v="UAE"/>
    <s v="AUH1"/>
    <s v="FC"/>
    <n v="1299"/>
    <s v="Day Shift"/>
    <s v="NA"/>
    <x v="0"/>
    <s v="Sunday"/>
    <s v="Warehouse Associate 24M"/>
    <x v="0"/>
    <x v="0"/>
    <s v="Adecco"/>
    <s v="aanso"/>
    <s v="Anis Sohail"/>
    <s v="Non-Critical"/>
    <m/>
    <d v="2024-06-13T00:00:00"/>
    <s v="Customer Returns"/>
    <s v="June"/>
    <s v="9 Hours"/>
    <s v="Male"/>
    <s v="NA"/>
    <n v="99"/>
    <d v="2026-06-13T00:00:00"/>
    <s v="LifeLineHospital(ElectraStr-MuroorRd)"/>
    <n v="545672406"/>
    <s v="ndanzecongrates@gmail.com"/>
    <s v="Cameroon"/>
    <s v="Non-Muslim"/>
    <x v="0"/>
  </r>
  <r>
    <n v="50"/>
    <n v="11983881"/>
    <n v="206072867"/>
    <s v="ngabirco"/>
    <s v="CosmaNgabirano"/>
    <x v="0"/>
    <s v="UAE"/>
    <s v="AUH1"/>
    <s v="FC"/>
    <n v="1299"/>
    <s v="Day Shift"/>
    <s v="NA"/>
    <x v="1"/>
    <s v="Monday"/>
    <s v="Warehouse Associate 8W"/>
    <x v="0"/>
    <x v="0"/>
    <s v="Fastlink"/>
    <s v="aanso"/>
    <s v="Anis Sohail"/>
    <s v="Non-Critical"/>
    <m/>
    <d v="2025-09-22T00:00:00"/>
    <s v="Customer Returns"/>
    <s v="April"/>
    <s v="9 Hours"/>
    <s v="Male"/>
    <s v="S"/>
    <n v="99"/>
    <d v="2025-11-22T00:00:00"/>
    <s v="LIFELINEHOSPITAL"/>
    <m/>
    <m/>
    <s v="UGANDA"/>
    <s v="Non-Muslim"/>
    <x v="0"/>
  </r>
  <r>
    <n v="51"/>
    <n v="83681"/>
    <n v="206953984"/>
    <s v="kamwadan"/>
    <s v="DANIEL KAMWATHENDO"/>
    <x v="0"/>
    <s v="UAE"/>
    <s v="AUH1"/>
    <s v="FC"/>
    <n v="1299"/>
    <s v="Day Shift"/>
    <s v="NA"/>
    <x v="6"/>
    <s v="Tu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987634415    "/>
    <s v="danielkamwathendo@gmail.com"/>
    <s v="Malawi"/>
    <s v="Non-Muslim"/>
    <x v="0"/>
  </r>
  <r>
    <n v="52"/>
    <n v="11067054"/>
    <n v="203469449"/>
    <s v="daniboah"/>
    <s v="DanielBoahen"/>
    <x v="0"/>
    <s v="UAE"/>
    <s v="AUH1"/>
    <s v="FC"/>
    <n v="1299"/>
    <s v="Day Shift"/>
    <s v="NA"/>
    <x v="1"/>
    <s v="Monday"/>
    <s v="Warehouse Associate 24M"/>
    <x v="0"/>
    <x v="0"/>
    <s v="Adecco"/>
    <s v="aanso"/>
    <s v="Anis Sohail"/>
    <s v="Critical"/>
    <m/>
    <d v="2024-06-13T00:00:00"/>
    <s v="Customer Returns"/>
    <s v="April"/>
    <s v="9 Hours"/>
    <s v="Male"/>
    <s v="L"/>
    <n v="99"/>
    <d v="2026-06-13T00:00:00"/>
    <s v="FilliCafé(AirPortRd)"/>
    <n v="544748458"/>
    <s v="danielboahen605@gmail.com"/>
    <s v="Ghana"/>
    <s v="Non-Muslim"/>
    <x v="0"/>
  </r>
  <r>
    <n v="53"/>
    <n v="11591664"/>
    <n v="205275762"/>
    <s v="adomdani"/>
    <s v="DanielKwabenaAdoma"/>
    <x v="0"/>
    <s v="UAE"/>
    <s v="AUH1"/>
    <s v="FC"/>
    <n v="1299"/>
    <s v="Day Shift"/>
    <s v="NA"/>
    <x v="4"/>
    <s v="Friday"/>
    <s v="Warehouse Associate 6W"/>
    <x v="0"/>
    <x v="0"/>
    <s v="Dulsco"/>
    <s v="aanso"/>
    <s v="Anis Sohail"/>
    <s v="Non-Critical"/>
    <m/>
    <d v="2025-05-19T00:00:00"/>
    <s v="Customer Returns"/>
    <s v="October"/>
    <s v="9 Hours"/>
    <s v="Male"/>
    <s v="XL"/>
    <n v="99"/>
    <d v="2025-06-30T00:00:00"/>
    <s v="DulscoICAD-1BusStop"/>
    <n v="502897583"/>
    <s v="adomadaniel15@gmail.com"/>
    <s v="Ghana"/>
    <s v="Non-Muslim"/>
    <x v="0"/>
  </r>
  <r>
    <n v="54"/>
    <n v="13959891"/>
    <n v="204299548"/>
    <s v="tamahdan"/>
    <s v="DanielKwekuTamah"/>
    <x v="0"/>
    <s v="UAE"/>
    <s v="AUH1"/>
    <s v="FC"/>
    <n v="1299"/>
    <s v="Night Shift"/>
    <s v="NA"/>
    <x v="0"/>
    <s v="Sunday"/>
    <s v="Warehouse Associate 8W"/>
    <x v="0"/>
    <x v="0"/>
    <s v="Quesscorp"/>
    <s v="aanso"/>
    <s v="Anis Sohail"/>
    <s v="Non-Critical"/>
    <m/>
    <d v="2024-10-21T00:00:00"/>
    <s v="Customer Returns"/>
    <s v="November"/>
    <s v="9 Hours"/>
    <s v="Male"/>
    <s v="XL"/>
    <n v="99"/>
    <d v="2024-12-16T00:00:00"/>
    <s v="LifeLineHospital(ElectraStr-MuroorRd)"/>
    <n v="551167873"/>
    <s v="Tamahdaniel3@gmail.com"/>
    <s v="Ghana"/>
    <s v="Non-Muslim"/>
    <x v="0"/>
  </r>
  <r>
    <n v="55"/>
    <n v="11503784"/>
    <n v="203469051"/>
    <s v="bowusuda"/>
    <s v="DanielOwusu"/>
    <x v="0"/>
    <s v="UAE"/>
    <s v="AUH1"/>
    <s v="FC"/>
    <n v="1299"/>
    <s v="Day Shift"/>
    <s v="NA"/>
    <x v="2"/>
    <s v="Wednesday"/>
    <s v="Warehouse Associate 12M"/>
    <x v="0"/>
    <x v="0"/>
    <s v="Fastlink"/>
    <s v="aanso"/>
    <s v="Anis Sohail"/>
    <s v="Critical"/>
    <m/>
    <d v="2024-06-13T00:00:00"/>
    <s v="Customer Returns"/>
    <s v="September"/>
    <s v="9 Hours"/>
    <s v="Male"/>
    <s v="NA"/>
    <n v="99"/>
    <d v="2025-06-13T00:00:00"/>
    <s v="FilliCafé(AirPortRd)"/>
    <n v="509626975"/>
    <s v="danikwame@gmail.com"/>
    <s v="Ghana"/>
    <s v="Non-Muslim"/>
    <x v="0"/>
  </r>
  <r>
    <n v="56"/>
    <n v="13533882"/>
    <n v="204299544"/>
    <s v="daangmor"/>
    <s v="DanielTeye-KwasiAngmortey"/>
    <x v="0"/>
    <s v="UAE"/>
    <s v="AUH1"/>
    <s v="FC"/>
    <n v="1299"/>
    <s v="Night Shift"/>
    <s v="NA"/>
    <x v="3"/>
    <s v="Thursday"/>
    <s v="Warehouse Associate 24M"/>
    <x v="0"/>
    <x v="0"/>
    <s v="Quesscorp"/>
    <s v="aanso"/>
    <s v="Anis Sohail"/>
    <s v="Non-Critical"/>
    <m/>
    <d v="2024-10-21T00:00:00"/>
    <s v="Customer Returns"/>
    <s v="September"/>
    <s v="9 Hours"/>
    <s v="Male"/>
    <s v="L"/>
    <n v="99"/>
    <d v="2026-10-21T00:00:00"/>
    <s v="FilliCafé(AirPortRd)"/>
    <n v="501716357"/>
    <s v="danielolarotimi08@gmail.com"/>
    <s v="Ghana"/>
    <s v="Non-Muslim"/>
    <x v="0"/>
  </r>
  <r>
    <n v="57"/>
    <n v="14629019"/>
    <n v="206949308"/>
    <s v="dxogwang"/>
    <s v="DAVID OGWANG"/>
    <x v="0"/>
    <s v="UAE"/>
    <s v="AUH1"/>
    <s v="FC"/>
    <n v="1299"/>
    <s v="Night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n v="567034436"/>
    <s v="ogwangdavid1992@gmail.com"/>
    <s v="UGANDA"/>
    <e v="#N/A"/>
    <x v="0"/>
  </r>
  <r>
    <n v="58"/>
    <n v="62758"/>
    <n v="102981727"/>
    <s v="dlacap"/>
    <s v="DerickLacapDayrit"/>
    <x v="1"/>
    <s v="UAE"/>
    <s v="AUH1"/>
    <s v="FC"/>
    <n v="1299"/>
    <s v="Night Shift"/>
    <s v="NA"/>
    <x v="0"/>
    <s v="Sunday"/>
    <s v="FC Associate I"/>
    <x v="0"/>
    <x v="0"/>
    <s v="Blue Badge"/>
    <s v="aanso"/>
    <s v="Anis Sohail"/>
    <s v="Critical"/>
    <m/>
    <d v="2017-11-01T00:00:00"/>
    <s v="Customer Returns"/>
    <s v="October"/>
    <s v="9 Hours"/>
    <s v="Male"/>
    <s v="XL"/>
    <n v="1"/>
    <m/>
    <s v="AlWahdaMallViaAirportRoad"/>
    <n v="0"/>
    <e v="#N/A"/>
    <s v="Philippines"/>
    <s v="Non-Muslim"/>
    <x v="0"/>
  </r>
  <r>
    <n v="59"/>
    <n v="14534388"/>
    <n v="206949309"/>
    <s v="devssebb"/>
    <s v="DEVIS SSEBBUGGA"/>
    <x v="0"/>
    <s v="UAE"/>
    <s v="AUH1"/>
    <s v="FC"/>
    <n v="1299"/>
    <s v="Night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67089037    "/>
    <s v="devisssebbugga256@gmail.com"/>
    <s v="UGANDA"/>
    <e v="#N/A"/>
    <x v="0"/>
  </r>
  <r>
    <n v="60"/>
    <n v="12165374"/>
    <n v="102207650"/>
    <s v="SUNDARAD"/>
    <s v="DhakshinamoorthySundaramoorthy"/>
    <x v="1"/>
    <s v="UAE"/>
    <s v="AUH1"/>
    <s v="FC"/>
    <n v="1299"/>
    <s v="Day Shift"/>
    <s v="NA"/>
    <x v="3"/>
    <s v="Thursday"/>
    <s v="FC Associate I"/>
    <x v="0"/>
    <x v="0"/>
    <s v="Blue Badge"/>
    <s v="aanso"/>
    <s v="Anis Sohail"/>
    <s v="Critical"/>
    <m/>
    <d v="2017-05-13T00:00:00"/>
    <s v="Customer Returns"/>
    <s v="June"/>
    <s v="9 Hours"/>
    <s v="Male"/>
    <s v="M"/>
    <n v="1"/>
    <m/>
    <s v="Shabiya12BusStop"/>
    <n v="0"/>
    <e v="#N/A"/>
    <s v="India"/>
    <s v="Non-Muslim"/>
    <x v="0"/>
  </r>
  <r>
    <n v="61"/>
    <n v="13460706"/>
    <n v="204095444"/>
    <s v="larteydo"/>
    <s v="DorcasLarteleyLartey"/>
    <x v="0"/>
    <s v="UAE"/>
    <s v="AUH1"/>
    <s v="FC"/>
    <n v="1299"/>
    <s v="Night Shift"/>
    <s v="NA"/>
    <x v="4"/>
    <s v="Friday"/>
    <s v="Warehouse Associate 24M"/>
    <x v="0"/>
    <x v="0"/>
    <s v="Quesscorp"/>
    <s v="aanso"/>
    <s v="Anis Sohail"/>
    <s v="Non-Critical"/>
    <m/>
    <d v="2024-09-26T00:00:00"/>
    <s v="Customer Returns"/>
    <s v="May"/>
    <s v="9 Hours"/>
    <s v="Female"/>
    <s v="3XL"/>
    <n v="99"/>
    <d v="2026-09-26T00:00:00"/>
    <s v="ShinningTower(Khalidiyah)"/>
    <n v="527894507"/>
    <s v="naadorcy@gmail.com"/>
    <s v="Ghana"/>
    <s v="Non-Muslim"/>
    <x v="0"/>
  </r>
  <r>
    <n v="62"/>
    <n v="12368416"/>
    <n v="206348021"/>
    <s v="getaMale"/>
    <s v="EdwardTaMale"/>
    <x v="0"/>
    <s v="UAE"/>
    <s v="AUH1"/>
    <s v="FC"/>
    <n v="1299"/>
    <s v="Night Shift"/>
    <s v="NA"/>
    <x v="1"/>
    <s v="Monday"/>
    <s v="Warehouse Associate 8W"/>
    <x v="0"/>
    <x v="0"/>
    <s v="Fastlink"/>
    <s v="aanso"/>
    <s v="Anis Sohail"/>
    <s v="Non-Critical"/>
    <m/>
    <d v="2025-10-27T00:00:00"/>
    <s v="Customer Returns"/>
    <s v="Pending"/>
    <s v="9 Hours"/>
    <s v="Male"/>
    <s v="NA"/>
    <n v="99"/>
    <d v="2025-12-22T00:00:00"/>
    <s v="ALWAHDAMALL"/>
    <n v="568203751"/>
    <s v="kisegerwaedwand75@gmail.com"/>
    <s v="UGANDA"/>
    <s v="Non-Muslim"/>
    <x v="0"/>
  </r>
  <r>
    <n v="63"/>
    <n v="11260050"/>
    <n v="206957735"/>
    <s v="bfedwink"/>
    <s v="Edwin Kiplimo Bomet"/>
    <x v="0"/>
    <s v="UAE"/>
    <s v="AUH1"/>
    <s v="FC"/>
    <n v="1299"/>
    <s v="Day Shift"/>
    <s v="NA"/>
    <x v="6"/>
    <s v="Tuesday"/>
    <s v="Warehouse Associate 8W"/>
    <x v="0"/>
    <x v="0"/>
    <s v="EFS"/>
    <s v="aanso"/>
    <s v="Anis Sohail"/>
    <s v="Non-Critical"/>
    <m/>
    <d v="2026-01-26T00:00:00"/>
    <s v="Customer Returns"/>
    <m/>
    <s v="9 Hours"/>
    <s v="Male"/>
    <m/>
    <n v="99"/>
    <d v="2026-03-23T00:00:00"/>
    <s v="Al raha "/>
    <s v="254 112126623"/>
    <s v="edwinkiplimobmet@gmail.com"/>
    <s v="Kenya"/>
    <e v="#N/A"/>
    <x v="0"/>
  </r>
  <r>
    <n v="64"/>
    <n v="14748134"/>
    <n v="203679313"/>
    <s v="kadelias"/>
    <s v="EliasKaduwa"/>
    <x v="0"/>
    <s v="UAE"/>
    <s v="AUH1"/>
    <s v="FC"/>
    <n v="1299"/>
    <s v="Day Shift"/>
    <s v="NA"/>
    <x v="4"/>
    <s v="Friday"/>
    <s v="Warehouse Associate 12M"/>
    <x v="0"/>
    <x v="0"/>
    <s v="Fastlink"/>
    <s v="aanso"/>
    <s v="Anis Sohail"/>
    <s v="Non-Critical"/>
    <m/>
    <d v="2024-07-15T00:00:00"/>
    <s v="Customer Returns"/>
    <s v="May"/>
    <s v="9 Hours"/>
    <s v="Male"/>
    <s v="NA"/>
    <n v="99"/>
    <d v="2025-07-15T00:00:00"/>
    <s v="AlSalamaHospital(TouristClubArea)"/>
    <n v="528200728"/>
    <s v="eliaskaduwa3@gmail.com"/>
    <s v="UGANDA"/>
    <s v="Non-Muslim"/>
    <x v="0"/>
  </r>
  <r>
    <n v="65"/>
    <n v="12445126"/>
    <n v="206957724"/>
    <s v="elizmunu"/>
    <s v="Elizabeth Njeri Mungai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971 582603297"/>
    <s v="njeerimungailizabeth@gmail.com"/>
    <s v="Kenya"/>
    <s v="Non-Muslim"/>
    <x v="0"/>
  </r>
  <r>
    <n v="66"/>
    <n v="13891038"/>
    <n v="206958274"/>
    <s v="maturelk"/>
    <s v="Elkanah Mokua MATURI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s v="Non-Critical"/>
    <m/>
    <d v="2026-01-26T00:00:00"/>
    <s v="Customer Returns"/>
    <m/>
    <s v="9 Hours"/>
    <s v="Male"/>
    <m/>
    <n v="99"/>
    <d v="2026-03-23T00:00:00"/>
    <s v="Al raha "/>
    <s v="971 55 797 6267"/>
    <s v="elkanahmokua2016@gmail.com"/>
    <s v="Kenya"/>
    <s v="Non-Muslim"/>
    <x v="0"/>
  </r>
  <r>
    <n v="67"/>
    <n v="13033144"/>
    <n v="206954239"/>
    <s v="elviskyl"/>
    <s v="ELVIS KYLE KAYEMBA"/>
    <x v="0"/>
    <s v="UAE"/>
    <s v="AUH1"/>
    <s v="FC"/>
    <n v="1299"/>
    <s v="Night Shift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03793432    "/>
    <s v="kyleoc902@gmail.com"/>
    <s v="UGANDA "/>
    <e v="#N/A"/>
    <x v="0"/>
  </r>
  <r>
    <n v="68"/>
    <n v="14957294"/>
    <n v="206875150"/>
    <s v="emmanajo"/>
    <s v="EMMANUEL JOSEPH KALEMBO"/>
    <x v="0"/>
    <s v="UAE"/>
    <s v="AUH1"/>
    <s v="FC"/>
    <n v="1299"/>
    <s v="Day Shift"/>
    <s v="NA"/>
    <x v="1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48796657"/>
    <s v="emmanueljoseph@gmail.com"/>
    <s v="TANZANIA"/>
    <n v="0"/>
    <x v="0"/>
  </r>
  <r>
    <n v="69"/>
    <n v="14429353"/>
    <n v="203469452"/>
    <s v="emmbrobb"/>
    <s v="EmmanuelBrobbey"/>
    <x v="0"/>
    <s v="UAE"/>
    <s v="AUH1"/>
    <s v="FC"/>
    <n v="1299"/>
    <s v="Night Shift"/>
    <s v="NA"/>
    <x v="6"/>
    <s v="Tuesday"/>
    <s v="Warehouse Associate 24M"/>
    <x v="0"/>
    <x v="0"/>
    <s v="Adecco"/>
    <s v="aanso"/>
    <s v="Anis Sohail"/>
    <s v="Non-Critical"/>
    <m/>
    <d v="2024-06-13T00:00:00"/>
    <s v="Customer Returns"/>
    <s v="March"/>
    <s v="9 Hours"/>
    <s v="Male"/>
    <s v="L"/>
    <n v="99"/>
    <d v="2026-06-13T00:00:00"/>
    <s v="LifeLineHospital(ElectraStr-MuroorRd)"/>
    <n v="545195414"/>
    <s v="brobbeyb910@gmail.com"/>
    <s v="Ghana"/>
    <s v="Non-Muslim"/>
    <x v="0"/>
  </r>
  <r>
    <n v="70"/>
    <n v="12916746"/>
    <n v="203850929"/>
    <s v="emmafian"/>
    <s v="EmmanuelFianu"/>
    <x v="0"/>
    <s v="UAE"/>
    <s v="AUH1"/>
    <s v="FC"/>
    <n v="1299"/>
    <s v="Day Shift"/>
    <s v="NA"/>
    <x v="1"/>
    <s v="Monday"/>
    <s v="Warehouse Associate 12M"/>
    <x v="0"/>
    <x v="0"/>
    <s v="Fastlink"/>
    <s v="aanso"/>
    <s v="Anis Sohail"/>
    <s v="Non-Critical"/>
    <m/>
    <d v="2024-08-20T00:00:00"/>
    <s v="Customer Returns"/>
    <s v="November"/>
    <s v="9 Hours"/>
    <s v="Male"/>
    <s v="L"/>
    <n v="99"/>
    <d v="2025-08-20T00:00:00"/>
    <s v="AlSalamaHospital(TouristClubArea)"/>
    <n v="564619371"/>
    <s v="fianukojo7@gmail.com"/>
    <s v="Ghana"/>
    <s v="Non-Muslim"/>
    <x v="0"/>
  </r>
  <r>
    <n v="71"/>
    <n v="14734459"/>
    <n v="204299903"/>
    <s v="emmfofie"/>
    <s v="EmmanuelFofie"/>
    <x v="0"/>
    <s v="UAE"/>
    <s v="AUH1"/>
    <s v="FC"/>
    <n v="1299"/>
    <s v="Night Shift"/>
    <s v="NA"/>
    <x v="5"/>
    <s v="Saturday"/>
    <s v="Warehouse Associate 24M"/>
    <x v="0"/>
    <x v="0"/>
    <s v="Quesscorp"/>
    <s v="aanso"/>
    <s v="Anis Sohail"/>
    <s v="Non-Critical"/>
    <m/>
    <d v="2024-10-21T00:00:00"/>
    <s v="Customer Returns"/>
    <s v="June"/>
    <s v="9 Hours"/>
    <s v="Male"/>
    <s v="XL"/>
    <n v="99"/>
    <d v="2026-10-21T00:00:00"/>
    <s v="AbuDhabiMall(TouristClubArea)"/>
    <n v="502600956"/>
    <s v="Emmanuelfofie01@gmail.com"/>
    <s v="Ghana"/>
    <s v="Non-Muslim"/>
    <x v="0"/>
  </r>
  <r>
    <n v="72"/>
    <n v="11871143"/>
    <n v="204299902"/>
    <s v="opoemman"/>
    <s v="EmmanuelGyamfiOpoku"/>
    <x v="0"/>
    <s v="UAE"/>
    <s v="AUH1"/>
    <s v="FC"/>
    <n v="1299"/>
    <s v="Day Shift"/>
    <s v="NA"/>
    <x v="3"/>
    <s v="Thursday"/>
    <s v="Warehouse Associate 8W"/>
    <x v="0"/>
    <x v="0"/>
    <s v="Quesscorp"/>
    <s v="aanso"/>
    <s v="Anis Sohail"/>
    <s v="Non-Critical"/>
    <m/>
    <d v="2024-10-21T00:00:00"/>
    <s v="Customer Returns"/>
    <s v="September"/>
    <s v="9 Hours"/>
    <s v="Male"/>
    <s v="XL"/>
    <n v="99"/>
    <d v="2024-12-16T00:00:00"/>
    <s v="FilliCafé(AirPortRd)"/>
    <n v="581778336"/>
    <s v="ishmaelvic@gmail.com"/>
    <s v="Ghana"/>
    <s v="Non-Muslim"/>
    <x v="0"/>
  </r>
  <r>
    <n v="73"/>
    <n v="12685696"/>
    <n v="204319462"/>
    <s v="emmanhme"/>
    <s v="EmmanuelMensah"/>
    <x v="0"/>
    <s v="UAE"/>
    <s v="AUH1"/>
    <s v="FC"/>
    <n v="1299"/>
    <s v="Day Shift"/>
    <s v="NA"/>
    <x v="5"/>
    <s v="Saturday"/>
    <s v="Warehouse Associate 8W"/>
    <x v="0"/>
    <x v="0"/>
    <s v="Quesscorp"/>
    <s v="aanso"/>
    <s v="Anis Sohail"/>
    <s v="Non-Critical"/>
    <m/>
    <d v="2024-10-24T00:00:00"/>
    <s v="Customer Returns"/>
    <s v="January"/>
    <s v="9 Hours"/>
    <s v="Male"/>
    <s v="NA"/>
    <n v="99"/>
    <d v="2024-12-19T00:00:00"/>
    <s v="AlSalamaHospital(TouristClubArea)"/>
    <n v="568890492"/>
    <s v="critichalj@gmail.com"/>
    <s v="Ghana"/>
    <s v="Non-Muslim"/>
    <x v="0"/>
  </r>
  <r>
    <n v="74"/>
    <n v="11128083"/>
    <n v="204299911"/>
    <s v="emekweni"/>
    <s v="EmmanuelObaseEkweni"/>
    <x v="0"/>
    <s v="UAE"/>
    <s v="AUH1"/>
    <s v="FC"/>
    <n v="1299"/>
    <s v="Night Shift"/>
    <s v="NA"/>
    <x v="3"/>
    <s v="Thursday"/>
    <s v="Warehouse Associate 24M"/>
    <x v="0"/>
    <x v="0"/>
    <s v="Quesscorp"/>
    <s v="aanso"/>
    <s v="Anis Sohail"/>
    <s v="Non-Critical"/>
    <m/>
    <d v="2024-10-21T00:00:00"/>
    <s v="Customer Returns"/>
    <s v="April"/>
    <s v="9 Hours"/>
    <s v="Male"/>
    <s v="M"/>
    <n v="99"/>
    <d v="2026-10-21T00:00:00"/>
    <s v="FilliCafé(AirPortRd)"/>
    <n v="567097730"/>
    <s v="obaseemmanuel938@gmail.com"/>
    <s v="Cameroon"/>
    <s v="Non-Muslim"/>
    <x v="0"/>
  </r>
  <r>
    <n v="75"/>
    <n v="11047329"/>
    <n v="206006417"/>
    <s v="owentumu"/>
    <s v="EMMANUELOWENTUMUWEREZE"/>
    <x v="0"/>
    <s v="UAE"/>
    <s v="AUH1"/>
    <s v="FC"/>
    <n v="1299"/>
    <s v="Day Shift"/>
    <s v="NA"/>
    <x v="6"/>
    <s v="Tuesday"/>
    <s v="Warehouse Associate 8W"/>
    <x v="0"/>
    <x v="0"/>
    <s v="Fastlink"/>
    <s v="aanso"/>
    <s v="Anis Sohail"/>
    <m/>
    <m/>
    <d v="2025-09-15T00:00:00"/>
    <s v="Customer Returns"/>
    <s v="Pending"/>
    <s v="9 Hours"/>
    <s v="Male"/>
    <s v="NA"/>
    <n v="99"/>
    <m/>
    <m/>
    <m/>
    <m/>
    <s v="UGANDA"/>
    <s v="Non-Muslim"/>
    <x v="0"/>
  </r>
  <r>
    <n v="76"/>
    <n v="14109230"/>
    <n v="203679308"/>
    <s v="cenocasa"/>
    <s v="EnockAsante"/>
    <x v="0"/>
    <s v="UAE"/>
    <s v="AUH1"/>
    <s v="FC"/>
    <n v="1299"/>
    <s v="Day Shift"/>
    <s v="NA"/>
    <x v="4"/>
    <s v="Friday"/>
    <s v="Warehouse Associate 12M"/>
    <x v="0"/>
    <x v="0"/>
    <s v="Fastlink"/>
    <s v="aanso"/>
    <s v="Anis Sohail"/>
    <s v="Critical"/>
    <m/>
    <d v="2024-07-15T00:00:00"/>
    <s v="Customer Returns"/>
    <s v="January"/>
    <s v="9 Hours"/>
    <s v="Male"/>
    <s v="XL"/>
    <n v="99"/>
    <d v="2025-07-15T00:00:00"/>
    <s v="AlWahdaMallViaAirportRoad"/>
    <n v="553122507"/>
    <s v="enockasante038@gmail.com"/>
    <s v="Ghana"/>
    <s v="Non-Muslim"/>
    <x v="0"/>
  </r>
  <r>
    <n v="77"/>
    <n v="12006252"/>
    <n v="206072869"/>
    <s v="erameng"/>
    <s v="EricAmengor"/>
    <x v="0"/>
    <s v="UAE"/>
    <s v="AUH1"/>
    <s v="FC"/>
    <n v="1299"/>
    <s v="Day Shift"/>
    <s v="NA"/>
    <x v="5"/>
    <s v="Saturday"/>
    <s v="Warehouse Associate 8W"/>
    <x v="0"/>
    <x v="0"/>
    <s v="Fastlink"/>
    <s v="aanso"/>
    <s v="Anis Sohail"/>
    <s v="Non-Critical"/>
    <m/>
    <d v="2025-09-22T00:00:00"/>
    <s v="Customer Returns"/>
    <s v="October"/>
    <s v="9 Hours"/>
    <s v="Male"/>
    <s v="XL"/>
    <n v="99"/>
    <d v="2025-11-22T00:00:00"/>
    <s v="LIFELINEHOSPITAL"/>
    <m/>
    <m/>
    <s v="Ghana"/>
    <s v="Non-Muslim"/>
    <x v="0"/>
  </r>
  <r>
    <n v="78"/>
    <n v="12424896"/>
    <n v="204299913"/>
    <s v="bericyaw"/>
    <s v="EricYawBruku"/>
    <x v="0"/>
    <s v="UAE"/>
    <s v="AUH1"/>
    <s v="FC"/>
    <n v="1299"/>
    <s v="Day Shift"/>
    <s v="NA"/>
    <x v="4"/>
    <s v="Friday"/>
    <s v="Warehouse Associate 24M"/>
    <x v="0"/>
    <x v="0"/>
    <s v="Quesscorp"/>
    <s v="aanso"/>
    <s v="Anis Sohail"/>
    <s v="Non-Critical"/>
    <m/>
    <d v="2024-10-21T00:00:00"/>
    <s v="Customer Returns"/>
    <s v="April"/>
    <s v="9 Hours"/>
    <s v="Male"/>
    <s v="L"/>
    <n v="99"/>
    <d v="2026-10-21T00:00:00"/>
    <s v="LifeLineHospital(ElectraStr-MuroorRd)"/>
    <n v="556711897"/>
    <s v="Brukseric@icloud.com"/>
    <s v="Ghana"/>
    <s v="Non-Muslim"/>
    <x v="0"/>
  </r>
  <r>
    <n v="79"/>
    <n v="14899039"/>
    <n v="203635601"/>
    <s v="awesmail"/>
    <s v="EsmailaChambanAwawou"/>
    <x v="0"/>
    <s v="UAE"/>
    <s v="AUH1"/>
    <s v="FC"/>
    <n v="1181"/>
    <s v="Day Shift"/>
    <s v="NA"/>
    <x v="2"/>
    <s v="Wednesday"/>
    <s v="Warehouse Associate 12M"/>
    <x v="0"/>
    <x v="0"/>
    <s v="Fastlink"/>
    <s v="aanso"/>
    <s v="Anis Sohail"/>
    <s v="Critical"/>
    <m/>
    <d v="2024-07-08T00:00:00"/>
    <s v="Customer Returns"/>
    <s v="July"/>
    <s v="9 Hours"/>
    <s v="Female"/>
    <s v="NA"/>
    <n v="99"/>
    <d v="2025-07-08T00:00:00"/>
    <s v="AlSalamaHospital(TouristClubArea)"/>
    <n v="568783197"/>
    <s v="chamkifa@gmail.com"/>
    <s v="Ghana"/>
    <s v="Non-Muslim"/>
    <x v="0"/>
  </r>
  <r>
    <n v="80"/>
    <n v="11077272"/>
    <n v="206953385"/>
    <s v="mueunice"/>
    <s v="Eunice Muthoni"/>
    <x v="0"/>
    <s v="UAE"/>
    <s v="AUH1"/>
    <s v="FC"/>
    <n v="1299"/>
    <s v="Day Shift"/>
    <s v="NA"/>
    <x v="6"/>
    <s v="Tu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971 524768276"/>
    <s v="eunimugacha254@gmail.com"/>
    <s v="Kenya"/>
    <s v="Non-Muslim"/>
    <x v="0"/>
  </r>
  <r>
    <n v="81"/>
    <n v="14835451"/>
    <n v="206015572"/>
    <s v="owuevely"/>
    <s v="EVELYNOWUSUAMENSAH"/>
    <x v="0"/>
    <s v="UAE"/>
    <s v="AUH1"/>
    <s v="FC"/>
    <n v="1299"/>
    <s v="Night Shift"/>
    <s v="NA"/>
    <x v="0"/>
    <s v="Sunday"/>
    <s v="Warehouse Associate 8W"/>
    <x v="0"/>
    <x v="0"/>
    <s v="Fastlink"/>
    <s v="aanso"/>
    <s v="Anis Sohail"/>
    <m/>
    <m/>
    <d v="2025-09-15T00:00:00"/>
    <s v="Customer Returns"/>
    <s v="Pending"/>
    <s v="9 Hours"/>
    <s v="Female"/>
    <s v="S"/>
    <n v="99"/>
    <m/>
    <m/>
    <m/>
    <m/>
    <s v="Ghana"/>
    <s v="Non-Muslim"/>
    <x v="0"/>
  </r>
  <r>
    <n v="82"/>
    <n v="289587"/>
    <n v="203469399"/>
    <s v="everxmil"/>
    <s v="EverlyneMills"/>
    <x v="0"/>
    <s v="UAE"/>
    <s v="AUH1"/>
    <s v="FC"/>
    <n v="1299"/>
    <s v="Day Shift"/>
    <s v="NA"/>
    <x v="3"/>
    <s v="Thursday"/>
    <s v="Warehouse Associate 24M"/>
    <x v="0"/>
    <x v="0"/>
    <s v="Adecco"/>
    <s v="aanso"/>
    <s v="Anis Sohail"/>
    <s v="Non-Critical"/>
    <m/>
    <d v="2024-06-13T00:00:00"/>
    <s v="Customer Returns"/>
    <s v="May"/>
    <s v="9 Hours"/>
    <s v="Female"/>
    <s v="S"/>
    <n v="99"/>
    <d v="2026-06-13T00:00:00"/>
    <s v="AbuDhabiCo-operativeSociety(COOP)KhalidiyahElectraRoad"/>
    <n v="558064481"/>
    <s v="eva.millz2@gmaoil.com"/>
    <s v="Ghana"/>
    <s v="Non-Muslim"/>
    <x v="0"/>
  </r>
  <r>
    <n v="83"/>
    <n v="15364487"/>
    <n v="206953383"/>
    <s v="faitjepk"/>
    <s v="Faith Jepkoech"/>
    <x v="0"/>
    <s v="UAE"/>
    <s v="AUH1"/>
    <s v="FC"/>
    <n v="1299"/>
    <s v="Day Shift"/>
    <s v="NA"/>
    <x v="4"/>
    <s v="Fri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254 704911179"/>
    <s v="faithkurgat@gmail.com"/>
    <s v="Kenya"/>
    <s v="Non-Muslim"/>
    <x v="0"/>
  </r>
  <r>
    <n v="84"/>
    <n v="11431478"/>
    <n v="205647827"/>
    <s v="chepkodf"/>
    <s v="FaithChepkosgei"/>
    <x v="0"/>
    <s v="UAE"/>
    <s v="AUH1"/>
    <s v="FC"/>
    <n v="1299"/>
    <s v="Night Shift"/>
    <s v="NA"/>
    <x v="2"/>
    <s v="Wednesday"/>
    <s v="Warehouse Associate 8W"/>
    <x v="0"/>
    <x v="0"/>
    <s v="EFS"/>
    <s v="aanso"/>
    <s v="Anis Sohail"/>
    <s v="Non-Critical"/>
    <m/>
    <d v="2025-07-14T00:00:00"/>
    <s v="Customer Returns"/>
    <s v="March"/>
    <s v="9 Hours"/>
    <s v="Female"/>
    <s v="NA"/>
    <n v="99"/>
    <d v="2025-09-08T00:00:00"/>
    <m/>
    <n v="254757123370"/>
    <s v="faithchepkosgei909@gmail.com"/>
    <s v="Kenya"/>
    <s v="Non-Muslim"/>
    <x v="0"/>
  </r>
  <r>
    <n v="85"/>
    <n v="15144085"/>
    <n v="206873779"/>
    <s v="faroukyj"/>
    <s v="FAROUK KYOBE"/>
    <x v="0"/>
    <s v="UAE"/>
    <s v="AUH1"/>
    <s v="FC"/>
    <n v="1299"/>
    <s v="Night Shift"/>
    <s v="NA"/>
    <x v="5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61462263"/>
    <s v="faroukyobe729@gmail.com"/>
    <s v="UGANDA"/>
    <n v="0"/>
    <x v="0"/>
  </r>
  <r>
    <n v="86"/>
    <n v="13368578"/>
    <n v="203635497"/>
    <s v="fotsigeo"/>
    <s v="Fotsing,GeorgyOmerDorian"/>
    <x v="0"/>
    <s v="UAE"/>
    <s v="AUH1"/>
    <s v="FC"/>
    <n v="1299"/>
    <s v="Night Shift"/>
    <s v="NA"/>
    <x v="3"/>
    <s v="Thursday"/>
    <s v="Warehouse Associate 12M"/>
    <x v="0"/>
    <x v="0"/>
    <s v="Fastlink"/>
    <s v="aanso"/>
    <s v="Anis Sohail"/>
    <s v="Non-Critical"/>
    <m/>
    <d v="2024-07-08T00:00:00"/>
    <s v="Customer Returns"/>
    <s v="July"/>
    <s v="9 Hours"/>
    <s v="Male"/>
    <s v="NA"/>
    <n v="99"/>
    <d v="2025-07-08T00:00:00"/>
    <s v="FilliCafé(AirPortRd)"/>
    <n v="557695706"/>
    <s v="omerfotsing58@gmail.com"/>
    <s v="Cameroon"/>
    <s v="Muslim"/>
    <x v="0"/>
  </r>
  <r>
    <n v="87"/>
    <n v="14637465"/>
    <n v="204246172"/>
    <s v="dogfranc"/>
    <s v="Francis Yaw Dogli"/>
    <x v="0"/>
    <s v="UAE"/>
    <s v="AUH1"/>
    <s v="FC"/>
    <n v="1299"/>
    <s v="Night Shift"/>
    <s v="NA"/>
    <x v="4"/>
    <s v="Friday"/>
    <s v="Warehouse Associate 8W"/>
    <x v="0"/>
    <x v="0"/>
    <s v="Quesscorp"/>
    <s v="aanso"/>
    <s v="Anis Sohail"/>
    <s v="Non-Critical"/>
    <m/>
    <d v="2025-12-29T00:00:00"/>
    <s v="Customer Returns"/>
    <m/>
    <s v="9 Hours "/>
    <s v="Male"/>
    <m/>
    <n v="99"/>
    <m/>
    <m/>
    <m/>
    <s v="memudeel@yahoo.com"/>
    <m/>
    <n v="0"/>
    <x v="0"/>
  </r>
  <r>
    <n v="88"/>
    <n v="11041352"/>
    <n v="206296189"/>
    <s v="mambbfra"/>
    <s v="FrancisMambwe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Zambian"/>
    <s v="Non-Muslim"/>
    <x v="0"/>
  </r>
  <r>
    <n v="89"/>
    <n v="11086776"/>
    <n v="203682331"/>
    <s v="franokai"/>
    <s v="FrancisOkai"/>
    <x v="0"/>
    <s v="UAE"/>
    <s v="AUH1"/>
    <s v="FC"/>
    <n v="1299"/>
    <s v="Night Shift"/>
    <s v="NA"/>
    <x v="1"/>
    <s v="Monday"/>
    <s v="Warehouse Associate 24M"/>
    <x v="0"/>
    <x v="0"/>
    <s v="Adecco"/>
    <s v="aanso"/>
    <s v="Anis Sohail"/>
    <s v="Critical"/>
    <m/>
    <d v="2024-07-15T00:00:00"/>
    <s v="Customer Returns"/>
    <s v="May"/>
    <s v="9 Hours"/>
    <s v="Male"/>
    <s v="NA"/>
    <n v="99"/>
    <d v="2026-07-15T00:00:00"/>
    <s v="AlSalamaHospital(TouristClubArea)"/>
    <n v="567180904"/>
    <s v="francisokai007@gmail.com"/>
    <s v="Ghana"/>
    <s v="Non-Muslim"/>
    <x v="0"/>
  </r>
  <r>
    <n v="90"/>
    <n v="15008997"/>
    <n v="206846113"/>
    <s v="afrbakun"/>
    <s v="FRED BAKUNDANA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7696848"/>
    <s v="brownfred12@gmail.com"/>
    <s v="UGANDA"/>
    <s v="Non-Muslim"/>
    <x v="0"/>
  </r>
  <r>
    <n v="91"/>
    <n v="14006304"/>
    <n v="206953981"/>
    <s v="fsangula"/>
    <s v="FREDO SANGULAYA"/>
    <x v="0"/>
    <s v="UAE"/>
    <s v="AUH1"/>
    <s v="FC"/>
    <n v="1299"/>
    <s v="Day Shift"/>
    <s v="NA"/>
    <x v="1"/>
    <s v="Mon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991060560    "/>
    <s v="fredosangulaya@gmail.com"/>
    <s v="Malawi"/>
    <s v="Non-Muslim"/>
    <x v="0"/>
  </r>
  <r>
    <n v="92"/>
    <n v="13412074"/>
    <n v="203555400"/>
    <s v="asiamahb"/>
    <s v="GeorginaAsiamah"/>
    <x v="0"/>
    <s v="UAE"/>
    <s v="AUH1"/>
    <s v="FC"/>
    <n v="1299"/>
    <s v="Night Shift"/>
    <s v="NA"/>
    <x v="1"/>
    <s v="Monday"/>
    <s v="Warehouse Associate 12M"/>
    <x v="0"/>
    <x v="0"/>
    <s v="Fastlink"/>
    <s v="aanso"/>
    <s v="Anis Sohail"/>
    <s v="Non-Critical"/>
    <m/>
    <d v="2024-06-27T00:00:00"/>
    <s v="Customer Returns"/>
    <s v="July"/>
    <s v="9 Hours"/>
    <s v="Female"/>
    <s v="NA"/>
    <n v="99"/>
    <d v="2025-06-27T00:00:00"/>
    <s v="AlSalamaHospital(TouristClubArea)"/>
    <n v="504634012"/>
    <s v="nanaamagina55@gmail.com"/>
    <s v="Ghana"/>
    <s v="Non-Muslim"/>
    <x v="0"/>
  </r>
  <r>
    <n v="93"/>
    <n v="13763534"/>
    <n v="203800483"/>
    <s v="germubir"/>
    <s v="GERALDMUBIRU"/>
    <x v="0"/>
    <s v="UAE"/>
    <s v="AUH1"/>
    <s v="FC"/>
    <n v="1299"/>
    <s v="Day Shift"/>
    <s v="NA"/>
    <x v="4"/>
    <s v="Friday"/>
    <s v="Warehouse Associate 8W"/>
    <x v="0"/>
    <x v="0"/>
    <s v="Dulsco"/>
    <s v="aanso"/>
    <s v="Anis Sohail"/>
    <s v="Non-Critical"/>
    <m/>
    <d v="2024-08-12T00:00:00"/>
    <s v="Customer Returns"/>
    <s v="April"/>
    <s v="9 Hours"/>
    <s v="Male"/>
    <s v="M"/>
    <n v="99"/>
    <d v="2024-10-07T00:00:00"/>
    <s v="DulscoICAD-1BusStop"/>
    <s v="553819641‬"/>
    <s v="mbrgerald@gmail.com"/>
    <s v="UGANDA"/>
    <s v="Non-Muslim"/>
    <x v="0"/>
  </r>
  <r>
    <n v="94"/>
    <n v="12370642"/>
    <n v="103476446"/>
    <s v="RAJUGHIM"/>
    <s v="Ghimire,Raju"/>
    <x v="1"/>
    <s v="UAE"/>
    <s v="AUH1"/>
    <s v="FC"/>
    <n v="1299"/>
    <s v="Day Shift"/>
    <s v="NA"/>
    <x v="1"/>
    <s v="Monday"/>
    <s v="FC Associate I"/>
    <x v="0"/>
    <x v="0"/>
    <s v="Blue Badge"/>
    <s v="aanso"/>
    <s v="Anis Sohail"/>
    <s v="Critical"/>
    <m/>
    <d v="2018-07-25T00:00:00"/>
    <s v="Customer Returns"/>
    <s v="February"/>
    <s v="9 Hours"/>
    <s v="Male"/>
    <s v="M"/>
    <n v="1"/>
    <m/>
    <s v="LifeLineHospital(ElectraStr-MuroorRd)"/>
    <n v="0"/>
    <e v="#N/A"/>
    <s v="Nepal"/>
    <s v="Non-Muslim"/>
    <x v="0"/>
  </r>
  <r>
    <n v="95"/>
    <n v="11976821"/>
    <n v="206065204"/>
    <s v="alusgidf"/>
    <s v="GideonAlusineMannah"/>
    <x v="0"/>
    <s v="UAE"/>
    <s v="AUH1"/>
    <s v="FC"/>
    <n v="1299"/>
    <s v="Day Shift"/>
    <s v="NA"/>
    <x v="1"/>
    <s v="Monday"/>
    <s v="Warehouse Associate 8W"/>
    <x v="0"/>
    <x v="0"/>
    <s v="Fastlink"/>
    <s v="aanso"/>
    <s v="Anis Sohail"/>
    <s v="Non-Critical"/>
    <m/>
    <d v="2025-09-22T00:00:00"/>
    <s v="Customer Returns"/>
    <s v="Pending"/>
    <s v="9 Hours"/>
    <s v="Male"/>
    <s v="NA"/>
    <n v="99"/>
    <d v="2025-11-22T00:00:00"/>
    <s v="AbuDhabiCentralBusStation(oppositeGrandMillenniumHotel&amp;InfrontofBankofAfrica)"/>
    <m/>
    <m/>
    <s v="SierraLeonean"/>
    <s v="Non-Muslim"/>
    <x v="0"/>
  </r>
  <r>
    <n v="96"/>
    <n v="14749266"/>
    <n v="203469400"/>
    <s v="jglakuma"/>
    <s v="GloryAkumawah"/>
    <x v="0"/>
    <s v="UAE"/>
    <s v="AUH1"/>
    <s v="FC"/>
    <n v="1299"/>
    <s v="Night Shift"/>
    <s v="NA"/>
    <x v="5"/>
    <s v="Saturday"/>
    <s v="Warehouse Associate 24M"/>
    <x v="0"/>
    <x v="0"/>
    <s v="Adecco"/>
    <s v="aanso"/>
    <s v="Anis Sohail"/>
    <s v="Non-Critical"/>
    <m/>
    <d v="2024-06-13T00:00:00"/>
    <s v="Customer Returns"/>
    <s v="August"/>
    <s v="9 Hours"/>
    <s v="Female"/>
    <s v="NA"/>
    <n v="99"/>
    <d v="2026-06-13T00:00:00"/>
    <s v="LifeLineHospital(ElectraStr-MuroorRd)"/>
    <n v="528248074"/>
    <s v="glorykumawah@gmail.com"/>
    <s v="Ghana"/>
    <s v="Non-Muslim"/>
    <x v="0"/>
  </r>
  <r>
    <n v="97"/>
    <n v="15015917"/>
    <n v="206926477"/>
    <s v="ssentumg"/>
    <s v="GODFREY SSENTUMBWE"/>
    <x v="0"/>
    <s v="UAE"/>
    <s v="AUH1"/>
    <s v="FC"/>
    <n v="1299"/>
    <s v="Day Shift"/>
    <s v="NA"/>
    <x v="0"/>
    <s v="Sun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748745    "/>
    <s v="godfreyssentumbawe@gmail.com"/>
    <s v="UGANDA "/>
    <s v="Non-Muslim"/>
    <x v="0"/>
  </r>
  <r>
    <n v="98"/>
    <n v="12186721"/>
    <n v="203679317"/>
    <s v="goodeuge"/>
    <s v="GoodluckEugenShiyo"/>
    <x v="0"/>
    <s v="UAE"/>
    <s v="AUH1"/>
    <s v="FC"/>
    <n v="1299"/>
    <s v="Day Shift"/>
    <s v="NA"/>
    <x v="5"/>
    <s v="Saturday"/>
    <s v="Warehouse Associate 12M"/>
    <x v="0"/>
    <x v="0"/>
    <s v="Fastlink"/>
    <s v="aanso"/>
    <s v="Anis Sohail"/>
    <s v="Non-Critical"/>
    <m/>
    <d v="2024-07-15T00:00:00"/>
    <s v="Customer Returns"/>
    <s v="August"/>
    <s v="9 Hours"/>
    <s v="Male"/>
    <s v="2XL"/>
    <n v="99"/>
    <d v="2025-07-15T00:00:00"/>
    <s v="AlWahdaMallViaAirportRoad"/>
    <n v="545188635"/>
    <s v="goodluckeugene@gmail.com"/>
    <s v="UGANDA"/>
    <s v="Non-Muslim"/>
    <x v="0"/>
  </r>
  <r>
    <n v="99"/>
    <n v="13200084"/>
    <n v="203469060"/>
    <s v="manjegra"/>
    <s v="GraceManjengwa"/>
    <x v="0"/>
    <s v="UAE"/>
    <s v="AUH1"/>
    <s v="FC"/>
    <n v="1299"/>
    <s v="Day Shift"/>
    <s v="NA"/>
    <x v="2"/>
    <s v="Wednesday"/>
    <s v="Warehouse Associate 12M"/>
    <x v="0"/>
    <x v="0"/>
    <s v="Fastlink"/>
    <s v="aanso"/>
    <s v="Anis Sohail"/>
    <s v="Critical"/>
    <m/>
    <d v="2024-06-13T00:00:00"/>
    <s v="Customer Returns"/>
    <s v="February"/>
    <s v="9 Hours"/>
    <s v="Female"/>
    <s v="NA"/>
    <n v="99"/>
    <d v="2025-06-13T00:00:00"/>
    <s v="AbuDhabiCo-operativeSociety(COOP)KhalidiyahElectraRoad"/>
    <n v="505329031"/>
    <s v="gracemanjegra29@gmail.com"/>
    <s v="Zimbabwe"/>
    <s v="Non-Muslim"/>
    <x v="0"/>
  </r>
  <r>
    <n v="100"/>
    <n v="14238371"/>
    <n v="206875152"/>
    <s v="xfunhami"/>
    <s v="HAMISI FUNDI MUSSA"/>
    <x v="0"/>
    <s v="UAE"/>
    <s v="AUH1"/>
    <s v="FC"/>
    <n v="1299"/>
    <s v="Night Shift"/>
    <s v="NA"/>
    <x v="1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2548656"/>
    <s v="hasisimussa070@gmail.com"/>
    <s v="TANZANIA"/>
    <n v="0"/>
    <x v="0"/>
  </r>
  <r>
    <n v="101"/>
    <n v="14065301"/>
    <n v="206174727"/>
    <s v="harickda"/>
    <s v="HARICKDANSO"/>
    <x v="0"/>
    <s v="UAE"/>
    <s v="AUH1"/>
    <s v="FC"/>
    <n v="1299"/>
    <s v="Day Shift"/>
    <s v="NA"/>
    <x v="2"/>
    <s v="Wednesday"/>
    <s v="Warehouse Associate 8W"/>
    <x v="0"/>
    <x v="0"/>
    <s v="Fastlink"/>
    <s v="aanso"/>
    <s v="Anis Sohail"/>
    <m/>
    <m/>
    <d v="2025-10-02T00:00:00"/>
    <s v="Customer Returns"/>
    <s v="August"/>
    <s v="9 Hours"/>
    <s v="Male"/>
    <s v="2XL"/>
    <n v="99"/>
    <d v="2025-12-01T00:00:00"/>
    <m/>
    <m/>
    <m/>
    <s v="Ghana"/>
    <s v="Non-Muslim"/>
    <x v="0"/>
  </r>
  <r>
    <n v="102"/>
    <n v="14635150"/>
    <n v="206296194"/>
    <s v="bwalhell"/>
    <s v="HELLEN tanasho BWALYA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Female"/>
    <s v="NA"/>
    <n v="99"/>
    <m/>
    <m/>
    <m/>
    <m/>
    <s v="Zambian"/>
    <s v="Non-Muslim"/>
    <x v="0"/>
  </r>
  <r>
    <n v="103"/>
    <n v="14644510"/>
    <n v="206937730"/>
    <s v="hethesak"/>
    <s v="HETHERWICK SAKA NJATI"/>
    <x v="0"/>
    <s v="UAE"/>
    <s v="AUH1"/>
    <s v="FC"/>
    <n v="1299"/>
    <s v="Day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8845488    "/>
    <s v="hetherwicksaka@gmail.com"/>
    <s v="Malawi"/>
    <s v="Non-Muslim"/>
    <x v="0"/>
  </r>
  <r>
    <n v="104"/>
    <n v="12225591"/>
    <n v="206192253"/>
    <s v="kipngehi"/>
    <s v="Hillary kipropkipngetich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s v="Non-Critical"/>
    <m/>
    <d v="2025-10-06T00:00:00"/>
    <s v="Customer Returns"/>
    <s v="January"/>
    <s v="9 Hours"/>
    <s v="Male"/>
    <s v="L"/>
    <n v="99"/>
    <d v="2025-12-05T00:00:00"/>
    <s v="Baniyascamp"/>
    <n v="971567829429"/>
    <s v="Ceciliahomwando89@gmail.com"/>
    <s v="Kenya"/>
    <s v="Non-Muslim"/>
    <x v="0"/>
  </r>
  <r>
    <n v="105"/>
    <n v="11795406"/>
    <n v="204373675"/>
    <s v="hishkutt"/>
    <s v="HishamhashimHashimonEssaKutty"/>
    <x v="0"/>
    <s v="UAE"/>
    <s v="AUH1"/>
    <s v="FC"/>
    <n v="1299"/>
    <s v="Day Shift"/>
    <s v="NA"/>
    <x v="5"/>
    <s v="Saturday"/>
    <s v="Warehouse Associate 24M"/>
    <x v="0"/>
    <x v="0"/>
    <s v="Adecco"/>
    <s v="aanso"/>
    <s v="Anis Sohail"/>
    <s v="Non-Critical"/>
    <m/>
    <d v="2024-10-28T00:00:00"/>
    <s v="Customer Returns"/>
    <s v="March"/>
    <s v="9 Hours"/>
    <s v="Male"/>
    <s v="M"/>
    <n v="99"/>
    <d v="2026-10-28T00:00:00"/>
    <s v="ShinningTower(Khalidiyah)"/>
    <n v="503517639"/>
    <s v="hashimhisham84@gmail.com"/>
    <s v="India"/>
    <s v="Muslim"/>
    <x v="0"/>
  </r>
  <r>
    <n v="106"/>
    <n v="15200332"/>
    <n v="205647831"/>
    <s v="iankimgi"/>
    <s v="IanKimathiGithungu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s v="Non-Critical"/>
    <m/>
    <d v="2025-07-14T00:00:00"/>
    <s v="Customer Returns"/>
    <s v="November"/>
    <s v="9 Hours"/>
    <s v="Male"/>
    <s v="L"/>
    <n v="99"/>
    <d v="2025-09-08T00:00:00"/>
    <m/>
    <n v="528967004"/>
    <s v="iangkimathi@gmail.com"/>
    <s v="Kenya"/>
    <s v="Non-Muslim"/>
    <x v="0"/>
  </r>
  <r>
    <n v="107"/>
    <n v="14585706"/>
    <n v="204319464"/>
    <s v="conteiby"/>
    <s v="IbrahimAConteh"/>
    <x v="0"/>
    <s v="UAE"/>
    <s v="AUH1"/>
    <s v="FC"/>
    <n v="1299"/>
    <s v="Day Shift"/>
    <s v="NA"/>
    <x v="2"/>
    <s v="Wednesday"/>
    <s v="Warehouse Associate 8W"/>
    <x v="0"/>
    <x v="0"/>
    <s v="Quesscorp"/>
    <s v="aanso"/>
    <s v="Anis Sohail"/>
    <s v="Non-Critical"/>
    <m/>
    <d v="2024-10-24T00:00:00"/>
    <s v="Customer Returns"/>
    <s v="January"/>
    <s v="9 Hours"/>
    <s v="Male"/>
    <s v="XL"/>
    <n v="99"/>
    <d v="2024-12-19T00:00:00"/>
    <s v="AlSalamaHospital(TouristClubArea)"/>
    <n v="545369830"/>
    <s v="ibrahimalsonconteh8@gmailo.com"/>
    <s v="SierraLeone"/>
    <s v="Muslim"/>
    <x v="0"/>
  </r>
  <r>
    <n v="108"/>
    <n v="14264315"/>
    <n v="206015673"/>
    <s v="ikomhari"/>
    <s v="Ikome Mbah,Harikia "/>
    <x v="0"/>
    <s v="UAE"/>
    <s v="AUH1"/>
    <s v="FC"/>
    <n v="1299"/>
    <s v="Day Shift"/>
    <s v="NA"/>
    <x v="0"/>
    <s v="Sunday"/>
    <s v="Warehouse Associate 8W"/>
    <x v="0"/>
    <x v="0"/>
    <s v="Fastlink"/>
    <s v="aanso"/>
    <s v="Anis Sohail"/>
    <m/>
    <m/>
    <d v="2025-09-15T00:00:00"/>
    <s v="Customer Returns"/>
    <s v="Pending"/>
    <s v="9 Hours"/>
    <s v="Male"/>
    <s v="NA"/>
    <n v="99"/>
    <m/>
    <m/>
    <m/>
    <m/>
    <s v="Cameroon"/>
    <s v="Non-Muslim"/>
    <x v="0"/>
  </r>
  <r>
    <n v="109"/>
    <n v="13037697"/>
    <n v="204864412"/>
    <s v="boakbisa"/>
    <s v="ISAACBOAKYE"/>
    <x v="0"/>
    <s v="UAE"/>
    <s v="AUH1"/>
    <s v="FC"/>
    <n v="1299"/>
    <s v="Night Shift"/>
    <s v="NA"/>
    <x v="6"/>
    <s v="Tuesday"/>
    <s v="Warehouse Associate 8W"/>
    <x v="0"/>
    <x v="0"/>
    <s v="Dulsco"/>
    <s v="aanso"/>
    <s v="Anis Sohail"/>
    <s v="Non-Critical"/>
    <m/>
    <d v="2025-01-27T00:00:00"/>
    <s v="Customer Returns"/>
    <s v="December"/>
    <s v="9 Hours"/>
    <s v="Male"/>
    <s v="L"/>
    <n v="99"/>
    <d v="2025-03-24T00:00:00"/>
    <s v="DulscoICAD-1BusStop"/>
    <m/>
    <m/>
    <s v="Ghana"/>
    <s v="Muslim"/>
    <x v="0"/>
  </r>
  <r>
    <n v="110"/>
    <n v="12511863"/>
    <n v="203741318"/>
    <s v="qkhanivo"/>
    <s v="IVOAWAKHAN"/>
    <x v="0"/>
    <s v="UAE"/>
    <s v="AUH1"/>
    <s v="FC"/>
    <n v="1299"/>
    <s v="Day Shift"/>
    <s v="NA"/>
    <x v="1"/>
    <s v="Monday"/>
    <s v="Warehouse Associate 12M"/>
    <x v="0"/>
    <x v="0"/>
    <s v="Fastlink"/>
    <s v="aanso"/>
    <s v="Anis Sohail"/>
    <s v="Non-Critical"/>
    <m/>
    <d v="2024-07-29T00:00:00"/>
    <s v="Customer Returns"/>
    <s v="July"/>
    <s v="9 Hours"/>
    <s v="Male"/>
    <s v="NA"/>
    <n v="99"/>
    <d v="2025-07-29T00:00:00"/>
    <s v="LifeLineHospital(ElectraStr-MuroorRd)"/>
    <n v="558941316"/>
    <s v="khanawa280@gmail.com"/>
    <s v="Ghana"/>
    <s v="Muslim"/>
    <x v="0"/>
  </r>
  <r>
    <n v="111"/>
    <n v="11769133"/>
    <n v="206006079"/>
    <s v="agyarjac"/>
    <s v="JACOBELAGYARE"/>
    <x v="0"/>
    <s v="UAE"/>
    <s v="AUH1"/>
    <s v="FC"/>
    <n v="1299"/>
    <s v="Night Shift"/>
    <s v="NA"/>
    <x v="6"/>
    <s v="Tuesday"/>
    <s v="Warehouse Associate 8W"/>
    <x v="0"/>
    <x v="0"/>
    <s v="Fastlink"/>
    <s v="aanso"/>
    <s v="Anis Sohail"/>
    <m/>
    <m/>
    <d v="2025-09-15T00:00:00"/>
    <s v="Customer Returns"/>
    <s v="September"/>
    <s v="9 Hours"/>
    <s v="Female"/>
    <s v="3XL"/>
    <n v="99"/>
    <m/>
    <m/>
    <m/>
    <m/>
    <s v="Ghana"/>
    <s v="Non-Muslim"/>
    <x v="0"/>
  </r>
  <r>
    <n v="112"/>
    <n v="11548754"/>
    <n v="204373628"/>
    <s v="jafarsab"/>
    <s v="JafarAbdallah"/>
    <x v="0"/>
    <s v="UAE"/>
    <s v="AUH1"/>
    <s v="FC"/>
    <n v="1299"/>
    <s v="Night Shift"/>
    <s v="NA"/>
    <x v="1"/>
    <s v="Monday"/>
    <s v="Warehouse Associate 24M"/>
    <x v="0"/>
    <x v="0"/>
    <s v="Quesscorp"/>
    <s v="aanso"/>
    <s v="Anis Sohail"/>
    <s v="Non-Critical"/>
    <m/>
    <d v="2024-10-28T00:00:00"/>
    <s v="Customer Returns"/>
    <s v="June"/>
    <s v="9 Hours"/>
    <s v="Male"/>
    <s v="M"/>
    <n v="99"/>
    <d v="2026-10-28T00:00:00"/>
    <s v="AlSalamaHospital(TouristClubArea)"/>
    <n v="544254697"/>
    <s v="Jafarabdallah9@gmail.com"/>
    <s v="Ghana"/>
    <s v="Muslim"/>
    <x v="0"/>
  </r>
  <r>
    <n v="113"/>
    <n v="14999851"/>
    <n v="206957730"/>
    <s v="ochijame"/>
    <s v="James Ochieng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s v="Non-Critical"/>
    <m/>
    <d v="2026-01-26T00:00:00"/>
    <s v="Customer Returns"/>
    <m/>
    <s v="9 Hours"/>
    <s v="Male"/>
    <m/>
    <n v="99"/>
    <d v="2026-03-23T00:00:00"/>
    <s v="Al raha "/>
    <s v="971 59781011"/>
    <s v="fimigee04@gmail.com"/>
    <s v="SEIRA LEONE"/>
    <s v="Non-Muslim"/>
    <x v="0"/>
  </r>
  <r>
    <n v="114"/>
    <n v="13573383"/>
    <n v="201456034"/>
    <s v="sessijam"/>
    <s v="JamilatuSessie"/>
    <x v="0"/>
    <s v="UAE"/>
    <s v="AUH1"/>
    <s v="FC"/>
    <n v="1299"/>
    <s v="Day Shift"/>
    <s v="NA"/>
    <x v="5"/>
    <s v="Saturday"/>
    <s v="Warehouse Associate 12M"/>
    <x v="0"/>
    <x v="0"/>
    <s v="Fastlink"/>
    <s v="aanso"/>
    <s v="Anis Sohail"/>
    <s v="Critical"/>
    <m/>
    <d v="2024-11-07T00:00:00"/>
    <s v="Customer Returns"/>
    <s v="June"/>
    <s v="9 Hours"/>
    <s v="Female"/>
    <s v="M"/>
    <n v="99"/>
    <d v="2025-11-07T00:00:00"/>
    <s v="AbuDhabiMall(TouristClubArea)"/>
    <n v="568790263"/>
    <s v="sessiejamilatu@gmail.com"/>
    <s v="SierraLeone"/>
    <s v="Non-Muslim"/>
    <x v="0"/>
  </r>
  <r>
    <n v="115"/>
    <n v="12788571"/>
    <n v="206953803"/>
    <s v="maijanew"/>
    <s v="Jane Wangari Maina"/>
    <x v="0"/>
    <s v="UAE"/>
    <s v="AUH1"/>
    <s v="FC"/>
    <n v="1299"/>
    <s v="Day Shift"/>
    <s v="NA"/>
    <x v="4"/>
    <s v="Fri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917 589022936"/>
    <s v="jawama254@gmail.com"/>
    <s v="Kenya"/>
    <s v="Non-Muslim"/>
    <x v="0"/>
  </r>
  <r>
    <n v="116"/>
    <n v="12789389"/>
    <n v="206192268"/>
    <s v="janewanm"/>
    <s v="Janewanguiwambui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s v="Non-Critical"/>
    <m/>
    <d v="2025-10-06T00:00:00"/>
    <s v="Customer Returns"/>
    <s v="May"/>
    <s v="9 Hours"/>
    <s v="Female"/>
    <s v="M"/>
    <n v="99"/>
    <d v="2025-12-05T00:00:00"/>
    <s v="Baniyascamp"/>
    <n v="971556847798"/>
    <s v="wamboij871@gmail.com"/>
    <s v="Kenya"/>
    <s v="Non-Muslim"/>
    <x v="0"/>
  </r>
  <r>
    <n v="117"/>
    <n v="11038350"/>
    <n v="203469395"/>
    <s v="mwiiroja"/>
    <s v="JaneWanjikuMwiiro"/>
    <x v="0"/>
    <s v="UAE"/>
    <s v="AUH1"/>
    <s v="FC"/>
    <n v="1299"/>
    <s v="Day Shift"/>
    <s v="NA"/>
    <x v="1"/>
    <s v="Monday"/>
    <s v="Warehouse Associate 24M"/>
    <x v="0"/>
    <x v="0"/>
    <s v="Adecco"/>
    <s v="aanso"/>
    <s v="Anis Sohail"/>
    <s v="Critical"/>
    <m/>
    <d v="2024-06-13T00:00:00"/>
    <s v="Customer Returns"/>
    <s v="June"/>
    <s v="9 Hours"/>
    <s v="Female"/>
    <s v="XL"/>
    <n v="99"/>
    <d v="2026-06-13T00:00:00"/>
    <s v="AbuDhabiCo-operativeSociety(COOP)KhalidiyahElectraRoad"/>
    <n v="544254697"/>
    <s v="shanfaandrea@gmail.com"/>
    <s v="Kenya"/>
    <s v="Non-Muslim"/>
    <x v="0"/>
  </r>
  <r>
    <n v="118"/>
    <n v="335966"/>
    <n v="102582334"/>
    <s v="JAYPEEL"/>
    <s v="JaypeeLopez"/>
    <x v="1"/>
    <s v="UAE"/>
    <s v="AUH1"/>
    <s v="FC"/>
    <n v="1299"/>
    <s v="Day Shift"/>
    <s v="NA"/>
    <x v="2"/>
    <s v="Wednesday"/>
    <s v="FC Associate I"/>
    <x v="0"/>
    <x v="0"/>
    <s v="Blue Badge"/>
    <s v="aanso"/>
    <s v="Anis Sohail"/>
    <s v="Critical"/>
    <m/>
    <d v="2017-08-13T00:00:00"/>
    <s v="Customer Returns"/>
    <s v="October"/>
    <s v="9 Hours"/>
    <s v="Male"/>
    <s v="L"/>
    <n v="1"/>
    <m/>
    <s v="BankofBaroda(HamdanStr)"/>
    <n v="0"/>
    <e v="#N/A"/>
    <s v="Philippines"/>
    <s v="Non-Muslim"/>
    <x v="0"/>
  </r>
  <r>
    <n v="119"/>
    <n v="12044807"/>
    <n v="203687851"/>
    <s v="nbalakji"/>
    <s v="JISHNUKIDANGAYATHBALAKRISHNAN"/>
    <x v="0"/>
    <s v="UAE"/>
    <s v="AUH1"/>
    <s v="FC"/>
    <n v="1299"/>
    <s v="Night Shift"/>
    <s v="NA"/>
    <x v="2"/>
    <s v="Wednesday"/>
    <s v="Warehouse Associate 24M"/>
    <x v="0"/>
    <x v="0"/>
    <s v="Adecco"/>
    <s v="aanso"/>
    <s v="Anis Sohail"/>
    <s v="Critical"/>
    <m/>
    <d v="2024-07-15T00:00:00"/>
    <s v="Customer Returns"/>
    <s v="September"/>
    <s v="9 Hours"/>
    <s v="Male"/>
    <s v="L"/>
    <n v="99"/>
    <d v="2026-07-15T00:00:00"/>
    <s v="Shabiya10BusStop"/>
    <n v="525296276"/>
    <s v="jishnujinu666@gmail.com"/>
    <s v="India"/>
    <s v="Non-Muslim"/>
    <x v="0"/>
  </r>
  <r>
    <n v="120"/>
    <n v="14098099"/>
    <n v="206953570"/>
    <s v="chepjoan"/>
    <s v="Joan Chepngetich"/>
    <x v="0"/>
    <s v="UAE"/>
    <s v="AUH1"/>
    <s v="FC"/>
    <n v="1299"/>
    <s v="Day Shift"/>
    <s v="NA"/>
    <x v="6"/>
    <s v="Tu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254 790 974292"/>
    <s v="joanchepngetich924@gmail.com"/>
    <s v="Kenya"/>
    <e v="#N/A"/>
    <x v="0"/>
  </r>
  <r>
    <n v="121"/>
    <n v="14426715"/>
    <n v="203469053"/>
    <s v="joaagyek"/>
    <s v="JoanaAliceAgyekum"/>
    <x v="0"/>
    <s v="UAE"/>
    <s v="AUH1"/>
    <s v="FC"/>
    <n v="1299"/>
    <s v="Day Shift"/>
    <s v="NA"/>
    <x v="3"/>
    <s v="Thursday"/>
    <s v="Warehouse Associate 12M"/>
    <x v="0"/>
    <x v="0"/>
    <s v="Fastlink"/>
    <s v="aanso"/>
    <s v="Anis Sohail"/>
    <s v="Critical"/>
    <m/>
    <d v="2024-06-13T00:00:00"/>
    <s v="Customer Returns"/>
    <s v="June"/>
    <s v="9 Hours"/>
    <s v="Female"/>
    <s v="XL"/>
    <n v="99"/>
    <d v="2025-06-13T00:00:00"/>
    <s v="AlWahdaMallViaAirportRoad"/>
    <n v="586258059"/>
    <s v="agyekumalice26@gmail.com"/>
    <s v="Ghana"/>
    <s v="Muslim"/>
    <x v="0"/>
  </r>
  <r>
    <n v="122"/>
    <n v="352310"/>
    <n v="206949312"/>
    <s v="odekjohn"/>
    <s v="JOHN ODEKE"/>
    <x v="0"/>
    <s v="UAE"/>
    <s v="AUH1"/>
    <s v="FC"/>
    <n v="1299"/>
    <s v="Night Shift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0577994697    "/>
    <s v="johnodeke@gmail.com"/>
    <s v="UGANDA "/>
    <e v="#N/A"/>
    <x v="0"/>
  </r>
  <r>
    <n v="123"/>
    <n v="12627443"/>
    <n v="203469401"/>
    <s v="pmwauraj"/>
    <s v="JohnNdung'UMwaura"/>
    <x v="0"/>
    <s v="UAE"/>
    <s v="AUH1"/>
    <s v="FC"/>
    <n v="1299"/>
    <s v="Day Shift"/>
    <s v="NA"/>
    <x v="4"/>
    <s v="Friday"/>
    <s v="Warehouse Associate 24M"/>
    <x v="0"/>
    <x v="0"/>
    <s v="Adecco"/>
    <s v="aanso"/>
    <s v="Anis Sohail"/>
    <s v="Critical"/>
    <m/>
    <d v="2024-06-13T00:00:00"/>
    <s v="Customer Returns"/>
    <s v="January"/>
    <s v="9 Hours"/>
    <s v="Male"/>
    <s v="L"/>
    <n v="99"/>
    <d v="2026-06-13T00:00:00"/>
    <s v="FilliCafé(AirPortRd)"/>
    <n v="581736824"/>
    <s v="kaurajohn199@gmail.com"/>
    <s v="Kenya"/>
    <s v="Non-Muslim"/>
    <x v="0"/>
  </r>
  <r>
    <n v="124"/>
    <n v="11910542"/>
    <n v="206192274"/>
    <s v="johnngek"/>
    <s v="Johnngerekiarie"/>
    <x v="0"/>
    <s v="UAE"/>
    <s v="AUH1"/>
    <s v="FC"/>
    <n v="1299"/>
    <s v="Night Shift"/>
    <s v="NA"/>
    <x v="3"/>
    <s v="Thursday"/>
    <s v="Warehouse Associate 8W"/>
    <x v="0"/>
    <x v="0"/>
    <s v="EFS"/>
    <s v="aanso"/>
    <s v="Anis Sohail"/>
    <s v="Non-Critical"/>
    <m/>
    <d v="2025-10-06T00:00:00"/>
    <s v="Customer Returns"/>
    <s v="Pending"/>
    <s v="9 Hours"/>
    <s v="Male"/>
    <s v="NA"/>
    <n v="99"/>
    <d v="2025-12-05T00:00:00"/>
    <s v="AlRahaMalecamp"/>
    <n v="254114602308"/>
    <s v="johnngesh580@gmail.com"/>
    <s v="Kenya"/>
    <s v="Non-Muslim"/>
    <x v="0"/>
  </r>
  <r>
    <n v="125"/>
    <n v="13362664"/>
    <n v="203469078"/>
    <s v="karugaba"/>
    <s v="JohnpaulJeckinzKarugaba"/>
    <x v="0"/>
    <s v="UAE"/>
    <s v="AUH1"/>
    <s v="FC"/>
    <n v="1299"/>
    <s v="Night Shift"/>
    <s v="NA"/>
    <x v="3"/>
    <s v="Thursday"/>
    <s v="Warehouse Associate 12M"/>
    <x v="0"/>
    <x v="0"/>
    <s v="Fastlink"/>
    <s v="aanso"/>
    <s v="Anis Sohail"/>
    <s v="Non-Critical"/>
    <m/>
    <d v="2024-06-13T00:00:00"/>
    <s v="Customer Returns"/>
    <s v="December"/>
    <s v="9 Hours"/>
    <s v="Male"/>
    <s v="L"/>
    <n v="99"/>
    <d v="2025-06-13T00:00:00"/>
    <s v="Hamidcenter"/>
    <n v="588395879"/>
    <s v="jp.kargz@gmail.com"/>
    <s v="UGANDA"/>
    <s v="Non-Muslim"/>
    <x v="0"/>
  </r>
  <r>
    <n v="126"/>
    <n v="208388"/>
    <n v="206953972"/>
    <s v="ukijonat"/>
    <s v="JONATHAN MWESIGWA KIBUYE"/>
    <x v="0"/>
    <s v="UAE"/>
    <s v="AUH1"/>
    <s v="FC"/>
    <n v="1299"/>
    <s v="Day Shift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77604840   "/>
    <s v="mwesigwa52@gmail.com"/>
    <s v="UGANDA"/>
    <s v="Non-Muslim"/>
    <x v="0"/>
  </r>
  <r>
    <n v="127"/>
    <n v="12926721"/>
    <n v="203469052"/>
    <s v="jonztutu"/>
    <s v="JonnathanOseiTutu"/>
    <x v="0"/>
    <s v="UAE"/>
    <s v="AUH1"/>
    <s v="FC"/>
    <n v="1299"/>
    <s v="Day Shift"/>
    <s v="NA"/>
    <x v="3"/>
    <s v="Thursday"/>
    <s v="Warehouse Associate 12M"/>
    <x v="0"/>
    <x v="0"/>
    <s v="Fastlink"/>
    <s v="aanso"/>
    <s v="Anis Sohail"/>
    <s v="Critical"/>
    <m/>
    <d v="2024-06-13T00:00:00"/>
    <s v="Customer Returns"/>
    <s v="August"/>
    <s v="9 Hours"/>
    <s v="Male"/>
    <s v="S"/>
    <n v="99"/>
    <d v="2025-06-13T00:00:00"/>
    <s v="LifeLineHospital(ElectraStr-MuroorRd)"/>
    <n v="568241090"/>
    <s v="jonathanoseitutus@gmail.com"/>
    <s v="Ghana"/>
    <s v="Non-Muslim"/>
    <x v="0"/>
  </r>
  <r>
    <n v="128"/>
    <n v="14064109"/>
    <n v="206875598"/>
    <s v="ssekanje"/>
    <s v="JOSEPH SSEKANDI"/>
    <x v="0"/>
    <s v="UAE"/>
    <s v="AUH1"/>
    <s v="FC"/>
    <n v="1299"/>
    <s v="Night Shift"/>
    <s v="NA"/>
    <x v="0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36879598"/>
    <s v="josephssekandi@gmil.com"/>
    <s v="UGANDA"/>
    <n v="0"/>
    <x v="0"/>
  </r>
  <r>
    <n v="129"/>
    <n v="12550017"/>
    <n v="206957734"/>
    <s v="wekejose"/>
    <s v="Joseph Wekesa"/>
    <x v="0"/>
    <s v="UAE"/>
    <s v="AUH1"/>
    <s v="FC"/>
    <n v="1299"/>
    <s v="Day Shift"/>
    <s v="NA"/>
    <x v="1"/>
    <s v="Monday"/>
    <s v="Warehouse Associate 8W"/>
    <x v="0"/>
    <x v="0"/>
    <s v="EFS"/>
    <s v="aanso"/>
    <s v="Anis Sohail"/>
    <s v="Non-Critical"/>
    <m/>
    <d v="2026-01-26T00:00:00"/>
    <s v="Customer Returns"/>
    <m/>
    <s v="9 Hours"/>
    <s v="Male"/>
    <m/>
    <n v="99"/>
    <d v="2026-03-23T00:00:00"/>
    <s v="Al raha "/>
    <s v="971 545873774"/>
    <s v="joseweke1@mail.com"/>
    <s v="Kenya"/>
    <e v="#N/A"/>
    <x v="0"/>
  </r>
  <r>
    <n v="130"/>
    <n v="11033155"/>
    <n v="206296192"/>
    <s v="farmajos"/>
    <s v="JOSEPHBELMOHFARMA"/>
    <x v="0"/>
    <s v="UAE"/>
    <s v="AUH1"/>
    <s v="FC"/>
    <n v="1299"/>
    <s v="Night Shift"/>
    <s v="NA"/>
    <x v="1"/>
    <s v="Mo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L"/>
    <n v="99"/>
    <m/>
    <m/>
    <m/>
    <m/>
    <s v="SierraLeonean"/>
    <s v="Non-Muslim"/>
    <x v="0"/>
  </r>
  <r>
    <n v="131"/>
    <n v="15044084"/>
    <n v="202199024"/>
    <s v="josdohmo"/>
    <s v="JosephGanaDohmovat"/>
    <x v="0"/>
    <s v="UAE"/>
    <s v="AUH1"/>
    <s v="FC"/>
    <n v="1299"/>
    <s v="Night Shift"/>
    <s v="NA"/>
    <x v="0"/>
    <s v="Sunday"/>
    <s v="Warehouse Associate 24M"/>
    <x v="0"/>
    <x v="0"/>
    <s v="Quesscorp"/>
    <s v="aanso"/>
    <s v="Anis Sohail"/>
    <s v="Non-Critical"/>
    <m/>
    <d v="2024-10-24T00:00:00"/>
    <s v="Customer Returns"/>
    <s v="October"/>
    <s v="9 Hours"/>
    <s v="Male"/>
    <s v="XL"/>
    <n v="99"/>
    <d v="2026-10-24T00:00:00"/>
    <s v="REDTAG(AlNajdaStr)"/>
    <n v="525986080"/>
    <s v="ganajosephdohmovat@gmail.com"/>
    <s v="Cameroon"/>
    <s v="Non-Muslim"/>
    <x v="0"/>
  </r>
  <r>
    <n v="132"/>
    <n v="11329179"/>
    <n v="206296191"/>
    <s v="korjosev"/>
    <s v="JOSEPHKOROMA"/>
    <x v="0"/>
    <s v="UAE"/>
    <s v="AUH1"/>
    <s v="FC"/>
    <n v="1299"/>
    <s v="Day Shift"/>
    <s v="NA"/>
    <x v="1"/>
    <s v="Mo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  <s v="Non-Muslim"/>
    <x v="0"/>
  </r>
  <r>
    <n v="133"/>
    <n v="13704182"/>
    <n v="203817155"/>
    <s v="ananjosp"/>
    <s v="JOSEPHOBLIEANANG"/>
    <x v="0"/>
    <s v="UAE"/>
    <s v="AUH1"/>
    <s v="FC"/>
    <n v="1299"/>
    <s v="Day Shift"/>
    <s v="NA"/>
    <x v="6"/>
    <s v="Tuesday"/>
    <s v="Warehouse Associate 12M"/>
    <x v="0"/>
    <x v="0"/>
    <s v="Fastlink"/>
    <s v="aanso"/>
    <s v="Anis Sohail"/>
    <s v="Non-Critical"/>
    <m/>
    <d v="2024-08-13T00:00:00"/>
    <s v="Customer Returns"/>
    <s v="October"/>
    <s v="9 Hours"/>
    <s v="Male"/>
    <s v="NA"/>
    <n v="99"/>
    <d v="2025-08-13T00:00:00"/>
    <s v="LifeLineHospital(ElectraStr-MuroorRd)"/>
    <n v="508471595"/>
    <s v="josephanang308@gmail.com"/>
    <s v="Ghana"/>
    <s v="Non-Muslim"/>
    <x v="0"/>
  </r>
  <r>
    <n v="134"/>
    <n v="11324889"/>
    <n v="203679319"/>
    <s v="osjosepf"/>
    <s v="JosephOsei"/>
    <x v="0"/>
    <s v="UAE"/>
    <s v="AUH1"/>
    <s v="FC"/>
    <n v="1299"/>
    <s v="Day Shift"/>
    <s v="NA"/>
    <x v="5"/>
    <s v="Saturday"/>
    <s v="Warehouse Associate 12M"/>
    <x v="0"/>
    <x v="0"/>
    <s v="Fastlink"/>
    <s v="aanso"/>
    <s v="Anis Sohail"/>
    <s v="Critical"/>
    <m/>
    <d v="2024-07-15T00:00:00"/>
    <s v="Customer Returns"/>
    <s v="August"/>
    <s v="9 Hours"/>
    <s v="Male"/>
    <s v="NA"/>
    <n v="99"/>
    <d v="2025-07-15T00:00:00"/>
    <s v="AlWahdaMallViaAirportRoad"/>
    <n v="563919401"/>
    <s v="oseij1173@gmail.com"/>
    <s v="Ghana"/>
    <s v="Non-Muslim"/>
    <x v="0"/>
  </r>
  <r>
    <n v="135"/>
    <n v="13507706"/>
    <n v="206953967"/>
    <s v="chijosua"/>
    <s v="JOSUA CHISAMBA"/>
    <x v="0"/>
    <s v="UAE"/>
    <s v="AUH1"/>
    <s v="FC"/>
    <n v="1299"/>
    <s v="Day Shift"/>
    <s v="NA"/>
    <x v="1"/>
    <s v="Mon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990854444    "/>
    <s v="josuaangel@gmail.com"/>
    <s v="Malawi"/>
    <s v="Non-Muslim"/>
    <x v="0"/>
  </r>
  <r>
    <n v="136"/>
    <n v="14413470"/>
    <n v="206174652"/>
    <s v="fnjuliet"/>
    <s v="JulietNanyombi"/>
    <x v="0"/>
    <s v="UAE"/>
    <s v="AUH1"/>
    <s v="FC"/>
    <n v="1299"/>
    <s v="Night Shift"/>
    <s v="NA"/>
    <x v="3"/>
    <s v="Thursday"/>
    <s v="Warehouse Associate 8W"/>
    <x v="0"/>
    <x v="0"/>
    <s v="Fastlink"/>
    <s v="aanso"/>
    <s v="Anis Sohail"/>
    <m/>
    <m/>
    <d v="2025-10-02T00:00:00"/>
    <s v="Customer Returns"/>
    <s v="December"/>
    <s v="9 Hours"/>
    <s v="Female"/>
    <s v="L"/>
    <n v="99"/>
    <d v="2025-12-01T00:00:00"/>
    <m/>
    <m/>
    <m/>
    <s v="UGANDA"/>
    <s v="Non-Muslim"/>
    <x v="0"/>
  </r>
  <r>
    <n v="137"/>
    <n v="12394331"/>
    <n v="203679318"/>
    <s v="julieoky"/>
    <s v="JulietOkyere"/>
    <x v="0"/>
    <s v="UAE"/>
    <s v="AUH1"/>
    <s v="FC"/>
    <n v="1299"/>
    <s v="Night Shift"/>
    <s v="NA"/>
    <x v="0"/>
    <s v="Sunday"/>
    <s v="Warehouse Associate 12M"/>
    <x v="0"/>
    <x v="0"/>
    <s v="Fastlink"/>
    <s v="aanso"/>
    <s v="Anis Sohail"/>
    <s v="Critical"/>
    <m/>
    <d v="2024-07-15T00:00:00"/>
    <s v="Customer Returns"/>
    <s v="February"/>
    <s v="9 Hours"/>
    <s v="Female"/>
    <s v="NA"/>
    <n v="99"/>
    <d v="2025-07-15T00:00:00"/>
    <s v="LifeLineHospital(ElectraStr-MuroorRd)"/>
    <n v="545506991"/>
    <s v="okyerejuliet12@gmail.com"/>
    <s v="Ghana"/>
    <s v="Non-Muslim"/>
    <x v="0"/>
  </r>
  <r>
    <n v="138"/>
    <n v="15223464"/>
    <n v="204864414"/>
    <s v="rameyaju"/>
    <s v="JUSTICEAMEYAW"/>
    <x v="0"/>
    <s v="UAE"/>
    <s v="AUH1"/>
    <s v="FC"/>
    <n v="1299"/>
    <s v="Day Shift"/>
    <s v="NA"/>
    <x v="6"/>
    <s v="Tuesday"/>
    <s v="Warehouse Associate 8W"/>
    <x v="0"/>
    <x v="0"/>
    <s v="Dulsco"/>
    <s v="aanso"/>
    <s v="Anis Sohail"/>
    <s v="Non-Critical"/>
    <m/>
    <d v="2025-01-27T00:00:00"/>
    <s v="Customer Returns"/>
    <s v="September"/>
    <s v="9 Hours"/>
    <s v="Male"/>
    <s v="M"/>
    <n v="99"/>
    <d v="2025-03-24T00:00:00"/>
    <s v="DulscoICAD-1BusStop"/>
    <m/>
    <m/>
    <s v="Ghana"/>
    <s v="Non-Muslim"/>
    <x v="0"/>
  </r>
  <r>
    <n v="139"/>
    <n v="11986914"/>
    <n v="206853664"/>
    <s v="mugenkag"/>
    <s v="KAAWA MUGENYI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5467976"/>
    <s v="kaawawatrades@gmail.com"/>
    <s v="UGANDA"/>
    <s v="Non-Muslim"/>
    <x v="0"/>
  </r>
  <r>
    <n v="140"/>
    <n v="11065452"/>
    <n v="206875332"/>
    <s v="jkaboggo"/>
    <s v="KABOGGOZA JORAM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68795486"/>
    <s v="kaboggozajora1@gmail.com"/>
    <s v="UGANDA"/>
    <s v="Non-Muslim"/>
    <x v="0"/>
  </r>
  <r>
    <n v="141"/>
    <n v="13619640"/>
    <n v="206873877"/>
    <s v="kalugerk"/>
    <s v="KALULE GERALD"/>
    <x v="0"/>
    <s v="UAE"/>
    <s v="AUH1"/>
    <s v="FC"/>
    <n v="1299"/>
    <s v="Night Shift"/>
    <s v="NA"/>
    <x v="5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78514885"/>
    <s v="geraldjamirkalue@gmail.com"/>
    <s v="UGANDA"/>
    <n v="0"/>
    <x v="0"/>
  </r>
  <r>
    <n v="142"/>
    <n v="14112437"/>
    <n v="204883244"/>
    <s v="pkamhuru"/>
    <s v="Kamhuru,SharonShingirirai"/>
    <x v="0"/>
    <s v="UAE"/>
    <s v="AUH1"/>
    <s v="FC"/>
    <n v="1299"/>
    <s v="Day Shift"/>
    <s v="NA"/>
    <x v="4"/>
    <s v="Friday"/>
    <s v="Warehouse Associate 8W"/>
    <x v="0"/>
    <x v="0"/>
    <s v="Quesscorp"/>
    <s v="aanso"/>
    <s v="Anis Sohail"/>
    <s v="Non-Critical"/>
    <m/>
    <d v="2025-02-03T00:00:00"/>
    <s v="Customer Returns"/>
    <s v="August"/>
    <s v="9 Hours"/>
    <s v="Female"/>
    <s v="NA"/>
    <n v="99"/>
    <d v="2025-03-31T00:00:00"/>
    <s v="AbuDhabiMall(TouristClubArea)"/>
    <n v="554473259"/>
    <s v="sharon.kanhuru@icloud.com"/>
    <s v="Zimbabwe"/>
    <s v="Non-Muslim"/>
    <x v="0"/>
  </r>
  <r>
    <n v="143"/>
    <n v="12739261"/>
    <n v="203594431"/>
    <s v="twenewka"/>
    <s v="KATETWENEWAA"/>
    <x v="0"/>
    <s v="UAE"/>
    <s v="AUH1"/>
    <s v="FC"/>
    <n v="1299"/>
    <s v="Day Shift"/>
    <s v="NA"/>
    <x v="1"/>
    <s v="Monday"/>
    <s v="Warehouse Associate 8W"/>
    <x v="0"/>
    <x v="0"/>
    <s v="Fastlink"/>
    <s v="aanso"/>
    <s v="Anis Sohail"/>
    <m/>
    <m/>
    <d v="2025-09-15T00:00:00"/>
    <s v="Customer Returns"/>
    <s v="January"/>
    <s v="9 Hours"/>
    <s v="Female"/>
    <s v="L"/>
    <n v="99"/>
    <m/>
    <m/>
    <m/>
    <m/>
    <s v="Ghana"/>
    <s v="Non-Muslim"/>
    <x v="0"/>
  </r>
  <r>
    <n v="144"/>
    <n v="11861382"/>
    <n v="206962042"/>
    <s v="kellkama"/>
    <s v="KELLY WAMBUI KAMAU"/>
    <x v="0"/>
    <s v="UAE"/>
    <s v="AUH1"/>
    <s v="FC"/>
    <n v="1299"/>
    <s v="Night Shift"/>
    <s v="NA"/>
    <x v="6"/>
    <s v="Tues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m/>
    <s v="Al razeen"/>
    <s v="254 99059743"/>
    <s v="kellywambui3@gmail.com"/>
    <s v="Kenya"/>
    <e v="#N/A"/>
    <x v="0"/>
  </r>
  <r>
    <n v="145"/>
    <n v="13963735"/>
    <n v="203850780"/>
    <s v="ykouakra"/>
    <s v="KouassiDanielKramo"/>
    <x v="0"/>
    <s v="UAE"/>
    <s v="AUH1"/>
    <s v="FC"/>
    <n v="1299"/>
    <s v="Night Shift"/>
    <s v="NA"/>
    <x v="1"/>
    <s v="Monday"/>
    <s v="Warehouse Associate 12M"/>
    <x v="0"/>
    <x v="0"/>
    <s v="Fastlink"/>
    <s v="aanso"/>
    <s v="Anis Sohail"/>
    <s v="Non-Critical"/>
    <m/>
    <d v="2024-08-20T00:00:00"/>
    <s v="Customer Returns"/>
    <s v="March"/>
    <s v="9 Hours"/>
    <s v="Male"/>
    <s v="XL"/>
    <n v="99"/>
    <d v="2025-08-20T00:00:00"/>
    <s v="AlSalamaHospital(TouristClubArea)"/>
    <n v="522206744"/>
    <s v="kramodaniel17@gmail.com"/>
    <s v="Côted'Ivoire"/>
    <s v="Non-Muslim"/>
    <x v="0"/>
  </r>
  <r>
    <n v="146"/>
    <n v="14253117"/>
    <n v="205608624"/>
    <s v="kyeqeben"/>
    <s v="KYEMSTEPHENEBENEZER"/>
    <x v="0"/>
    <s v="UAE"/>
    <s v="AUH1"/>
    <s v="FC"/>
    <n v="1299"/>
    <s v="Night Shift"/>
    <s v="NA"/>
    <x v="3"/>
    <s v="Thur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495"/>
    <s v="kemerenezerstephen92@gmail.com"/>
    <s v="Ghana"/>
    <s v="Non-Muslim"/>
    <x v="0"/>
  </r>
  <r>
    <n v="147"/>
    <n v="12679682"/>
    <n v="204869091"/>
    <s v="skyeseli"/>
    <s v="Kyerewaa,Selina"/>
    <x v="0"/>
    <s v="UAE"/>
    <s v="AUH1"/>
    <s v="FC"/>
    <n v="1299"/>
    <s v="Day Shift"/>
    <s v="NA"/>
    <x v="2"/>
    <s v="Wednesday"/>
    <s v="Warehouse Associate 8W"/>
    <x v="0"/>
    <x v="0"/>
    <s v="Quesscorp"/>
    <s v="aanso"/>
    <s v="Anis Sohail"/>
    <s v="Non-Critical"/>
    <m/>
    <d v="2025-02-03T00:00:00"/>
    <s v="Customer Returns"/>
    <s v="December"/>
    <s v="9 Hours"/>
    <s v="Female"/>
    <s v="M"/>
    <n v="99"/>
    <d v="2025-03-31T00:00:00"/>
    <s v="AbuDhabiMall(TouristClubArea)"/>
    <n v="526938440"/>
    <s v="sallyfoday1@gmail.com"/>
    <s v="Ghana"/>
    <s v="Non-Muslim"/>
    <x v="0"/>
  </r>
  <r>
    <n v="148"/>
    <n v="12829423"/>
    <n v="203850779"/>
    <s v="lamissia"/>
    <s v="LamissiAbatala"/>
    <x v="0"/>
    <s v="UAE"/>
    <s v="AUH1"/>
    <s v="FC"/>
    <n v="1299"/>
    <s v="Night Shift"/>
    <s v="NA"/>
    <x v="3"/>
    <s v="Thursday"/>
    <s v="Warehouse Associate 12M"/>
    <x v="0"/>
    <x v="0"/>
    <s v="Fastlink"/>
    <s v="aanso"/>
    <s v="Anis Sohail"/>
    <s v="Non-Critical"/>
    <m/>
    <d v="2024-08-20T00:00:00"/>
    <s v="Customer Returns"/>
    <s v="April"/>
    <s v="9 Hours"/>
    <s v="Female"/>
    <s v="M"/>
    <n v="99"/>
    <d v="2025-08-20T00:00:00"/>
    <s v="AbuDhabiMall(TouristClubArea)"/>
    <n v="545615700"/>
    <s v="22hannibel95@gmail.com"/>
    <s v="Ghana"/>
    <s v="Non-Muslim"/>
    <x v="0"/>
  </r>
  <r>
    <n v="149"/>
    <n v="14148638"/>
    <n v="206958279"/>
    <s v="lmbeneka"/>
    <s v="Lawrencious Mutindi Mbeneka"/>
    <x v="0"/>
    <s v="UAE"/>
    <s v="AUH1"/>
    <s v="FC"/>
    <n v="1299"/>
    <s v="Day Shift"/>
    <s v="NA"/>
    <x v="0"/>
    <s v="Sun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254 794867985"/>
    <s v="lawrenciousm99@gmail.com"/>
    <e v="#N/A"/>
    <e v="#N/A"/>
    <x v="0"/>
  </r>
  <r>
    <n v="150"/>
    <n v="13257989"/>
    <n v="203555407"/>
    <s v="leeyntem"/>
    <s v="LeeyntengMarienette"/>
    <x v="0"/>
    <s v="UAE"/>
    <s v="AUH1"/>
    <s v="FC"/>
    <n v="1299"/>
    <s v="Night Shift"/>
    <s v="NA"/>
    <x v="1"/>
    <s v="Monday"/>
    <s v="Warehouse Associate 12M"/>
    <x v="0"/>
    <x v="0"/>
    <s v="Fastlink"/>
    <s v="aanso"/>
    <s v="Anis Sohail"/>
    <s v="Critical"/>
    <m/>
    <d v="2024-06-27T00:00:00"/>
    <s v="Customer Returns"/>
    <s v="June"/>
    <s v="9 Hours"/>
    <s v="Female"/>
    <s v="NA"/>
    <n v="99"/>
    <d v="2025-06-27T00:00:00"/>
    <s v="LifeLineHospital(ElectraStr-MuroorRd)"/>
    <n v="506895081"/>
    <s v="mleeynteng@gmail.com"/>
    <s v="Ghana"/>
    <s v="Non-Muslim"/>
    <x v="0"/>
  </r>
  <r>
    <n v="151"/>
    <n v="15351926"/>
    <n v="204341639"/>
    <s v="kofileon"/>
    <s v="LeonardKofie"/>
    <x v="0"/>
    <s v="UAE"/>
    <s v="AUH1"/>
    <s v="FC"/>
    <n v="1299"/>
    <s v="Day Shift"/>
    <s v="NA"/>
    <x v="6"/>
    <s v="Tuesday"/>
    <s v="Warehouse Associate 24M"/>
    <x v="0"/>
    <x v="0"/>
    <s v="Quesscorp"/>
    <s v="aanso"/>
    <s v="Anis Sohail"/>
    <s v="Non-Critical"/>
    <m/>
    <d v="2024-10-24T00:00:00"/>
    <s v="Customer Returns"/>
    <s v="January"/>
    <s v="9 Hours"/>
    <s v="Male"/>
    <s v="NA"/>
    <n v="99"/>
    <d v="2026-10-24T00:00:00"/>
    <s v="AbuDhabiMall(TouristClubArea)"/>
    <n v="555850423"/>
    <s v="kofieleonard7@gmail.com"/>
    <s v="Ghana"/>
    <s v="Non-Muslim"/>
    <x v="0"/>
  </r>
  <r>
    <n v="152"/>
    <n v="12811227"/>
    <n v="206175159"/>
    <s v="nanziril"/>
    <s v="LillianNanziri"/>
    <x v="0"/>
    <s v="UAE"/>
    <s v="AUH1"/>
    <s v="FC"/>
    <n v="1299"/>
    <s v="Day Shift"/>
    <s v="NA"/>
    <x v="0"/>
    <s v="Sunday"/>
    <s v="Warehouse Associate 8W"/>
    <x v="0"/>
    <x v="0"/>
    <s v="Fastlink"/>
    <s v="aanso"/>
    <s v="Anis Sohail"/>
    <m/>
    <m/>
    <d v="2025-10-02T00:00:00"/>
    <s v="Customer Returns"/>
    <s v="Pending"/>
    <s v="9 Hours"/>
    <s v="Male"/>
    <s v="NA"/>
    <n v="99"/>
    <d v="2025-12-01T00:00:00"/>
    <m/>
    <m/>
    <m/>
    <s v="UGANDA"/>
    <s v="Non-Muslim"/>
    <x v="0"/>
  </r>
  <r>
    <n v="153"/>
    <n v="12729494"/>
    <n v="203850775"/>
    <s v="abwlinda"/>
    <s v="LindaSallyAbit"/>
    <x v="0"/>
    <s v="UAE"/>
    <s v="AUH1"/>
    <s v="FC"/>
    <n v="1299"/>
    <s v="Day Shift"/>
    <s v="NA"/>
    <x v="4"/>
    <s v="Friday"/>
    <s v="Warehouse Associate 12M"/>
    <x v="0"/>
    <x v="0"/>
    <s v="Fastlink"/>
    <s v="aanso"/>
    <s v="Anis Sohail"/>
    <s v="Non-Critical"/>
    <m/>
    <d v="2024-08-20T00:00:00"/>
    <s v="Customer Returns"/>
    <s v="July"/>
    <s v="9 Hours"/>
    <s v="Female"/>
    <s v="NA"/>
    <n v="99"/>
    <d v="2025-08-20T00:00:00"/>
    <s v="AbuDhabiMall(TouristClubArea)"/>
    <n v="565849755"/>
    <s v="abitsally74@gmail.com"/>
    <s v="Cameroon"/>
    <s v="Non-Muslim"/>
    <x v="0"/>
  </r>
  <r>
    <n v="154"/>
    <n v="11555875"/>
    <n v="203469169"/>
    <s v="quayeell"/>
    <s v="LloydQuaye"/>
    <x v="0"/>
    <s v="UAE"/>
    <s v="AUH1"/>
    <s v="FC"/>
    <n v="1299"/>
    <s v="Day Shift"/>
    <s v="NA"/>
    <x v="2"/>
    <s v="Wednesday"/>
    <s v="Warehouse Associate 12M"/>
    <x v="0"/>
    <x v="0"/>
    <s v="Fastlink"/>
    <s v="aanso"/>
    <s v="Anis Sohail"/>
    <s v="Critical"/>
    <m/>
    <d v="2024-06-13T00:00:00"/>
    <s v="Customer Returns"/>
    <s v="Pending"/>
    <s v="9 Hours"/>
    <s v="Male"/>
    <s v="NA"/>
    <n v="99"/>
    <d v="2025-06-13T00:00:00"/>
    <s v="AlHaliaHospital(HamdanStr)"/>
    <n v="558414552"/>
    <s v="lloydquaye24@gmail.com"/>
    <s v="Ghana"/>
    <s v="Non-Muslim"/>
    <x v="0"/>
  </r>
  <r>
    <n v="155"/>
    <n v="14900080"/>
    <n v="205502952"/>
    <s v="lydiawwa"/>
    <s v="LydiaWangari"/>
    <x v="0"/>
    <s v="UAE"/>
    <s v="AUH1"/>
    <s v="FC"/>
    <n v="1299"/>
    <s v="Day Shift"/>
    <s v="NA"/>
    <x v="3"/>
    <s v="Thursday"/>
    <s v="Warehouse Associate 8W"/>
    <x v="0"/>
    <x v="0"/>
    <s v="EFS"/>
    <s v="aanso"/>
    <s v="Anis Sohail"/>
    <s v="Non-Critical"/>
    <m/>
    <d v="2025-06-23T00:00:00"/>
    <s v="Customer Returns"/>
    <s v="October"/>
    <s v="9 Hours"/>
    <s v="Female"/>
    <s v="NA"/>
    <n v="99"/>
    <d v="2025-08-18T00:00:00"/>
    <m/>
    <m/>
    <m/>
    <s v="Kenya"/>
    <s v="Non-Muslim"/>
    <x v="0"/>
  </r>
  <r>
    <n v="156"/>
    <n v="11330835"/>
    <n v="205608619"/>
    <s v="omamudka"/>
    <s v="MAMUDUKASSIM"/>
    <x v="0"/>
    <s v="UAE"/>
    <s v="AUH1"/>
    <s v="FC"/>
    <n v="1299"/>
    <s v="Day Shift"/>
    <s v="NA"/>
    <x v="4"/>
    <s v="Friday"/>
    <s v="Warehouse Associate 8W"/>
    <x v="0"/>
    <x v="0"/>
    <s v="Dulsco"/>
    <s v="aanso"/>
    <s v="Anis Sohail"/>
    <m/>
    <m/>
    <d v="2025-07-07T00:00:00"/>
    <s v="Customer Returns"/>
    <s v="January"/>
    <s v="9 Hours"/>
    <s v="Male"/>
    <s v="XL"/>
    <n v="99"/>
    <d v="2025-09-01T00:00:00"/>
    <s v="DulscoICAD-1BusStop"/>
    <n v="562157512"/>
    <s v="muh.kassim741@gmail.com"/>
    <s v="Ghana"/>
    <s v="Muslim"/>
    <x v="0"/>
  </r>
  <r>
    <n v="157"/>
    <n v="12368378"/>
    <n v="206953989"/>
    <s v="lomaneno"/>
    <s v="MANENO LONGWE"/>
    <x v="0"/>
    <s v="UAE"/>
    <s v="AUH1"/>
    <s v="FC"/>
    <n v="1299"/>
    <s v="Day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82145    "/>
    <s v="manenolongwe@gmail.com"/>
    <s v="Malawi"/>
    <s v="Non-Muslim"/>
    <x v="0"/>
  </r>
  <r>
    <n v="158"/>
    <n v="12853086"/>
    <n v="206958286"/>
    <s v="namudirq"/>
    <s v="MARIAM KAGOYA NAMUDIRA"/>
    <x v="0"/>
    <s v="UAE"/>
    <s v="AUH1"/>
    <s v="FC"/>
    <n v="1299"/>
    <s v="Day Shift"/>
    <s v="NA"/>
    <x v="0"/>
    <s v="Sunday"/>
    <s v="Warehouse Associate 8W"/>
    <x v="0"/>
    <x v="0"/>
    <s v="EFS"/>
    <s v="aanso"/>
    <s v="Anis Sohail"/>
    <s v="Non-Critical"/>
    <m/>
    <d v="2026-01-26T00:00:00"/>
    <s v="Customer Returns"/>
    <m/>
    <s v="9 Hours"/>
    <s v="Female"/>
    <m/>
    <n v="99"/>
    <d v="2026-03-23T00:00:00"/>
    <s v="Al razeen"/>
    <s v="256 783 622503"/>
    <s v="mkagoya4@gmail.com"/>
    <s v="Kenya"/>
    <e v="#N/A"/>
    <x v="0"/>
  </r>
  <r>
    <n v="159"/>
    <n v="14247160"/>
    <n v="202219229"/>
    <s v="mavconte"/>
    <s v="MARIONCONTEH"/>
    <x v="0"/>
    <s v="UAE"/>
    <s v="AUH1"/>
    <s v="FC"/>
    <n v="1299"/>
    <s v="Day Shift"/>
    <s v="NA"/>
    <x v="2"/>
    <s v="Wednesday"/>
    <s v="Warehouse Associate 24M"/>
    <x v="0"/>
    <x v="0"/>
    <s v="Innovations - UAE"/>
    <s v="aanso"/>
    <s v="Anis Sohail"/>
    <s v="Non-Critical"/>
    <m/>
    <d v="2024-10-31T00:00:00"/>
    <s v="Customer Returns"/>
    <s v="June"/>
    <s v="9 Hours"/>
    <s v="Female"/>
    <s v="L"/>
    <n v="99"/>
    <d v="2026-10-31T00:00:00"/>
    <s v="BankofBaroda(HamdanStr)"/>
    <n v="542811653"/>
    <s v="Marionconteh143@gmail.com"/>
    <s v="SierraLeone"/>
    <s v="Non-Muslim"/>
    <x v="0"/>
  </r>
  <r>
    <n v="160"/>
    <n v="14936584"/>
    <n v="206953971"/>
    <s v="lwangazm"/>
    <s v="MARTIN GOSHEN LWANGA"/>
    <x v="0"/>
    <s v="UAE"/>
    <s v="AUH1"/>
    <s v="FC"/>
    <n v="1299"/>
    <s v="Day Shift"/>
    <s v="NA"/>
    <x v="4"/>
    <s v="Fri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n v="567010550"/>
    <s v="martinlwawga7@gmail.com"/>
    <s v="UGANDA"/>
    <s v="Non-Muslim"/>
    <x v="0"/>
  </r>
  <r>
    <n v="161"/>
    <n v="12545732"/>
    <n v="203800602"/>
    <s v="agabamag"/>
    <s v="MARTINAGABA"/>
    <x v="0"/>
    <s v="UAE"/>
    <s v="AUH1"/>
    <s v="FC"/>
    <n v="1299"/>
    <s v="Night Shift"/>
    <s v="NA"/>
    <x v="6"/>
    <s v="Tuesday"/>
    <s v="Warehouse Associate 8W"/>
    <x v="0"/>
    <x v="0"/>
    <s v="Dulsco"/>
    <s v="aanso"/>
    <s v="Anis Sohail"/>
    <s v="Non-Critical"/>
    <m/>
    <d v="2024-08-12T00:00:00"/>
    <s v="Customer Returns"/>
    <s v="September"/>
    <s v="9 Hours"/>
    <s v="Male"/>
    <s v="L"/>
    <n v="99"/>
    <d v="2024-10-07T00:00:00"/>
    <s v="DulscoICAD-1BusStop"/>
    <n v="555656341"/>
    <s v="agaba2trevor@gmail.co"/>
    <s v="UGANDA"/>
    <s v="Non-Muslim"/>
    <x v="0"/>
  </r>
  <r>
    <n v="162"/>
    <n v="14621156"/>
    <n v="203800375"/>
    <s v="mwrmarti"/>
    <s v="MARTINMWANGU"/>
    <x v="0"/>
    <s v="UAE"/>
    <s v="AUH1"/>
    <s v="FC"/>
    <n v="1299"/>
    <s v="Day Shift"/>
    <s v="NA"/>
    <x v="6"/>
    <s v="Tuesday"/>
    <s v="Warehouse Associate 8W"/>
    <x v="0"/>
    <x v="0"/>
    <s v="Dulsco"/>
    <s v="aanso"/>
    <s v="Anis Sohail"/>
    <s v="Non-Critical"/>
    <m/>
    <d v="2024-08-12T00:00:00"/>
    <s v="Customer Returns"/>
    <s v="August"/>
    <s v="9 Hours"/>
    <s v="Male"/>
    <s v="L"/>
    <n v="99"/>
    <d v="2024-10-07T00:00:00"/>
    <s v="DulscoICAD-1BusStop"/>
    <n v="554636818"/>
    <s v="martimwangu199@gmail.com"/>
    <s v="UGANDA"/>
    <s v="Non-Muslim"/>
    <x v="0"/>
  </r>
  <r>
    <n v="163"/>
    <n v="11229307"/>
    <n v="203555405"/>
    <s v="essummau"/>
    <s v="MaryEssumang"/>
    <x v="0"/>
    <s v="UAE"/>
    <s v="AUH1"/>
    <s v="FC"/>
    <n v="1299"/>
    <s v="Day Shift"/>
    <s v="NA"/>
    <x v="4"/>
    <s v="Friday"/>
    <s v="Warehouse Associate 12M"/>
    <x v="0"/>
    <x v="0"/>
    <s v="Fastlink"/>
    <s v="aanso"/>
    <s v="Anis Sohail"/>
    <s v="Critical"/>
    <m/>
    <d v="2024-06-27T00:00:00"/>
    <s v="Customer Returns"/>
    <s v="February"/>
    <s v="9 Hours"/>
    <s v="Female"/>
    <s v="M"/>
    <n v="99"/>
    <d v="2025-06-27T00:00:00"/>
    <s v="Shabiya12BusStop"/>
    <n v="569704669"/>
    <s v="audreymary824@gmail.com"/>
    <s v="Ghana"/>
    <s v="Non-Muslim"/>
    <x v="0"/>
  </r>
  <r>
    <n v="164"/>
    <n v="11965665"/>
    <n v="203469396"/>
    <s v="namutmar"/>
    <s v="MaryNamutebi"/>
    <x v="0"/>
    <s v="UAE"/>
    <s v="AUH1"/>
    <s v="FC"/>
    <n v="1299"/>
    <s v="Night Shift"/>
    <s v="NA"/>
    <x v="5"/>
    <s v="Saturday"/>
    <s v="Warehouse Associate 24M"/>
    <x v="0"/>
    <x v="0"/>
    <s v="Adecco"/>
    <s v="aanso"/>
    <s v="Anis Sohail"/>
    <s v="Critical"/>
    <m/>
    <d v="2024-06-13T00:00:00"/>
    <s v="Customer Returns"/>
    <s v="February"/>
    <s v="9 Hours"/>
    <s v="Female"/>
    <s v="NA"/>
    <n v="99"/>
    <d v="2026-06-13T00:00:00"/>
    <s v="AbuDhabiCo-operativeSociety(COOP)KhalidiyahElectraRoad"/>
    <n v="508262007"/>
    <s v="marynamutebi55@gmail.com"/>
    <s v="UGANDA"/>
    <s v="Non-Muslim"/>
    <x v="0"/>
  </r>
  <r>
    <n v="165"/>
    <n v="13771379"/>
    <n v="206296199"/>
    <s v="cooksmat"/>
    <s v="MATTHEWCOOKSON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  <s v="Non-Muslim"/>
    <x v="0"/>
  </r>
  <r>
    <n v="166"/>
    <n v="14331130"/>
    <n v="206514852"/>
    <s v="tamawand"/>
    <s v="MawandaAndrewKasagga"/>
    <x v="0"/>
    <s v="UAE"/>
    <s v="AUH1"/>
    <s v="FC"/>
    <n v="1299"/>
    <s v="Night Shift"/>
    <s v="NA"/>
    <x v="6"/>
    <s v="Tuesday"/>
    <s v="Warehouse Associate 8W"/>
    <x v="0"/>
    <x v="0"/>
    <s v="Dulsco"/>
    <s v="aanso"/>
    <s v="Anis Sohail"/>
    <s v="Non-Critical"/>
    <m/>
    <d v="2025-11-10T00:00:00"/>
    <s v="Customer Returns"/>
    <s v="Pending"/>
    <s v="9 Hours"/>
    <s v="Male"/>
    <s v="NA"/>
    <n v="99"/>
    <d v="2026-08-11T00:00:00"/>
    <s v="DulscoCamp"/>
    <n v="567002645"/>
    <s v="andrewkasagga8@mail.com"/>
    <s v="UGANDA"/>
    <s v="Non-Muslim"/>
    <x v="0"/>
  </r>
  <r>
    <n v="167"/>
    <n v="11911526"/>
    <n v="203555401"/>
    <s v="chingmel"/>
    <s v="MelodyChingore"/>
    <x v="0"/>
    <s v="UAE"/>
    <s v="AUH1"/>
    <s v="FC"/>
    <n v="1299"/>
    <s v="Day Shift"/>
    <s v="NA"/>
    <x v="0"/>
    <s v="Sunday"/>
    <s v="Warehouse Associate 12M"/>
    <x v="0"/>
    <x v="0"/>
    <s v="Fastlink"/>
    <s v="aanso"/>
    <s v="Anis Sohail"/>
    <s v="Non-Critical"/>
    <m/>
    <d v="2024-06-27T00:00:00"/>
    <s v="Customer Returns"/>
    <s v="July"/>
    <s v="9 Hours"/>
    <s v="Female"/>
    <s v="NA"/>
    <n v="99"/>
    <d v="2025-06-27T00:00:00"/>
    <s v="AlHaliaHospital(HamdanStr)"/>
    <n v="557253258"/>
    <s v="melodychingore10@gmail.com"/>
    <s v="Zimbabwe"/>
    <s v="Non-Muslim"/>
    <x v="0"/>
  </r>
  <r>
    <n v="168"/>
    <n v="11308996"/>
    <n v="204864411"/>
    <s v="pmeemman"/>
    <s v="MENSAH,EMMANUEL"/>
    <x v="0"/>
    <s v="UAE"/>
    <s v="AUH1"/>
    <s v="FC"/>
    <n v="1299"/>
    <s v="Day Shift"/>
    <s v="NA"/>
    <x v="4"/>
    <s v="Friday"/>
    <s v="Warehouse Associate 8W"/>
    <x v="0"/>
    <x v="0"/>
    <s v="Dulsco"/>
    <s v="aanso"/>
    <s v="Anis Sohail"/>
    <s v="Non-Critical"/>
    <m/>
    <d v="2025-01-27T00:00:00"/>
    <s v="Customer Returns"/>
    <s v="August"/>
    <s v="9 Hours"/>
    <s v="Male"/>
    <s v="NA"/>
    <n v="99"/>
    <d v="2025-03-24T00:00:00"/>
    <s v="DulscoICAD-1BusStop"/>
    <m/>
    <m/>
    <s v="Ghana"/>
    <s v="Non-Muslim"/>
    <x v="0"/>
  </r>
  <r>
    <n v="169"/>
    <n v="11480390"/>
    <n v="205647583"/>
    <s v="abedmkas"/>
    <s v="MkasiMwalimuAbedi"/>
    <x v="0"/>
    <s v="UAE"/>
    <s v="AUH1"/>
    <s v="FC"/>
    <n v="1299"/>
    <s v="Night Shift"/>
    <s v="NA"/>
    <x v="0"/>
    <s v="Sunday"/>
    <s v="Warehouse Associate 8W"/>
    <x v="0"/>
    <x v="0"/>
    <s v="EFS"/>
    <s v="aanso"/>
    <s v="Anis Sohail"/>
    <s v="Non-Critical"/>
    <m/>
    <d v="2025-07-14T00:00:00"/>
    <s v="Customer Returns"/>
    <s v="April"/>
    <s v="9 Hours"/>
    <s v="Female"/>
    <s v="NA"/>
    <n v="99"/>
    <d v="2025-09-08T00:00:00"/>
    <m/>
    <n v="523044307"/>
    <s v="mkasiabedi@gmail.com"/>
    <s v="Kenya"/>
    <s v="Muslim"/>
    <x v="0"/>
  </r>
  <r>
    <n v="170"/>
    <n v="15264306"/>
    <n v="206949318"/>
    <s v="mogumusi"/>
    <s v="MOSES GUMUSIRIZA"/>
    <x v="0"/>
    <s v="UAE"/>
    <s v="AUH1"/>
    <s v="FC"/>
    <n v="1299"/>
    <s v="Night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67606154  "/>
    <s v="gigsmoses99@gmail.com"/>
    <s v="UGANDA"/>
    <e v="#N/A"/>
    <x v="0"/>
  </r>
  <r>
    <n v="171"/>
    <n v="13629225"/>
    <n v="206934491"/>
    <s v="munsaamu"/>
    <s v="MUDASHIRU NSAAMU"/>
    <x v="0"/>
    <s v="UAE"/>
    <s v="AUH1"/>
    <s v="FC"/>
    <n v="1299"/>
    <s v="Day Shift"/>
    <s v="NA"/>
    <x v="0"/>
    <s v="Sun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47845784    "/>
    <s v="mudashirunsaamu@gmail.com"/>
    <s v="UGANDA "/>
    <s v="Non-Muslim"/>
    <x v="0"/>
  </r>
  <r>
    <n v="172"/>
    <n v="12163861"/>
    <n v="102206211"/>
    <s v="ADIMUHAM"/>
    <s v="MuhammadAdil"/>
    <x v="1"/>
    <s v="UAE"/>
    <s v="AUH1"/>
    <s v="FC"/>
    <n v="1299"/>
    <s v="Day Shift"/>
    <s v="NA"/>
    <x v="5"/>
    <s v="Saturday"/>
    <s v="FC Associate I"/>
    <x v="0"/>
    <x v="0"/>
    <s v="Blue Badge"/>
    <s v="aanso"/>
    <s v="Anis Sohail"/>
    <s v="Critical"/>
    <m/>
    <d v="2017-05-13T00:00:00"/>
    <s v="Customer Returns"/>
    <s v="July"/>
    <s v="9 Hours"/>
    <s v="Male"/>
    <s v="L"/>
    <n v="1"/>
    <m/>
    <s v="Shabiya10BusStop"/>
    <n v="0"/>
    <e v="#N/A"/>
    <s v="Pakistan"/>
    <s v="Muslim"/>
    <x v="0"/>
  </r>
  <r>
    <n v="173"/>
    <n v="188482"/>
    <n v="203816296"/>
    <s v="Malemuhg"/>
    <s v="MUHAMMEDKIWANUKAMale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s v="Critical"/>
    <m/>
    <d v="2024-08-14T00:00:00"/>
    <s v="Customer Returns"/>
    <s v="December"/>
    <s v="9 Hours"/>
    <s v="Male"/>
    <s v="L"/>
    <n v="99"/>
    <d v="2024-10-09T00:00:00"/>
    <s v="DulscoICAD-1BusStop"/>
    <n v="582768871"/>
    <s v="marlekmudi21@gmail.com"/>
    <s v="UGANDA"/>
    <s v="Muslim"/>
    <x v="0"/>
  </r>
  <r>
    <n v="174"/>
    <n v="12163160"/>
    <n v="102205456"/>
    <s v="PURAKKAL"/>
    <s v="MuhammedPurakkal"/>
    <x v="1"/>
    <s v="UAE"/>
    <s v="AUH1"/>
    <s v="FC"/>
    <n v="1299"/>
    <s v="Day Shift"/>
    <s v="NA"/>
    <x v="1"/>
    <s v="Monday"/>
    <s v="FC Associate I"/>
    <x v="0"/>
    <x v="0"/>
    <s v="Blue Badge"/>
    <s v="aanso"/>
    <s v="Anis Sohail"/>
    <s v="Critical"/>
    <m/>
    <d v="2017-05-13T00:00:00"/>
    <s v="Customer Returns"/>
    <s v="June"/>
    <s v="9 Hours"/>
    <s v="Male"/>
    <s v="XL"/>
    <n v="1"/>
    <m/>
    <s v="Shabiya10BusStop"/>
    <n v="0"/>
    <e v="#N/A"/>
    <s v="India"/>
    <s v="Muslim"/>
    <x v="0"/>
  </r>
  <r>
    <n v="175"/>
    <n v="75325"/>
    <n v="203469404"/>
    <s v="musakmwe"/>
    <s v="MusaNkataMwebe"/>
    <x v="0"/>
    <s v="UAE"/>
    <s v="AUH1"/>
    <s v="FC"/>
    <n v="1299"/>
    <s v="Day Shift"/>
    <s v="NA"/>
    <x v="0"/>
    <s v="Sunday"/>
    <s v="Warehouse Associate 24M"/>
    <x v="0"/>
    <x v="0"/>
    <s v="Adecco"/>
    <s v="aanso"/>
    <s v="Anis Sohail"/>
    <s v="Critical"/>
    <m/>
    <d v="2024-06-13T00:00:00"/>
    <s v="Customer Returns"/>
    <s v="March"/>
    <s v="9 Hours"/>
    <s v="Male"/>
    <s v="XL"/>
    <n v="99"/>
    <d v="2026-06-13T00:00:00"/>
    <s v="AlSalamaHospital(TouristClubArea)"/>
    <n v="521283880"/>
    <s v="musamwebe93@gmail.com"/>
    <s v="UGANDA"/>
    <s v="Muslim"/>
    <x v="0"/>
  </r>
  <r>
    <n v="176"/>
    <n v="14297509"/>
    <n v="206873781"/>
    <s v="bfranmut"/>
    <s v="MUTAGUBYA FRANCIS"/>
    <x v="0"/>
    <s v="UAE"/>
    <s v="AUH1"/>
    <s v="FC"/>
    <n v="1299"/>
    <s v="Night Shift"/>
    <s v="NA"/>
    <x v="5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5212917"/>
    <s v="supaproperties100@gmail.com"/>
    <s v="UGANDA"/>
    <n v="0"/>
    <x v="0"/>
  </r>
  <r>
    <n v="177"/>
    <n v="14756948"/>
    <n v="206514788"/>
    <s v="nabaeria"/>
    <s v="NabasaEriah"/>
    <x v="0"/>
    <s v="UAE"/>
    <s v="AUH1"/>
    <s v="FC"/>
    <n v="1299"/>
    <s v="Night Shift"/>
    <s v="NA"/>
    <x v="0"/>
    <s v="Sunday"/>
    <s v="Warehouse Associate 8W"/>
    <x v="0"/>
    <x v="0"/>
    <s v="Dulsco"/>
    <s v="aanso"/>
    <s v="Anis Sohail"/>
    <s v="Non-Critical"/>
    <m/>
    <d v="2025-11-10T00:00:00"/>
    <s v="Customer Returns"/>
    <s v="Pending"/>
    <s v="9 Hours"/>
    <s v="Male"/>
    <s v="NA"/>
    <n v="99"/>
    <d v="2026-08-11T00:00:00"/>
    <s v="DulscoCamp"/>
    <n v="557217399"/>
    <s v="nabasaeriah@gmail.com"/>
    <s v="UGANDA"/>
    <s v="Muslim"/>
    <x v="0"/>
  </r>
  <r>
    <n v="178"/>
    <n v="12193980"/>
    <n v="205647581"/>
    <s v="murdnase"/>
    <s v="NaserianNaiponiMurdaa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s v="Non-Critical"/>
    <m/>
    <d v="2025-07-14T00:00:00"/>
    <s v="Customer Returns"/>
    <s v="October"/>
    <s v="9 Hours"/>
    <s v="Female"/>
    <s v="XL"/>
    <n v="99"/>
    <d v="2025-09-08T00:00:00"/>
    <m/>
    <n v="526400684"/>
    <s v="naserianmurdaa@gmail.com"/>
    <s v="Kenya"/>
    <s v="Non-Muslim"/>
    <x v="0"/>
  </r>
  <r>
    <n v="179"/>
    <n v="31052"/>
    <n v="102981768"/>
    <s v="nmbella"/>
    <s v="NdutuMbellaGilbert"/>
    <x v="1"/>
    <s v="UAE"/>
    <s v="AUH1"/>
    <s v="FC"/>
    <n v="1299"/>
    <s v="Night Shift"/>
    <s v="NA"/>
    <x v="2"/>
    <s v="Wednesday"/>
    <s v="FC Associate III"/>
    <x v="0"/>
    <x v="0"/>
    <s v="Blue Badge"/>
    <s v="warquak"/>
    <s v="Warqua Kamal"/>
    <m/>
    <m/>
    <d v="2017-11-05T00:00:00"/>
    <s v="Customer Returns"/>
    <s v="June"/>
    <s v="9 Hours"/>
    <s v="Male"/>
    <s v="L"/>
    <n v="3"/>
    <m/>
    <s v="AlWahdaMallViaAirportRoad"/>
    <n v="0"/>
    <e v="#N/A"/>
    <s v="Cameroon"/>
    <s v="Non-Muslim"/>
    <x v="0"/>
  </r>
  <r>
    <n v="180"/>
    <n v="13104470"/>
    <n v="204883091"/>
    <s v="senoritn"/>
    <s v="Neh,SenoritaNkwenti"/>
    <x v="0"/>
    <s v="UAE"/>
    <s v="AUH1"/>
    <s v="FC"/>
    <n v="1299"/>
    <s v="Day Shift"/>
    <s v="NA"/>
    <x v="1"/>
    <s v="Monday"/>
    <s v="Warehouse Associate 8W"/>
    <x v="0"/>
    <x v="0"/>
    <s v="Quesscorp"/>
    <s v="aanso"/>
    <s v="Anis Sohail"/>
    <s v="Non-Critical"/>
    <m/>
    <d v="2025-02-03T00:00:00"/>
    <s v="Customer Returns"/>
    <s v="December"/>
    <s v="9 Hours"/>
    <s v="Female"/>
    <s v="2XL"/>
    <n v="99"/>
    <d v="2025-03-31T00:00:00"/>
    <s v="Hamidcenter"/>
    <n v="529071695"/>
    <s v="nellyfavouruaq38@gmail.com"/>
    <s v="Cameroon"/>
    <s v="Non-Muslim"/>
    <x v="0"/>
  </r>
  <r>
    <n v="181"/>
    <n v="14855756"/>
    <n v="203801393"/>
    <s v="akonelso"/>
    <s v="NELSONNDIMAKO"/>
    <x v="0"/>
    <s v="UAE"/>
    <s v="AUH1"/>
    <s v="FC"/>
    <n v="1299"/>
    <s v="Day Shift"/>
    <s v="NA"/>
    <x v="0"/>
    <s v="Sunday"/>
    <s v="Warehouse Associate 12M"/>
    <x v="0"/>
    <x v="0"/>
    <s v="Fastlink"/>
    <s v="aanso"/>
    <s v="Anis Sohail"/>
    <s v="Non-Critical"/>
    <m/>
    <d v="2024-08-13T00:00:00"/>
    <s v="Customer Returns"/>
    <s v="July"/>
    <s v="9 Hours"/>
    <s v="Male"/>
    <s v="NA"/>
    <n v="99"/>
    <d v="2025-08-13T00:00:00"/>
    <s v="FilliCafé(AirPortRd)"/>
    <n v="558106293"/>
    <s v="akonelsonndim23@gmail.com"/>
    <s v="Cameroon"/>
    <s v="Non-Muslim"/>
    <x v="0"/>
  </r>
  <r>
    <n v="182"/>
    <n v="15388327"/>
    <n v="203800380"/>
    <s v="nmuganzt"/>
    <s v="NEWTONMWEBAZEMUGANZI"/>
    <x v="0"/>
    <s v="UAE"/>
    <s v="AUH1"/>
    <s v="FC"/>
    <n v="1299"/>
    <s v="Night Shift"/>
    <s v="NA"/>
    <x v="2"/>
    <s v="Wednesday"/>
    <s v="Warehouse Associate 8W"/>
    <x v="0"/>
    <x v="0"/>
    <s v="Dulsco"/>
    <s v="aanso"/>
    <s v="Anis Sohail"/>
    <s v="Non-Critical"/>
    <m/>
    <d v="2024-08-12T00:00:00"/>
    <s v="Customer Returns"/>
    <s v="December"/>
    <s v="9 Hours"/>
    <s v="Male"/>
    <s v="NA"/>
    <n v="99"/>
    <d v="2024-10-07T00:00:00"/>
    <s v="DulscoICAD-1BusStop"/>
    <n v="554550798"/>
    <s v="muganzileenewton@gmail.com"/>
    <s v="UGANDA"/>
    <s v="Non-Muslim"/>
    <x v="0"/>
  </r>
  <r>
    <n v="183"/>
    <n v="303658"/>
    <n v="204864416"/>
    <s v="adarkwno"/>
    <s v="NOAHADARKWAH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s v="Non-Critical"/>
    <m/>
    <d v="2025-01-27T00:00:00"/>
    <s v="Customer Returns"/>
    <s v="May"/>
    <s v="9 Hours"/>
    <s v="Male"/>
    <s v="M"/>
    <n v="99"/>
    <d v="2025-03-24T00:00:00"/>
    <s v="DulscoICAD-1BusStop"/>
    <m/>
    <m/>
    <s v="Ghana"/>
    <s v="Non-Muslim"/>
    <x v="0"/>
  </r>
  <r>
    <n v="184"/>
    <n v="14736734"/>
    <n v="206016552"/>
    <s v="nyasnoah"/>
    <s v="NOAHNYASHABUNU"/>
    <x v="0"/>
    <s v="UAE"/>
    <s v="AUH1"/>
    <s v="FC"/>
    <n v="1299"/>
    <s v="Day Shift"/>
    <s v="NA"/>
    <x v="0"/>
    <s v="Sunday"/>
    <s v="Warehouse Associate 8W"/>
    <x v="0"/>
    <x v="0"/>
    <s v="Fastlink"/>
    <s v="aanso"/>
    <s v="Anis Sohail"/>
    <m/>
    <m/>
    <d v="2025-09-15T00:00:00"/>
    <s v="Customer Returns"/>
    <s v="April"/>
    <s v="9 Hours"/>
    <s v="Male"/>
    <s v="M"/>
    <n v="99"/>
    <m/>
    <m/>
    <m/>
    <m/>
    <s v="Zimbabwe"/>
    <s v="Non-Muslim"/>
    <x v="0"/>
  </r>
  <r>
    <n v="185"/>
    <n v="11981381"/>
    <n v="204403811"/>
    <s v="ntongopo"/>
    <s v="NoemiTongoPosas"/>
    <x v="0"/>
    <s v="UAE"/>
    <s v="AUH1"/>
    <s v="FC"/>
    <n v="1299"/>
    <s v="Day Shift"/>
    <s v="NA"/>
    <x v="6"/>
    <s v="Tuesday"/>
    <s v="Warehouse Associate 12M"/>
    <x v="0"/>
    <x v="0"/>
    <s v="Fastlink"/>
    <s v="aanso"/>
    <s v="Anis Sohail"/>
    <s v="Non-Critical"/>
    <m/>
    <d v="2024-10-31T00:00:00"/>
    <s v="Customer Returns"/>
    <s v="January"/>
    <s v="9 Hours"/>
    <s v="Female"/>
    <s v="XL"/>
    <n v="99"/>
    <d v="2025-10-31T00:00:00"/>
    <s v="AlWahdaMallViaAirportRoad"/>
    <n v="543218836"/>
    <s v="noemi_posas0121@yahoo.com"/>
    <s v="Filipino"/>
    <s v="Non-Muslim"/>
    <x v="0"/>
  </r>
  <r>
    <n v="186"/>
    <n v="11150819"/>
    <n v="205651218"/>
    <s v="wnanoeri"/>
    <s v="NoerineMukuzaNalwanga"/>
    <x v="0"/>
    <s v="UAE"/>
    <s v="AUH1"/>
    <s v="FC"/>
    <n v="1299"/>
    <s v="Day Shift"/>
    <s v="NA"/>
    <x v="3"/>
    <s v="Thursday"/>
    <s v="Warehouse Associate 8W"/>
    <x v="0"/>
    <x v="0"/>
    <s v="EFS"/>
    <s v="aanso"/>
    <s v="Anis Sohail"/>
    <s v="Non-Critical"/>
    <m/>
    <d v="2025-07-14T00:00:00"/>
    <s v="Customer Returns"/>
    <s v="December"/>
    <s v="9 Hours"/>
    <s v="Female"/>
    <s v="M"/>
    <n v="99"/>
    <d v="2025-09-08T00:00:00"/>
    <m/>
    <n v="505372062"/>
    <s v="noerinenalwanga@gmail.com"/>
    <s v="UGANDA"/>
    <s v="Non-Muslim"/>
    <x v="0"/>
  </r>
  <r>
    <n v="187"/>
    <n v="12981173"/>
    <n v="206348053"/>
    <s v="kunorahk"/>
    <s v="NORAHKULUDHI"/>
    <x v="0"/>
    <s v="UAE"/>
    <s v="AUH1"/>
    <s v="FC"/>
    <n v="1299"/>
    <s v="Night Shift"/>
    <s v="NA"/>
    <x v="5"/>
    <s v="Saturday"/>
    <s v="Warehouse Associate 8W"/>
    <x v="0"/>
    <x v="0"/>
    <s v="Fastlink"/>
    <s v="aanso"/>
    <s v="Anis Sohail"/>
    <s v="Non-Critical"/>
    <m/>
    <d v="2025-10-27T00:00:00"/>
    <s v="Customer Returns"/>
    <s v="October"/>
    <s v="9 Hours"/>
    <s v="Female"/>
    <s v="M"/>
    <n v="99"/>
    <d v="2025-12-22T00:00:00"/>
    <s v="LIFELINEHOSPITAL"/>
    <n v="525611462"/>
    <s v="norahkuludhi@gmail.com"/>
    <s v="UGANDA"/>
    <s v="Non-Muslim"/>
    <x v="0"/>
  </r>
  <r>
    <n v="188"/>
    <n v="11615494"/>
    <n v="206915011"/>
    <s v="arnonsub"/>
    <s v="NSUBUGA ARNOLD AMOS "/>
    <x v="0"/>
    <s v="UAE"/>
    <s v="AUH1"/>
    <s v="FC"/>
    <n v="1299"/>
    <s v="Day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68787872    "/>
    <s v="nsubugaarnold@gmail.com"/>
    <s v="UGANDA "/>
    <s v="Non-Muslim"/>
    <x v="0"/>
  </r>
  <r>
    <n v="189"/>
    <n v="12860167"/>
    <n v="203850788"/>
    <s v="nurenisd"/>
    <s v="NureniSalifu"/>
    <x v="0"/>
    <s v="UAE"/>
    <s v="AUH1"/>
    <s v="FC"/>
    <n v="1299"/>
    <s v="Night Shift"/>
    <s v="NA"/>
    <x v="2"/>
    <s v="Wednesday"/>
    <s v="Warehouse Associate 12M"/>
    <x v="0"/>
    <x v="0"/>
    <s v="Fastlink"/>
    <s v="aanso"/>
    <s v="Anis Sohail"/>
    <s v="Critical"/>
    <m/>
    <d v="2024-08-20T00:00:00"/>
    <s v="Customer Returns"/>
    <s v="May"/>
    <s v="9 Hours"/>
    <s v="Male"/>
    <s v="XL"/>
    <n v="99"/>
    <d v="2025-08-20T00:00:00"/>
    <s v="AbuDhabiMall(TouristClubArea)"/>
    <n v="582254787"/>
    <s v="salifunureni@gmail.com"/>
    <s v="Ghana"/>
    <s v="Muslim"/>
    <x v="0"/>
  </r>
  <r>
    <n v="190"/>
    <n v="12991337"/>
    <n v="205608626"/>
    <s v="raddobed"/>
    <s v="OBEDADDO"/>
    <x v="0"/>
    <s v="UAE"/>
    <s v="AUH1"/>
    <s v="FC"/>
    <n v="1299"/>
    <s v="Day Shift"/>
    <s v="NA"/>
    <x v="6"/>
    <s v="Tuesday"/>
    <s v="Warehouse Associate 8W"/>
    <x v="0"/>
    <x v="0"/>
    <s v="Dulsco"/>
    <s v="aanso"/>
    <s v="Anis Sohail"/>
    <m/>
    <m/>
    <d v="2025-07-07T00:00:00"/>
    <s v="Customer Returns"/>
    <s v="June"/>
    <s v="9 Hours"/>
    <s v="Male"/>
    <s v="M"/>
    <n v="99"/>
    <d v="2025-09-01T00:00:00"/>
    <s v="DulscoICAD-1BusStop"/>
    <n v="562157515"/>
    <s v="obediline@gmail.com"/>
    <s v="Ghana"/>
    <s v="Non-Muslim"/>
    <x v="0"/>
  </r>
  <r>
    <n v="191"/>
    <n v="14791276"/>
    <n v="206873785"/>
    <s v="ocpjohnc"/>
    <s v="OCHOM JOHN CHARLES"/>
    <x v="0"/>
    <s v="UAE"/>
    <s v="AUH1"/>
    <s v="FC"/>
    <n v="1299"/>
    <s v="Night Shift"/>
    <s v="NA"/>
    <x v="5"/>
    <s v="Satur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64281109"/>
    <s v="ochomchalres05@gmail.com"/>
    <s v="UGANDA"/>
    <n v="0"/>
    <x v="0"/>
  </r>
  <r>
    <n v="192"/>
    <n v="13908183"/>
    <n v="204319468"/>
    <s v="onacisbr"/>
    <s v="OnacisBrew"/>
    <x v="0"/>
    <s v="UAE"/>
    <s v="AUH1"/>
    <s v="FC"/>
    <n v="1299"/>
    <s v="Day Shift"/>
    <s v="NA"/>
    <x v="6"/>
    <s v="Tuesday"/>
    <s v="Warehouse Associate 24M"/>
    <x v="0"/>
    <x v="0"/>
    <s v="Quesscorp"/>
    <s v="aanso"/>
    <s v="Anis Sohail"/>
    <s v="Non-Critical"/>
    <m/>
    <d v="2024-10-24T00:00:00"/>
    <s v="Customer Returns"/>
    <s v="September"/>
    <s v="9 Hours"/>
    <s v="Male"/>
    <s v="L"/>
    <n v="99"/>
    <d v="2026-10-24T00:00:00"/>
    <s v="FilliCafé(AirPortRd)"/>
    <n v="506731024"/>
    <s v="jaysonkellygenius77@gmail.com"/>
    <s v="Ghana"/>
    <s v="Non-Muslim"/>
    <x v="0"/>
  </r>
  <r>
    <n v="193"/>
    <n v="11968333"/>
    <n v="204868856"/>
    <s v="otooemml"/>
    <s v="Otoo,Emmanuel"/>
    <x v="0"/>
    <s v="UAE"/>
    <s v="AUH1"/>
    <s v="FC"/>
    <n v="1299"/>
    <s v="Night Shift"/>
    <s v="NA"/>
    <x v="4"/>
    <s v="Friday"/>
    <s v="Warehouse Associate 8W"/>
    <x v="0"/>
    <x v="0"/>
    <s v="Quesscorp"/>
    <s v="aanso"/>
    <s v="Anis Sohail"/>
    <s v="Non-Critical"/>
    <m/>
    <d v="2025-02-03T00:00:00"/>
    <s v="Customer Returns"/>
    <s v="September"/>
    <s v="9 Hours"/>
    <s v="Male"/>
    <s v="XL"/>
    <n v="99"/>
    <d v="2025-03-31T00:00:00"/>
    <s v="AlSalamaHospital(TouristClubArea)"/>
    <n v="544589942"/>
    <s v="otooe4475@gmail.com"/>
    <s v="Ghana"/>
    <s v="Non-Muslim"/>
    <x v="0"/>
  </r>
  <r>
    <n v="194"/>
    <n v="15248311"/>
    <n v="206953812"/>
    <s v="magepaul"/>
    <s v="Paul Magembe"/>
    <x v="0"/>
    <s v="UAE"/>
    <s v="AUH1"/>
    <s v="FC"/>
    <n v="1299"/>
    <s v="Day Shift"/>
    <s v="NA"/>
    <x v="1"/>
    <s v="Mon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d v="2028-01-26T00:00:00"/>
    <s v="Dulsco Al Razeen Camp Abu Dubai"/>
    <s v="543828292    "/>
    <s v="magemepaul025@gmail.com"/>
    <s v="UGANDA "/>
    <s v="Non-Muslim"/>
    <x v="0"/>
  </r>
  <r>
    <n v="195"/>
    <n v="15143255"/>
    <n v="205495602"/>
    <s v="pechikoz"/>
    <s v="PeterMwakuniChikodza"/>
    <x v="0"/>
    <s v="UAE"/>
    <s v="AUH1"/>
    <s v="FC"/>
    <n v="1299"/>
    <s v="Night Shift"/>
    <s v="NA"/>
    <x v="5"/>
    <s v="Saturday"/>
    <s v="Warehouse Associate 8W"/>
    <x v="0"/>
    <x v="0"/>
    <s v="EFS"/>
    <s v="aanso"/>
    <s v="Anis Sohail"/>
    <s v="Non-Critical"/>
    <m/>
    <d v="2025-06-23T00:00:00"/>
    <s v="Customer Returns"/>
    <s v="May"/>
    <s v="9 Hours"/>
    <s v="Male"/>
    <s v="S"/>
    <n v="99"/>
    <d v="2025-08-18T00:00:00"/>
    <m/>
    <m/>
    <m/>
    <s v="Kenya"/>
    <s v="Non-Muslim"/>
    <x v="0"/>
  </r>
  <r>
    <n v="196"/>
    <n v="14209824"/>
    <n v="204299909"/>
    <s v="bpetenti"/>
    <s v="PeterNti"/>
    <x v="0"/>
    <s v="UAE"/>
    <s v="AUH1"/>
    <s v="FC"/>
    <n v="1299"/>
    <s v="Day Shift"/>
    <s v="NA"/>
    <x v="0"/>
    <s v="Sunday"/>
    <s v="Warehouse Associate 24M"/>
    <x v="0"/>
    <x v="0"/>
    <s v="Quesscorp"/>
    <s v="aanso"/>
    <s v="Anis Sohail"/>
    <s v="Non-Critical"/>
    <m/>
    <d v="2024-10-24T00:00:00"/>
    <s v="Customer Returns"/>
    <s v="June"/>
    <s v="9 Hours"/>
    <s v="Male"/>
    <s v="2XL"/>
    <n v="99"/>
    <d v="2026-10-24T00:00:00"/>
    <s v="ShinningTower(Khalidiyah)"/>
    <n v="564239883"/>
    <s v="ntipeter444@gmail.com"/>
    <s v="Ghana"/>
    <s v="Non-Muslim"/>
    <x v="0"/>
  </r>
  <r>
    <n v="197"/>
    <n v="13963860"/>
    <n v="203850935"/>
    <s v="phumuzin"/>
    <s v="PhumuzileNdlovu"/>
    <x v="0"/>
    <s v="UAE"/>
    <s v="AUH1"/>
    <s v="FC"/>
    <n v="1299"/>
    <s v="Day Shift"/>
    <s v="NA"/>
    <x v="0"/>
    <s v="Sunday"/>
    <s v="Warehouse Associate 12M"/>
    <x v="0"/>
    <x v="0"/>
    <s v="Fastlink"/>
    <s v="aanso"/>
    <s v="Anis Sohail"/>
    <s v="Non-Critical"/>
    <m/>
    <d v="2024-08-20T00:00:00"/>
    <s v="Customer Returns"/>
    <s v="May"/>
    <s v="9 Hours"/>
    <s v="Female"/>
    <s v="NA"/>
    <n v="99"/>
    <d v="2025-08-20T00:00:00"/>
    <s v="ShinningTower(Khalidiyah)"/>
    <n v="561508184"/>
    <s v="candicemoyo81@gmail.com"/>
    <s v="Zimbabwe"/>
    <s v="Non-Muslim"/>
    <x v="0"/>
  </r>
  <r>
    <n v="198"/>
    <n v="12937570"/>
    <n v="203679325"/>
    <s v="nyanprin"/>
    <s v="PrinceNyanson"/>
    <x v="0"/>
    <s v="UAE"/>
    <s v="AUH1"/>
    <s v="FC"/>
    <n v="1299"/>
    <s v="Day Shift"/>
    <s v="NA"/>
    <x v="6"/>
    <s v="Tuesday"/>
    <s v="Warehouse Associate 12M"/>
    <x v="0"/>
    <x v="0"/>
    <s v="Fastlink"/>
    <s v="aanso"/>
    <s v="Anis Sohail"/>
    <s v="Critical"/>
    <m/>
    <d v="2024-07-15T00:00:00"/>
    <s v="Customer Returns"/>
    <s v="May"/>
    <s v="9 Hours"/>
    <s v="Male"/>
    <s v="XL"/>
    <n v="99"/>
    <d v="2025-07-15T00:00:00"/>
    <s v="Hamidcenter"/>
    <n v="551250860"/>
    <s v="jefferymarknyanson@gmail.com"/>
    <s v="Ghana"/>
    <s v="Non-Muslim"/>
    <x v="0"/>
  </r>
  <r>
    <n v="199"/>
    <n v="11545608"/>
    <n v="202238249"/>
    <s v="princeor"/>
    <s v="PrinceOhenebaJackson"/>
    <x v="0"/>
    <s v="UAE"/>
    <s v="AUH1"/>
    <s v="FC"/>
    <n v="1299"/>
    <s v="Day Shift"/>
    <s v="NA"/>
    <x v="1"/>
    <s v="Monday"/>
    <s v="Warehouse Associate 24M"/>
    <x v="0"/>
    <x v="0"/>
    <s v="Quesscorp"/>
    <s v="aanso"/>
    <s v="Anis Sohail"/>
    <s v="Non-Critical"/>
    <m/>
    <d v="2024-10-21T00:00:00"/>
    <s v="Customer Returns"/>
    <s v="April"/>
    <s v="9 Hours"/>
    <s v="Male"/>
    <s v="2XL"/>
    <n v="99"/>
    <d v="2026-10-21T00:00:00"/>
    <s v="ShinningTower(Khalidiyah)"/>
    <n v="564266279"/>
    <s v="obenebajackson874@gmail.com"/>
    <s v="Ghana"/>
    <s v="Non-Muslim"/>
    <x v="0"/>
  </r>
  <r>
    <n v="200"/>
    <n v="12165376"/>
    <n v="102207652"/>
    <s v="RVEETIL"/>
    <s v="RafeekTheruvathVeettil"/>
    <x v="1"/>
    <s v="UAE"/>
    <s v="AUH1"/>
    <s v="FC"/>
    <n v="1299"/>
    <s v="Night Shift"/>
    <s v="NA"/>
    <x v="4"/>
    <s v="Friday"/>
    <s v="FC Associate I"/>
    <x v="0"/>
    <x v="0"/>
    <s v="Blue Badge"/>
    <s v="aanso"/>
    <s v="Anis Sohail"/>
    <s v="Critical"/>
    <m/>
    <d v="2017-05-13T00:00:00"/>
    <s v="Customer Returns"/>
    <s v="February"/>
    <s v="9 Hours"/>
    <s v="Male"/>
    <s v="XL"/>
    <n v="1"/>
    <m/>
    <s v="Shabiya10BusStop"/>
    <n v="502909988"/>
    <e v="#N/A"/>
    <s v="India"/>
    <s v="Muslim"/>
    <x v="0"/>
  </r>
  <r>
    <n v="201"/>
    <n v="14067526"/>
    <n v="203813085"/>
    <s v="rahanraj"/>
    <s v="RAHANRAJRAJEEVAN"/>
    <x v="0"/>
    <s v="UAE"/>
    <s v="AUH1"/>
    <s v="FC"/>
    <n v="1299"/>
    <s v="Day Shift"/>
    <s v="NA"/>
    <x v="4"/>
    <s v="Friday"/>
    <s v="Warehouse Associate 24M"/>
    <x v="0"/>
    <x v="0"/>
    <s v="Adecco"/>
    <s v="aanso"/>
    <s v="Anis Sohail"/>
    <s v="Non-Critical"/>
    <m/>
    <d v="2024-08-13T00:00:00"/>
    <s v="Customer Returns"/>
    <s v="October"/>
    <s v="9 Hours"/>
    <s v="Male"/>
    <s v="M"/>
    <n v="99"/>
    <d v="2026-08-13T00:00:00"/>
    <s v="Shabiya12BusStop"/>
    <n v="547140955"/>
    <s v="itsrahanrajoff7@gmail.com"/>
    <s v="India"/>
    <s v="Non-Muslim"/>
    <x v="0"/>
  </r>
  <r>
    <n v="202"/>
    <n v="11201867"/>
    <n v="206875145"/>
    <s v="zinrakib"/>
    <s v="RAKIB ZINGIRA"/>
    <x v="0"/>
    <s v="UAE"/>
    <s v="AUH1"/>
    <s v="FC"/>
    <n v="1299"/>
    <s v="Night Shift"/>
    <s v="NA"/>
    <x v="4"/>
    <s v="Fri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89796545"/>
    <s v="rakibzingira@gmail.com"/>
    <s v="UGANDA"/>
    <n v="0"/>
    <x v="0"/>
  </r>
  <r>
    <n v="203"/>
    <n v="12542093"/>
    <n v="206136724"/>
    <s v="musahrap"/>
    <s v="RaphaelMusah"/>
    <x v="0"/>
    <s v="UAE"/>
    <s v="AUH1"/>
    <s v="FC"/>
    <n v="1299"/>
    <s v="Day Shift"/>
    <s v="NA"/>
    <x v="6"/>
    <s v="Tuesday"/>
    <s v="Warehouse Associate 8W"/>
    <x v="0"/>
    <x v="0"/>
    <s v="Fastlink"/>
    <s v="aanso"/>
    <s v="Anis Sohail"/>
    <m/>
    <m/>
    <d v="2025-10-02T00:00:00"/>
    <s v="Customer Returns"/>
    <s v="Pending"/>
    <s v="9 Hours"/>
    <s v="Male"/>
    <s v="NA"/>
    <n v="99"/>
    <d v="2025-12-01T00:00:00"/>
    <m/>
    <m/>
    <m/>
    <s v="Ghana"/>
    <s v="Muslim"/>
    <x v="0"/>
  </r>
  <r>
    <n v="204"/>
    <n v="12334447"/>
    <n v="204329123"/>
    <s v="ribnyame"/>
    <s v="RichmondNyame"/>
    <x v="0"/>
    <s v="UAE"/>
    <s v="AUH1"/>
    <s v="FC"/>
    <n v="1299"/>
    <s v="Night Shift"/>
    <s v="NA"/>
    <x v="0"/>
    <s v="Sunday"/>
    <s v="Warehouse Associate 24M"/>
    <x v="0"/>
    <x v="0"/>
    <s v="Quesscorp"/>
    <s v="aanso"/>
    <s v="Anis Sohail"/>
    <s v="Non-Critical"/>
    <m/>
    <d v="2024-10-24T00:00:00"/>
    <s v="Customer Returns"/>
    <s v="June"/>
    <s v="9 Hours"/>
    <s v="Male"/>
    <s v="L"/>
    <n v="99"/>
    <d v="2026-10-24T00:00:00"/>
    <s v="AlSalamaHospital(TouristClubArea)"/>
    <n v="557880795"/>
    <s v="bellinghamnanaagyei@gmail.com"/>
    <s v="Ghana"/>
    <s v="Non-Muslim"/>
    <x v="0"/>
  </r>
  <r>
    <n v="205"/>
    <n v="13757502"/>
    <n v="206851163"/>
    <s v="roberkig"/>
    <s v="ROBERT KIGGUNDU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40921680"/>
    <s v="sekito@gmail.com"/>
    <s v="UGANDA"/>
    <s v="Non-Muslim"/>
    <x v="0"/>
  </r>
  <r>
    <n v="206"/>
    <n v="12661418"/>
    <n v="203469083"/>
    <s v="jrockson"/>
    <s v="RocksonAwusiJunior"/>
    <x v="0"/>
    <s v="UAE"/>
    <s v="AUH1"/>
    <s v="FC"/>
    <n v="1299"/>
    <s v="Night Shift"/>
    <s v="NA"/>
    <x v="6"/>
    <s v="Tuesday"/>
    <s v="Warehouse Associate 12M"/>
    <x v="0"/>
    <x v="0"/>
    <s v="Fastlink"/>
    <s v="aanso"/>
    <s v="Anis Sohail"/>
    <s v="Critical"/>
    <m/>
    <d v="2024-06-13T00:00:00"/>
    <s v="Customer Returns"/>
    <s v="March"/>
    <s v="9 Hours"/>
    <s v="Male"/>
    <s v="M"/>
    <n v="99"/>
    <d v="2025-06-13T00:00:00"/>
    <s v="LifeLineHospital(ElectraStr-MuroorRd)"/>
    <n v="555606981"/>
    <s v="rocksonappaw4@gmail.com"/>
    <s v="Ghana"/>
    <s v="Non-Muslim"/>
    <x v="0"/>
  </r>
  <r>
    <n v="207"/>
    <n v="11475348"/>
    <n v="203679326"/>
    <s v="ruteshun"/>
    <s v="RuthJacklineEshun"/>
    <x v="0"/>
    <s v="UAE"/>
    <s v="AUH1"/>
    <s v="FC"/>
    <n v="1299"/>
    <s v="Day Shift"/>
    <s v="NA"/>
    <x v="0"/>
    <s v="Sunday"/>
    <s v="Warehouse Associate 12M"/>
    <x v="0"/>
    <x v="0"/>
    <s v="Fastlink"/>
    <s v="aanso"/>
    <s v="Anis Sohail"/>
    <s v="Non-Critical"/>
    <m/>
    <d v="2024-07-15T00:00:00"/>
    <s v="Customer Returns"/>
    <s v="September"/>
    <s v="9 Hours"/>
    <s v="Female"/>
    <s v="M"/>
    <n v="99"/>
    <d v="2025-07-15T00:00:00"/>
    <s v="LifeLineHospital(ElectraStr-MuroorRd)"/>
    <n v="561905956"/>
    <s v="ruthjacklineeshun@gmail.com"/>
    <s v="Ghana"/>
    <s v="Non-Muslim"/>
    <x v="0"/>
  </r>
  <r>
    <n v="208"/>
    <n v="12883729"/>
    <n v="205301874"/>
    <s v="opariyar"/>
    <s v="SabinaPariyar"/>
    <x v="0"/>
    <s v="UAE"/>
    <s v="AUH1"/>
    <s v="FC"/>
    <n v="1299"/>
    <s v="Day Shift"/>
    <s v="NA"/>
    <x v="0"/>
    <s v="Sunday"/>
    <s v="Warehouse Associate 8W"/>
    <x v="0"/>
    <x v="0"/>
    <s v="EFS"/>
    <s v="aanso"/>
    <s v="Anis Sohail"/>
    <m/>
    <m/>
    <d v="2025-10-20T00:00:00"/>
    <s v="Customer Returns"/>
    <s v="Pending"/>
    <s v="9 Hours"/>
    <s v="Female"/>
    <s v="NA"/>
    <n v="99"/>
    <m/>
    <m/>
    <m/>
    <m/>
    <s v="Nepal"/>
    <s v="Non-Muslim"/>
    <x v="0"/>
  </r>
  <r>
    <n v="209"/>
    <n v="13329728"/>
    <n v="206008708"/>
    <s v="vsadimoh"/>
    <s v="SADIQMOHAMMED"/>
    <x v="0"/>
    <s v="UAE"/>
    <s v="AUH1"/>
    <s v="FC"/>
    <n v="1299"/>
    <s v="Day Shift"/>
    <s v="NA"/>
    <x v="0"/>
    <s v="Sunday"/>
    <s v="Warehouse Associate 8W"/>
    <x v="0"/>
    <x v="0"/>
    <s v="Fastlink"/>
    <s v="aanso"/>
    <s v="Anis Sohail"/>
    <m/>
    <m/>
    <d v="2025-09-15T00:00:00"/>
    <s v="Customer Returns"/>
    <s v="March"/>
    <s v="9 Hours"/>
    <s v="Male"/>
    <s v="XL"/>
    <n v="99"/>
    <m/>
    <m/>
    <m/>
    <m/>
    <s v="Ghana"/>
    <s v="Muslim"/>
    <x v="0"/>
  </r>
  <r>
    <n v="210"/>
    <n v="12807208"/>
    <n v="206296204"/>
    <s v="sahajame"/>
    <s v="SAHRELISHAJAMES"/>
    <x v="0"/>
    <s v="UAE"/>
    <s v="AUH1"/>
    <s v="FC"/>
    <n v="1299"/>
    <s v="Night Shift"/>
    <s v="NA"/>
    <x v="2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  <s v="Non-Muslim"/>
    <x v="0"/>
  </r>
  <r>
    <n v="211"/>
    <n v="11499205"/>
    <n v="206296202"/>
    <s v="ikamsaid"/>
    <s v="SAIDUKAMARA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  <s v="Non-Muslim"/>
    <x v="0"/>
  </r>
  <r>
    <n v="212"/>
    <n v="11595541"/>
    <n v="206873881"/>
    <s v="mugwanas"/>
    <s v="SALIMU MUGWANA"/>
    <x v="0"/>
    <s v="UAE"/>
    <s v="AUH1"/>
    <s v="FC"/>
    <n v="1299"/>
    <s v="Day Shift"/>
    <s v="NA"/>
    <x v="0"/>
    <s v="Su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6583352"/>
    <s v="mugwanasalimu@gmail.com"/>
    <s v="UGANDA"/>
    <s v="Muslim"/>
    <x v="0"/>
  </r>
  <r>
    <n v="213"/>
    <n v="14445964"/>
    <n v="206016555"/>
    <s v="lubangak"/>
    <s v="SAMUELLUBANGAKENE"/>
    <x v="0"/>
    <s v="UAE"/>
    <s v="AUH1"/>
    <s v="FC"/>
    <n v="1299"/>
    <s v="Day Shift"/>
    <s v="NA"/>
    <x v="5"/>
    <s v="Saturday"/>
    <s v="Warehouse Associate 8W"/>
    <x v="0"/>
    <x v="0"/>
    <s v="Fastlink"/>
    <s v="aanso"/>
    <s v="Anis Sohail"/>
    <m/>
    <m/>
    <d v="2025-09-15T00:00:00"/>
    <s v="Customer Returns"/>
    <s v="Pending"/>
    <s v="9 Hours"/>
    <s v="Male"/>
    <s v="NA"/>
    <n v="99"/>
    <m/>
    <m/>
    <m/>
    <m/>
    <s v="UGANDA"/>
    <s v="Non-Muslim"/>
    <x v="0"/>
  </r>
  <r>
    <n v="214"/>
    <n v="11507887"/>
    <n v="206175107"/>
    <s v="mwansamw"/>
    <s v="SamwelMwangiKamau"/>
    <x v="0"/>
    <s v="UAE"/>
    <s v="AUH1"/>
    <s v="FC"/>
    <n v="1299"/>
    <s v="Day Shift"/>
    <s v="NA"/>
    <x v="2"/>
    <s v="Wednesday"/>
    <s v="Warehouse Associate 8W"/>
    <x v="0"/>
    <x v="0"/>
    <s v="Fastlink"/>
    <s v="aanso"/>
    <s v="Anis Sohail"/>
    <m/>
    <m/>
    <d v="2025-10-02T00:00:00"/>
    <s v="Customer Returns"/>
    <s v="Pending"/>
    <s v="9 Hours"/>
    <s v="Male"/>
    <s v="NA"/>
    <n v="99"/>
    <d v="2025-12-01T00:00:00"/>
    <m/>
    <m/>
    <m/>
    <s v="Kenya"/>
    <s v="Non-Muslim"/>
    <x v="0"/>
  </r>
  <r>
    <n v="215"/>
    <n v="14973812"/>
    <n v="203469455"/>
    <s v="sandrtka"/>
    <s v="SandrtaNalubegaKasozi"/>
    <x v="0"/>
    <s v="UAE"/>
    <s v="AUH1"/>
    <s v="FC"/>
    <n v="1299"/>
    <s v="Night Shift"/>
    <s v="NA"/>
    <x v="3"/>
    <s v="Thursday"/>
    <s v="Warehouse Associate 24M"/>
    <x v="0"/>
    <x v="0"/>
    <s v="Adecco"/>
    <s v="aanso"/>
    <s v="Anis Sohail"/>
    <s v="Non-Critical"/>
    <m/>
    <d v="2024-06-13T00:00:00"/>
    <s v="Customer Returns"/>
    <s v="June"/>
    <s v="9 Hours"/>
    <s v="Female"/>
    <s v="L"/>
    <n v="99"/>
    <d v="2026-06-13T00:00:00"/>
    <s v="BurjeelHospital(AlNajdaStr)"/>
    <n v="558956509"/>
    <s v="sandranalubega352@gmail.com"/>
    <s v="UGANDA"/>
    <s v="Non-Muslim"/>
    <x v="0"/>
  </r>
  <r>
    <n v="216"/>
    <n v="12389950"/>
    <n v="203813088"/>
    <s v="thosanjq"/>
    <s v="SANJUTHOMAS"/>
    <x v="0"/>
    <s v="UAE"/>
    <s v="AUH1"/>
    <s v="FC"/>
    <n v="1299"/>
    <s v="Night Shift"/>
    <s v="NA"/>
    <x v="0"/>
    <s v="Sunday"/>
    <s v="Warehouse Associate 24M"/>
    <x v="0"/>
    <x v="0"/>
    <s v="Adecco"/>
    <s v="aanso"/>
    <s v="Anis Sohail"/>
    <s v="Non-Critical"/>
    <m/>
    <d v="2024-08-13T00:00:00"/>
    <s v="Customer Returns"/>
    <s v="October"/>
    <s v="9 Hours"/>
    <s v="Male"/>
    <s v="NA"/>
    <n v="99"/>
    <d v="2026-08-13T00:00:00"/>
    <s v="LifeLineHospital(ElectraStr-MuroorRd)"/>
    <n v="543770163"/>
    <s v="sanjuthomas04@gmail.com"/>
    <s v="India"/>
    <s v="Non-Muslim"/>
    <x v="0"/>
  </r>
  <r>
    <n v="217"/>
    <n v="14394292"/>
    <n v="204072320"/>
    <s v="mosaselv"/>
    <s v="SELVAK.M.MOSAS"/>
    <x v="0"/>
    <s v="UAE"/>
    <s v="AUH1"/>
    <s v="FC"/>
    <n v="1299"/>
    <s v="Night Shift"/>
    <s v="NA"/>
    <x v="3"/>
    <s v="Thursday"/>
    <s v="Warehouse Associate 8W"/>
    <x v="0"/>
    <x v="0"/>
    <s v="Dulsco"/>
    <s v="aanso"/>
    <s v="Anis Sohail"/>
    <s v="Non-Critical"/>
    <m/>
    <d v="2025-01-27T00:00:00"/>
    <s v="Customer Returns"/>
    <s v="June"/>
    <s v="9 Hours"/>
    <s v="Male"/>
    <s v="NA"/>
    <n v="99"/>
    <d v="2025-03-24T00:00:00"/>
    <s v="DulscoICAD-1BusStop"/>
    <m/>
    <m/>
    <s v="SriLanka"/>
    <s v="Non-Muslim"/>
    <x v="0"/>
  </r>
  <r>
    <n v="218"/>
    <n v="235746"/>
    <n v="204299908"/>
    <s v="senncube"/>
    <s v="SenzoNcube"/>
    <x v="0"/>
    <s v="UAE"/>
    <s v="AUH1"/>
    <s v="FC"/>
    <n v="1299"/>
    <s v="Day Shift"/>
    <s v="NA"/>
    <x v="0"/>
    <s v="Sunday"/>
    <s v="Warehouse Associate 24M"/>
    <x v="0"/>
    <x v="0"/>
    <s v="Quesscorp"/>
    <s v="aanso"/>
    <s v="Anis Sohail"/>
    <s v="Non-Critical"/>
    <m/>
    <d v="2024-10-24T00:00:00"/>
    <s v="Customer Returns"/>
    <s v="August"/>
    <s v="9 Hours"/>
    <s v="Male"/>
    <s v="XL"/>
    <n v="99"/>
    <d v="2026-10-24T00:00:00"/>
    <s v="REDTAG(AlNajdaStr)"/>
    <n v="503605264"/>
    <s v="senzoncube34@gmail.com"/>
    <s v="Zimbabwe"/>
    <s v="Non-Muslim"/>
    <x v="0"/>
  </r>
  <r>
    <n v="219"/>
    <n v="11749291"/>
    <n v="205647585"/>
    <s v="sentshaf"/>
    <s v="ShafikSentongo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s v="Non-Critical"/>
    <m/>
    <d v="2025-07-14T00:00:00"/>
    <s v="Customer Returns"/>
    <s v="February"/>
    <s v="9 Hours"/>
    <s v="Male"/>
    <s v="NA"/>
    <n v="99"/>
    <d v="2025-09-08T00:00:00"/>
    <m/>
    <n v="554547916"/>
    <s v="sentongoshafik95@gmail.com"/>
    <s v="UGANDA"/>
    <s v="Muslim"/>
    <x v="0"/>
  </r>
  <r>
    <n v="220"/>
    <n v="12629895"/>
    <n v="205647825"/>
    <s v="psharonc"/>
    <s v="SharonCheronoPsaima"/>
    <x v="0"/>
    <s v="UAE"/>
    <s v="AUH1"/>
    <s v="FC"/>
    <n v="1299"/>
    <s v="Day Shift"/>
    <s v="NA"/>
    <x v="4"/>
    <s v="Friday"/>
    <s v="Warehouse Associate 8W"/>
    <x v="0"/>
    <x v="0"/>
    <s v="EFS"/>
    <s v="aanso"/>
    <s v="Anis Sohail"/>
    <s v="Non-Critical"/>
    <m/>
    <d v="2025-07-14T00:00:00"/>
    <s v="Customer Returns"/>
    <s v="March"/>
    <s v="9 Hours"/>
    <s v="Female"/>
    <s v="NA"/>
    <n v="99"/>
    <d v="2025-09-08T00:00:00"/>
    <m/>
    <n v="558944871"/>
    <s v="shrnmbg@gmail.com"/>
    <s v="Kenya"/>
    <s v="Non-Muslim"/>
    <x v="0"/>
  </r>
  <r>
    <n v="221"/>
    <n v="12252412"/>
    <n v="206297429"/>
    <s v="jfsheila"/>
    <s v="SheilahKuttohJeptoo"/>
    <x v="0"/>
    <s v="UAE"/>
    <s v="AUH1"/>
    <s v="FC"/>
    <n v="1299"/>
    <s v="Night Shift"/>
    <s v="NA"/>
    <x v="2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Female"/>
    <s v="NA"/>
    <n v="99"/>
    <m/>
    <m/>
    <m/>
    <m/>
    <s v="Kenya"/>
    <s v="Non-Muslim"/>
    <x v="0"/>
  </r>
  <r>
    <n v="222"/>
    <n v="12345779"/>
    <n v="203469406"/>
    <s v="ncusilet"/>
    <s v="SilethembaNcube"/>
    <x v="0"/>
    <s v="UAE"/>
    <s v="AUH1"/>
    <s v="FC"/>
    <n v="1299"/>
    <s v="Day Shift"/>
    <s v="NA"/>
    <x v="3"/>
    <s v="Thursday"/>
    <s v="Warehouse Associate 24M"/>
    <x v="0"/>
    <x v="0"/>
    <s v="Adecco"/>
    <s v="aanso"/>
    <s v="Anis Sohail"/>
    <s v="Non-Critical"/>
    <m/>
    <d v="2024-06-13T00:00:00"/>
    <s v="Customer Returns"/>
    <s v="April"/>
    <s v="9 Hours"/>
    <s v="Female"/>
    <s v="S"/>
    <n v="99"/>
    <d v="2026-06-13T00:00:00"/>
    <s v="AbuDhabiMall(TouristClubArea)"/>
    <n v="508051820"/>
    <s v="silethembancube548@gmail.com"/>
    <s v="Zimbabwe"/>
    <s v="Non-Muslim"/>
    <x v="0"/>
  </r>
  <r>
    <n v="223"/>
    <n v="12077145"/>
    <n v="203735946"/>
    <s v="obitgsim"/>
    <s v="SIMONPETEROBIT"/>
    <x v="0"/>
    <s v="UAE"/>
    <s v="AUH1"/>
    <s v="FC"/>
    <n v="1299"/>
    <s v="Day Shift"/>
    <s v="NA"/>
    <x v="1"/>
    <s v="Monday"/>
    <s v="Warehouse Associate 8W"/>
    <x v="0"/>
    <x v="0"/>
    <s v="Dulsco"/>
    <s v="aanso"/>
    <s v="Anis Sohail"/>
    <s v="Non-Critical"/>
    <m/>
    <d v="2024-07-29T00:00:00"/>
    <s v="Customer Returns"/>
    <s v="July"/>
    <s v="9 Hours"/>
    <s v="Male"/>
    <s v="NA"/>
    <n v="99"/>
    <d v="2024-09-23T00:00:00"/>
    <s v="DulscoICAD-1BusStop"/>
    <n v="554570185"/>
    <s v="simonpobit@gmail.com"/>
    <s v="UGANDA"/>
    <s v="Non-Muslim"/>
    <x v="0"/>
  </r>
  <r>
    <n v="224"/>
    <n v="15005850"/>
    <n v="203555408"/>
    <s v="ngwesola"/>
    <s v="SolangeSombongNgwemukum"/>
    <x v="0"/>
    <s v="UAE"/>
    <s v="AUH1"/>
    <s v="FC"/>
    <n v="1299"/>
    <s v="Night Shift"/>
    <s v="NA"/>
    <x v="0"/>
    <s v="Sunday"/>
    <s v="Warehouse Associate 12M"/>
    <x v="0"/>
    <x v="0"/>
    <s v="Fastlink"/>
    <s v="aanso"/>
    <s v="Anis Sohail"/>
    <s v="Non-Critical"/>
    <m/>
    <d v="2024-06-27T00:00:00"/>
    <s v="Customer Returns"/>
    <s v="December"/>
    <s v="9 Hours"/>
    <s v="Male"/>
    <s v="L"/>
    <n v="99"/>
    <d v="2025-06-27T00:00:00"/>
    <s v="AlWahdaMallViaAirportRoad"/>
    <n v="565541897"/>
    <s v="solangeblanche077@gmail.com"/>
    <s v="Cameroon"/>
    <s v="Non-Muslim"/>
    <x v="0"/>
  </r>
  <r>
    <n v="225"/>
    <n v="14117703"/>
    <n v="203469114"/>
    <s v="owususol"/>
    <s v="SolomonOwusu"/>
    <x v="0"/>
    <s v="UAE"/>
    <s v="AUH1"/>
    <s v="FC"/>
    <n v="1299"/>
    <s v="Day Shift"/>
    <s v="NA"/>
    <x v="4"/>
    <s v="Friday"/>
    <s v="Warehouse Associate 12M"/>
    <x v="0"/>
    <x v="0"/>
    <s v="Fastlink"/>
    <s v="aanso"/>
    <s v="Anis Sohail"/>
    <s v="Critical"/>
    <m/>
    <d v="2024-06-13T00:00:00"/>
    <s v="Customer Returns"/>
    <s v="March"/>
    <s v="9 Hours"/>
    <s v="Male"/>
    <s v="NA"/>
    <n v="99"/>
    <d v="2025-06-13T00:00:00"/>
    <s v="FilliCafé(AirPortRd)"/>
    <n v="566473269"/>
    <s v="kobbyy474@gmail.com"/>
    <s v="Ghana"/>
    <s v="Non-Muslim"/>
    <x v="0"/>
  </r>
  <r>
    <n v="226"/>
    <n v="15292290"/>
    <n v="203813078"/>
    <s v="sudqsonu"/>
    <s v="SONUKRISHNASUDHA"/>
    <x v="0"/>
    <s v="UAE"/>
    <s v="AUH1"/>
    <s v="FC"/>
    <n v="1299"/>
    <s v="Day Shift"/>
    <s v="NA"/>
    <x v="4"/>
    <s v="Friday"/>
    <s v="Warehouse Associate 24M"/>
    <x v="0"/>
    <x v="0"/>
    <s v="Adecco"/>
    <s v="aanso"/>
    <s v="Anis Sohail"/>
    <s v="Critical"/>
    <m/>
    <d v="2024-08-13T00:00:00"/>
    <s v="Customer Returns"/>
    <s v="July"/>
    <s v="9 Hours"/>
    <s v="Male"/>
    <s v="L"/>
    <n v="99"/>
    <d v="2026-08-13T00:00:00"/>
    <s v="LifeLineHospital(ElectraStr-MuroorRd)"/>
    <n v="561223817"/>
    <s v="sonukrishnasounu143@gmail.com"/>
    <s v="India"/>
    <s v="Non-Muslim"/>
    <x v="0"/>
  </r>
  <r>
    <n v="227"/>
    <n v="14572119"/>
    <n v="206952968"/>
    <s v="samssema"/>
    <s v="SSEMAKULA SAM"/>
    <x v="0"/>
    <s v="UAE"/>
    <s v="AUH1"/>
    <s v="FC"/>
    <n v="1299"/>
    <s v="Day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m/>
    <m/>
    <n v="99"/>
    <d v="2028-01-26T00:00:00"/>
    <m/>
    <m/>
    <m/>
    <m/>
    <s v="Muslim"/>
    <x v="0"/>
  </r>
  <r>
    <n v="228"/>
    <n v="14036575"/>
    <n v="203469451"/>
    <s v="stellnao"/>
    <s v="StellaNakkazi"/>
    <x v="0"/>
    <s v="UAE"/>
    <s v="AUH1"/>
    <s v="FC"/>
    <n v="1299"/>
    <s v="Day Shift"/>
    <s v="NA"/>
    <x v="3"/>
    <s v="Thursday"/>
    <s v="Warehouse Associate 24M"/>
    <x v="0"/>
    <x v="0"/>
    <s v="Adecco"/>
    <s v="aanso"/>
    <s v="Anis Sohail"/>
    <s v="Critical"/>
    <m/>
    <d v="2024-06-13T00:00:00"/>
    <s v="Customer Returns"/>
    <s v="April"/>
    <s v="9 Hours"/>
    <s v="Female"/>
    <s v="S"/>
    <n v="99"/>
    <d v="2026-06-13T00:00:00"/>
    <s v="LifeLineHospital(ElectraStr-MuroorRd)"/>
    <n v="589503407"/>
    <s v="stellanakkazi132@gmail.com"/>
    <s v="UGANDA"/>
    <s v="Non-Muslim"/>
    <x v="0"/>
  </r>
  <r>
    <n v="229"/>
    <n v="13501255"/>
    <n v="205608882"/>
    <s v="stepagye"/>
    <s v="STEPHENAGYEI"/>
    <x v="0"/>
    <s v="UAE"/>
    <s v="AUH1"/>
    <s v="FC"/>
    <n v="1299"/>
    <s v="Night Shift"/>
    <s v="NA"/>
    <x v="6"/>
    <s v="Tue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508"/>
    <s v="stephenagyei0208201269@gmail.com"/>
    <s v="Ghana"/>
    <s v="Non-Muslim"/>
    <x v="0"/>
  </r>
  <r>
    <n v="230"/>
    <n v="137113"/>
    <n v="205276100"/>
    <s v="stepheof"/>
    <s v="STEPHENNYADUOFORI"/>
    <x v="0"/>
    <s v="UAE"/>
    <s v="AUH1"/>
    <s v="FC"/>
    <n v="1299"/>
    <s v="Night Shift"/>
    <s v="NA"/>
    <x v="0"/>
    <s v="Sunday"/>
    <s v="Warehouse Associate 6W"/>
    <x v="0"/>
    <x v="0"/>
    <s v="Dulsco"/>
    <s v="aanso"/>
    <s v="Anis Sohail"/>
    <s v="Non-Critical"/>
    <m/>
    <d v="2025-05-19T00:00:00"/>
    <s v="Customer Returns"/>
    <s v="July"/>
    <s v="9 Hours"/>
    <s v="Male"/>
    <s v="M"/>
    <n v="99"/>
    <d v="2025-06-30T00:00:00"/>
    <s v="DulscoICAD-1BusStop"/>
    <n v="502903470"/>
    <s v="stephenroyalty3@gmail.com"/>
    <s v="Ghana"/>
    <s v="Non-Muslim"/>
    <x v="0"/>
  </r>
  <r>
    <n v="231"/>
    <n v="14020529"/>
    <n v="203908354"/>
    <s v="ksesteph"/>
    <s v="STEPHENSEETA"/>
    <x v="0"/>
    <s v="UAE"/>
    <s v="AUH1"/>
    <s v="FC"/>
    <n v="1299"/>
    <s v="Day Shift"/>
    <s v="NA"/>
    <x v="5"/>
    <s v="Saturday"/>
    <s v="Warehouse Associate 8W"/>
    <x v="0"/>
    <x v="0"/>
    <s v="Dulsco"/>
    <s v="aanso"/>
    <s v="Anis Sohail"/>
    <s v="Non-Critical"/>
    <m/>
    <d v="2025-01-27T00:00:00"/>
    <s v="Customer Returns"/>
    <s v="December"/>
    <s v="9 Hours"/>
    <s v="Male"/>
    <s v="NA"/>
    <n v="99"/>
    <d v="2025-03-24T00:00:00"/>
    <s v="DulscoICAD-1BusStop"/>
    <m/>
    <m/>
    <s v="UGANDA"/>
    <s v="Non-Muslim"/>
    <x v="0"/>
  </r>
  <r>
    <n v="232"/>
    <n v="15339132"/>
    <n v="205647835"/>
    <s v="ustemain"/>
    <s v="STEVEMBUGUAMAINA"/>
    <x v="0"/>
    <s v="UAE"/>
    <s v="AUH1"/>
    <s v="FC"/>
    <n v="1299"/>
    <s v="Day Shift"/>
    <s v="NA"/>
    <x v="3"/>
    <s v="Thursday"/>
    <s v="Warehouse Associate 8W"/>
    <x v="0"/>
    <x v="0"/>
    <s v="EFS"/>
    <s v="aanso"/>
    <s v="Anis Sohail"/>
    <s v="Non-Critical"/>
    <m/>
    <d v="2025-07-14T00:00:00"/>
    <s v="Customer Returns"/>
    <s v="September"/>
    <s v="9 Hours"/>
    <s v="Female"/>
    <s v="NA"/>
    <n v="99"/>
    <d v="2025-09-08T00:00:00"/>
    <m/>
    <n v="254746935676"/>
    <s v="stevembun4219@gmail.com"/>
    <s v="Cameroon"/>
    <s v="Non-Muslim"/>
    <x v="0"/>
  </r>
  <r>
    <n v="233"/>
    <n v="11158263"/>
    <n v="204864409"/>
    <s v="abdujsul"/>
    <s v="SULEMANABDUL-KADIR"/>
    <x v="0"/>
    <s v="UAE"/>
    <s v="AUH1"/>
    <s v="FC"/>
    <n v="1299"/>
    <s v="Night Shift"/>
    <s v="NA"/>
    <x v="6"/>
    <s v="Tuesday"/>
    <s v="Warehouse Associate 8W"/>
    <x v="0"/>
    <x v="0"/>
    <s v="Dulsco"/>
    <s v="aanso"/>
    <s v="Anis Sohail"/>
    <s v="Non-Critical"/>
    <m/>
    <d v="2025-01-27T00:00:00"/>
    <s v="Customer Returns"/>
    <s v="September"/>
    <s v="9 Hours"/>
    <s v="Male"/>
    <s v="NA"/>
    <n v="99"/>
    <d v="2025-03-24T00:00:00"/>
    <s v="DulscoICAD-1BusStop"/>
    <m/>
    <m/>
    <s v="Ghana"/>
    <s v="Muslim"/>
    <x v="0"/>
  </r>
  <r>
    <n v="234"/>
    <n v="12205668"/>
    <n v="203850776"/>
    <s v="folisuzw"/>
    <s v="SuzzyFoli"/>
    <x v="0"/>
    <s v="UAE"/>
    <s v="AUH1"/>
    <s v="FC"/>
    <n v="1299"/>
    <s v="Day Shift"/>
    <s v="NA"/>
    <x v="0"/>
    <s v="Sunday"/>
    <s v="Warehouse Associate 12M"/>
    <x v="0"/>
    <x v="0"/>
    <s v="Fastlink"/>
    <s v="aanso"/>
    <s v="Anis Sohail"/>
    <s v="Non-Critical"/>
    <m/>
    <d v="2024-08-20T00:00:00"/>
    <s v="Customer Returns"/>
    <s v="November"/>
    <s v="9 Hours"/>
    <s v="Female"/>
    <s v="L"/>
    <n v="99"/>
    <d v="2025-08-20T00:00:00"/>
    <s v="AbuDhabiMall(TouristClubArea)"/>
    <n v="582898457"/>
    <s v="suzzyfoli292@gmail.com"/>
    <s v="Ghana"/>
    <s v="Non-Muslim"/>
    <x v="0"/>
  </r>
  <r>
    <n v="235"/>
    <n v="14376045"/>
    <n v="206296203"/>
    <s v="isasylvi"/>
    <s v="SylviaSachikanda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m/>
    <m/>
    <d v="2025-10-20T00:00:00"/>
    <s v="Customer Returns"/>
    <s v="Pending"/>
    <s v="9 Hours"/>
    <s v="Female"/>
    <s v="NA"/>
    <n v="99"/>
    <m/>
    <m/>
    <m/>
    <m/>
    <s v="Zambian"/>
    <s v="Non-Muslim"/>
    <x v="0"/>
  </r>
  <r>
    <n v="236"/>
    <n v="11900819"/>
    <n v="203469168"/>
    <s v="tabtabi"/>
    <s v="TabiPeterTabi"/>
    <x v="0"/>
    <s v="UAE"/>
    <s v="AUH1"/>
    <s v="FC"/>
    <n v="1299"/>
    <s v="Day Shift"/>
    <s v="NA"/>
    <x v="2"/>
    <s v="Wednesday"/>
    <s v="Warehouse Associate 12M"/>
    <x v="0"/>
    <x v="0"/>
    <s v="Fastlink"/>
    <s v="aanso"/>
    <s v="Anis Sohail"/>
    <s v="Critical"/>
    <m/>
    <d v="2024-06-13T00:00:00"/>
    <s v="Customer Returns"/>
    <s v="May"/>
    <s v="9 Hours"/>
    <s v="Male"/>
    <s v="L"/>
    <n v="99"/>
    <d v="2025-06-13T00:00:00"/>
    <s v="LifeLineHospital(ElectraStr-MuroorRd)"/>
    <n v="529068653"/>
    <s v="petertabitabi@gmail.com"/>
    <s v="Cameroon"/>
    <s v="Non-Muslim"/>
    <x v="0"/>
  </r>
  <r>
    <n v="237"/>
    <n v="13078650"/>
    <n v="205651024"/>
    <s v="taatinde"/>
    <s v="TabithaMonicaAtinde"/>
    <x v="0"/>
    <s v="UAE"/>
    <s v="AUH1"/>
    <s v="FC"/>
    <n v="1299"/>
    <s v="Day Shift"/>
    <s v="NA"/>
    <x v="5"/>
    <s v="Saturday"/>
    <s v="Warehouse Associate 8W"/>
    <x v="0"/>
    <x v="0"/>
    <s v="EFS"/>
    <s v="aanso"/>
    <s v="Anis Sohail"/>
    <s v="Non-Critical"/>
    <m/>
    <d v="2025-07-14T00:00:00"/>
    <s v="Customer Returns"/>
    <s v="December"/>
    <s v="9 Hours"/>
    <s v="Female"/>
    <s v="L"/>
    <n v="99"/>
    <d v="2025-09-08T00:00:00"/>
    <m/>
    <n v="555158681"/>
    <s v="atindemonica412@outlook.com"/>
    <s v="Cameroon"/>
    <s v="Non-Muslim"/>
    <x v="0"/>
  </r>
  <r>
    <n v="238"/>
    <n v="15212878"/>
    <n v="205647828"/>
    <s v="gittabit"/>
    <s v="TABITHAWANJIRAGITAU"/>
    <x v="0"/>
    <s v="UAE"/>
    <s v="AUH1"/>
    <s v="FC"/>
    <n v="1299"/>
    <s v="Day Shift"/>
    <s v="NA"/>
    <x v="6"/>
    <s v="Tuesday"/>
    <s v="Warehouse Associate 8W"/>
    <x v="0"/>
    <x v="0"/>
    <s v="EFS"/>
    <s v="aanso"/>
    <s v="Anis Sohail"/>
    <s v="Non-Critical"/>
    <m/>
    <d v="2025-07-14T00:00:00"/>
    <s v="Customer Returns"/>
    <s v="November"/>
    <s v="9 Hours"/>
    <s v="Female"/>
    <s v="NA"/>
    <n v="99"/>
    <d v="2025-09-08T00:00:00"/>
    <m/>
    <n v="504073427"/>
    <s v="gtautabs@gmail.com"/>
    <s v="Kenya"/>
    <s v="Non-Muslim"/>
    <x v="0"/>
  </r>
  <r>
    <n v="239"/>
    <n v="12362784"/>
    <n v="203555404"/>
    <s v="tashindu"/>
    <s v="TashingaWiddyDumba"/>
    <x v="0"/>
    <s v="UAE"/>
    <s v="AUH1"/>
    <s v="FC"/>
    <n v="1299"/>
    <s v="Day Shift"/>
    <s v="NA"/>
    <x v="4"/>
    <s v="Friday"/>
    <s v="Warehouse Associate 12M"/>
    <x v="0"/>
    <x v="0"/>
    <s v="Fastlink"/>
    <s v="aanso"/>
    <s v="Anis Sohail"/>
    <s v="Critical"/>
    <m/>
    <d v="2024-06-27T00:00:00"/>
    <s v="Customer Returns"/>
    <s v="June"/>
    <s v="9 Hours"/>
    <s v="Male"/>
    <s v="NA"/>
    <n v="99"/>
    <d v="2025-06-27T00:00:00"/>
    <s v="AlHaliaHospital(HamdanStr)"/>
    <n v="529623797"/>
    <s v="tashinga96@gmail.com"/>
    <s v="Zimbabwe"/>
    <s v="Non-Muslim"/>
    <x v="0"/>
  </r>
  <r>
    <n v="240"/>
    <n v="12819374"/>
    <n v="205647830"/>
    <s v="okwbtere"/>
    <s v="TeresiaStacyOkwemba"/>
    <x v="0"/>
    <s v="UAE"/>
    <s v="AUH1"/>
    <s v="FC"/>
    <n v="1299"/>
    <s v="Day Shift"/>
    <s v="NA"/>
    <x v="6"/>
    <s v="Tuesday"/>
    <s v="Warehouse Associate 8W"/>
    <x v="0"/>
    <x v="0"/>
    <s v="EFS"/>
    <s v="aanso"/>
    <s v="Anis Sohail"/>
    <s v="Non-Critical"/>
    <m/>
    <d v="2025-07-14T00:00:00"/>
    <s v="Customer Returns"/>
    <s v="July"/>
    <s v="9 Hours"/>
    <s v="Female"/>
    <s v="NA"/>
    <n v="99"/>
    <d v="2025-09-08T00:00:00"/>
    <m/>
    <n v="566530829"/>
    <s v="shazzstacy2@gmail.com"/>
    <s v="Kenya"/>
    <s v="Non-Muslim"/>
    <x v="0"/>
  </r>
  <r>
    <n v="241"/>
    <n v="11740420"/>
    <n v="205608883"/>
    <s v="tettjaco"/>
    <s v="TETTEHJACOB"/>
    <x v="0"/>
    <s v="UAE"/>
    <s v="AUH1"/>
    <s v="FC"/>
    <n v="1299"/>
    <s v="Day Shift"/>
    <s v="NA"/>
    <x v="6"/>
    <s v="Tues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62157493"/>
    <s v="timothyjacob03@gmail.com"/>
    <s v="Ghana"/>
    <s v="Non-Muslim"/>
    <x v="0"/>
  </r>
  <r>
    <n v="242"/>
    <n v="12396574"/>
    <n v="102434105"/>
    <s v="THATTYOD"/>
    <s v="Thattyodan,Sarang"/>
    <x v="1"/>
    <s v="UAE"/>
    <s v="AUH1"/>
    <s v="FC"/>
    <n v="1299"/>
    <s v="Day Shift"/>
    <s v="NA"/>
    <x v="1"/>
    <s v="Monday"/>
    <s v="FC Associate I"/>
    <x v="0"/>
    <x v="0"/>
    <s v="Blue Badge"/>
    <s v="aanso"/>
    <s v="Anis Sohail"/>
    <s v="Critical"/>
    <m/>
    <d v="2017-05-28T00:00:00"/>
    <s v="Customer Returns"/>
    <s v="July"/>
    <s v="9 Hours"/>
    <s v="Male"/>
    <s v="M"/>
    <n v="1"/>
    <m/>
    <s v="Shabiya10BusStop"/>
    <n v="0"/>
    <e v="#N/A"/>
    <s v="India"/>
    <s v="Non-Muslim"/>
    <x v="0"/>
  </r>
  <r>
    <n v="243"/>
    <n v="14498368"/>
    <n v="204319805"/>
    <s v="thtorgbo"/>
    <s v="TheophilusTorgbor"/>
    <x v="0"/>
    <s v="UAE"/>
    <s v="AUH1"/>
    <s v="FC"/>
    <n v="1299"/>
    <s v="Night Shift"/>
    <s v="NA"/>
    <x v="0"/>
    <s v="Sunday"/>
    <s v="Warehouse Associate 24M"/>
    <x v="0"/>
    <x v="0"/>
    <s v="Quesscorp"/>
    <s v="aanso"/>
    <s v="Anis Sohail"/>
    <s v="Non-Critical"/>
    <m/>
    <d v="2024-10-24T00:00:00"/>
    <s v="Customer Returns"/>
    <s v="September"/>
    <s v="9 Hours"/>
    <s v="Male"/>
    <s v="L"/>
    <n v="99"/>
    <d v="2026-10-24T00:00:00"/>
    <s v="ShinningTower(Khalidiyah)"/>
    <n v="558501520"/>
    <s v="sirtheo17@gmail.com"/>
    <s v="Ghana"/>
    <s v="Non-Muslim"/>
    <x v="0"/>
  </r>
  <r>
    <n v="244"/>
    <n v="11672424"/>
    <n v="206949310"/>
    <s v="simwtimo"/>
    <s v="TIMOTHY SIMWENDE"/>
    <x v="0"/>
    <s v="UAE"/>
    <s v="AUH1"/>
    <s v="FC"/>
    <n v="1299"/>
    <s v="Night Shift"/>
    <s v="NA"/>
    <x v="2"/>
    <s v="Wednesday"/>
    <s v="Warehouse Associate 24M"/>
    <x v="0"/>
    <x v="0"/>
    <s v="Dulsco"/>
    <s v="aanso"/>
    <s v="Anis Sohail"/>
    <s v="Non-Critical"/>
    <m/>
    <d v="2026-01-26T00:00:00"/>
    <s v="Customer Returns"/>
    <m/>
    <s v="9 Hours"/>
    <s v="Male"/>
    <m/>
    <n v="99"/>
    <m/>
    <s v="Dulsco Al Razeen Camp Abu Dubai"/>
    <s v="567006246   "/>
    <s v="simwendetim95@gmail.com"/>
    <s v="UGANDA"/>
    <e v="#N/A"/>
    <x v="0"/>
  </r>
  <r>
    <n v="245"/>
    <n v="14040549"/>
    <n v="206007530"/>
    <s v="netofikz"/>
    <s v="TofikNegash"/>
    <x v="0"/>
    <s v="UAE"/>
    <s v="AUH1"/>
    <s v="FC"/>
    <n v="1299"/>
    <s v="Day Shift"/>
    <s v="NA"/>
    <x v="4"/>
    <s v="Friday"/>
    <s v="Warehouse Associate 8W"/>
    <x v="0"/>
    <x v="0"/>
    <s v="Fastlink"/>
    <s v="aanso"/>
    <s v="Anis Sohail"/>
    <m/>
    <m/>
    <d v="2025-09-15T00:00:00"/>
    <s v="Customer Returns"/>
    <s v="June"/>
    <s v="9 Hours"/>
    <s v="Male"/>
    <s v="S"/>
    <n v="99"/>
    <m/>
    <m/>
    <m/>
    <m/>
    <s v="Ethiopia"/>
    <s v="Muslim"/>
    <x v="0"/>
  </r>
  <r>
    <n v="246"/>
    <n v="12695220"/>
    <n v="203800377"/>
    <s v="totuhais"/>
    <s v="TOMTUHAISE"/>
    <x v="0"/>
    <s v="UAE"/>
    <s v="AUH1"/>
    <s v="FC"/>
    <n v="1299"/>
    <s v="Day Shift"/>
    <s v="NA"/>
    <x v="2"/>
    <s v="Wednesday"/>
    <s v="Warehouse Associate 8W"/>
    <x v="0"/>
    <x v="0"/>
    <s v="Dulsco"/>
    <s v="aanso"/>
    <s v="Anis Sohail"/>
    <s v="Critical"/>
    <m/>
    <d v="2024-08-12T00:00:00"/>
    <s v="Customer Returns"/>
    <s v="June"/>
    <s v="9 Hours"/>
    <s v="Male"/>
    <s v="2XL"/>
    <n v="99"/>
    <d v="2024-10-07T00:00:00"/>
    <s v="DulscoICAD-1BusStop"/>
    <n v="554586177"/>
    <s v="tuhaisetom8@gmail.com"/>
    <s v="UGANDA"/>
    <s v="Non-Muslim"/>
    <x v="0"/>
  </r>
  <r>
    <n v="247"/>
    <n v="12115192"/>
    <n v="206851162"/>
    <s v="tubwebag"/>
    <s v="TUBWEBAZE GILBERT"/>
    <x v="0"/>
    <s v="UAE"/>
    <s v="AUH1"/>
    <s v="FC"/>
    <n v="1299"/>
    <s v="Night Shift"/>
    <s v="NA"/>
    <x v="2"/>
    <s v="Wednes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2893750"/>
    <s v="kaweesifrank52@gmail.com"/>
    <s v="UGANDA"/>
    <n v="0"/>
    <x v="0"/>
  </r>
  <r>
    <n v="248"/>
    <n v="13420010"/>
    <n v="205609143"/>
    <s v="umaymusa"/>
    <s v="UMARUMUSAMUBI"/>
    <x v="0"/>
    <s v="UAE"/>
    <s v="AUH1"/>
    <s v="FC"/>
    <n v="1299"/>
    <s v="Day Shift"/>
    <s v="NA"/>
    <x v="4"/>
    <s v="Friday"/>
    <s v="Warehouse Associate 8W"/>
    <x v="0"/>
    <x v="0"/>
    <s v="Dulsco"/>
    <s v="aanso"/>
    <s v="Anis Sohail"/>
    <m/>
    <m/>
    <d v="2025-07-07T00:00:00"/>
    <s v="Customer Returns"/>
    <s v="Pending"/>
    <s v="9 Hours"/>
    <s v="Male"/>
    <s v="NA"/>
    <n v="99"/>
    <d v="2025-09-01T00:00:00"/>
    <s v="DulscoICAD-1BusStop"/>
    <n v="502918367"/>
    <s v="musaumarumubi8@gmail.com"/>
    <s v="UGANDA"/>
    <s v="Muslim"/>
    <x v="0"/>
  </r>
  <r>
    <n v="249"/>
    <n v="13705744"/>
    <n v="206296205"/>
    <s v="conteeun"/>
    <s v="UNISAA.CONTEH"/>
    <x v="0"/>
    <s v="UAE"/>
    <s v="AUH1"/>
    <s v="FC"/>
    <n v="1299"/>
    <s v="Night Shift"/>
    <s v="NA"/>
    <x v="6"/>
    <s v="Tues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SierraLeonean"/>
    <s v="Non-Muslim"/>
    <x v="0"/>
  </r>
  <r>
    <n v="250"/>
    <n v="12123114"/>
    <n v="203555406"/>
    <s v="bihveraf"/>
    <s v="VeraAnyangweBih"/>
    <x v="0"/>
    <s v="UAE"/>
    <s v="AUH1"/>
    <s v="FC"/>
    <n v="1299"/>
    <s v="Day Shift"/>
    <s v="NA"/>
    <x v="1"/>
    <s v="Monday"/>
    <s v="Warehouse Associate 12M"/>
    <x v="0"/>
    <x v="0"/>
    <s v="Fastlink"/>
    <s v="aanso"/>
    <s v="Anis Sohail"/>
    <s v="Critical"/>
    <m/>
    <d v="2024-06-27T00:00:00"/>
    <s v="Customer Returns"/>
    <s v="June"/>
    <s v="9 Hours"/>
    <s v="Female"/>
    <s v="S"/>
    <n v="99"/>
    <d v="2025-06-27T00:00:00"/>
    <s v="AlSalamaHospital(TouristClubArea)"/>
    <n v="509548719"/>
    <s v="bihvera96@gmail.com"/>
    <s v="Cameroon"/>
    <s v="Non-Muslim"/>
    <x v="0"/>
  </r>
  <r>
    <n v="251"/>
    <n v="15054588"/>
    <n v="203817154"/>
    <s v="vicwquay"/>
    <s v="VICTORIAQUAYSON"/>
    <x v="0"/>
    <s v="UAE"/>
    <s v="AUH1"/>
    <s v="FC"/>
    <n v="1299"/>
    <s v="Night Shift"/>
    <s v="NA"/>
    <x v="6"/>
    <s v="Tuesday"/>
    <s v="Warehouse Associate 12M"/>
    <x v="0"/>
    <x v="0"/>
    <s v="Fastlink"/>
    <s v="aanso"/>
    <s v="Anis Sohail"/>
    <s v="Non-Critical"/>
    <m/>
    <d v="2024-08-13T00:00:00"/>
    <s v="Customer Returns"/>
    <s v="April"/>
    <s v="9 Hours"/>
    <s v="Female"/>
    <s v="2XL"/>
    <n v="99"/>
    <d v="2025-08-13T00:00:00"/>
    <s v="FilliCafé(AirPortRd)"/>
    <n v="544589774"/>
    <s v="quaysonvictoria19@gmail.com"/>
    <s v="Ghana"/>
    <s v="Non-Muslim"/>
    <x v="0"/>
  </r>
  <r>
    <n v="252"/>
    <n v="321504"/>
    <n v="205609755"/>
    <s v="ivinceas"/>
    <s v="VINCENTASHITEY"/>
    <x v="0"/>
    <s v="UAE"/>
    <s v="AUH1"/>
    <s v="FC"/>
    <n v="1299"/>
    <s v="Night Shift"/>
    <s v="NA"/>
    <x v="1"/>
    <s v="Monday"/>
    <s v="Warehouse Associate 8W"/>
    <x v="0"/>
    <x v="0"/>
    <s v="Dulsco"/>
    <s v="aanso"/>
    <s v="Anis Sohail"/>
    <m/>
    <m/>
    <d v="2025-07-07T00:00:00"/>
    <s v="Customer Returns"/>
    <s v="May"/>
    <s v="9 Hours"/>
    <s v="Male"/>
    <s v="XL"/>
    <n v="99"/>
    <d v="2025-09-01T00:00:00"/>
    <s v="DulscoICAD-1BusStop"/>
    <n v="562157498"/>
    <s v="niiguyguy87@gmail.com"/>
    <s v="Ghana"/>
    <s v="Non-Muslim"/>
    <x v="0"/>
  </r>
  <r>
    <n v="253"/>
    <n v="15081201"/>
    <n v="206192235"/>
    <s v="chirviol"/>
    <s v="Violachepkemboichirchir"/>
    <x v="0"/>
    <s v="UAE"/>
    <s v="AUH1"/>
    <s v="FC"/>
    <n v="1299"/>
    <s v="Day Shift"/>
    <s v="NA"/>
    <x v="2"/>
    <s v="Wednesday"/>
    <s v="Warehouse Associate 8W"/>
    <x v="0"/>
    <x v="0"/>
    <s v="EFS"/>
    <s v="aanso"/>
    <s v="Anis Sohail"/>
    <s v="Non-Critical"/>
    <m/>
    <d v="2025-10-06T00:00:00"/>
    <s v="Customer Returns"/>
    <s v="Pending"/>
    <s v="9 Hours"/>
    <s v="Female"/>
    <s v="NA"/>
    <n v="99"/>
    <d v="2025-12-05T00:00:00"/>
    <s v="Baniyascamp"/>
    <n v="254717859542"/>
    <s v="vchepkemboi03@gmail.com"/>
    <s v="Kenya"/>
    <s v="Non-Muslim"/>
    <x v="0"/>
  </r>
  <r>
    <n v="254"/>
    <n v="14110567"/>
    <n v="203813132"/>
    <s v="ovirajan"/>
    <s v="VISHNURAJBABYRAJAN"/>
    <x v="0"/>
    <s v="UAE"/>
    <s v="AUH1"/>
    <s v="FC"/>
    <n v="1299"/>
    <s v="Night Shift"/>
    <s v="NA"/>
    <x v="5"/>
    <s v="Saturday"/>
    <s v="Warehouse Associate 24M"/>
    <x v="0"/>
    <x v="0"/>
    <s v="Adecco"/>
    <s v="aanso"/>
    <s v="Anis Sohail"/>
    <s v="Non-Critical"/>
    <m/>
    <d v="2024-08-13T00:00:00"/>
    <s v="Customer Returns"/>
    <s v="April"/>
    <s v="9 Hours"/>
    <s v="Male"/>
    <s v="L"/>
    <n v="99"/>
    <d v="2026-08-13T00:00:00"/>
    <s v="Shabiya12BusStop"/>
    <n v="545329032"/>
    <s v="vishnuraj2204@gmail.com"/>
    <s v="India"/>
    <s v="Non-Muslim"/>
    <x v="0"/>
  </r>
  <r>
    <n v="255"/>
    <n v="13215664"/>
    <n v="206873882"/>
    <s v="walusmar"/>
    <s v="WALUSIMBI MARK"/>
    <x v="0"/>
    <s v="UAE"/>
    <s v="AUH1"/>
    <s v="FC"/>
    <n v="1299"/>
    <s v="Day Shift"/>
    <s v="NA"/>
    <x v="1"/>
    <s v="Monday"/>
    <s v="Warehouse Associate 8W"/>
    <x v="0"/>
    <x v="0"/>
    <s v="Dulsco"/>
    <s v="aanso"/>
    <s v="Anis Sohail"/>
    <s v="Non-Critical"/>
    <m/>
    <d v="2025-12-29T00:00:00"/>
    <s v="Customer Returns"/>
    <m/>
    <s v="9 Hours "/>
    <s v="Male"/>
    <m/>
    <n v="99"/>
    <m/>
    <s v="Dulsco Al Razeen Camp Abu Dubai"/>
    <n v="503941780"/>
    <s v="wdog9504@gmail.com"/>
    <s v="UGANDA"/>
    <s v="Non-Muslim"/>
    <x v="0"/>
  </r>
  <r>
    <n v="256"/>
    <n v="12653489"/>
    <n v="203735945"/>
    <s v="wmasolwi"/>
    <s v="WILLIAMMASOLE"/>
    <x v="0"/>
    <s v="UAE"/>
    <s v="AUH1"/>
    <s v="FC"/>
    <n v="1299"/>
    <s v="Day Shift"/>
    <s v="NA"/>
    <x v="3"/>
    <s v="Thursday"/>
    <s v="Warehouse Associate 8W"/>
    <x v="0"/>
    <x v="0"/>
    <s v="Dulsco"/>
    <s v="aanso"/>
    <s v="Anis Sohail"/>
    <s v="Non-Critical"/>
    <m/>
    <d v="2024-07-29T00:00:00"/>
    <s v="Customer Returns"/>
    <s v="July"/>
    <s v="9 Hours"/>
    <s v="Male"/>
    <s v="M"/>
    <n v="99"/>
    <d v="2024-09-23T00:00:00"/>
    <s v="DulscoICAD-1BusStop"/>
    <n v="558678793"/>
    <s v="sixtowilliam19@gmail.com"/>
    <s v="Zambia"/>
    <s v="Non-Muslim"/>
    <x v="0"/>
  </r>
  <r>
    <n v="257"/>
    <n v="15072498"/>
    <n v="205285507"/>
    <s v="wisacola"/>
    <s v="WISDOMDELEACOLATSE"/>
    <x v="0"/>
    <s v="UAE"/>
    <s v="AUH1"/>
    <s v="FC"/>
    <n v="1299"/>
    <s v="Night Shift"/>
    <s v="NA"/>
    <x v="5"/>
    <s v="Saturday"/>
    <s v="Warehouse Associate 6W"/>
    <x v="0"/>
    <x v="0"/>
    <s v="Dulsco"/>
    <s v="aanso"/>
    <s v="Anis Sohail"/>
    <s v="Non-Critical"/>
    <m/>
    <d v="2025-05-19T00:00:00"/>
    <s v="Customer Returns"/>
    <s v="November"/>
    <s v="9 Hours"/>
    <s v="Male"/>
    <s v="L"/>
    <n v="99"/>
    <d v="2025-06-30T00:00:00"/>
    <s v="DulscoICAD-1BusStop"/>
    <n v="501497728"/>
    <s v="dripkobby7@gmail.com"/>
    <s v="Ghana"/>
    <s v="Non-Muslim"/>
    <x v="0"/>
  </r>
  <r>
    <n v="258"/>
    <n v="13179441"/>
    <n v="203816755"/>
    <s v="abonekay"/>
    <s v="YAKUBUABONEKA"/>
    <x v="0"/>
    <s v="UAE"/>
    <s v="AUH1"/>
    <s v="FC"/>
    <n v="1299"/>
    <s v="Day Shift"/>
    <s v="NA"/>
    <x v="1"/>
    <s v="Monday"/>
    <s v="Warehouse Associate 8W"/>
    <x v="0"/>
    <x v="0"/>
    <s v="Dulsco"/>
    <s v="aanso"/>
    <s v="Anis Sohail"/>
    <s v="Non-Critical"/>
    <m/>
    <d v="2024-08-14T00:00:00"/>
    <s v="Customer Returns"/>
    <s v="December"/>
    <s v="9 Hours"/>
    <s v="Male"/>
    <s v="2XL"/>
    <n v="99"/>
    <d v="2024-10-09T00:00:00"/>
    <s v="DulscoICAD-1BusStop"/>
    <n v="588097934"/>
    <s v="djneonaboneka@gmail.com"/>
    <s v="UGANDA"/>
    <s v="Muslim"/>
    <x v="0"/>
  </r>
  <r>
    <n v="259"/>
    <n v="12917100"/>
    <n v="205275635"/>
    <s v="nyazacha"/>
    <s v="ZachariaNyaosiNyang"/>
    <x v="0"/>
    <s v="UAE"/>
    <s v="AUH1"/>
    <s v="FC"/>
    <n v="1299"/>
    <s v="Day Shift"/>
    <s v="NA"/>
    <x v="0"/>
    <s v="Sunday"/>
    <s v="Warehouse Associate 8W"/>
    <x v="0"/>
    <x v="0"/>
    <s v="EFS"/>
    <s v="aanso"/>
    <s v="Anis Sohail"/>
    <m/>
    <m/>
    <d v="2025-10-20T00:00:00"/>
    <s v="Customer Returns"/>
    <s v="Pending"/>
    <s v="9 Hours"/>
    <s v="Male"/>
    <s v="NA"/>
    <n v="99"/>
    <m/>
    <m/>
    <m/>
    <m/>
    <s v="Kenya"/>
    <s v="Non-Muslim"/>
    <x v="0"/>
  </r>
  <r>
    <n v="260"/>
    <n v="11566034"/>
    <n v="103775146"/>
    <s v="SMUHAMA"/>
    <s v="Muhammad Shahzad"/>
    <x v="1"/>
    <s v="UAE"/>
    <s v="AUH1"/>
    <s v="FC"/>
    <n v="1299"/>
    <s v="Day Shift"/>
    <s v="NA"/>
    <x v="1"/>
    <s v="Monday"/>
    <s v="FC Associate I"/>
    <x v="0"/>
    <x v="0"/>
    <s v="Blue Badge"/>
    <s v="aanso"/>
    <s v="Anis Sohail"/>
    <m/>
    <m/>
    <d v="2020-08-24T00:00:00"/>
    <s v="Customer Returns"/>
    <s v="November"/>
    <s v="9 Hours"/>
    <s v="Male"/>
    <s v="M"/>
    <n v="1"/>
    <m/>
    <s v="Shabiya 12 Bus Stop"/>
    <n v="0"/>
    <e v="#N/A"/>
    <s v="Pakistan"/>
    <s v="Muslim"/>
    <x v="0"/>
  </r>
  <r>
    <n v="261"/>
    <n v="13772361"/>
    <n v="203468510"/>
    <s v="kombabep"/>
    <s v="Abel Bayelema Kombat"/>
    <x v="0"/>
    <s v="UAE"/>
    <s v="AUH1"/>
    <s v="FC"/>
    <n v="1299"/>
    <s v="Night Shift"/>
    <s v="NA"/>
    <x v="5"/>
    <s v="Saturday"/>
    <s v="Warehouse Associate 12M"/>
    <x v="1"/>
    <x v="0"/>
    <s v="Fastlink"/>
    <s v="kebedeed"/>
    <s v="Eden Dinberu Kebede"/>
    <s v="Critical"/>
    <m/>
    <d v="2024-06-13T00:00:00"/>
    <s v="IC/QA/CS"/>
    <s v="November"/>
    <s v="9 Hours"/>
    <s v="Male"/>
    <s v="L"/>
    <n v="99"/>
    <d v="2025-06-13T00:00:00"/>
    <s v="Burjeel Hospital(Al Najda Str)"/>
    <n v="501034625"/>
    <s v="abelkombat874@gmail.com"/>
    <s v="Ghana"/>
    <s v="Muslim"/>
    <x v="0"/>
  </r>
  <r>
    <n v="262"/>
    <n v="12233461"/>
    <n v="202308467"/>
    <s v="oppongla"/>
    <s v="ABRAHAM SENIOR OPPONG"/>
    <x v="0"/>
    <s v="UAE"/>
    <s v="AUH1"/>
    <s v="FC"/>
    <n v="1299"/>
    <s v="Day Shift"/>
    <s v="NA"/>
    <x v="3"/>
    <s v="Thursday"/>
    <s v="Warehouse Associate 12M"/>
    <x v="1"/>
    <x v="0"/>
    <s v="Fastlink"/>
    <s v="kebedeed"/>
    <s v="Eden Dinberu Kebede"/>
    <m/>
    <m/>
    <d v="2025-09-15T00:00:00"/>
    <s v="IC/QA/CS"/>
    <s v="April"/>
    <s v="9 Hours"/>
    <s v="Male"/>
    <s v="M"/>
    <n v="99"/>
    <m/>
    <m/>
    <m/>
    <m/>
    <s v="Ghana"/>
    <s v="Muslim"/>
    <x v="0"/>
  </r>
  <r>
    <n v="263"/>
    <n v="13290080"/>
    <n v="204246160"/>
    <s v="danjuali"/>
    <s v="Ali Muhammad Danjuma"/>
    <x v="0"/>
    <s v="UAE"/>
    <s v="AUH1"/>
    <s v="FC"/>
    <n v="1299"/>
    <s v="Day Shift"/>
    <s v="NA"/>
    <x v="2"/>
    <s v="Wednesday"/>
    <s v="Warehouse Associate 24M"/>
    <x v="1"/>
    <x v="0"/>
    <s v="Quesscorp"/>
    <s v="kebedeed"/>
    <s v="Eden Dinberu Kebede"/>
    <s v="Non-Critical"/>
    <m/>
    <d v="2024-10-14T00:00:00"/>
    <s v="IC/QA/CS"/>
    <s v="June"/>
    <s v="9 Hours"/>
    <s v="Male"/>
    <s v="M"/>
    <n v="99"/>
    <d v="2026-10-14T00:00:00"/>
    <s v="Al Salama Hospital (Tourist Club Area)"/>
    <n v="582503667"/>
    <s v="alidanjumaccch237@gmail.com"/>
    <s v="Ghana"/>
    <s v="Muslim"/>
    <x v="0"/>
  </r>
  <r>
    <n v="264"/>
    <n v="14001676"/>
    <n v="203850930"/>
    <s v="vmustapa"/>
    <s v="Aminatu Korkor Mustapha"/>
    <x v="0"/>
    <s v="UAE"/>
    <s v="AUH1"/>
    <s v="FC"/>
    <n v="1299"/>
    <s v="Day Shift"/>
    <s v="NA"/>
    <x v="2"/>
    <s v="Wednesday"/>
    <s v="Warehouse Associate 12M"/>
    <x v="1"/>
    <x v="0"/>
    <s v="Fastlink"/>
    <s v="kebedeed"/>
    <s v="Eden Dinberu Kebede"/>
    <s v="Critical"/>
    <m/>
    <d v="2024-08-20T00:00:00"/>
    <s v="IC/QA/CS"/>
    <s v="November"/>
    <s v="9 Hours"/>
    <s v="Female"/>
    <s v="2XL"/>
    <n v="99"/>
    <d v="2025-08-20T00:00:00"/>
    <s v="Life Line Hospital (Electra Str-Muroor Rd)"/>
    <n v="581662537"/>
    <s v="aminamustapha537@gmail.com"/>
    <s v="Ghana"/>
    <s v="Muslim"/>
    <x v="0"/>
  </r>
  <r>
    <n v="265"/>
    <n v="13135825"/>
    <n v="206953795"/>
    <s v="nalhaudr"/>
    <s v="Audrey Rael Naliaka"/>
    <x v="0"/>
    <s v="UAE"/>
    <s v="AUH1"/>
    <s v="FC"/>
    <n v="1299"/>
    <s v="Day Shift"/>
    <s v="NA"/>
    <x v="6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99 212684"/>
    <s v="audreyweyao90@gmail.com"/>
    <s v="Kenya"/>
    <e v="#N/A"/>
    <x v="0"/>
  </r>
  <r>
    <n v="266"/>
    <n v="13794885"/>
    <n v="206953794"/>
    <s v="beatjeme"/>
    <s v="Beatrice Jemeli"/>
    <x v="0"/>
    <s v="UAE"/>
    <s v="AUH1"/>
    <s v="FC"/>
    <n v="1299"/>
    <s v="Day Shift"/>
    <s v="NA"/>
    <x v="3"/>
    <s v="Thur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22316144"/>
    <s v="jemelibeatrice3@gmail.com"/>
    <s v="Kenya"/>
    <s v="Non-Muslim"/>
    <x v="0"/>
  </r>
  <r>
    <n v="267"/>
    <n v="14994288"/>
    <n v="206348033"/>
    <s v="esiraben"/>
    <s v="BENEDICTA ESI RAMSON"/>
    <x v="0"/>
    <s v="UAE"/>
    <s v="AUH1"/>
    <s v="FC"/>
    <n v="1299"/>
    <s v="Day Shift"/>
    <s v="NA"/>
    <x v="0"/>
    <s v="Sunday"/>
    <s v="Warehouse Associate 12M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AL SALAMA HOSPITAL"/>
    <n v="554811741"/>
    <s v="benedictaesiramson@gmail.com "/>
    <s v="Ghana"/>
    <s v="Non-Muslim"/>
    <x v="0"/>
  </r>
  <r>
    <n v="268"/>
    <n v="14428039"/>
    <n v="205977130"/>
    <s v="tumwgben"/>
    <s v="BENSON TUMWINE"/>
    <x v="0"/>
    <s v="UAE"/>
    <s v="AUH1"/>
    <s v="FC"/>
    <n v="1299"/>
    <s v="Day Shift"/>
    <s v="NA"/>
    <x v="6"/>
    <s v="Tuesday"/>
    <s v="Warehouse Associate 24M"/>
    <x v="1"/>
    <x v="0"/>
    <s v="Dulsco"/>
    <s v="kebedeed"/>
    <s v="Eden Dinberu Kebede"/>
    <m/>
    <m/>
    <d v="2025-09-15T00:00:00"/>
    <s v="IC/QA/CS"/>
    <s v="July"/>
    <s v="9 Hours"/>
    <s v="Male"/>
    <s v="M"/>
    <n v="99"/>
    <m/>
    <m/>
    <m/>
    <m/>
    <s v="UGANDA"/>
    <s v="Non-Muslim"/>
    <x v="0"/>
  </r>
  <r>
    <n v="269"/>
    <n v="12797290"/>
    <n v="203555224"/>
    <s v="beryllin"/>
    <s v="Berylline Naa Ayeley Okine"/>
    <x v="0"/>
    <s v="UAE"/>
    <s v="AUH1"/>
    <s v="FC"/>
    <n v="1299"/>
    <s v="Day Shift"/>
    <s v="NA"/>
    <x v="0"/>
    <s v="Sunday"/>
    <s v="Warehouse Associate 12M"/>
    <x v="1"/>
    <x v="0"/>
    <s v="Fastlink"/>
    <s v="kebedeed"/>
    <s v="Eden Dinberu Kebede"/>
    <s v="Non-Critical"/>
    <m/>
    <d v="2024-06-27T00:00:00"/>
    <s v="Warehouse Deals"/>
    <s v="January"/>
    <s v="9 Hours"/>
    <s v="Female"/>
    <s v="M"/>
    <n v="99"/>
    <d v="2025-06-27T00:00:00"/>
    <s v="Abu Dhabi Mall (Tourist Club Area)"/>
    <n v="554800645"/>
    <s v="beryllineokine@gmail.com"/>
    <s v="Ghana"/>
    <s v="Non-Muslim"/>
    <x v="0"/>
  </r>
  <r>
    <n v="270"/>
    <n v="15170321"/>
    <n v="206953381"/>
    <s v="karerahb"/>
    <s v="Brenda Wambui Karerah"/>
    <x v="0"/>
    <s v="UAE"/>
    <s v="AUH1"/>
    <s v="FC"/>
    <n v="1299"/>
    <s v="Day Shift"/>
    <s v="NA"/>
    <x v="6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63874868"/>
    <s v="brendawambui705@gmail.com"/>
    <s v="Kenya"/>
    <e v="#N/A"/>
    <x v="0"/>
  </r>
  <r>
    <n v="271"/>
    <n v="11300380"/>
    <n v="206348040"/>
    <s v="ekemanac"/>
    <s v="CATHERINE EKEMA NALOVA"/>
    <x v="0"/>
    <s v="UAE"/>
    <s v="AUH1"/>
    <s v="FC"/>
    <n v="1299"/>
    <s v="Day Shift"/>
    <s v="NA"/>
    <x v="0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AL AHALIA HOSPITAL"/>
    <n v="565912407"/>
    <s v="ekemeacatherine123@gmail.com  "/>
    <s v="Cameroon"/>
    <s v="Non-Muslim"/>
    <x v="0"/>
  </r>
  <r>
    <n v="272"/>
    <n v="13809839"/>
    <n v="205996683"/>
    <s v="cmaforun"/>
    <s v="CHANTAL MAFOR UNABI"/>
    <x v="0"/>
    <s v="UAE"/>
    <s v="AUH1"/>
    <s v="FC"/>
    <n v="1299"/>
    <s v="Day Shift"/>
    <s v="NA"/>
    <x v="2"/>
    <s v="Wednesday"/>
    <s v="Warehouse Associate 12M"/>
    <x v="1"/>
    <x v="0"/>
    <s v="Fastlink"/>
    <s v="kebedeed"/>
    <s v="Eden Dinberu Kebede"/>
    <m/>
    <m/>
    <d v="2025-09-15T00:00:00"/>
    <s v="IC/QA/CS"/>
    <s v="Pending"/>
    <s v="9 Hours"/>
    <s v="Female"/>
    <s v="NA"/>
    <n v="99"/>
    <m/>
    <m/>
    <m/>
    <m/>
    <s v="Ghana"/>
    <s v="Non-Muslim"/>
    <x v="0"/>
  </r>
  <r>
    <n v="273"/>
    <n v="13029175"/>
    <n v="206192647"/>
    <s v="cchrisas"/>
    <s v="Christiana Asamoah Boatemaa"/>
    <x v="0"/>
    <s v="UAE"/>
    <s v="AUH1"/>
    <s v="FC"/>
    <n v="1299"/>
    <s v="Day Shift"/>
    <s v="NA"/>
    <x v="1"/>
    <s v="Monday"/>
    <s v="Warehouse Associate 12M"/>
    <x v="1"/>
    <x v="0"/>
    <s v="EFS"/>
    <s v="kebedeed"/>
    <s v="Eden Dinberu Kebede"/>
    <s v="Non-Critical"/>
    <m/>
    <d v="2025-10-13T00:00:00"/>
    <s v="IC/QA/CS"/>
    <s v="Pending"/>
    <s v="9 Hours"/>
    <s v="Female"/>
    <s v="NA"/>
    <n v="99"/>
    <s v="13/10/2026"/>
    <s v="Shakhbout"/>
    <s v="233 53 079 2415"/>
    <s v="Christianaasamoah27@gmail.com"/>
    <s v="Ghana"/>
    <s v="Non-Muslim"/>
    <x v="0"/>
  </r>
  <r>
    <n v="274"/>
    <n v="12128340"/>
    <n v="206953798"/>
    <s v="tclamina"/>
    <s v="Clare Gathoni Mina"/>
    <x v="0"/>
    <s v="UAE"/>
    <s v="AUH1"/>
    <s v="FC"/>
    <n v="1299"/>
    <s v="Day Shift"/>
    <s v="NA"/>
    <x v="3"/>
    <s v="Thur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113 458802"/>
    <s v="clairemaina80@gmail.com"/>
    <s v="Kenya"/>
    <s v="Non-Muslim"/>
    <x v="0"/>
  </r>
  <r>
    <n v="275"/>
    <n v="12596802"/>
    <n v="206348038"/>
    <s v="ainomugi"/>
    <s v="DAN AINOMUGISHA"/>
    <x v="0"/>
    <s v="UAE"/>
    <s v="AUH1"/>
    <s v="FC"/>
    <n v="1299"/>
    <s v="Night Shift"/>
    <s v="NA"/>
    <x v="6"/>
    <s v="Tues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Male"/>
    <s v="NA"/>
    <n v="99"/>
    <d v="2025-12-22T00:00:00"/>
    <s v="ICAD 1 DULSCO CAMP"/>
    <n v="567561746"/>
    <s v="danainomugisha60@gmail.com "/>
    <s v="UGANDA"/>
    <s v="Non-Muslim"/>
    <x v="0"/>
  </r>
  <r>
    <n v="276"/>
    <n v="12613253"/>
    <n v="206953797"/>
    <s v="dianajek"/>
    <s v="Diana Jerono Kimutai"/>
    <x v="0"/>
    <s v="UAE"/>
    <s v="AUH1"/>
    <s v="FC"/>
    <n v="1299"/>
    <s v="Day Shift"/>
    <s v="NA"/>
    <x v="6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42207607"/>
    <s v="jeronodiana886@gmail.com"/>
    <s v="Kenya"/>
    <e v="#N/A"/>
    <x v="0"/>
  </r>
  <r>
    <n v="277"/>
    <n v="11940277"/>
    <n v="203850932"/>
    <s v="ayumuwdo"/>
    <s v="Doreen Demor Ayumu"/>
    <x v="0"/>
    <s v="UAE"/>
    <s v="AUH1"/>
    <s v="FC"/>
    <n v="1299"/>
    <s v="Day Shift"/>
    <s v="NA"/>
    <x v="2"/>
    <s v="Wednesday"/>
    <s v="Warehouse Associate 12M"/>
    <x v="1"/>
    <x v="0"/>
    <s v="Fastlink"/>
    <s v="kebedeed"/>
    <s v="Eden Dinberu Kebede"/>
    <s v="Critical"/>
    <m/>
    <d v="2024-08-20T00:00:00"/>
    <s v="IC/QA/CS"/>
    <s v="January"/>
    <s v="9 Hours"/>
    <s v="Female"/>
    <s v="XL"/>
    <n v="99"/>
    <d v="2025-08-20T00:00:00"/>
    <s v="Abu Dhabi Mall (Tourist Club Area)"/>
    <n v="566630950"/>
    <s v="doreenayumu@gmail.com"/>
    <s v="Ghana"/>
    <s v="Non-Muslim"/>
    <x v="0"/>
  </r>
  <r>
    <n v="278"/>
    <n v="12377466"/>
    <n v="203709877"/>
    <s v="nyeineb"/>
    <s v="Ei Ei Nyein"/>
    <x v="0"/>
    <s v="UAE"/>
    <s v="AUH1"/>
    <s v="FC"/>
    <n v="1299"/>
    <s v="Day Shift"/>
    <s v="NA"/>
    <x v="0"/>
    <s v="Sunday"/>
    <s v="Warehouse Associate 24M"/>
    <x v="1"/>
    <x v="0"/>
    <s v="Adecco"/>
    <s v="kebedeed"/>
    <s v="Eden Dinberu Kebede"/>
    <s v="Critical"/>
    <m/>
    <d v="2024-07-22T00:00:00"/>
    <s v="IC/QA/CS"/>
    <s v="April"/>
    <s v="9 Hours"/>
    <s v="Female"/>
    <s v="S"/>
    <n v="99"/>
    <d v="2026-07-22T00:00:00"/>
    <s v="Abu Dhabi Mall (Tourist Club Area)"/>
    <n v="522703452"/>
    <s v="eieinyein7007@gmail.com"/>
    <s v="Myanmar"/>
    <s v="Non-Muslim"/>
    <x v="0"/>
  </r>
  <r>
    <n v="279"/>
    <n v="11949846"/>
    <n v="206953796"/>
    <s v="elisenco"/>
    <s v="Elise Nyatuka Colonel"/>
    <x v="0"/>
    <s v="UAE"/>
    <s v="AUH1"/>
    <s v="FC"/>
    <n v="1299"/>
    <s v="Day Shift"/>
    <s v="NA"/>
    <x v="6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17 586800413"/>
    <s v="elisecolonel407@gmail.com"/>
    <s v="Kenya"/>
    <e v="#N/A"/>
    <x v="0"/>
  </r>
  <r>
    <n v="280"/>
    <n v="13058218"/>
    <n v="203850933"/>
    <s v="emmaabug"/>
    <s v="Emmanuel Abugri"/>
    <x v="0"/>
    <s v="UAE"/>
    <s v="AUH1"/>
    <s v="FC"/>
    <n v="1299"/>
    <s v="Day Shift"/>
    <s v="NA"/>
    <x v="5"/>
    <s v="Saturday"/>
    <s v="Warehouse Associate 12M"/>
    <x v="1"/>
    <x v="0"/>
    <s v="Fastlink"/>
    <s v="kebedeed"/>
    <s v="Eden Dinberu Kebede"/>
    <s v="Critical"/>
    <m/>
    <d v="2024-08-20T00:00:00"/>
    <s v="IC/QA/CS"/>
    <s v="September"/>
    <s v="9 Hours"/>
    <s v="Male"/>
    <s v="L"/>
    <n v="99"/>
    <d v="2025-08-20T00:00:00"/>
    <s v="Life Line Hospital (Electra Str-Muroor Rd)"/>
    <n v="576184844"/>
    <s v="abugriemmNavedel77@gmail.com"/>
    <s v="Ghana"/>
    <s v="Non-Muslim"/>
    <x v="0"/>
  </r>
  <r>
    <n v="281"/>
    <n v="15316784"/>
    <n v="203468509"/>
    <s v="xcemmanu"/>
    <s v="Emmanuel Cudjoe"/>
    <x v="0"/>
    <s v="UAE"/>
    <s v="AUH1"/>
    <s v="FC"/>
    <n v="1299"/>
    <s v="Day Shift"/>
    <s v="NA"/>
    <x v="5"/>
    <s v="Saturday"/>
    <s v="Warehouse Associate 12M"/>
    <x v="1"/>
    <x v="0"/>
    <s v="Fastlink"/>
    <s v="kebedeed"/>
    <s v="Eden Dinberu Kebede"/>
    <s v="Critical"/>
    <m/>
    <d v="2024-06-13T00:00:00"/>
    <s v="IC/QA/CS"/>
    <s v="May"/>
    <s v="9 Hours"/>
    <s v="Male"/>
    <s v="M"/>
    <n v="99"/>
    <d v="2025-06-13T00:00:00"/>
    <s v="Life Line Hospital (Electra Str-Muroor Rd)"/>
    <n v="555425181"/>
    <s v="cudjoe962@gmail.com"/>
    <s v="Ghana"/>
    <s v="Non-Muslim"/>
    <x v="0"/>
  </r>
  <r>
    <n v="282"/>
    <n v="13581622"/>
    <n v="206361763"/>
    <s v="embaziir"/>
    <s v="EMMANUEL MBAZIIRA"/>
    <x v="0"/>
    <s v="UAE"/>
    <s v="AUH1"/>
    <s v="FC"/>
    <n v="1299"/>
    <s v="Day Shift"/>
    <s v="NA"/>
    <x v="6"/>
    <s v="Tuesday"/>
    <s v="Warehouse Associate 8W"/>
    <x v="1"/>
    <x v="0"/>
    <s v="Fastlink"/>
    <s v="kebedeed"/>
    <s v="Eden Dinberu Kebede"/>
    <s v="Non-Critical"/>
    <m/>
    <d v="2025-10-27T00:00:00"/>
    <s v="IC/QA/CS"/>
    <s v="December"/>
    <s v="9 Hours"/>
    <s v="Male"/>
    <s v="M"/>
    <n v="99"/>
    <d v="2025-12-22T00:00:00"/>
    <s v="AL WAHDA MALL"/>
    <n v="553095039"/>
    <s v="emmanuelmbaziira240@gmail.com "/>
    <s v="UGANDA"/>
    <s v="Non-Muslim"/>
    <x v="0"/>
  </r>
  <r>
    <n v="283"/>
    <n v="11589372"/>
    <n v="203850934"/>
    <s v="uemodoom"/>
    <s v="Emmanuel Odoom"/>
    <x v="0"/>
    <s v="UAE"/>
    <s v="AUH1"/>
    <s v="FC"/>
    <n v="1299"/>
    <s v="Day Shift"/>
    <s v="NA"/>
    <x v="3"/>
    <s v="Thursday"/>
    <s v="Warehouse Associate 12M"/>
    <x v="1"/>
    <x v="0"/>
    <s v="Fastlink"/>
    <s v="kebedeed"/>
    <s v="Eden Dinberu Kebede"/>
    <s v="Critical"/>
    <m/>
    <d v="2024-08-20T00:00:00"/>
    <s v="IC/QA/CS"/>
    <s v="October"/>
    <s v="9 Hours"/>
    <s v="Male"/>
    <s v="NA"/>
    <n v="99"/>
    <d v="2025-08-20T00:00:00"/>
    <s v=" Shinning Tower (Khalidiyah )"/>
    <n v="559784119"/>
    <s v="e22117925@gmail.com"/>
    <s v="Ghana"/>
    <s v="Non-Muslim"/>
    <x v="0"/>
  </r>
  <r>
    <n v="284"/>
    <n v="14146774"/>
    <n v="205996686"/>
    <s v="timfelig"/>
    <s v="FELICIA TIMAH"/>
    <x v="0"/>
    <s v="UAE"/>
    <s v="AUH1"/>
    <s v="FC"/>
    <n v="1299"/>
    <s v="Day Shift"/>
    <s v="NA"/>
    <x v="4"/>
    <s v="Friday"/>
    <s v="Warehouse Associate 8W"/>
    <x v="1"/>
    <x v="0"/>
    <s v="Fastlink"/>
    <s v="kebedeed"/>
    <s v="Eden Dinberu Kebede"/>
    <m/>
    <m/>
    <d v="2025-09-15T00:00:00"/>
    <s v="IC/QA/CS"/>
    <s v="Pending"/>
    <s v="9 Hours"/>
    <s v="Female"/>
    <s v="NA"/>
    <n v="99"/>
    <m/>
    <m/>
    <m/>
    <m/>
    <s v="Ghana"/>
    <s v="Non-Muslim"/>
    <x v="0"/>
  </r>
  <r>
    <n v="285"/>
    <n v="12577276"/>
    <n v="203468508"/>
    <s v="amaduga"/>
    <s v="Ganiu Amadu"/>
    <x v="0"/>
    <s v="UAE"/>
    <s v="AUH1"/>
    <s v="FC"/>
    <n v="1299"/>
    <s v="Day Shift"/>
    <s v="NA"/>
    <x v="2"/>
    <s v="Wednesday"/>
    <s v="Warehouse Associate 12M"/>
    <x v="1"/>
    <x v="0"/>
    <s v="Fastlink"/>
    <s v="kebedeed"/>
    <s v="Eden Dinberu Kebede"/>
    <s v="Critical"/>
    <m/>
    <d v="2024-06-13T00:00:00"/>
    <s v="IC/QA/CS"/>
    <s v="March"/>
    <s v="9 Hours"/>
    <s v="Male"/>
    <s v="2XL"/>
    <n v="99"/>
    <d v="2025-06-13T00:00:00"/>
    <s v="Abu Dhabi Mall (Tourist Club Area)"/>
    <n v="554800238"/>
    <s v="amaduganiu15@gmail.com"/>
    <s v="Ghana"/>
    <s v="Non-Muslim"/>
    <x v="0"/>
  </r>
  <r>
    <n v="286"/>
    <n v="12693083"/>
    <n v="204941770"/>
    <s v="moghazy"/>
    <s v="Ghazy,Mohamed "/>
    <x v="1"/>
    <s v="UAE"/>
    <s v="AUH1"/>
    <s v="FC"/>
    <n v="1299"/>
    <s v="Day Shift"/>
    <s v="NA"/>
    <x v="5"/>
    <s v="Saturday"/>
    <s v="FC Associate III"/>
    <x v="1"/>
    <x v="0"/>
    <s v="Blue Badge"/>
    <s v="kebedeed"/>
    <s v="Eden Dinberu Kebede"/>
    <m/>
    <m/>
    <d v="2025-03-17T00:00:00"/>
    <s v="IC/QA/CS"/>
    <s v="October"/>
    <s v="9 Hours"/>
    <s v="Male"/>
    <s v="M"/>
    <n v="3"/>
    <m/>
    <m/>
    <m/>
    <m/>
    <s v="Egypt"/>
    <s v="Muslim"/>
    <x v="0"/>
  </r>
  <r>
    <n v="287"/>
    <n v="11035005"/>
    <n v="205200252"/>
    <s v="haidyelp"/>
    <s v="Haidy ElSayed"/>
    <x v="1"/>
    <s v="UAE"/>
    <s v="AUH1"/>
    <s v="FC"/>
    <n v="1299"/>
    <s v="Day Shift"/>
    <s v="NA"/>
    <x v="0"/>
    <s v="Sunday"/>
    <s v="FC Associate III"/>
    <x v="1"/>
    <x v="0"/>
    <s v="Blue Badge"/>
    <s v="kebedeed"/>
    <s v="Eden Dinberu Kebede"/>
    <m/>
    <m/>
    <d v="2025-05-19T00:00:00"/>
    <s v="IC/QA/CS"/>
    <s v="September"/>
    <s v="9 Hours"/>
    <s v="Female"/>
    <s v="NA"/>
    <n v="3"/>
    <m/>
    <m/>
    <n v="522117397"/>
    <s v="haidyyhamdyy8@gmail.com"/>
    <s v="Egypt"/>
    <s v="Muslim"/>
    <x v="0"/>
  </r>
  <r>
    <n v="288"/>
    <n v="13793140"/>
    <n v="206348035"/>
    <s v="haulahna"/>
    <s v="HAULAH NABUKENYA"/>
    <x v="0"/>
    <s v="UAE"/>
    <s v="AUH1"/>
    <s v="FC"/>
    <n v="1299"/>
    <s v="Day Shift"/>
    <s v="NA"/>
    <x v="0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HAMID CENTRE"/>
    <n v="504622080"/>
    <s v="ahmedhaulah@gmail.com "/>
    <s v="UGANDA"/>
    <s v="Non-Muslim"/>
    <x v="0"/>
  </r>
  <r>
    <n v="289"/>
    <n v="11479755"/>
    <n v="203468507"/>
    <s v="boamhenr"/>
    <s v="Henry Asiamah Boamah"/>
    <x v="0"/>
    <s v="UAE"/>
    <s v="AUH1"/>
    <s v="FC"/>
    <n v="1299"/>
    <s v="Day Shift"/>
    <s v="NA"/>
    <x v="3"/>
    <s v="Thursday"/>
    <s v="Warehouse Associate 12M"/>
    <x v="1"/>
    <x v="0"/>
    <s v="Fastlink"/>
    <s v="kebedeed"/>
    <s v="Eden Dinberu Kebede"/>
    <s v="Critical"/>
    <m/>
    <d v="2024-06-13T00:00:00"/>
    <s v="IC/QA/CS"/>
    <s v="June"/>
    <s v="9 Hours"/>
    <s v="Male"/>
    <s v="L"/>
    <n v="99"/>
    <d v="2025-06-13T00:00:00"/>
    <s v="Burjeel Hospital(Al Najda Str)"/>
    <n v="586874630"/>
    <s v="boamahhenry94@gmail.com"/>
    <s v="Ghana"/>
    <s v="Non-Muslim"/>
    <x v="0"/>
  </r>
  <r>
    <n v="290"/>
    <n v="12643593"/>
    <n v="206239532"/>
    <s v="hopelint"/>
    <s v="HOPELINE TONGWO"/>
    <x v="0"/>
    <s v="UAE"/>
    <s v="AUH1"/>
    <s v="FC"/>
    <n v="1299"/>
    <s v="Day Shift"/>
    <s v="NA"/>
    <x v="0"/>
    <s v="Sunday"/>
    <s v="Warehouse Associate 8W"/>
    <x v="1"/>
    <x v="0"/>
    <s v="Fastlink"/>
    <s v="kebedeed"/>
    <s v="Eden Dinberu Kebede"/>
    <s v="Non-Critical"/>
    <m/>
    <d v="2025-10-13T00:00:00"/>
    <s v="IC/QA/CS"/>
    <s v="Pending"/>
    <s v="9 Hours"/>
    <s v="Female"/>
    <s v="NA"/>
    <n v="99"/>
    <s v="13/10/2026"/>
    <s v="Shakhbout"/>
    <n v="561105722"/>
    <s v="hopelinetongwo@gmail.com"/>
    <s v="Cameroon"/>
    <s v="Non-Muslim"/>
    <x v="0"/>
  </r>
  <r>
    <n v="291"/>
    <n v="15217776"/>
    <n v="206348023"/>
    <s v="hurbuwem"/>
    <s v="HUMPHREY BUWEMBO"/>
    <x v="0"/>
    <s v="UAE"/>
    <s v="AUH1"/>
    <s v="FC"/>
    <n v="1181"/>
    <s v="Day Shift"/>
    <s v="NA"/>
    <x v="3"/>
    <s v="Thursday"/>
    <s v="Warehouse Associate 8W"/>
    <x v="1"/>
    <x v="0"/>
    <s v="Fastlink"/>
    <s v="kebedeed"/>
    <s v="Eden Dinberu Kebede"/>
    <s v="Non-Critical"/>
    <m/>
    <d v="2025-10-27T00:00:00"/>
    <s v="IC/QA/CS"/>
    <s v="August"/>
    <s v="9 Hours"/>
    <s v="Male"/>
    <s v="L"/>
    <n v="99"/>
    <d v="2025-12-22T00:00:00"/>
    <s v="Filli Café(AirPort Rd )"/>
    <n v="561245396"/>
    <s v="hum.khalidus@gmail.com"/>
    <s v="UGANDA"/>
    <s v="Non-Muslim"/>
    <x v="0"/>
  </r>
  <r>
    <n v="292"/>
    <n v="12224984"/>
    <n v="206953380"/>
    <s v="kajanatu"/>
    <s v="JANATU KABBAY"/>
    <x v="0"/>
    <s v="UAE"/>
    <s v="AUH1"/>
    <s v="FC"/>
    <n v="1299"/>
    <s v="Day Shift"/>
    <s v="NA"/>
    <x v="3"/>
    <s v="Thur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2 696 3793"/>
    <s v="Jenebakebe45@gmail.com"/>
    <s v="Kenya"/>
    <s v="Non-Muslim"/>
    <x v="0"/>
  </r>
  <r>
    <n v="293"/>
    <n v="13395743"/>
    <n v="106268319"/>
    <s v="jemaisen"/>
    <s v="Jemaisen Hermano Plaza"/>
    <x v="1"/>
    <s v="UAE"/>
    <s v="AUH1"/>
    <s v="FC"/>
    <n v="1299"/>
    <s v="Day Shift"/>
    <s v="NA"/>
    <x v="5"/>
    <s v="Saturday"/>
    <s v="FC Associate I"/>
    <x v="1"/>
    <x v="0"/>
    <s v="Blue Badge"/>
    <s v="kebedeed"/>
    <s v="Eden Dinberu Kebede"/>
    <m/>
    <m/>
    <d v="2022-07-15T00:00:00"/>
    <s v="IC/QA/CS"/>
    <s v="April"/>
    <s v="9 Hours"/>
    <s v="Female"/>
    <s v="M"/>
    <n v="1"/>
    <m/>
    <s v="Al Wahda Mall Via Airport Road "/>
    <n v="0"/>
    <e v="#N/A"/>
    <s v="Philippines"/>
    <s v="Non-Muslim"/>
    <x v="0"/>
  </r>
  <r>
    <n v="294"/>
    <n v="12604189"/>
    <n v="206953573"/>
    <s v="jejeniff"/>
    <s v="Jeniffer Jepchirchir"/>
    <x v="0"/>
    <s v="UAE"/>
    <s v="AUH1"/>
    <s v="FC"/>
    <n v="1299"/>
    <s v="Day Shift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2 824 2990"/>
    <s v="Jenifferjepchirchir4@gmail.com"/>
    <s v="Kenya"/>
    <s v="Non-Muslim"/>
    <x v="0"/>
  </r>
  <r>
    <n v="295"/>
    <n v="13278558"/>
    <n v="206149617"/>
    <s v="kaijudit"/>
    <s v="JUDITH KABUGHO"/>
    <x v="0"/>
    <s v="UAE"/>
    <s v="AUH1"/>
    <s v="FC"/>
    <n v="1299"/>
    <s v="Day Shift"/>
    <s v="NA"/>
    <x v="1"/>
    <s v="Monday"/>
    <s v="Warehouse Associate 12M"/>
    <x v="1"/>
    <x v="0"/>
    <s v="Fastlink"/>
    <s v="kebedeed"/>
    <s v="Eden Dinberu Kebede"/>
    <m/>
    <m/>
    <d v="2025-09-29T00:00:00"/>
    <s v="IC/QA/CS"/>
    <s v="Pending"/>
    <s v="9 Hours"/>
    <s v="Female"/>
    <s v="NA"/>
    <n v="99"/>
    <m/>
    <m/>
    <m/>
    <m/>
    <s v="UGANDA"/>
    <s v="Non-Muslim"/>
    <x v="0"/>
  </r>
  <r>
    <n v="296"/>
    <n v="13219956"/>
    <n v="206953564"/>
    <s v="ajjuvita"/>
    <s v="JUVITA AJUNEI"/>
    <x v="0"/>
    <s v="UAE"/>
    <s v="AUH1"/>
    <s v="FC"/>
    <n v="1299"/>
    <s v="Day Shift"/>
    <s v="NA"/>
    <x v="3"/>
    <s v="Thur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971 589355068"/>
    <s v="ajuneijuvita4@gmai.com"/>
    <s v="Cameron"/>
    <s v="Non-Muslim"/>
    <x v="0"/>
  </r>
  <r>
    <n v="297"/>
    <n v="11376728"/>
    <n v="102577243"/>
    <s v="kmmohami"/>
    <s v="K M Mohamed Imran"/>
    <x v="1"/>
    <s v="UAE"/>
    <s v="AUH1"/>
    <s v="FC"/>
    <n v="1299"/>
    <s v="Day Shift"/>
    <s v="NA"/>
    <x v="5"/>
    <s v="Saturday"/>
    <s v="FC Associate III"/>
    <x v="1"/>
    <x v="0"/>
    <s v="Blue Badge"/>
    <s v="kebedeed"/>
    <s v="Eden Dinberu Kebede"/>
    <m/>
    <m/>
    <d v="2017-06-27T00:00:00"/>
    <s v="IC/QA/CS"/>
    <s v="August"/>
    <s v="9 Hours"/>
    <s v="Male"/>
    <s v="M"/>
    <n v="3"/>
    <m/>
    <s v="Hamid center"/>
    <n v="0"/>
    <e v="#N/A"/>
    <s v="India"/>
    <s v="Muslim"/>
    <x v="0"/>
  </r>
  <r>
    <n v="298"/>
    <n v="12166629"/>
    <n v="204095446"/>
    <s v="ndugakue"/>
    <s v="Kelvin Anankeng Azem Ndugakue"/>
    <x v="0"/>
    <s v="UAE"/>
    <s v="AUH1"/>
    <s v="FC"/>
    <n v="1181"/>
    <s v="Day Shift"/>
    <s v="NA"/>
    <x v="3"/>
    <s v="Thursday"/>
    <s v="Warehouse Associate 24M"/>
    <x v="1"/>
    <x v="0"/>
    <s v="Quesscorp"/>
    <s v="kebedeed"/>
    <s v="Eden Dinberu Kebede"/>
    <s v="Non-Critical"/>
    <m/>
    <d v="2024-09-26T00:00:00"/>
    <s v="IC/QA/CS"/>
    <s v="February"/>
    <s v="9 Hours"/>
    <s v="Male"/>
    <s v="NA"/>
    <n v="99"/>
    <d v="2026-09-26T00:00:00"/>
    <s v="Abu Dhabi Central Bus Station (opposite Grand Millennium Hotel &amp; In front of Bank of Africa)"/>
    <n v="569112403"/>
    <s v="azemkelvin96@gmail.com"/>
    <s v="Cameroon"/>
    <s v="Non-Muslim"/>
    <x v="0"/>
  </r>
  <r>
    <n v="299"/>
    <n v="11381304"/>
    <n v="206239528"/>
    <s v="oykeziah"/>
    <s v="KEZIAH OYE"/>
    <x v="0"/>
    <s v="UAE"/>
    <s v="AUH1"/>
    <s v="FC"/>
    <n v="1299"/>
    <s v="Day Shift"/>
    <s v="NA"/>
    <x v="5"/>
    <s v="Saturday"/>
    <s v="Warehouse Associate 12M"/>
    <x v="1"/>
    <x v="0"/>
    <s v="Fastlink"/>
    <s v="kebedeed"/>
    <s v="Eden Dinberu Kebede"/>
    <s v="Non-Critical"/>
    <m/>
    <d v="2025-10-13T00:00:00"/>
    <s v="IC/QA/CS"/>
    <s v="Pending"/>
    <s v="9 Hours"/>
    <s v="Female"/>
    <s v="NA"/>
    <n v="99"/>
    <s v="13/10/2026"/>
    <s v="Shakhbout"/>
    <n v="588836061"/>
    <s v="billsonkeziah@gmail.com"/>
    <s v="Ghana"/>
    <s v="Non-Muslim"/>
    <x v="0"/>
  </r>
  <r>
    <n v="300"/>
    <n v="115243"/>
    <n v="203709876"/>
    <s v="qkhinmek"/>
    <s v="Khin Me Me Ko"/>
    <x v="0"/>
    <s v="UAE"/>
    <s v="AUH1"/>
    <s v="FC"/>
    <n v="1299"/>
    <s v="Day Shift"/>
    <s v="NA"/>
    <x v="5"/>
    <s v="Saturday"/>
    <s v="Warehouse Associate 24M"/>
    <x v="1"/>
    <x v="0"/>
    <s v="Adecco"/>
    <s v="kebedeed"/>
    <s v="Eden Dinberu Kebede"/>
    <s v="Critical"/>
    <m/>
    <d v="2024-07-22T00:00:00"/>
    <s v="IC/QA/CS"/>
    <s v="December"/>
    <s v="9 Hours"/>
    <s v="Female"/>
    <s v="S"/>
    <n v="99"/>
    <d v="2026-07-22T00:00:00"/>
    <s v="Abu Dhabi Mall (Tourist Club Area)"/>
    <n v="586701235"/>
    <s v="khinmeko95@gmail.com"/>
    <s v="Myanmar"/>
    <s v="Non-Muslim"/>
    <x v="0"/>
  </r>
  <r>
    <n v="301"/>
    <n v="12433619"/>
    <n v="201228114"/>
    <s v="tuleoleo"/>
    <s v="Leo Leonardo Tumay"/>
    <x v="0"/>
    <s v="UAE"/>
    <s v="AUH1"/>
    <s v="FC"/>
    <n v="1299"/>
    <s v="Night Shift"/>
    <s v="NA"/>
    <x v="1"/>
    <s v="Monday"/>
    <s v="Warehouse Associate 24M"/>
    <x v="1"/>
    <x v="0"/>
    <s v="Quesscorp"/>
    <s v="kebedeed"/>
    <s v="Eden Dinberu Kebede"/>
    <s v="Critical"/>
    <m/>
    <d v="2024-10-31T00:00:00"/>
    <s v="IC/QA/CS"/>
    <s v="August"/>
    <s v="9 Hours"/>
    <s v="Male"/>
    <s v="XL"/>
    <n v="99"/>
    <d v="2026-10-31T00:00:00"/>
    <s v="Shabiya 12 Bus Stop"/>
    <n v="547052798"/>
    <s v="tumayleo7@gmail.com"/>
    <s v="Ghana"/>
    <s v="Non-Muslim"/>
    <x v="0"/>
  </r>
  <r>
    <n v="302"/>
    <n v="12100020"/>
    <n v="206348034"/>
    <s v="marimudi"/>
    <s v="MARTINE MUDIMI WONIALA"/>
    <x v="0"/>
    <s v="UAE"/>
    <s v="AUH1"/>
    <s v="FC"/>
    <n v="1181"/>
    <s v="Day Shift"/>
    <s v="NA"/>
    <x v="2"/>
    <s v="Wednesday"/>
    <s v="Warehouse Associate 8W"/>
    <x v="1"/>
    <x v="0"/>
    <s v="Fastlink"/>
    <s v="kebedeed"/>
    <s v="Eden Dinberu Kebede"/>
    <s v="Non-Critical"/>
    <m/>
    <d v="2025-10-27T00:00:00"/>
    <s v="IC/QA/CS"/>
    <s v="September"/>
    <s v="9 Hours"/>
    <s v="Male"/>
    <s v="M"/>
    <n v="99"/>
    <d v="2025-12-22T00:00:00"/>
    <s v="LIFE LINE HOSPITAL"/>
    <n v="526209479"/>
    <s v="mudimijoneswonial@gmail.com"/>
    <s v="UGANDA"/>
    <s v="Non-Muslim"/>
    <x v="0"/>
  </r>
  <r>
    <n v="303"/>
    <n v="11370885"/>
    <n v="203850938"/>
    <s v="maryabua"/>
    <s v="Mary Abudu"/>
    <x v="0"/>
    <s v="UAE"/>
    <s v="AUH1"/>
    <s v="FC"/>
    <n v="1299"/>
    <s v="Day Shift"/>
    <s v="NA"/>
    <x v="2"/>
    <s v="Wednesday"/>
    <s v="Warehouse Associate 12M"/>
    <x v="1"/>
    <x v="0"/>
    <s v="Fastlink"/>
    <s v="kebedeed"/>
    <s v="Eden Dinberu Kebede"/>
    <s v="Critical"/>
    <m/>
    <d v="2024-08-20T00:00:00"/>
    <s v="IC/QA/CS"/>
    <s v="July"/>
    <s v="9 Hours"/>
    <s v="Female"/>
    <s v="XL"/>
    <n v="99"/>
    <d v="2025-08-20T00:00:00"/>
    <s v="Abu Dhabi Mall (Tourist Club Area)"/>
    <n v="588941262"/>
    <s v="abudumary498@gmail.com"/>
    <s v="Ghana"/>
    <s v="Non-Muslim"/>
    <x v="0"/>
  </r>
  <r>
    <n v="304"/>
    <n v="142432"/>
    <n v="203709886"/>
    <s v="kyawqmin"/>
    <s v="Min Khant Kyaw"/>
    <x v="0"/>
    <s v="UAE"/>
    <s v="AUH1"/>
    <s v="FC"/>
    <n v="1299"/>
    <s v="Night Shift"/>
    <s v="NA"/>
    <x v="5"/>
    <s v="Saturday"/>
    <s v="Warehouse Associate 24M"/>
    <x v="1"/>
    <x v="0"/>
    <s v="Adecco"/>
    <s v="kebedeed"/>
    <s v="Eden Dinberu Kebede"/>
    <s v="Critical"/>
    <m/>
    <d v="2024-07-22T00:00:00"/>
    <s v="IC/QA/CS"/>
    <s v="August"/>
    <s v="9 Hours"/>
    <s v="Male"/>
    <s v="L"/>
    <n v="99"/>
    <d v="2026-07-22T00:00:00"/>
    <s v="Abu Dhabi Mall (Tourist Club Area)"/>
    <n v="559724811"/>
    <s v="minkhantkyaw11916@gmail.com"/>
    <s v="Myanmar"/>
    <s v="Non-Muslim"/>
    <x v="0"/>
  </r>
  <r>
    <n v="305"/>
    <n v="11244789"/>
    <n v="103875256"/>
    <s v="mkhlim"/>
    <s v="Muhammad Khalid"/>
    <x v="1"/>
    <s v="UAE"/>
    <s v="AUH1"/>
    <s v="FC"/>
    <n v="1299"/>
    <s v="Day Shift"/>
    <s v="NA"/>
    <x v="4"/>
    <s v="Friday"/>
    <s v="FC Associate I"/>
    <x v="1"/>
    <x v="0"/>
    <s v="Blue Badge"/>
    <s v="kebedeed"/>
    <s v="Eden Dinberu Kebede"/>
    <m/>
    <m/>
    <d v="2022-08-09T00:00:00"/>
    <s v="IC/QA/CS"/>
    <s v="April"/>
    <s v="9 Hours"/>
    <s v="Male"/>
    <s v="M"/>
    <n v="1"/>
    <m/>
    <s v="Shabiya 11 Bus Stop"/>
    <n v="0"/>
    <e v="#N/A"/>
    <s v="Pakistan"/>
    <s v="Muslim"/>
    <x v="0"/>
  </r>
  <r>
    <n v="306"/>
    <n v="11682721"/>
    <n v="204883087"/>
    <s v="firstmup"/>
    <s v="Mupetiwa,First"/>
    <x v="0"/>
    <s v="UAE"/>
    <s v="AUH1"/>
    <s v="FC"/>
    <n v="1299"/>
    <s v="Day Shift"/>
    <s v="NA"/>
    <x v="5"/>
    <s v="Saturday"/>
    <s v="Warehouse Associate 24M"/>
    <x v="1"/>
    <x v="0"/>
    <s v="Quesscorp"/>
    <s v="kebedeed"/>
    <s v="Eden Dinberu Kebede"/>
    <s v="Non-Critical"/>
    <m/>
    <d v="2025-02-03T00:00:00"/>
    <s v="IC/QA/CS"/>
    <s v="November"/>
    <s v="9 Hours"/>
    <s v="Female"/>
    <s v="XL"/>
    <n v="99"/>
    <d v="2025-03-31T00:00:00"/>
    <s v="Abu Dhabi Mall (Tourist Club Area)"/>
    <s v="058 2114069"/>
    <s v="firstmupetiwa@gmail.com"/>
    <s v="Zimbabwe"/>
    <s v="Non-Muslim"/>
    <x v="0"/>
  </r>
  <r>
    <n v="307"/>
    <n v="12309808"/>
    <n v="204967040"/>
    <s v="dprincer"/>
    <s v="PRINCE RICHARD DARKO SRAHA"/>
    <x v="0"/>
    <s v="UAE"/>
    <s v="AUH1"/>
    <s v="FC"/>
    <n v="1299"/>
    <s v="Night Shift"/>
    <s v="NA"/>
    <x v="1"/>
    <s v="Monday"/>
    <s v="Warehouse Associate 24M"/>
    <x v="1"/>
    <x v="0"/>
    <s v="Dulsco"/>
    <s v="kebedeed"/>
    <s v="Eden Dinberu Kebede"/>
    <s v="Critical"/>
    <m/>
    <d v="2025-03-03T00:00:00"/>
    <s v="IC/QA/CS"/>
    <s v="March"/>
    <s v="9 Hours"/>
    <s v="Male"/>
    <s v="XL"/>
    <n v="99"/>
    <d v="2025-04-28T00:00:00"/>
    <s v="Dulsco ICAD-1 Bus Stop"/>
    <n v="526692252"/>
    <s v="sraha.richard@yahoo.com"/>
    <s v="Ghana"/>
    <s v="Non-Muslim"/>
    <x v="0"/>
  </r>
  <r>
    <n v="308"/>
    <n v="15116517"/>
    <n v="203470082"/>
    <s v="pyaeomau"/>
    <s v="Pyae Phyo Maung"/>
    <x v="0"/>
    <s v="UAE"/>
    <s v="AUH1"/>
    <s v="FC"/>
    <n v="1299"/>
    <s v="Night Shift"/>
    <s v="NA"/>
    <x v="2"/>
    <s v="Wednesday"/>
    <s v="Warehouse Associate 24M"/>
    <x v="1"/>
    <x v="0"/>
    <s v="Adecco"/>
    <s v="kebedeed"/>
    <s v="Eden Dinberu Kebede"/>
    <s v="Critical"/>
    <m/>
    <d v="2024-06-13T00:00:00"/>
    <s v="IC/QA/CS"/>
    <s v="October"/>
    <s v="9 Hours"/>
    <s v="Male"/>
    <s v="M"/>
    <n v="99"/>
    <d v="2026-06-13T00:00:00"/>
    <s v="Abu Dhabi Mall (Tourist Club Area)"/>
    <n v="552922103"/>
    <s v="pushane5@gmail.com"/>
    <s v="Myanmar"/>
    <s v="Non-Muslim"/>
    <x v="0"/>
  </r>
  <r>
    <n v="309"/>
    <n v="14445011"/>
    <n v="206953567"/>
    <s v="jerebech"/>
    <s v="Rebecca Jeptoo"/>
    <x v="0"/>
    <s v="UAE"/>
    <s v="AUH1"/>
    <s v="FC"/>
    <n v="1299"/>
    <s v="Day Shift"/>
    <s v="NA"/>
    <x v="0"/>
    <s v="Sun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46 603442"/>
    <s v="rebeccajeptoo99@gmail.com"/>
    <s v="UGANDA"/>
    <s v="Non-Muslim"/>
    <x v="0"/>
  </r>
  <r>
    <n v="310"/>
    <n v="14236273"/>
    <n v="206015654"/>
    <s v="roedieme"/>
    <s v="Roland Ediemejang Muankume"/>
    <x v="0"/>
    <s v="UAE"/>
    <s v="AUH1"/>
    <s v="FC"/>
    <n v="1299"/>
    <s v="Day Shift"/>
    <s v="NA"/>
    <x v="6"/>
    <s v="Tuesday"/>
    <s v="Warehouse Associate 12M"/>
    <x v="1"/>
    <x v="0"/>
    <s v="Fastlink"/>
    <s v="kebedeed"/>
    <s v="Eden Dinberu Kebede"/>
    <m/>
    <m/>
    <d v="2025-09-15T00:00:00"/>
    <s v="IC/QA/CS"/>
    <s v="Pending"/>
    <s v="9 Hours"/>
    <s v="Male"/>
    <s v="NA"/>
    <n v="99"/>
    <m/>
    <m/>
    <m/>
    <m/>
    <s v="Cameroon"/>
    <s v="Non-Muslim"/>
    <x v="0"/>
  </r>
  <r>
    <n v="311"/>
    <n v="11372450"/>
    <n v="206348206"/>
    <s v="drugiatu"/>
    <s v="RUGIATU DUMBUYA"/>
    <x v="0"/>
    <s v="UAE"/>
    <s v="AUH1"/>
    <s v="FC"/>
    <n v="1299"/>
    <s v="Day Shift"/>
    <s v="NA"/>
    <x v="0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LIFELINE HOSPITAL"/>
    <n v="588297877"/>
    <s v="Rugiatudumbumbuya001@yahoo.com "/>
    <s v="SIERRA LEONEAN"/>
    <s v="Non-Muslim"/>
    <x v="0"/>
  </r>
  <r>
    <n v="312"/>
    <n v="11181803"/>
    <n v="203635600"/>
    <s v="ansahfsa"/>
    <s v="Samuel Kwesi Ansah "/>
    <x v="0"/>
    <s v="UAE"/>
    <s v="AUH1"/>
    <s v="FC"/>
    <n v="1299"/>
    <s v="Day Shift"/>
    <s v="NA"/>
    <x v="4"/>
    <s v="Friday"/>
    <s v="Warehouse Associate 12M"/>
    <x v="1"/>
    <x v="0"/>
    <s v="Fastlink"/>
    <s v="kebedeed"/>
    <s v="Eden Dinberu Kebede"/>
    <s v="Critical"/>
    <m/>
    <d v="2024-07-08T00:00:00"/>
    <s v="IC/QA/CS"/>
    <s v="May"/>
    <s v="9 Hours"/>
    <s v="Male"/>
    <s v="3XL"/>
    <n v="99"/>
    <d v="2025-07-08T00:00:00"/>
    <s v="Life Line Hospital (Electra Str-Muroor Rd)"/>
    <n v="544537362"/>
    <s v="sammyansah1@gmail.com"/>
    <s v="Ghana"/>
    <s v="Non-Muslim"/>
    <x v="0"/>
  </r>
  <r>
    <n v="313"/>
    <n v="11945122"/>
    <n v="204013736"/>
    <s v="tabifors"/>
    <s v="Sergeo Tabifor"/>
    <x v="0"/>
    <s v="UAE"/>
    <s v="AUH1"/>
    <s v="FC"/>
    <n v="1299"/>
    <s v="Night Shift"/>
    <s v="NA"/>
    <x v="2"/>
    <s v="Wednesday"/>
    <s v="Warehouse Associate 12M"/>
    <x v="1"/>
    <x v="0"/>
    <s v="Fastlink"/>
    <s v="kebedeed"/>
    <s v="Eden Dinberu Kebede"/>
    <s v="Critical"/>
    <m/>
    <d v="2024-09-16T00:00:00"/>
    <s v="IC/QA/CS"/>
    <s v="March"/>
    <s v="9 Hours"/>
    <s v="Male"/>
    <s v="L"/>
    <n v="99"/>
    <d v="2025-09-16T00:00:00"/>
    <s v="Al Salama Hospital (Tourist Club Area)"/>
    <n v="524862846"/>
    <s v="sergeotabifor39@gmail.com"/>
    <s v="Cameroon"/>
    <s v="Non-Muslim"/>
    <x v="0"/>
  </r>
  <r>
    <n v="314"/>
    <n v="14387000"/>
    <n v="206953571"/>
    <s v="shjeroti"/>
    <s v="SHARON JEROTICH"/>
    <x v="0"/>
    <s v="UAE"/>
    <s v="AUH1"/>
    <s v="FC"/>
    <n v="1299"/>
    <s v="Day Shift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22 843046"/>
    <s v="sharonjerotich66@gmail.com"/>
    <s v="Kenya"/>
    <s v="Non-Muslim"/>
    <x v="0"/>
  </r>
  <r>
    <n v="315"/>
    <n v="13564769"/>
    <n v="206953819"/>
    <s v="suwanjik"/>
    <s v="SUSAN RUGURU WANJIKU"/>
    <x v="0"/>
    <s v="UAE"/>
    <s v="AUH1"/>
    <s v="FC"/>
    <n v="1299"/>
    <s v="Day Shift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110 251257"/>
    <s v="nmonicah038@gmail.com"/>
    <s v="Kenya"/>
    <s v="Non-Muslim"/>
    <x v="0"/>
  </r>
  <r>
    <n v="316"/>
    <n v="11095445"/>
    <n v="206348214"/>
    <s v="lestanak"/>
    <s v="TANAKA LESLIE NYAMVURA"/>
    <x v="0"/>
    <s v="UAE"/>
    <s v="AUH1"/>
    <s v="FC"/>
    <n v="1299"/>
    <s v="Day Shift"/>
    <s v="NA"/>
    <x v="0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Male"/>
    <s v="NA"/>
    <n v="99"/>
    <d v="2025-12-22T00:00:00"/>
    <s v="HAMID CENTRE"/>
    <n v="542947539"/>
    <s v="tanakanyamvura45@gmail.com "/>
    <s v="Zimbabwe"/>
    <s v="Non-Muslim"/>
    <x v="0"/>
  </r>
  <r>
    <n v="317"/>
    <n v="13368728"/>
    <n v="206148779"/>
    <s v="thxnakop"/>
    <s v="Theresa Nako Petiafo"/>
    <x v="0"/>
    <s v="UAE"/>
    <s v="AUH1"/>
    <s v="FC"/>
    <n v="1299"/>
    <s v="Day Shift"/>
    <s v="NA"/>
    <x v="5"/>
    <s v="Saturday"/>
    <s v="Warehouse Associate 12M"/>
    <x v="1"/>
    <x v="0"/>
    <s v="Fastlink"/>
    <s v="kebedeed"/>
    <s v="Eden Dinberu Kebede"/>
    <m/>
    <m/>
    <d v="2025-09-29T00:00:00"/>
    <s v="IC/QA/CS"/>
    <s v="March"/>
    <s v="9 Hours"/>
    <s v="Female"/>
    <s v="L"/>
    <n v="99"/>
    <m/>
    <m/>
    <m/>
    <m/>
    <s v="Ghana"/>
    <s v="Non-Muslim"/>
    <x v="0"/>
  </r>
  <r>
    <n v="318"/>
    <n v="13249785"/>
    <n v="206348212"/>
    <s v="tiprisci"/>
    <s v="TINOTENDA PRISCILLA MUPERI"/>
    <x v="0"/>
    <s v="UAE"/>
    <s v="AUH1"/>
    <s v="FC"/>
    <n v="1299"/>
    <s v="Day Shift"/>
    <s v="NA"/>
    <x v="0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AL FALAH ST"/>
    <n v="522656449"/>
    <s v="kaisipncilla@gmail.com "/>
    <s v="Zimbabwe"/>
    <s v="Non-Muslim"/>
    <x v="0"/>
  </r>
  <r>
    <n v="319"/>
    <n v="14942308"/>
    <n v="206361775"/>
    <s v="umarssem"/>
    <s v="UMAR SSEMPIJJA"/>
    <x v="0"/>
    <s v="UAE"/>
    <s v="AUH1"/>
    <s v="FC"/>
    <n v="1299"/>
    <s v="Day Shift"/>
    <s v="NA"/>
    <x v="0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Male"/>
    <s v="NA"/>
    <n v="99"/>
    <d v="2025-12-22T00:00:00"/>
    <s v="LIFE LINE HOSPITAL"/>
    <n v="526543027"/>
    <s v="umarssempijja24@gmail.com "/>
    <s v="UGANDA"/>
    <s v="Muslim"/>
    <x v="0"/>
  </r>
  <r>
    <n v="320"/>
    <n v="12052645"/>
    <n v="206192491"/>
    <s v="tewveron"/>
    <s v="Veronica Tetteh"/>
    <x v="0"/>
    <s v="UAE"/>
    <s v="AUH1"/>
    <s v="FC"/>
    <n v="1299"/>
    <s v="Day Shift"/>
    <s v="NA"/>
    <x v="3"/>
    <s v="Thursday"/>
    <s v="Warehouse Associate 12M"/>
    <x v="1"/>
    <x v="0"/>
    <s v="EFS"/>
    <s v="kebedeed"/>
    <s v="Eden Dinberu Kebede"/>
    <s v="Non-Critical"/>
    <m/>
    <d v="2025-10-13T00:00:00"/>
    <s v="IC/QA/CS"/>
    <s v="Pending"/>
    <s v="9 Hours"/>
    <s v="Female"/>
    <s v="NA"/>
    <n v="99"/>
    <s v="13/10/2026"/>
    <s v="Shakhbout"/>
    <s v="233 53 193 1472"/>
    <s v="Ver41937@gmail.com"/>
    <s v="Ghana"/>
    <s v="Non-Muslim"/>
    <x v="0"/>
  </r>
  <r>
    <n v="321"/>
    <n v="14649310"/>
    <n v="206953568"/>
    <s v="chepkvio"/>
    <s v="Violah Chepkirui"/>
    <x v="0"/>
    <s v="UAE"/>
    <s v="AUH1"/>
    <s v="FC"/>
    <n v="1299"/>
    <s v="Day Shift"/>
    <s v="NA"/>
    <x v="4"/>
    <s v="Fri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16 627089"/>
    <s v="violahchepkiru@gmail.com"/>
    <s v="Kenya"/>
    <s v="Non-Muslim"/>
    <x v="0"/>
  </r>
  <r>
    <n v="322"/>
    <n v="13613803"/>
    <n v="206953818"/>
    <s v="winwayua"/>
    <s v="Winfred Wayua"/>
    <x v="0"/>
    <s v="UAE"/>
    <s v="AUH1"/>
    <s v="FC"/>
    <n v="1299"/>
    <s v="Day Shift"/>
    <s v="NA"/>
    <x v="6"/>
    <s v="Tuesday"/>
    <s v="Warehouse Associate 8W"/>
    <x v="1"/>
    <x v="0"/>
    <s v="EFS"/>
    <s v="kebedeed"/>
    <s v="Eden Dinberu Kebede"/>
    <s v="Non-Critical"/>
    <m/>
    <d v="2026-01-26T00:00:00"/>
    <s v="IC/QA/CS"/>
    <m/>
    <s v="9 Hours"/>
    <s v="Female"/>
    <m/>
    <n v="99"/>
    <d v="2026-03-23T00:00:00"/>
    <s v="Al razeen"/>
    <s v="254 791 419736"/>
    <s v="winfredwayua77@gmail.com"/>
    <s v="Kenya"/>
    <e v="#N/A"/>
    <x v="0"/>
  </r>
  <r>
    <n v="323"/>
    <n v="14851329"/>
    <n v="203709884"/>
    <s v="pyaminso"/>
    <s v="Yamin Kyaw Soe"/>
    <x v="0"/>
    <s v="UAE"/>
    <s v="AUH1"/>
    <s v="FC"/>
    <n v="1299"/>
    <s v="Day Shift"/>
    <s v="NA"/>
    <x v="0"/>
    <s v="Sunday"/>
    <s v="Warehouse Associate 24M"/>
    <x v="1"/>
    <x v="0"/>
    <s v="Adecco"/>
    <s v="kebedeed"/>
    <s v="Eden Dinberu Kebede"/>
    <s v="Critical"/>
    <m/>
    <d v="2024-07-22T00:00:00"/>
    <s v="IC/QA/CS"/>
    <s v="February"/>
    <s v="9 Hours"/>
    <s v="Female"/>
    <s v="M"/>
    <n v="99"/>
    <d v="2026-07-22T00:00:00"/>
    <s v="Abu Dhabi Mall (Tourist Club Area)"/>
    <n v="503568657"/>
    <s v="yaminkyawsoe150@gmail.com"/>
    <s v="Myanmar"/>
    <s v="Non-Muslim"/>
    <x v="0"/>
  </r>
  <r>
    <n v="324"/>
    <n v="11302299"/>
    <n v="203709883"/>
    <s v="minooxye"/>
    <s v="Ye Min Oo"/>
    <x v="0"/>
    <s v="UAE"/>
    <s v="AUH1"/>
    <s v="FC"/>
    <n v="1299"/>
    <s v="Day Shift"/>
    <s v="NA"/>
    <x v="3"/>
    <s v="Thursday"/>
    <s v="Warehouse Associate 24M"/>
    <x v="1"/>
    <x v="0"/>
    <s v="Adecco"/>
    <s v="kebedeed"/>
    <s v="Eden Dinberu Kebede"/>
    <s v="Critical"/>
    <m/>
    <d v="2024-07-22T00:00:00"/>
    <s v="IC/QA/CS"/>
    <s v="January"/>
    <s v="9 Hours"/>
    <s v="Male"/>
    <s v="M"/>
    <n v="99"/>
    <d v="2026-07-22T00:00:00"/>
    <s v="Abu Dhabi Mall (Tourist Club Area)"/>
    <n v="566226576"/>
    <s v="yeminoo1387@gmail.com"/>
    <s v="Myanmar"/>
    <s v="Non-Muslim"/>
    <x v="0"/>
  </r>
  <r>
    <n v="325"/>
    <n v="11591541"/>
    <n v="206348209"/>
    <s v="zaharana"/>
    <s v="ZAHARAH NAMUTEBI"/>
    <x v="0"/>
    <s v="UAE"/>
    <s v="AUH1"/>
    <s v="FC"/>
    <n v="1299"/>
    <s v="Day Shift"/>
    <s v="NA"/>
    <x v="0"/>
    <s v="Sunday"/>
    <s v="Warehouse Associate 8W"/>
    <x v="1"/>
    <x v="0"/>
    <s v="Fastlink"/>
    <s v="kebedeed"/>
    <s v="Eden Dinberu Kebede"/>
    <s v="Non-Critical"/>
    <m/>
    <d v="2025-10-27T00:00:00"/>
    <s v="IC/QA/CS"/>
    <s v="Pending"/>
    <s v="9 Hours"/>
    <s v="Female"/>
    <s v="NA"/>
    <n v="99"/>
    <d v="2025-12-22T00:00:00"/>
    <s v="ALNAHDA ST"/>
    <n v="543599522"/>
    <s v="zahrahaaly23@gmail.com "/>
    <s v="UGANDA"/>
    <s v="Muslim"/>
    <x v="0"/>
  </r>
  <r>
    <n v="326"/>
    <n v="14732903"/>
    <n v="203470579"/>
    <s v="fzizinga"/>
    <s v="Zizinga Faizal"/>
    <x v="0"/>
    <s v="UAE"/>
    <s v="AUH1"/>
    <s v="FC"/>
    <n v="1299"/>
    <s v="Day Shift"/>
    <s v="NA"/>
    <x v="0"/>
    <s v="Sunday"/>
    <s v="Warehouse Associate 24M"/>
    <x v="1"/>
    <x v="0"/>
    <s v="Adecco"/>
    <s v="kebedeed"/>
    <s v="Eden Dinberu Kebede"/>
    <s v="Critical"/>
    <m/>
    <d v="2024-06-13T00:00:00"/>
    <s v="IC/QA/CS"/>
    <s v="April"/>
    <s v="9 Hours"/>
    <s v="Male"/>
    <s v="M"/>
    <n v="99"/>
    <d v="2026-06-13T00:00:00"/>
    <s v="Life Line Hospital (Electra Str-Muroor Rd)"/>
    <n v="557233482"/>
    <s v="questfaizol34@gmail.com"/>
    <s v="UGANDA"/>
    <s v="Muslim"/>
    <x v="0"/>
  </r>
  <r>
    <n v="1581"/>
    <n v="13042317"/>
    <n v="206884114"/>
    <s v="aomali"/>
    <s v="Ahmed,Ali"/>
    <x v="1"/>
    <s v="UAE"/>
    <s v="AUH1"/>
    <s v="FC"/>
    <n v="1299"/>
    <s v="Night Shift"/>
    <s v="NA"/>
    <x v="1"/>
    <s v="Monday"/>
    <s v="WHS Officer"/>
    <x v="2"/>
    <x v="1"/>
    <s v="Blue Badge"/>
    <s v="kumardic"/>
    <s v="Kumar,Arun"/>
    <m/>
    <m/>
    <d v="2026-02-16T00:00:00"/>
    <s v="Admin/HR/IT"/>
    <m/>
    <s v="9 Hours"/>
    <s v="Male "/>
    <m/>
    <n v="3"/>
    <m/>
    <m/>
    <m/>
    <m/>
    <m/>
    <s v="Muslim"/>
    <x v="0"/>
  </r>
  <r>
    <n v="328"/>
    <n v="172556"/>
    <n v="206791751"/>
    <s v="abanebar"/>
    <s v="ABAHO,NEBART"/>
    <x v="0"/>
    <s v="UAE"/>
    <s v="AUH1"/>
    <s v="FC"/>
    <n v="1299"/>
    <s v="Day Shift"/>
    <s v="NA"/>
    <x v="2"/>
    <s v="Wednesday"/>
    <s v="Warehouse Associate 8W"/>
    <x v="3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  <s v="Non-Muslim"/>
    <x v="1"/>
  </r>
  <r>
    <n v="329"/>
    <n v="13623488"/>
    <n v="206871902"/>
    <s v="abdudlat"/>
    <s v="ABDUL LATIF OTUBUAH"/>
    <x v="0"/>
    <s v="UAE"/>
    <s v="AUH1"/>
    <s v="FC"/>
    <n v="1299"/>
    <s v="Day Shift"/>
    <s v="NA"/>
    <x v="4"/>
    <s v="Fri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Al Salama Hospital (Tourist Club Area)"/>
    <n v="585127878"/>
    <s v="abdullatifqutubuah@gmail.com"/>
    <s v="Ghana"/>
    <n v="0"/>
    <x v="0"/>
  </r>
  <r>
    <n v="330"/>
    <n v="12659872"/>
    <n v="111231851"/>
    <s v="ajmalaa"/>
    <s v="Abdul Qadir Muhammad Ajmal"/>
    <x v="1"/>
    <s v="UAE"/>
    <s v="AUH1"/>
    <s v="FC"/>
    <n v="1299"/>
    <s v="Day Shift"/>
    <s v="NA"/>
    <x v="4"/>
    <s v="Friday"/>
    <s v="FC Associate I"/>
    <x v="3"/>
    <x v="0"/>
    <s v="Blue Badge"/>
    <s v="pparsin"/>
    <s v="Pardeep Singh"/>
    <s v="Critical"/>
    <m/>
    <d v="2022-08-09T00:00:00"/>
    <s v="IB Problem Solve"/>
    <s v="September"/>
    <s v="9 Hours"/>
    <s v="Male"/>
    <s v="M"/>
    <n v="1"/>
    <m/>
    <s v="Shabiya 12 Bus Stop"/>
    <n v="0"/>
    <e v="#N/A"/>
    <s v="Pakistan"/>
    <s v="Muslim"/>
    <x v="0"/>
  </r>
  <r>
    <n v="331"/>
    <n v="12618196"/>
    <n v="206791753"/>
    <s v="kasasabd"/>
    <s v="ABDUL,KASASA"/>
    <x v="0"/>
    <s v="UAE"/>
    <s v="AUH1"/>
    <s v="FC"/>
    <n v="1299"/>
    <s v="Night Shift"/>
    <s v="NA"/>
    <x v="4"/>
    <s v="Friday"/>
    <s v="Warehouse Associate 8W"/>
    <x v="3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  <s v="Muslim"/>
    <x v="1"/>
  </r>
  <r>
    <n v="332"/>
    <n v="14071822"/>
    <n v="203850647"/>
    <s v="abkasawu"/>
    <s v="ABDUMALIK KASAWULI"/>
    <x v="0"/>
    <s v="UAE"/>
    <s v="AUH1"/>
    <s v="FC"/>
    <n v="1299"/>
    <s v="Day Shift"/>
    <s v="NA"/>
    <x v="2"/>
    <s v="Wednesday"/>
    <s v="Warehouse Associate 24M"/>
    <x v="3"/>
    <x v="0"/>
    <s v="Dulsco"/>
    <s v="nnahla"/>
    <s v="Nahla,Fathimathul"/>
    <s v="Non-Critical"/>
    <m/>
    <d v="2024-08-20T00:00:00"/>
    <s v="Vendor Receive"/>
    <s v="March"/>
    <s v="9 Hours"/>
    <s v="Male"/>
    <s v="L"/>
    <n v="99"/>
    <d v="2024-10-15T00:00:00"/>
    <s v="Dulsco ICAD-1 Bus Stop"/>
    <n v="523907724"/>
    <s v="kasawuliabdulmalik@gmail.com"/>
    <s v="UGANDA"/>
    <s v="Muslim"/>
    <x v="1"/>
  </r>
  <r>
    <n v="333"/>
    <n v="11061481"/>
    <n v="203816837"/>
    <s v="abhiybab"/>
    <s v="ABHITH KUTTI PUNATHIL THAZHA BABU"/>
    <x v="0"/>
    <s v="UAE"/>
    <s v="AUH1"/>
    <s v="FC"/>
    <n v="1299"/>
    <s v="Day Shift"/>
    <s v="NA"/>
    <x v="6"/>
    <s v="Tuesday"/>
    <s v="Warehouse Associate 24M"/>
    <x v="3"/>
    <x v="0"/>
    <s v="Adecco"/>
    <s v="nnahla"/>
    <s v="Nahla,Fathimathul"/>
    <s v="Non-Critical"/>
    <m/>
    <d v="2024-08-13T00:00:00"/>
    <s v="Inbound Stow"/>
    <s v="September"/>
    <s v="9 Hours"/>
    <s v="Male "/>
    <s v="XL"/>
    <n v="99"/>
    <d v="2026-08-13T00:00:00"/>
    <s v="Shabiya 12 Bus Stop"/>
    <n v="525151304"/>
    <s v="abhithkt41@gmail.com"/>
    <s v="India"/>
    <s v="Non-Muslim"/>
    <x v="0"/>
  </r>
  <r>
    <n v="334"/>
    <n v="13557285"/>
    <n v="204373676"/>
    <s v="kuttabin"/>
    <s v="Abin Alex George Alex kutty"/>
    <x v="0"/>
    <s v="UAE"/>
    <s v="AUH1"/>
    <s v="FC"/>
    <n v="1299"/>
    <s v="Night Shift"/>
    <s v="NA"/>
    <x v="4"/>
    <s v="Friday"/>
    <s v="Warehouse Associate 24M"/>
    <x v="3"/>
    <x v="0"/>
    <s v="Adecco"/>
    <s v="pparsin"/>
    <s v="Pardeep Singh"/>
    <s v="Non-Critical"/>
    <m/>
    <d v="2024-10-28T00:00:00"/>
    <s v="Inbound Stow"/>
    <s v="September"/>
    <s v="9 Hours"/>
    <s v="Male"/>
    <s v="NA"/>
    <n v="99"/>
    <d v="2026-10-28T00:00:00"/>
    <s v="REDTAG (Al Najda Str)"/>
    <n v="545672406"/>
    <s v="abinalex2012@gmail.com"/>
    <s v="India"/>
    <s v="Non-Muslim"/>
    <x v="0"/>
  </r>
  <r>
    <n v="335"/>
    <n v="70987"/>
    <n v="206006416"/>
    <s v="chinaabo"/>
    <s v="ABOUH CHINARINE EFEUTLAKA"/>
    <x v="0"/>
    <s v="UAE"/>
    <s v="AUH1"/>
    <s v="FC"/>
    <n v="1299"/>
    <s v="Day Shift"/>
    <s v="NA"/>
    <x v="2"/>
    <s v="Wednesday"/>
    <s v="Warehouse Associate 12M"/>
    <x v="3"/>
    <x v="0"/>
    <s v="Fastlink"/>
    <s v="vkkatyal"/>
    <s v="Varun Katayal"/>
    <m/>
    <m/>
    <d v="2025-09-15T00:00:00"/>
    <s v="Inbound Stow"/>
    <s v="August"/>
    <s v="9 Hours"/>
    <s v="Female"/>
    <s v="M"/>
    <n v="99"/>
    <m/>
    <m/>
    <m/>
    <m/>
    <s v="Cameroon"/>
    <s v="Non-Muslim"/>
    <x v="0"/>
  </r>
  <r>
    <n v="336"/>
    <n v="15146525"/>
    <n v="203850646"/>
    <s v="abrajnse"/>
    <s v="ABRAHAM NSENGIUNVA"/>
    <x v="0"/>
    <s v="UAE"/>
    <s v="AUH1"/>
    <s v="FC"/>
    <n v="1299"/>
    <s v="Day Shift"/>
    <s v="NA"/>
    <x v="4"/>
    <s v="Friday"/>
    <s v="Warehouse Associate 24M"/>
    <x v="3"/>
    <x v="0"/>
    <s v="Dulsco"/>
    <s v="gaanasp"/>
    <s v="Shivayogi Patil,Gaanashree"/>
    <s v="Non-Critical"/>
    <m/>
    <d v="2024-08-20T00:00:00"/>
    <s v="Vendor Receive"/>
    <s v="August"/>
    <s v="9 Hours"/>
    <s v="Male"/>
    <s v="NA"/>
    <n v="99"/>
    <d v="2024-10-15T00:00:00"/>
    <s v="Dulsco ICAD-1 Bus Stop"/>
    <n v="502697759"/>
    <s v="holyak2023@gmail.com"/>
    <s v="UGANDA"/>
    <s v="Non-Muslim"/>
    <x v="1"/>
  </r>
  <r>
    <n v="337"/>
    <n v="14042858"/>
    <n v="203741314"/>
    <s v="agnestwu"/>
    <s v="AGNES TWUMWAA"/>
    <x v="0"/>
    <s v="UAE"/>
    <s v="AUH1"/>
    <s v="FC"/>
    <n v="1299"/>
    <s v="Day Shift"/>
    <s v="NA"/>
    <x v="2"/>
    <s v="Wednesday"/>
    <s v="Warehouse Associate 12M"/>
    <x v="3"/>
    <x v="0"/>
    <s v="Fastlink"/>
    <s v="pparsin"/>
    <s v="Pardeep Singh"/>
    <s v="Non-Critical"/>
    <m/>
    <d v="2024-07-29T00:00:00"/>
    <s v="Inbound Stow"/>
    <s v="August"/>
    <s v="9 Hours"/>
    <s v="Female"/>
    <s v="L"/>
    <n v="99"/>
    <d v="2025-07-29T00:00:00"/>
    <s v="Al Salama Hospital (Tourist Club Area)"/>
    <n v="556098115"/>
    <s v="agnestwumwaa01@gmail.com"/>
    <s v="Ghana"/>
    <s v="Non-Muslim"/>
    <x v="0"/>
  </r>
  <r>
    <n v="338"/>
    <n v="14300949"/>
    <n v="206886511"/>
    <s v="aisnantm"/>
    <s v="AISHA NANTONGO"/>
    <x v="0"/>
    <s v="UAE"/>
    <s v="AUH1"/>
    <s v="FC"/>
    <n v="1299"/>
    <s v="Day Shift"/>
    <s v="NA"/>
    <x v="2"/>
    <s v="Wednes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5 758 3302"/>
    <s v="NANTONGOAISHA @ICLOUD.COM"/>
    <s v="UGANDA"/>
    <s v="Muslim"/>
    <x v="0"/>
  </r>
  <r>
    <n v="339"/>
    <n v="11237629"/>
    <n v="203813034"/>
    <s v="manoajay"/>
    <s v="AJAY MANOHAR"/>
    <x v="0"/>
    <s v="UAE"/>
    <s v="AUH1"/>
    <s v="FC"/>
    <n v="1299"/>
    <s v="Day Shift"/>
    <s v="NA"/>
    <x v="6"/>
    <s v="Tuesday"/>
    <s v="Warehouse Associate 24M"/>
    <x v="3"/>
    <x v="0"/>
    <s v="Adecco"/>
    <s v="nnahla"/>
    <s v="Nahla,Fathimathul"/>
    <s v="Non-Critical"/>
    <m/>
    <d v="2024-08-13T00:00:00"/>
    <s v="Inbound Stow"/>
    <s v="March"/>
    <s v="9 Hours"/>
    <s v="Male "/>
    <s v="NA"/>
    <n v="99"/>
    <d v="2026-08-13T00:00:00"/>
    <s v="Shabiya 12 Bus Stop"/>
    <n v="544826645"/>
    <s v="ajaymanohar060@gmail.com"/>
    <s v="India"/>
    <s v="Non-Muslim"/>
    <x v="0"/>
  </r>
  <r>
    <n v="340"/>
    <n v="12204596"/>
    <n v="203813038"/>
    <s v="kodataks"/>
    <s v="AKSHAY KODATHAMVALLY"/>
    <x v="0"/>
    <s v="UAE"/>
    <s v="AUH1"/>
    <s v="FC"/>
    <n v="1299"/>
    <s v="Day Shift"/>
    <s v="NA"/>
    <x v="0"/>
    <s v="Sunday"/>
    <s v="Warehouse Associate 24M"/>
    <x v="3"/>
    <x v="0"/>
    <s v="Adecco"/>
    <s v="nnahla"/>
    <s v="Nahla,Fathimathul"/>
    <s v="Non-Critical"/>
    <m/>
    <d v="2024-08-13T00:00:00"/>
    <s v="Inbound Stow"/>
    <s v="July"/>
    <s v="9 Hours"/>
    <s v="Male "/>
    <s v="M"/>
    <n v="99"/>
    <d v="2026-08-13T00:00:00"/>
    <s v="Workers Village  ( Musaffa 24)"/>
    <n v="525151304"/>
    <s v="abhithkt41@gmail.com"/>
    <s v="India"/>
    <s v="Non-Muslim"/>
    <x v="0"/>
  </r>
  <r>
    <n v="341"/>
    <n v="14718898"/>
    <n v="203813033"/>
    <s v="jospalbi"/>
    <s v="ALBIN JOSE"/>
    <x v="0"/>
    <s v="UAE"/>
    <s v="AUH1"/>
    <s v="FC"/>
    <n v="1299"/>
    <s v="Night Shift"/>
    <s v="NA"/>
    <x v="1"/>
    <s v="Monday"/>
    <s v="Warehouse Associate 24M"/>
    <x v="3"/>
    <x v="0"/>
    <s v="Adecco"/>
    <s v="nnahla"/>
    <s v="Nahla,Fathimathul"/>
    <s v="Non-Critical"/>
    <m/>
    <d v="2024-08-13T00:00:00"/>
    <s v="Inbound Stow"/>
    <s v="February"/>
    <s v="9 Hours"/>
    <s v="Male "/>
    <s v="L"/>
    <n v="99"/>
    <d v="2026-08-13T00:00:00"/>
    <s v="Shabiya 12 Bus Stop"/>
    <n v="561175619"/>
    <s v="albin8744@gmail.com"/>
    <s v="India"/>
    <s v="Non-Muslim"/>
    <x v="0"/>
  </r>
  <r>
    <n v="342"/>
    <n v="15374025"/>
    <n v="205977111"/>
    <s v="mpandeal"/>
    <s v="ALEX MPANDE"/>
    <x v="0"/>
    <s v="UAE"/>
    <s v="AUH1"/>
    <s v="FC"/>
    <n v="1299"/>
    <s v="Day Shift"/>
    <s v="NA"/>
    <x v="6"/>
    <s v="Tuesday"/>
    <s v="Warehouse Associate 24M"/>
    <x v="3"/>
    <x v="0"/>
    <s v="Dulsco"/>
    <s v="vkkatyal"/>
    <s v="Varun Katayal"/>
    <m/>
    <m/>
    <d v="2025-09-15T00:00:00"/>
    <s v="Inbound Prep"/>
    <s v="Pending"/>
    <s v="9 Hours"/>
    <s v="Male"/>
    <s v="NA"/>
    <n v="99"/>
    <m/>
    <m/>
    <m/>
    <m/>
    <s v="UGANDA"/>
    <s v="Non-Muslim"/>
    <x v="0"/>
  </r>
  <r>
    <n v="343"/>
    <n v="12145501"/>
    <n v="204319797"/>
    <s v="nkrumaai"/>
    <s v="Alex Nkrumah"/>
    <x v="0"/>
    <s v="UAE"/>
    <s v="AUH1"/>
    <s v="FC"/>
    <n v="1299"/>
    <s v="Day Shift"/>
    <s v="NA"/>
    <x v="6"/>
    <s v="Tuesday"/>
    <s v="Warehouse Associate 24M"/>
    <x v="3"/>
    <x v="0"/>
    <s v="Quesscorp"/>
    <s v="nnahla"/>
    <s v="Nahla,Fathimathul"/>
    <s v="Non-Critical"/>
    <m/>
    <d v="2024-10-24T00:00:00"/>
    <s v="Inbound Stow"/>
    <s v="June"/>
    <s v="9 Hours"/>
    <s v="Male"/>
    <s v="L"/>
    <n v="99"/>
    <d v="2024-12-19T00:00:00"/>
    <s v="Al Salama Hospital (Tourist Club Area)"/>
    <m/>
    <m/>
    <s v="Ghana"/>
    <s v="Non-Muslim"/>
    <x v="0"/>
  </r>
  <r>
    <n v="344"/>
    <n v="13129444"/>
    <n v="206871907"/>
    <s v="naralexu"/>
    <s v="ALEXANDER NARTEY KUSI"/>
    <x v="0"/>
    <s v="UAE"/>
    <s v="AUH1"/>
    <s v="FC"/>
    <n v="1299"/>
    <s v="Day Shift"/>
    <s v="NA"/>
    <x v="0"/>
    <s v="Su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Al Salama Hospital (Tourist Club Area)"/>
    <n v="567648379"/>
    <s v="alexerkn18@gmail.com"/>
    <s v="Ghana"/>
    <n v="0"/>
    <x v="0"/>
  </r>
  <r>
    <n v="345"/>
    <n v="12647221"/>
    <n v="110330601"/>
    <s v="alhajban"/>
    <s v="Alhaji Amara Rahman Bangura"/>
    <x v="1"/>
    <s v="UAE"/>
    <s v="AUH1"/>
    <s v="FC"/>
    <n v="1299"/>
    <s v="Night Shift"/>
    <s v="NA"/>
    <x v="5"/>
    <s v="Saturday"/>
    <s v="FC Associate I"/>
    <x v="3"/>
    <x v="0"/>
    <s v="Blue Badge"/>
    <s v="pparsin"/>
    <s v="Pardeep Singh"/>
    <s v="Critical"/>
    <m/>
    <d v="2022-07-15T00:00:00"/>
    <s v="IB Problem Solve"/>
    <s v="July"/>
    <s v="9 Hours"/>
    <s v="Male"/>
    <s v="S"/>
    <n v="1"/>
    <m/>
    <s v="Mouror 31 Signal"/>
    <n v="0"/>
    <e v="#N/A"/>
    <s v="Sierra Leone"/>
    <s v="Muslim"/>
    <x v="0"/>
  </r>
  <r>
    <n v="346"/>
    <n v="14647317"/>
    <n v="203796734"/>
    <s v="alhaslis"/>
    <s v="ALHASSAN ISSAKA"/>
    <x v="0"/>
    <s v="UAE"/>
    <s v="AUH1"/>
    <s v="FC"/>
    <n v="1299"/>
    <s v="Day Shift"/>
    <s v="NA"/>
    <x v="0"/>
    <s v="Sunday"/>
    <s v="Warehouse Associate 12M"/>
    <x v="3"/>
    <x v="0"/>
    <s v="Fastlink"/>
    <s v="nnahla"/>
    <s v="Nahla,Fathimathul"/>
    <s v="Non-Critical"/>
    <m/>
    <d v="2024-08-13T00:00:00"/>
    <s v="Inbound Stow"/>
    <s v="June"/>
    <s v="9 Hours"/>
    <s v="Male"/>
    <s v="NA"/>
    <n v="99"/>
    <d v="2025-08-13T00:00:00"/>
    <s v="Filli Café(AirPort Rd )"/>
    <n v="504924363"/>
    <s v="larryjaguar24@gmail.com"/>
    <s v="Ghana"/>
    <s v="Muslim"/>
    <x v="0"/>
  </r>
  <r>
    <n v="347"/>
    <n v="15390062"/>
    <n v="206883746"/>
    <s v="alicewan"/>
    <s v="ALICE NJAMBI WANJIKU"/>
    <x v="0"/>
    <s v="UAE"/>
    <s v="AUH1"/>
    <s v="FC"/>
    <n v="1299"/>
    <s v="Day Shift"/>
    <s v="NA"/>
    <x v="1"/>
    <s v="Mon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85625243"/>
    <s v="njambialicel16@gmail.com"/>
    <s v="Kenya"/>
    <s v="Non-Muslim"/>
    <x v="0"/>
  </r>
  <r>
    <n v="348"/>
    <n v="14206644"/>
    <n v="206958448"/>
    <s v="kialicew"/>
    <s v="Alice Wanjiru Kinyanjui"/>
    <x v="0"/>
    <s v="UAE"/>
    <s v="AUH1"/>
    <s v="FC"/>
    <n v="1299"/>
    <s v="Day Shift"/>
    <s v="NA"/>
    <x v="1"/>
    <s v="Mon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m/>
    <s v="Al razeen"/>
    <s v="971 522083810"/>
    <s v="alicekinjui565@gmail.com"/>
    <s v="Kenya"/>
    <e v="#N/A"/>
    <x v="0"/>
  </r>
  <r>
    <n v="349"/>
    <n v="13867546"/>
    <n v="205477618"/>
    <s v="alusikor"/>
    <s v="ALUSINE KOROMA"/>
    <x v="0"/>
    <s v="UAE"/>
    <s v="AUH1"/>
    <s v="FC"/>
    <n v="1299"/>
    <s v="Day Shift"/>
    <s v="NA"/>
    <x v="2"/>
    <s v="Wednesday"/>
    <s v="Warehouse Associate 24M"/>
    <x v="3"/>
    <x v="0"/>
    <s v="Dulsco"/>
    <s v="nnahla"/>
    <s v="Nahla,Fathimathul"/>
    <s v="Critical"/>
    <m/>
    <d v="2025-06-23T00:00:00"/>
    <s v="Receive Dock"/>
    <s v="June"/>
    <s v="9 Hours"/>
    <s v="Male"/>
    <s v="L"/>
    <n v="99"/>
    <d v="2025-08-18T00:00:00"/>
    <m/>
    <m/>
    <m/>
    <s v="Sierra Leone"/>
    <s v="Non-Muslim"/>
    <x v="0"/>
  </r>
  <r>
    <n v="350"/>
    <n v="14194802"/>
    <n v="206015600"/>
    <s v="bamehami"/>
    <s v="AMINATA BAMEH MARAH"/>
    <x v="0"/>
    <s v="UAE"/>
    <s v="AUH1"/>
    <s v="FC"/>
    <n v="1299"/>
    <s v="Day Shift"/>
    <s v="NA"/>
    <x v="0"/>
    <s v="Sunday"/>
    <s v="Warehouse Associate 12M"/>
    <x v="3"/>
    <x v="0"/>
    <s v="Fastlink"/>
    <s v="vkkatyal"/>
    <s v="Varun Katayal"/>
    <m/>
    <m/>
    <d v="2025-09-15T00:00:00"/>
    <s v="Inbound Stow"/>
    <s v="March"/>
    <s v="9 Hours"/>
    <s v="Female"/>
    <s v="XL"/>
    <n v="99"/>
    <m/>
    <m/>
    <m/>
    <m/>
    <s v="Sierra Leone"/>
    <s v="Muslim"/>
    <x v="0"/>
  </r>
  <r>
    <n v="351"/>
    <n v="14279003"/>
    <n v="203880236"/>
    <s v="amoakviw"/>
    <s v="Amoako Vida"/>
    <x v="0"/>
    <s v="UAE"/>
    <s v="AUH1"/>
    <s v="FC"/>
    <n v="1299"/>
    <s v="Day Shift"/>
    <s v="NA"/>
    <x v="1"/>
    <s v="Monday"/>
    <s v="Warehouse Associate 24M"/>
    <x v="3"/>
    <x v="0"/>
    <s v="Innovations - UAE"/>
    <s v="nnahla"/>
    <s v="Nahla,Fathimathul"/>
    <s v="Non-Critical"/>
    <m/>
    <d v="2024-08-26T00:00:00"/>
    <s v="Inbound Stow"/>
    <s v="March"/>
    <s v="9 Hours"/>
    <s v="Female"/>
    <s v="2XL"/>
    <n v="99"/>
    <d v="2026-08-26T00:00:00"/>
    <s v=" Shinning Tower (Khalidiyah )"/>
    <n v="545302021"/>
    <s v="amoakov84@gmail.com"/>
    <s v="Ghana"/>
    <s v="Non-Muslim"/>
    <x v="0"/>
  </r>
  <r>
    <n v="352"/>
    <n v="13858265"/>
    <n v="206871905"/>
    <s v="anmureky"/>
    <s v="ANDREW MUREKYEZI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Al Wahda Mall Via Airport Road"/>
    <n v="547581392"/>
    <s v="andrewmurekyezi@gmail.com"/>
    <s v="UGANDA"/>
    <s v="Non-Muslim"/>
    <x v="0"/>
  </r>
  <r>
    <n v="353"/>
    <n v="12295476"/>
    <n v="206871908"/>
    <s v="andyopok"/>
    <s v="ANDY OPOKU ASARE"/>
    <x v="0"/>
    <s v="UAE"/>
    <s v="AUH1"/>
    <s v="FC"/>
    <n v="1299"/>
    <s v="Day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Big Mart Mussafah 38"/>
    <n v="506694599"/>
    <s v="asareopokuandy@gmail.com"/>
    <s v="GHANA"/>
    <s v="Non-Muslim"/>
    <x v="0"/>
  </r>
  <r>
    <n v="354"/>
    <n v="14417028"/>
    <n v="203741612"/>
    <s v="yankeant"/>
    <s v="ANTHONY YANKEY"/>
    <x v="0"/>
    <s v="UAE"/>
    <s v="AUH1"/>
    <s v="FC"/>
    <n v="1299"/>
    <s v="Night Shift"/>
    <s v="NA"/>
    <x v="1"/>
    <s v="Monday"/>
    <s v="Warehouse Associate 12M"/>
    <x v="3"/>
    <x v="0"/>
    <s v="Fastlink"/>
    <s v="pparsin"/>
    <s v="Pardeep Singh"/>
    <s v="Non-Critical"/>
    <m/>
    <d v="2024-08-12T00:00:00"/>
    <s v="Inbound Stow"/>
    <s v="June"/>
    <s v="9 Hours"/>
    <s v="Male"/>
    <s v="NA"/>
    <n v="99"/>
    <d v="2025-08-12T00:00:00"/>
    <s v="Filli Café(AirPort Rd )"/>
    <n v="509542776"/>
    <s v="Yankeya84@gmail.com"/>
    <s v="Ghana"/>
    <s v="Non-Muslim"/>
    <x v="0"/>
  </r>
  <r>
    <n v="355"/>
    <n v="11642028"/>
    <n v="203737145"/>
    <s v="kukulago"/>
    <s v="Anusha Dilrukshi Gunathilake"/>
    <x v="0"/>
    <s v="UAE"/>
    <s v="AUH1"/>
    <s v="FC"/>
    <n v="1299"/>
    <s v="Day Shift"/>
    <s v="NA"/>
    <x v="1"/>
    <s v="Monday"/>
    <s v="Warehouse Associate 24M"/>
    <x v="3"/>
    <x v="0"/>
    <s v="Innovations - UAE"/>
    <s v="pparsin"/>
    <s v="Pardeep Singh"/>
    <s v="Non-Critical"/>
    <m/>
    <d v="2024-07-29T00:00:00"/>
    <s v="Inbound Stow"/>
    <s v="February"/>
    <s v="9 Hours"/>
    <s v="Female"/>
    <s v="M"/>
    <n v="99"/>
    <d v="2026-07-29T00:00:00"/>
    <s v="REDTAG (Al Najda Str)"/>
    <n v="521749309"/>
    <s v="A.d.gunathilke@gmail.com"/>
    <s v="Sri Lanka"/>
    <s v="Non-Muslim"/>
    <x v="0"/>
  </r>
  <r>
    <n v="356"/>
    <n v="13588384"/>
    <n v="206791757"/>
    <s v="arinaitp"/>
    <s v="ARINAITWE,PAUL"/>
    <x v="0"/>
    <s v="UAE"/>
    <s v="AUH1"/>
    <s v="FC"/>
    <n v="1299"/>
    <s v="Night Shift"/>
    <s v="NA"/>
    <x v="3"/>
    <s v="Thursday"/>
    <s v="Warehouse Associate 8W"/>
    <x v="3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  <s v="Non-Muslim"/>
    <x v="1"/>
  </r>
  <r>
    <n v="357"/>
    <n v="12143982"/>
    <n v="206871921"/>
    <s v="ravarnau"/>
    <s v="ARNAUD RAVEL NSOM MEYE"/>
    <x v="0"/>
    <s v="UAE"/>
    <s v="AUH1"/>
    <s v="FC"/>
    <n v="1299"/>
    <s v="Day Shift"/>
    <s v="NA"/>
    <x v="0"/>
    <s v="Su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Shabiya 10 Bus stop (Near Cake Gallery)"/>
    <n v="568755142"/>
    <s v="arnaudnsom@gmail.com"/>
    <s v="CAMEROON"/>
    <n v="0"/>
    <x v="0"/>
  </r>
  <r>
    <n v="358"/>
    <n v="12778733"/>
    <n v="203813036"/>
    <s v="arshshaj"/>
    <s v="ARSHAD  SHAJAHAN"/>
    <x v="0"/>
    <s v="UAE"/>
    <s v="AUH1"/>
    <s v="FC"/>
    <n v="1299"/>
    <s v="Day Shift"/>
    <s v="NA"/>
    <x v="1"/>
    <s v="Monday"/>
    <s v="Warehouse Associate 24M"/>
    <x v="3"/>
    <x v="0"/>
    <s v="Adecco"/>
    <s v="nnahla"/>
    <s v="Nahla,Fathimathul"/>
    <s v="Critical"/>
    <m/>
    <d v="2024-08-13T00:00:00"/>
    <s v="Receive Dock"/>
    <s v="June"/>
    <s v="9 Hours"/>
    <s v="Male "/>
    <s v="NA"/>
    <n v="99"/>
    <d v="2026-08-13T00:00:00"/>
    <s v="Life Line Hospital (Electra Str-Muroor Rd)"/>
    <n v="561290175"/>
    <s v="arshadshajahan8910@gmail.com"/>
    <s v="India"/>
    <s v="Muslim"/>
    <x v="0"/>
  </r>
  <r>
    <n v="359"/>
    <n v="11605849"/>
    <n v="203813037"/>
    <s v="hbabuaru"/>
    <s v="ARUN BABU"/>
    <x v="0"/>
    <s v="UAE"/>
    <s v="AUH1"/>
    <s v="FC"/>
    <n v="1299"/>
    <s v="Night Shift"/>
    <s v="NA"/>
    <x v="1"/>
    <s v="Monday"/>
    <s v="Warehouse Associate 24M"/>
    <x v="3"/>
    <x v="0"/>
    <s v="Adecco"/>
    <s v="nnahla"/>
    <s v="Nahla,Fathimathul"/>
    <s v="Non-Critical"/>
    <m/>
    <d v="2024-08-13T00:00:00"/>
    <s v="Inbound Stow"/>
    <s v="August"/>
    <s v="9 Hours"/>
    <s v="Male "/>
    <s v="NA"/>
    <n v="99"/>
    <d v="2026-08-13T00:00:00"/>
    <s v=" Shinning Tower (Khalidiyah )"/>
    <n v="586262789"/>
    <s v="arunbabuk321@gmail.com"/>
    <s v="India"/>
    <s v="Non-Muslim"/>
    <x v="0"/>
  </r>
  <r>
    <n v="360"/>
    <n v="11364600"/>
    <n v="206958086"/>
    <s v="ullazasa"/>
    <s v="asad ullah"/>
    <x v="0"/>
    <s v="UAE"/>
    <s v="AUH1"/>
    <s v="FC"/>
    <n v="1299"/>
    <s v="Day Shift"/>
    <s v="NA"/>
    <x v="2"/>
    <s v="Wednesday"/>
    <s v="Warehouse Associate 8W"/>
    <x v="3"/>
    <x v="0"/>
    <s v="EFS"/>
    <s v="pparsin"/>
    <s v="Pardeep Singh"/>
    <s v="Non-Critical"/>
    <m/>
    <d v="2026-01-26T00:00:00"/>
    <s v="Inbound Stow"/>
    <m/>
    <s v="9 Hours"/>
    <s v="Male"/>
    <m/>
    <n v="99"/>
    <d v="2026-03-23T00:00:00"/>
    <s v="Al raha "/>
    <s v="971 58 993 6921"/>
    <s v="asadcom878@gmail.com"/>
    <s v="Pakistan"/>
    <s v="Muslim"/>
    <x v="1"/>
  </r>
  <r>
    <n v="361"/>
    <n v="11074926"/>
    <n v="204868861"/>
    <s v="stelasar"/>
    <s v="Asare,Stella Nyarko"/>
    <x v="0"/>
    <s v="UAE"/>
    <s v="AUH1"/>
    <s v="FC"/>
    <n v="1299"/>
    <s v="Day Shift"/>
    <s v="NA"/>
    <x v="2"/>
    <s v="Wednesday"/>
    <s v="Warehouse Associate 24M"/>
    <x v="3"/>
    <x v="0"/>
    <s v="Quesscorp"/>
    <s v="pparsin"/>
    <s v="Pardeep Singh"/>
    <s v="Non-Critical"/>
    <m/>
    <d v="2025-02-03T00:00:00"/>
    <s v="Inbound Stow"/>
    <s v="September"/>
    <s v="9 Hours"/>
    <s v="Female"/>
    <s v="XL"/>
    <n v="99"/>
    <d v="2025-03-31T00:00:00"/>
    <s v=" Shinning Tower (Khalidiyah )"/>
    <s v="055 5274485"/>
    <s v="stellanyarko888@gmail.com"/>
    <s v="Ghana"/>
    <s v="Non-Muslim"/>
    <x v="0"/>
  </r>
  <r>
    <n v="362"/>
    <n v="68909"/>
    <n v="206883741"/>
    <s v="jerutaum"/>
    <s v="AUDIA JERUTO"/>
    <x v="0"/>
    <s v="UAE"/>
    <s v="AUH1"/>
    <s v="FC"/>
    <n v="1299"/>
    <s v="Day Shift"/>
    <s v="NA"/>
    <x v="1"/>
    <s v="Mon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68686993"/>
    <s v="jerutoaudia@gmail.com"/>
    <s v="Kenya"/>
    <s v="Muslim"/>
    <x v="0"/>
  </r>
  <r>
    <n v="363"/>
    <n v="12056731"/>
    <n v="203813035"/>
    <s v="zauguaug"/>
    <s v="AUGUSTIN AUGUSTIN"/>
    <x v="0"/>
    <s v="UAE"/>
    <s v="AUH1"/>
    <s v="FC"/>
    <n v="1299"/>
    <s v="Day Shift"/>
    <s v="NA"/>
    <x v="5"/>
    <s v="Saturday"/>
    <s v="Warehouse Associate 24M"/>
    <x v="3"/>
    <x v="0"/>
    <s v="Adecco"/>
    <s v="pparsin"/>
    <s v="Pardeep Singh"/>
    <s v="Non-Critical"/>
    <m/>
    <d v="2024-08-13T00:00:00"/>
    <s v="Inbound Stow"/>
    <s v="December"/>
    <s v="9 Hours"/>
    <s v="Male "/>
    <s v="S"/>
    <n v="99"/>
    <d v="2026-08-13T00:00:00"/>
    <s v=" Shinning Tower (Khalidiyah )"/>
    <n v="561139582"/>
    <s v="augustinaugustin7510@gmail.com"/>
    <s v="India"/>
    <s v="Non-Muslim"/>
    <x v="0"/>
  </r>
  <r>
    <n v="364"/>
    <n v="13886754"/>
    <n v="203736754"/>
    <s v="myasaung"/>
    <s v="Aung Kaung Myat"/>
    <x v="0"/>
    <s v="UAE"/>
    <s v="AUH1"/>
    <s v="FC"/>
    <n v="1299"/>
    <s v="Day Shift"/>
    <s v="NA"/>
    <x v="2"/>
    <s v="Wednesday"/>
    <s v="Warehouse Associate 24M"/>
    <x v="3"/>
    <x v="0"/>
    <s v="Adecco"/>
    <s v="pparsin"/>
    <s v="Pardeep Singh"/>
    <s v="Non-Critical"/>
    <m/>
    <d v="2024-07-29T00:00:00"/>
    <s v="Inbound Stow"/>
    <s v="March"/>
    <s v="9 Hours"/>
    <s v="Male"/>
    <s v="L"/>
    <n v="99"/>
    <d v="2026-07-29T00:00:00"/>
    <s v="Al Salama Hospital (Tourist Club Area)"/>
    <n v="504255778"/>
    <s v="shtoo612@gmail.com"/>
    <s v="Myanmar"/>
    <s v="Non-Muslim"/>
    <x v="0"/>
  </r>
  <r>
    <n v="365"/>
    <n v="13252507"/>
    <n v="203709740"/>
    <s v="aungphy"/>
    <s v="Aung Thu Ya Phyo"/>
    <x v="0"/>
    <s v="UAE"/>
    <s v="AUH1"/>
    <s v="FC"/>
    <n v="1299"/>
    <s v="Night Shift"/>
    <s v="NA"/>
    <x v="3"/>
    <s v="Thursday"/>
    <s v="Warehouse Associate 24M"/>
    <x v="3"/>
    <x v="0"/>
    <s v="Adecco"/>
    <s v="pparsin"/>
    <s v="Pardeep Singh"/>
    <s v="Non-Critical"/>
    <m/>
    <d v="2024-07-22T00:00:00"/>
    <s v="Inbound Stow"/>
    <s v="January"/>
    <s v="9 Hours"/>
    <s v="Male"/>
    <s v="2XL"/>
    <n v="99"/>
    <d v="2026-07-22T00:00:00"/>
    <s v="Abu Dhabi Mall (Tourist Club Area)"/>
    <n v="508424678"/>
    <s v="thureinambrose888@gmail.com"/>
    <s v="Myanmar"/>
    <s v="Non-Muslim"/>
    <x v="0"/>
  </r>
  <r>
    <n v="366"/>
    <n v="12975385"/>
    <n v="203802272"/>
    <s v="fuseawal"/>
    <s v="AWAL FUSEINI"/>
    <x v="0"/>
    <s v="UAE"/>
    <s v="AUH1"/>
    <s v="FC"/>
    <n v="1299"/>
    <s v="Day Shift"/>
    <s v="NA"/>
    <x v="2"/>
    <s v="Wednesday"/>
    <s v="Warehouse Associate 12M"/>
    <x v="3"/>
    <x v="0"/>
    <s v="Fastlink"/>
    <s v="pparsin"/>
    <s v="Pardeep Singh"/>
    <s v="Non-Critical"/>
    <m/>
    <d v="2024-08-13T00:00:00"/>
    <s v="Inbound Stow"/>
    <s v="August"/>
    <s v="9 Hours"/>
    <s v="Male"/>
    <s v="NA"/>
    <n v="99"/>
    <d v="2025-08-13T00:00:00"/>
    <s v="Abu Dhabi Mall (Tourist Club Area)"/>
    <n v="582343841"/>
    <s v="AWALFUSEINI@GMAIL.COM"/>
    <s v="Ghana"/>
    <s v="Non-Muslim"/>
    <x v="0"/>
  </r>
  <r>
    <n v="367"/>
    <n v="13827892"/>
    <n v="204869090"/>
    <s v="noeliayo"/>
    <s v="Ayong,Noeline Nuck"/>
    <x v="0"/>
    <s v="UAE"/>
    <s v="AUH1"/>
    <s v="FC"/>
    <n v="1299"/>
    <s v="Day Shift"/>
    <s v="NA"/>
    <x v="0"/>
    <s v="Sunday"/>
    <s v="Warehouse Associate 24M"/>
    <x v="3"/>
    <x v="0"/>
    <s v="Quesscorp"/>
    <s v="nnahla"/>
    <s v="Nahla,Fathimathul"/>
    <s v="Non-Critical"/>
    <m/>
    <d v="2025-02-03T00:00:00"/>
    <s v="Vendor Receive"/>
    <s v="December"/>
    <s v="9 Hours"/>
    <s v="Female"/>
    <s v="XL"/>
    <n v="99"/>
    <d v="2025-03-31T00:00:00"/>
    <s v="Al Halia Hospital (Hamdan Str)"/>
    <s v="050 6926337"/>
    <s v="ayongnoelyne@gmail.com"/>
    <s v="Cameroon"/>
    <s v="Non-Muslim"/>
    <x v="0"/>
  </r>
  <r>
    <n v="368"/>
    <n v="13277995"/>
    <n v="206845692"/>
    <s v="mukamaay"/>
    <s v="Ayubu Mukama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05448042    "/>
    <s v="nyanyade3@gmail.com"/>
    <s v="Uganda"/>
    <s v="Muslim"/>
    <x v="1"/>
  </r>
  <r>
    <n v="369"/>
    <n v="11689009"/>
    <n v="203635501"/>
    <s v="sedbakoh"/>
    <s v="Bakoh,Sedoline Ndongo"/>
    <x v="0"/>
    <s v="UAE"/>
    <s v="AUH1"/>
    <s v="FC"/>
    <n v="1299"/>
    <s v="Day Shift"/>
    <s v="NA"/>
    <x v="1"/>
    <s v="Monday"/>
    <s v="Warehouse Associate 12M"/>
    <x v="3"/>
    <x v="0"/>
    <s v="Fastlink"/>
    <s v="nnahla"/>
    <s v="Nahla,Fathimathul"/>
    <s v="Non-Critical"/>
    <m/>
    <d v="2024-07-08T00:00:00"/>
    <s v="Inbound Stow"/>
    <s v="November"/>
    <s v="9 Hours"/>
    <s v="Female"/>
    <s v="M"/>
    <n v="99"/>
    <d v="2025-07-08T00:00:00"/>
    <s v="Filli Café(AirPort Rd )"/>
    <n v="553990231"/>
    <s v="sedolinelizzy@gmail.com"/>
    <s v="Cameroon"/>
    <s v="Non-Muslim"/>
    <x v="0"/>
  </r>
  <r>
    <n v="370"/>
    <n v="12129432"/>
    <n v="206871904"/>
    <s v="lbarnzan"/>
    <s v="BARBARA NZANG MINANG"/>
    <x v="0"/>
    <s v="UAE"/>
    <s v="AUH1"/>
    <s v="FC"/>
    <n v="1299"/>
    <s v="Day Shift"/>
    <s v="NA"/>
    <x v="1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s v="Feli Café Airport Road"/>
    <n v="583052260"/>
    <s v="nzangminangb@gmail.com"/>
    <s v="CAMEROON"/>
    <n v="0"/>
    <x v="0"/>
  </r>
  <r>
    <n v="371"/>
    <n v="11965188"/>
    <n v="206915298"/>
    <s v="bakawesa"/>
    <s v="Bashiri Kawesa"/>
    <x v="0"/>
    <s v="UAE"/>
    <s v="AUH1"/>
    <s v="FC"/>
    <n v="1299"/>
    <s v="Day Shift"/>
    <s v="NA"/>
    <x v="3"/>
    <s v="Thurs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23T00:00:00"/>
    <s v="Dulsco Al Razeen Camp Abu Dubai"/>
    <n v="525422484"/>
    <s v="BASHIRI.KAWESA9@GMIAL.COM"/>
    <s v="UGANDA"/>
    <s v="Muslim"/>
    <x v="1"/>
  </r>
  <r>
    <n v="372"/>
    <n v="14230626"/>
    <n v="206883757"/>
    <s v="nyangbat"/>
    <s v="Batseba Bosibori"/>
    <x v="0"/>
    <s v="UAE"/>
    <s v="AUH1"/>
    <s v="FC"/>
    <n v="1299"/>
    <s v="Day Shift"/>
    <s v="NA"/>
    <x v="1"/>
    <s v="Mon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88266460"/>
    <s v="bosiboribathshebah@gmail.com"/>
    <s v="Kenya"/>
    <s v="Non-Muslim"/>
    <x v="0"/>
  </r>
  <r>
    <n v="373"/>
    <n v="13500506"/>
    <n v="206504126"/>
    <s v="andebayi"/>
    <s v="Bayingana Anderson"/>
    <x v="0"/>
    <s v="UAE"/>
    <s v="AUH1"/>
    <s v="FC"/>
    <n v="1299"/>
    <s v="Day Shift"/>
    <s v="NA"/>
    <x v="1"/>
    <s v="Monday"/>
    <s v="Warehouse Associate 24M"/>
    <x v="3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807860"/>
    <s v="bayinganaanderson@gmail.com"/>
    <s v="UGANDA"/>
    <s v="Non-Muslim"/>
    <x v="1"/>
  </r>
  <r>
    <n v="374"/>
    <n v="12506045"/>
    <n v="206883743"/>
    <s v="beatwait"/>
    <s v="BEATRICE NYOKABI"/>
    <x v="0"/>
    <s v="UAE"/>
    <s v="AUH1"/>
    <s v="FC"/>
    <n v="1299"/>
    <s v="Day Shift"/>
    <s v="NA"/>
    <x v="5"/>
    <s v="Satur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45803089"/>
    <s v="beatricekima@420gmail.com"/>
    <s v="Kenya"/>
    <s v="Non-Muslim"/>
    <x v="1"/>
  </r>
  <r>
    <n v="375"/>
    <n v="150337"/>
    <n v="203881598"/>
    <s v="bwamoako"/>
    <s v="Benjamin Kwarteng Amoako"/>
    <x v="0"/>
    <s v="UAE"/>
    <s v="AUH1"/>
    <s v="FC"/>
    <n v="1299"/>
    <s v="Night Shift"/>
    <s v="NA"/>
    <x v="5"/>
    <s v="Saturday"/>
    <s v="Warehouse Associate 12M"/>
    <x v="3"/>
    <x v="0"/>
    <s v="Fastlink"/>
    <s v="nnahla"/>
    <s v="Nahla,Fathimathul"/>
    <s v="Non-Critical"/>
    <m/>
    <d v="2024-08-26T00:00:00"/>
    <s v="Inbound Stow"/>
    <s v="April"/>
    <s v="9 Hours"/>
    <s v="Male"/>
    <s v="2XL"/>
    <n v="99"/>
    <d v="2025-08-26T00:00:00"/>
    <s v="Life Line Hospital (Electra Str-Muroor Rd)"/>
    <n v="527904768"/>
    <s v="benjaminkwarteng2020@gmail.com"/>
    <s v="Ghana"/>
    <s v="Non-Muslim"/>
    <x v="0"/>
  </r>
  <r>
    <n v="376"/>
    <n v="11567868"/>
    <n v="206873791"/>
    <s v="ojakolob"/>
    <s v="BENJAMIN OJAKOL ISAAC"/>
    <x v="0"/>
    <s v="UAE"/>
    <s v="AUH1"/>
    <s v="FC"/>
    <n v="1299"/>
    <s v="Day Shift"/>
    <s v="NA"/>
    <x v="0"/>
    <s v="Su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6249627"/>
    <s v="isaacojakol4@gmail.com"/>
    <s v="UGANDA"/>
    <s v="Muslim"/>
    <x v="0"/>
  </r>
  <r>
    <n v="377"/>
    <n v="12817957"/>
    <n v="206915295"/>
    <s v="btayebwe"/>
    <s v="Benon Tayebwe"/>
    <x v="0"/>
    <s v="UAE"/>
    <s v="AUH1"/>
    <s v="FC"/>
    <n v="1299"/>
    <s v="Day Shift"/>
    <s v="NA"/>
    <x v="2"/>
    <s v="Wednes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19T00:00:00"/>
    <s v="Dulsco Al Razeen Camp Abu Dubai"/>
    <n v="525422488"/>
    <s v="BENON.TAYEBWE@GMIAL.COM"/>
    <s v="UGANDA"/>
    <s v="Non-Muslim"/>
    <x v="1"/>
  </r>
  <r>
    <n v="378"/>
    <n v="12583881"/>
    <n v="206871901"/>
    <s v="nakbetty"/>
    <s v="BETTY NAKIMULI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s v="Lifeline Hospital "/>
    <n v="589230127"/>
    <s v="abbookibetty@gmail.com"/>
    <s v="UGANDA"/>
    <s v="Non-Muslim"/>
    <x v="0"/>
  </r>
  <r>
    <n v="379"/>
    <n v="12661175"/>
    <n v="203712972"/>
    <s v="hbinepal"/>
    <s v="BIKASH NEPALI"/>
    <x v="0"/>
    <s v="UAE"/>
    <s v="AUH1"/>
    <s v="FC"/>
    <n v="1299"/>
    <s v="Day Shift"/>
    <s v="NA"/>
    <x v="1"/>
    <s v="Monday"/>
    <s v="Warehouse Associate 24M"/>
    <x v="3"/>
    <x v="0"/>
    <s v="Adecco"/>
    <s v="nnahla"/>
    <s v="Nahla,Fathimathul"/>
    <s v="Non-Critical"/>
    <m/>
    <d v="2024-08-13T00:00:00"/>
    <s v="Inbound Stow"/>
    <s v="February"/>
    <s v="9 Hours"/>
    <s v="Male"/>
    <s v="M"/>
    <n v="99"/>
    <d v="2026-08-13T00:00:00"/>
    <s v="Abu Dhabi Central Bus Station (opposite Grand Millennium Hotel &amp; In front of Bank of Africa)"/>
    <n v="544969302"/>
    <s v="nepalibikash236@gmail.com"/>
    <s v="Nepal"/>
    <s v="Non-Muslim"/>
    <x v="0"/>
  </r>
  <r>
    <n v="380"/>
    <n v="11525717"/>
    <n v="204883250"/>
    <s v="bisophij"/>
    <s v="Bio,Sophia"/>
    <x v="0"/>
    <s v="UAE"/>
    <s v="AUH1"/>
    <s v="FC"/>
    <n v="1299"/>
    <s v="Day Shift"/>
    <s v="NA"/>
    <x v="3"/>
    <s v="Thursday"/>
    <s v="Warehouse Associate 24M"/>
    <x v="3"/>
    <x v="0"/>
    <s v="Quesscorp"/>
    <s v="nnahla"/>
    <s v="Nahla,Fathimathul"/>
    <s v="Non-Critical"/>
    <m/>
    <d v="2025-02-03T00:00:00"/>
    <s v="Vendor Receive"/>
    <s v="April"/>
    <s v="9 Hours"/>
    <s v="Female"/>
    <s v="M"/>
    <n v="99"/>
    <d v="2025-03-31T00:00:00"/>
    <s v="Filli Café(AirPort Rd )"/>
    <s v="0526198187/+233242763275"/>
    <s v="biosophia11@gmail.com"/>
    <s v="Ghana"/>
    <s v="Non-Muslim"/>
    <x v="0"/>
  </r>
  <r>
    <n v="381"/>
    <n v="14390779"/>
    <n v="203521129"/>
    <s v="bismopok"/>
    <s v="Bismark Opoku"/>
    <x v="0"/>
    <s v="UAE"/>
    <s v="AUH1"/>
    <s v="FC"/>
    <n v="1299"/>
    <s v="Night Shift"/>
    <s v="NA"/>
    <x v="3"/>
    <s v="Thursday"/>
    <s v="Warehouse Associate 12M"/>
    <x v="3"/>
    <x v="0"/>
    <s v="Fastlink"/>
    <s v="pparsin"/>
    <s v="Pardeep Singh"/>
    <s v="Non-Critical"/>
    <m/>
    <d v="2024-06-20T00:00:00"/>
    <s v="Inbound Stow"/>
    <s v="February"/>
    <s v="9 Hours"/>
    <s v="Male"/>
    <s v="L"/>
    <n v="99"/>
    <d v="2025-06-20T00:00:00"/>
    <s v="Abu Dhabi Mall (Tourist Club Area)"/>
    <n v="551729724"/>
    <s v="hakunamat1993@gmail.com"/>
    <s v="Ghana"/>
    <s v="Non-Muslim"/>
    <x v="0"/>
  </r>
  <r>
    <n v="382"/>
    <n v="13877704"/>
    <n v="205236900"/>
    <s v="sarpbism"/>
    <s v="BISMARK SARPONG"/>
    <x v="0"/>
    <s v="UAE"/>
    <s v="AUH1"/>
    <s v="FC"/>
    <n v="1299"/>
    <s v="Day Shift"/>
    <s v="NA"/>
    <x v="2"/>
    <s v="Wednesday"/>
    <s v="Warehouse Associate 24M"/>
    <x v="3"/>
    <x v="0"/>
    <s v="Dulsco"/>
    <s v="nnahla"/>
    <s v="Nahla,Fathimathul"/>
    <s v="Critical"/>
    <m/>
    <d v="2025-06-23T00:00:00"/>
    <s v="Receive Dock"/>
    <s v="March"/>
    <s v="9 Hours"/>
    <s v="Male"/>
    <s v="XL"/>
    <n v="99"/>
    <d v="2025-08-18T00:00:00"/>
    <m/>
    <m/>
    <m/>
    <s v="Ghana"/>
    <s v="Non-Muslim"/>
    <x v="0"/>
  </r>
  <r>
    <n v="383"/>
    <n v="14217459"/>
    <n v="203468310"/>
    <s v="blesndu"/>
    <s v="Blessing Anya Ndu"/>
    <x v="0"/>
    <s v="UAE"/>
    <s v="AUH1"/>
    <s v="FC"/>
    <n v="1299"/>
    <s v="Day Shift"/>
    <s v="NA"/>
    <x v="2"/>
    <s v="Wednesday"/>
    <s v="Warehouse Associate 12M"/>
    <x v="3"/>
    <x v="0"/>
    <s v="Fastlink"/>
    <s v="nnahla"/>
    <s v="Nahla,Fathimathul"/>
    <s v="Critical"/>
    <m/>
    <d v="2024-06-13T00:00:00"/>
    <s v="IB Problem Solve"/>
    <s v="March"/>
    <s v="9 Hours"/>
    <s v="Female"/>
    <s v="L"/>
    <n v="99"/>
    <d v="2025-06-13T00:00:00"/>
    <s v="Life Line Hospital (Electra Str-Muroor Rd)"/>
    <n v="524223055"/>
    <s v="blessingndu97@gmail.com"/>
    <s v="Ghana"/>
    <s v="Non-Muslim"/>
    <x v="0"/>
  </r>
  <r>
    <n v="384"/>
    <n v="3358011"/>
    <n v="206791446"/>
    <s v="akagwisa"/>
    <s v="BOB,KAGWISAGYE"/>
    <x v="0"/>
    <s v="UAE"/>
    <s v="AUH1"/>
    <s v="FC"/>
    <n v="1299"/>
    <s v="Day Shift"/>
    <s v="NA"/>
    <x v="1"/>
    <s v="Monday"/>
    <s v="Warehouse Associate 8W"/>
    <x v="3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  <n v="0"/>
    <x v="1"/>
  </r>
  <r>
    <n v="385"/>
    <n v="11678973"/>
    <n v="206873865"/>
    <s v="bogerabd"/>
    <s v="BOGERE ABDU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3253470"/>
    <s v="bogereabdulk@gmail.com"/>
    <s v="UGANDA"/>
    <s v="Muslim"/>
    <x v="1"/>
  </r>
  <r>
    <n v="386"/>
    <n v="103589"/>
    <n v="203800480"/>
    <s v="braimuha"/>
    <s v="BRAIN CHOSEN MUHUMUZA"/>
    <x v="0"/>
    <s v="UAE"/>
    <s v="AUH1"/>
    <s v="FC"/>
    <n v="1299"/>
    <s v="Day Shift"/>
    <s v="NA"/>
    <x v="2"/>
    <s v="Wednesday"/>
    <s v="Warehouse Associate 24M"/>
    <x v="3"/>
    <x v="0"/>
    <s v="Dulsco"/>
    <s v="pparsin"/>
    <s v="Pardeep Singh"/>
    <s v="Non-Critical"/>
    <m/>
    <d v="2024-08-12T00:00:00"/>
    <s v="Inbound Stow"/>
    <s v="July"/>
    <s v="9 Hours"/>
    <s v="Male"/>
    <s v="L"/>
    <n v="99"/>
    <d v="2024-10-07T00:00:00"/>
    <s v="Dulsco ICAD-1 Bus Stop"/>
    <n v="525299784"/>
    <s v="muhumuzachosen@gmail.com"/>
    <s v="Uganda"/>
    <s v="Non-Muslim"/>
    <x v="1"/>
  </r>
  <r>
    <n v="387"/>
    <n v="13764887"/>
    <n v="206958910"/>
    <s v="bredacko"/>
    <s v="Breda chepkmoi Koech"/>
    <x v="0"/>
    <s v="UAE"/>
    <s v="AUH1"/>
    <s v="FC"/>
    <n v="1299"/>
    <s v="Day Shift"/>
    <s v="NA"/>
    <x v="2"/>
    <s v="Wednes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971 562917597"/>
    <s v="brendakoech03@gmail.com"/>
    <s v="Kenya"/>
    <s v="Non-Muslim"/>
    <x v="0"/>
  </r>
  <r>
    <n v="388"/>
    <n v="14631133"/>
    <n v="206504136"/>
    <s v="lukerabr"/>
    <s v="Brian Lukera Amanyire"/>
    <x v="0"/>
    <s v="UAE"/>
    <s v="AUH1"/>
    <s v="FC"/>
    <n v="1299"/>
    <s v="Day Shift"/>
    <s v="NA"/>
    <x v="5"/>
    <s v="Saturday"/>
    <s v="Warehouse Associate 8W"/>
    <x v="3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23829506"/>
    <s v="lukerabrian018@gmail.com"/>
    <s v="UGANDA"/>
    <s v="Non-Muslim"/>
    <x v="0"/>
  </r>
  <r>
    <n v="389"/>
    <n v="13498842"/>
    <n v="206883745"/>
    <s v="ondeyobr"/>
    <s v="BRIAN SAGWE ONDEYO"/>
    <x v="0"/>
    <s v="UAE"/>
    <s v="AUH1"/>
    <s v="FC"/>
    <n v="1299"/>
    <s v="Day Shift"/>
    <s v="NA"/>
    <x v="4"/>
    <s v="Friday"/>
    <s v="Warehouse Associate 8W"/>
    <x v="3"/>
    <x v="0"/>
    <s v="EFS"/>
    <s v="vkkatyal"/>
    <s v="Katyal,Varun"/>
    <s v="Non-Critical"/>
    <m/>
    <d v="2026-01-05T00:00:00"/>
    <s v="Inbound Stow"/>
    <m/>
    <s v="9 Hours"/>
    <s v="Male"/>
    <m/>
    <n v="99"/>
    <d v="2026-01-02T00:00:00"/>
    <s v="GreenHub"/>
    <s v="971 504368890"/>
    <s v="ondeyobrian547@gmail.com "/>
    <s v="Kenya"/>
    <s v="Non-Muslim"/>
    <x v="1"/>
  </r>
  <r>
    <n v="390"/>
    <n v="12443646"/>
    <n v="206953566"/>
    <s v="razunbri"/>
    <s v="Bridget LUCINDA Razunguzwa"/>
    <x v="0"/>
    <s v="UAE"/>
    <s v="AUH1"/>
    <s v="FC"/>
    <n v="1299"/>
    <s v="Day Shift"/>
    <s v="NA"/>
    <x v="1"/>
    <s v="Monday"/>
    <s v="Warehouse Associate 8W"/>
    <x v="3"/>
    <x v="0"/>
    <s v="EFS"/>
    <s v="pparsin"/>
    <s v="Pardeep Singh"/>
    <s v="Non-Critical"/>
    <m/>
    <d v="2026-01-29T00:00:00"/>
    <s v="Inbound Stow"/>
    <m/>
    <s v="9 Hours"/>
    <m/>
    <m/>
    <n v="99"/>
    <d v="2026-03-26T00:00:00"/>
    <s v="Al razeen"/>
    <s v="971 58 930 3607"/>
    <s v="lucindarazunguzwa@gmail.com"/>
    <s v="Kenya"/>
    <e v="#N/A"/>
    <x v="0"/>
  </r>
  <r>
    <n v="391"/>
    <n v="12082132"/>
    <n v="204891140"/>
    <s v="obridgbr"/>
    <s v="Bridgette,Bridgette"/>
    <x v="0"/>
    <s v="UAE"/>
    <s v="AUH1"/>
    <s v="FC"/>
    <n v="1299"/>
    <s v="Night Shift"/>
    <s v="NA"/>
    <x v="5"/>
    <s v="Saturday"/>
    <s v="Warehouse Associate 24M"/>
    <x v="3"/>
    <x v="0"/>
    <s v="Quesscorp"/>
    <s v="pparsin"/>
    <s v="Pardeep Singh"/>
    <s v="Non-Critical"/>
    <m/>
    <d v="2025-02-03T00:00:00"/>
    <s v="Inbound Stow"/>
    <s v="September"/>
    <s v="9 Hours"/>
    <s v="Female"/>
    <s v="S"/>
    <n v="99"/>
    <d v="2025-03-31T00:00:00"/>
    <s v="Al Salama Hospital (Tourist Club Area)"/>
    <s v="058 1702488"/>
    <s v="marumeb2@gmail.com"/>
    <s v="Zimbabwe"/>
    <s v="Non-Muslim"/>
    <x v="0"/>
  </r>
  <r>
    <n v="392"/>
    <n v="14142498"/>
    <n v="203521521"/>
    <s v="kabbrigg"/>
    <s v="Briggs Mudiwa Kabaya"/>
    <x v="0"/>
    <s v="UAE"/>
    <s v="AUH1"/>
    <s v="FC"/>
    <n v="1299"/>
    <s v="Day Shift"/>
    <s v="NA"/>
    <x v="4"/>
    <s v="Friday"/>
    <s v="Warehouse Associate 12M"/>
    <x v="3"/>
    <x v="0"/>
    <s v="Fastlink"/>
    <s v="nnahla"/>
    <s v="Nahla,Fathimathul"/>
    <s v="Critical"/>
    <m/>
    <d v="2024-06-20T00:00:00"/>
    <s v="IB Problem Solve"/>
    <s v="February"/>
    <s v="9 Hours"/>
    <s v="Male"/>
    <s v="L"/>
    <n v="99"/>
    <d v="2025-06-20T00:00:00"/>
    <s v="Al Salama Hospital (Tourist Club Area)"/>
    <n v="525568946"/>
    <s v="briggskabaya@gmail.com"/>
    <s v="Ghana"/>
    <s v="Non-Muslim"/>
    <x v="0"/>
  </r>
  <r>
    <n v="393"/>
    <n v="12658021"/>
    <n v="203965524"/>
    <s v="adufbrig"/>
    <s v="Bright Adu"/>
    <x v="0"/>
    <s v="UAE"/>
    <s v="AUH1"/>
    <s v="FC"/>
    <n v="1299"/>
    <s v="Day Shift"/>
    <s v="NA"/>
    <x v="5"/>
    <s v="Saturday"/>
    <s v="Warehouse Associate 12M"/>
    <x v="3"/>
    <x v="0"/>
    <s v="Fastlink"/>
    <s v="nnahla"/>
    <s v="Nahla,Fathimathul"/>
    <s v="Non-Critical"/>
    <m/>
    <d v="2024-09-09T00:00:00"/>
    <s v="Inbound Stow"/>
    <s v="March"/>
    <s v="9 Hours"/>
    <s v="Male"/>
    <s v="XL"/>
    <n v="99"/>
    <d v="2025-09-09T00:00:00"/>
    <s v=" Shinning Tower (Khalidiyah )"/>
    <n v="553156880"/>
    <s v="jachrysolite@gmail.com"/>
    <s v="Ghana"/>
    <s v="Non-Muslim"/>
    <x v="0"/>
  </r>
  <r>
    <n v="394"/>
    <n v="14706671"/>
    <n v="205609884"/>
    <s v="sattabob"/>
    <s v="BRIGHT ATTA BOAHENE"/>
    <x v="0"/>
    <s v="UAE"/>
    <s v="AUH1"/>
    <s v="FC"/>
    <n v="1299"/>
    <s v="Day Shift"/>
    <s v="NA"/>
    <x v="2"/>
    <s v="Wednesday"/>
    <s v="Warehouse Associate 24M"/>
    <x v="3"/>
    <x v="0"/>
    <s v="Dulsco"/>
    <s v="pparsin"/>
    <s v="Pardeep Singh"/>
    <m/>
    <m/>
    <d v="2025-07-07T00:00:00"/>
    <s v="Inbound Stow"/>
    <s v="Pending"/>
    <s v="9 Hours"/>
    <s v="Male"/>
    <s v="NA"/>
    <n v="99"/>
    <d v="2025-09-01T00:00:00"/>
    <s v="Dulsco ICAD-1 Bus Stop"/>
    <n v="562157494"/>
    <s v="boahenbrighi26@gmail.com"/>
    <s v="Ghana"/>
    <s v="Non-Muslim"/>
    <x v="1"/>
  </r>
  <r>
    <n v="395"/>
    <n v="11832234"/>
    <n v="206791762"/>
    <s v="bwambaro"/>
    <s v="BWAMBALE,RONALDO"/>
    <x v="0"/>
    <s v="UAE"/>
    <s v="AUH1"/>
    <s v="FC"/>
    <n v="1299"/>
    <s v="Night Shift"/>
    <s v="NA"/>
    <x v="2"/>
    <s v="Wednesday"/>
    <s v="Warehouse Associate 8W"/>
    <x v="3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  <s v="Non-Muslim"/>
    <x v="1"/>
  </r>
  <r>
    <n v="396"/>
    <n v="11176988"/>
    <n v="206883753"/>
    <s v="cabusien"/>
    <s v="CAROLINE JEMUTAI"/>
    <x v="0"/>
    <s v="UAE"/>
    <s v="AUH1"/>
    <s v="FC"/>
    <n v="1299"/>
    <s v="Day Shift"/>
    <s v="NA"/>
    <x v="0"/>
    <s v="Sun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95000000"/>
    <s v="carolinejemutaibusienei2001@gmail.com"/>
    <s v="Kenya"/>
    <s v="Non-Muslim"/>
    <x v="0"/>
  </r>
  <r>
    <n v="397"/>
    <n v="14924042"/>
    <n v="206958912"/>
    <s v="rkocarol"/>
    <s v="CAROLINE JEPKOECH KORIR"/>
    <x v="0"/>
    <s v="UAE"/>
    <s v="AUH1"/>
    <s v="FC"/>
    <n v="1299"/>
    <s v="Day Shift"/>
    <s v="NA"/>
    <x v="1"/>
    <s v="Mon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m/>
    <s v="Al razeen"/>
    <s v="254 728 429461"/>
    <s v="carolinekorir2@gmail.com"/>
    <s v="Kenya"/>
    <e v="#N/A"/>
    <x v="0"/>
  </r>
  <r>
    <n v="398"/>
    <n v="14931281"/>
    <n v="206962044"/>
    <s v="chinbcar"/>
    <s v="Caroline Rumbidzai Chingore"/>
    <x v="0"/>
    <s v="UAE"/>
    <s v="AUH1"/>
    <s v="FC"/>
    <n v="1299"/>
    <s v="Day Shift"/>
    <s v="NA"/>
    <x v="2"/>
    <s v="Wednes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971 52 426 9506"/>
    <s v="Carolinerchingore@gmail .com"/>
    <s v="Zimbabwe"/>
    <s v="Non-Muslim"/>
    <x v="0"/>
  </r>
  <r>
    <n v="399"/>
    <n v="15379138"/>
    <n v="206006412"/>
    <s v="cathprom"/>
    <s v="CATHERINE PROMISE NAMale"/>
    <x v="0"/>
    <s v="UAE"/>
    <s v="AUH1"/>
    <s v="FC"/>
    <n v="1299"/>
    <s v="Day Shift"/>
    <s v="NA"/>
    <x v="1"/>
    <s v="Monday"/>
    <s v="Warehouse Associate 12M"/>
    <x v="3"/>
    <x v="0"/>
    <s v="Fastlink"/>
    <s v="pparsin"/>
    <s v="Pardeep Singh"/>
    <m/>
    <m/>
    <d v="2025-09-15T00:00:00"/>
    <s v="Inbound Stow"/>
    <s v="Pending"/>
    <s v="9 Hours"/>
    <s v="Female"/>
    <s v="NA"/>
    <n v="99"/>
    <m/>
    <m/>
    <m/>
    <m/>
    <s v="Uganda"/>
    <s v="Non-Muslim"/>
    <x v="0"/>
  </r>
  <r>
    <n v="400"/>
    <n v="14792447"/>
    <n v="206884035"/>
    <s v="ndececil"/>
    <s v="CECILIA WANGECHI NDERITU"/>
    <x v="0"/>
    <s v="UAE"/>
    <s v="AUH1"/>
    <s v="FC"/>
    <n v="1299"/>
    <s v="Day Shift"/>
    <s v="NA"/>
    <x v="0"/>
    <s v="Sun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22759343"/>
    <s v="ceciliawangechi25@gmail.com"/>
    <s v="Kenya"/>
    <s v="Non-Muslim"/>
    <x v="0"/>
  </r>
  <r>
    <n v="401"/>
    <n v="13303759"/>
    <n v="203965495"/>
    <s v="vachampa"/>
    <s v="Champagne Vanessa Djaba"/>
    <x v="0"/>
    <s v="UAE"/>
    <s v="AUH1"/>
    <s v="FC"/>
    <n v="1299"/>
    <s v="Day Shift"/>
    <s v="NA"/>
    <x v="1"/>
    <s v="Monday"/>
    <s v="Warehouse Associate 12M"/>
    <x v="3"/>
    <x v="0"/>
    <s v="Fastlink"/>
    <s v="pparsin"/>
    <s v="Pardeep Singh"/>
    <s v="Non-Critical"/>
    <m/>
    <d v="2024-09-09T00:00:00"/>
    <s v="Inbound Stow"/>
    <s v="June"/>
    <s v="9 Hours"/>
    <s v="Female"/>
    <s v="L"/>
    <n v="99"/>
    <d v="2025-09-09T00:00:00"/>
    <s v=" Shinning Tower (Khalidiyah )"/>
    <n v="565847296"/>
    <s v="zainabiddrris@gmail.com"/>
    <s v="Ghana"/>
    <s v="Non-Muslim"/>
    <x v="0"/>
  </r>
  <r>
    <n v="402"/>
    <n v="13606820"/>
    <n v="203802274"/>
    <s v="chicharf"/>
    <s v="CHARLES CHIBINDI"/>
    <x v="0"/>
    <s v="UAE"/>
    <s v="AUH1"/>
    <s v="FC"/>
    <n v="1299"/>
    <s v="Day Shift"/>
    <s v="NA"/>
    <x v="2"/>
    <s v="Wednesday"/>
    <s v="Warehouse Associate 12M"/>
    <x v="3"/>
    <x v="0"/>
    <s v="Fastlink"/>
    <s v="pparsin"/>
    <s v="Pardeep Singh"/>
    <s v="Non-Critical"/>
    <m/>
    <d v="2024-08-12T00:00:00"/>
    <s v="Inbound Stow"/>
    <s v="October"/>
    <s v="9 Hours"/>
    <s v="Male"/>
    <s v="S"/>
    <n v="99"/>
    <d v="2025-08-12T00:00:00"/>
    <s v="Bank of Baroda (Hamdan Str)"/>
    <n v="529330612"/>
    <s v="charleschibindi8@gmail.com"/>
    <s v="Zimbabwe"/>
    <s v="Non-Muslim"/>
    <x v="0"/>
  </r>
  <r>
    <n v="403"/>
    <n v="14523882"/>
    <n v="205506017"/>
    <s v="mainaoso"/>
    <s v="Charles Maina Osora"/>
    <x v="0"/>
    <s v="UAE"/>
    <s v="AUH1"/>
    <s v="FC"/>
    <n v="1299"/>
    <s v="Day Shift"/>
    <s v="NA"/>
    <x v="1"/>
    <s v="Monday"/>
    <s v="Warehouse Associate 8W"/>
    <x v="3"/>
    <x v="0"/>
    <s v="EFS"/>
    <s v="pparsin"/>
    <s v="Pardeep Singh"/>
    <s v="Non-Critical"/>
    <m/>
    <d v="2025-06-23T00:00:00"/>
    <s v="Inbound Stow"/>
    <s v="December"/>
    <s v="9 Hours"/>
    <s v="Male"/>
    <s v="L"/>
    <n v="99"/>
    <d v="2025-08-18T00:00:00"/>
    <m/>
    <m/>
    <m/>
    <s v="Kenya"/>
    <s v="Non-Muslim"/>
    <x v="1"/>
  </r>
  <r>
    <n v="404"/>
    <n v="236105"/>
    <n v="205608618"/>
    <s v="zchowusu"/>
    <s v="CHARLES TONTO OWUSU"/>
    <x v="0"/>
    <s v="UAE"/>
    <s v="AUH1"/>
    <s v="FC"/>
    <n v="1299"/>
    <s v="Day Shift"/>
    <s v="NA"/>
    <x v="6"/>
    <s v="Tuesday"/>
    <s v="Warehouse Associate 24M"/>
    <x v="3"/>
    <x v="0"/>
    <s v="Dulsco"/>
    <s v="pparsin"/>
    <s v="Pardeep Singh"/>
    <m/>
    <m/>
    <d v="2025-07-07T00:00:00"/>
    <s v="Inbound Stow"/>
    <s v="Pending"/>
    <s v="9 Hours"/>
    <s v="Male"/>
    <s v="NA"/>
    <n v="99"/>
    <d v="2025-09-01T00:00:00"/>
    <s v="Dulsco ICAD-1 Bus Stop"/>
    <n v="562157503"/>
    <s v="charlestonto12@gmial.com"/>
    <s v="Ghana"/>
    <s v="Non-Muslim"/>
    <x v="1"/>
  </r>
  <r>
    <n v="405"/>
    <n v="14120376"/>
    <n v="206791752"/>
    <s v="charkyal"/>
    <s v="CHARLES,KYABAWAMPI"/>
    <x v="0"/>
    <s v="UAE"/>
    <s v="AUH1"/>
    <s v="FC"/>
    <n v="1299"/>
    <s v="Day Shift"/>
    <s v="NA"/>
    <x v="1"/>
    <s v="Monday"/>
    <s v="Warehouse Associate 8W"/>
    <x v="3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  <n v="0"/>
    <x v="0"/>
  </r>
  <r>
    <n v="406"/>
    <n v="14138423"/>
    <n v="203965520"/>
    <s v="achungak"/>
    <s v="Chelsea Achu Ngako"/>
    <x v="0"/>
    <s v="UAE"/>
    <s v="AUH1"/>
    <s v="FC"/>
    <n v="1299"/>
    <s v="Night Shift"/>
    <s v="NA"/>
    <x v="3"/>
    <s v="Thursday"/>
    <s v="Warehouse Associate 12M"/>
    <x v="3"/>
    <x v="0"/>
    <s v="Fastlink"/>
    <s v="pparsin"/>
    <s v="Pardeep Singh"/>
    <s v="Non-Critical"/>
    <m/>
    <d v="2024-09-09T00:00:00"/>
    <s v="Inbound Stow"/>
    <s v="May"/>
    <s v="9 Hours"/>
    <s v="Female"/>
    <s v="NA"/>
    <n v="99"/>
    <d v="2025-09-09T00:00:00"/>
    <s v=" Shinning Tower (Khalidiyah )"/>
    <n v="565634413"/>
    <s v="ngakochelsea@yahoo.com"/>
    <s v="Cameroon"/>
    <s v="Non-Muslim"/>
    <x v="0"/>
  </r>
  <r>
    <n v="407"/>
    <n v="94125"/>
    <n v="203851006"/>
    <s v="chrbaid"/>
    <s v="Christian Ampofo Baiden"/>
    <x v="0"/>
    <s v="UAE"/>
    <s v="AUH1"/>
    <s v="FC"/>
    <n v="1299"/>
    <s v="Day Shift"/>
    <s v="NA"/>
    <x v="0"/>
    <s v="Sunday"/>
    <s v="Warehouse Associate 12M"/>
    <x v="3"/>
    <x v="0"/>
    <s v="Fastlink"/>
    <s v="nnahla"/>
    <s v="Nahla,Fathimathul"/>
    <s v="Non-Critical"/>
    <m/>
    <d v="2024-08-20T00:00:00"/>
    <s v="Vendor Receive"/>
    <s v="December"/>
    <s v="9 Hours"/>
    <s v="Male"/>
    <s v="NA"/>
    <n v="99"/>
    <d v="2025-08-20T00:00:00"/>
    <s v="Shabiya 12 Bus Stop"/>
    <n v="552966204"/>
    <s v="christianbaiden19@gmail.com"/>
    <s v="Ghana"/>
    <s v="Non-Muslim"/>
    <x v="0"/>
  </r>
  <r>
    <n v="408"/>
    <n v="14962262"/>
    <n v="204299561"/>
    <s v="dzidachr"/>
    <s v="Christian Edoh Dzida"/>
    <x v="0"/>
    <s v="UAE"/>
    <s v="AUH1"/>
    <s v="FC"/>
    <n v="1299"/>
    <s v="Day Shift"/>
    <s v="NA"/>
    <x v="1"/>
    <s v="Monday"/>
    <s v="Warehouse Associate 8W"/>
    <x v="3"/>
    <x v="0"/>
    <s v="Quesscorp"/>
    <s v="pparsin"/>
    <s v="Pardeep Singh"/>
    <s v="Non-Critical"/>
    <m/>
    <d v="2024-10-21T00:00:00"/>
    <s v="Inbound Stow"/>
    <s v="September"/>
    <s v="9 Hours"/>
    <s v="Male "/>
    <s v="L"/>
    <n v="99"/>
    <d v="2024-12-16T00:00:00"/>
    <s v="Al Halia Hospital (Hamdan Str)"/>
    <n v="588474806"/>
    <s v="christianedoh7@gmail.com"/>
    <s v="Ghana"/>
    <s v="Non-Muslim"/>
    <x v="0"/>
  </r>
  <r>
    <n v="409"/>
    <n v="13313975"/>
    <n v="206871917"/>
    <s v="nabbosac"/>
    <s v="CHRISTINE NABBOSA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s v="Al Salama Hospital (Tourist Club Area)"/>
    <n v="561067014"/>
    <s v="nabbechristine999@gmail.com"/>
    <s v="UGANDA"/>
    <s v="Non-Muslim"/>
    <x v="0"/>
  </r>
  <r>
    <n v="410"/>
    <n v="13238914"/>
    <n v="203881601"/>
    <s v="ashiegbi"/>
    <s v="Clemence Ashiegbi"/>
    <x v="0"/>
    <s v="UAE"/>
    <s v="AUH1"/>
    <s v="FC"/>
    <n v="1299"/>
    <s v="Day Shift"/>
    <s v="NA"/>
    <x v="2"/>
    <s v="Wednesday"/>
    <s v="Warehouse Associate 12M"/>
    <x v="3"/>
    <x v="0"/>
    <s v="Fastlink"/>
    <s v="pparsin"/>
    <s v="Pardeep Singh"/>
    <s v="Non-Critical"/>
    <m/>
    <d v="2024-08-26T00:00:00"/>
    <s v="Inbound Stow"/>
    <s v="May"/>
    <s v="9 Hours"/>
    <s v="Male"/>
    <s v="NA"/>
    <n v="99"/>
    <d v="2025-08-26T00:00:00"/>
    <s v="Life Line Hospital (Electra Str-Muroor Rd)"/>
    <n v="582364766"/>
    <s v="Clemenceashiegbi36@gmail.com"/>
    <s v="Ghana"/>
    <s v="Non-Muslim"/>
    <x v="0"/>
  </r>
  <r>
    <n v="411"/>
    <n v="12378315"/>
    <n v="204967143"/>
    <s v="ananecle"/>
    <s v="CLEMENT ANANE GEYI"/>
    <x v="0"/>
    <s v="UAE"/>
    <s v="AUH1"/>
    <s v="FC"/>
    <n v="1299"/>
    <s v="Day Shift"/>
    <s v="NA"/>
    <x v="0"/>
    <s v="Sunday"/>
    <s v="Warehouse Associate 24M"/>
    <x v="3"/>
    <x v="0"/>
    <s v="Dulsco"/>
    <s v="pparsin"/>
    <s v="Pardeep Singh"/>
    <s v="Non-Critical"/>
    <m/>
    <d v="2025-06-18T00:00:00"/>
    <s v="Inbound Stow"/>
    <s v="January"/>
    <s v="9 Hours"/>
    <s v="Male"/>
    <s v="M"/>
    <n v="99"/>
    <d v="2025-08-13T00:00:00"/>
    <s v="Dulsco ICAD-1 Bus Stop"/>
    <m/>
    <m/>
    <s v="Ghana"/>
    <s v="Non-Muslim"/>
    <x v="0"/>
  </r>
  <r>
    <n v="412"/>
    <n v="14158654"/>
    <n v="206871909"/>
    <s v="clmaffot"/>
    <s v="CLINTON MAFFO TEHOSOP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Shabiya 12  Bus Stop (Near Malabar Gold And Diamond)"/>
    <n v="557407349"/>
    <s v="CLintonmaffo230@gmail.com"/>
    <s v="CAMEROON"/>
    <s v="Non-Muslim"/>
    <x v="0"/>
  </r>
  <r>
    <n v="413"/>
    <n v="11540195"/>
    <n v="206065200"/>
    <s v="abiadcon"/>
    <s v="Constance Abiadoo Bentum"/>
    <x v="0"/>
    <s v="UAE"/>
    <s v="AUH1"/>
    <s v="FC"/>
    <n v="1299"/>
    <s v="Day Shift"/>
    <s v="NA"/>
    <x v="2"/>
    <s v="Wednesday"/>
    <s v="Warehouse Associate 12M"/>
    <x v="3"/>
    <x v="0"/>
    <s v="Fastlink"/>
    <s v="nnahla"/>
    <s v="Nahla,Fathimathul"/>
    <s v="Non-Critical"/>
    <m/>
    <d v="2025-09-22T00:00:00"/>
    <s v="Vendor Receive"/>
    <s v="Pending"/>
    <s v="9 Hours"/>
    <s v="Female"/>
    <s v="NA"/>
    <n v="99"/>
    <d v="2025-11-22T00:00:00"/>
    <s v="LIFELINE HOSPITAL"/>
    <m/>
    <m/>
    <s v="Ghana"/>
    <s v="Non-Muslim"/>
    <x v="0"/>
  </r>
  <r>
    <n v="414"/>
    <n v="11811315"/>
    <n v="205495596"/>
    <s v="cokipchu"/>
    <s v="Cosmas Kipchumba"/>
    <x v="0"/>
    <s v="UAE"/>
    <s v="AUH1"/>
    <s v="FC"/>
    <n v="1299"/>
    <s v="Day Shift"/>
    <s v="NA"/>
    <x v="2"/>
    <s v="Wednesday"/>
    <s v="Warehouse Associate 8W"/>
    <x v="3"/>
    <x v="0"/>
    <s v="EFS"/>
    <s v="pparsin"/>
    <s v="Pardeep Singh"/>
    <s v="Non-Critical"/>
    <m/>
    <d v="2025-06-23T00:00:00"/>
    <s v="Inbound Stow"/>
    <s v="January"/>
    <s v="9 Hours"/>
    <s v="Male"/>
    <s v="L"/>
    <n v="99"/>
    <d v="2025-08-18T00:00:00"/>
    <m/>
    <m/>
    <m/>
    <s v="Kenya"/>
    <s v="Non-Muslim"/>
    <x v="1"/>
  </r>
  <r>
    <n v="415"/>
    <n v="11162709"/>
    <n v="206884036"/>
    <s v="chepchcy"/>
    <s v="CYNTHIA CHEPCHUMBA"/>
    <x v="0"/>
    <s v="UAE"/>
    <s v="AUH1"/>
    <s v="FC"/>
    <n v="1299"/>
    <s v="Day Shift"/>
    <s v="NA"/>
    <x v="0"/>
    <s v="Sun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28 468316"/>
    <s v="chepchumbacynthia2024@gmail.com"/>
    <s v="Kenya"/>
    <s v="Non-Muslim"/>
    <x v="0"/>
  </r>
  <r>
    <n v="416"/>
    <n v="11706235"/>
    <n v="204246157"/>
    <s v="dhobhada"/>
    <s v="Dadirai Dhobha"/>
    <x v="0"/>
    <s v="UAE"/>
    <s v="AUH1"/>
    <s v="FC"/>
    <n v="1299"/>
    <s v="Day Shift"/>
    <s v="NA"/>
    <x v="1"/>
    <s v="Monday"/>
    <s v="Warehouse Associate 24M"/>
    <x v="3"/>
    <x v="0"/>
    <s v="Quesscorp"/>
    <s v="pparsin"/>
    <s v="Pardeep Singh"/>
    <s v="Non-Critical"/>
    <m/>
    <d v="2024-10-14T00:00:00"/>
    <s v="Inbound Stow"/>
    <s v="June"/>
    <s v="9 Hours"/>
    <s v="Female"/>
    <s v="2XL"/>
    <n v="99"/>
    <d v="2026-10-14T00:00:00"/>
    <s v="Life Line Hospital (Electra Str-Muroor Rd)"/>
    <n v="582466599"/>
    <s v="dhobhadadirai@gmail.com"/>
    <s v="Zimbabwe"/>
    <s v="Non-Muslim"/>
    <x v="0"/>
  </r>
  <r>
    <n v="417"/>
    <n v="13014973"/>
    <n v="204868859"/>
    <s v="ridadzid"/>
    <s v="Dadzie,Richard"/>
    <x v="0"/>
    <s v="UAE"/>
    <s v="AUH1"/>
    <s v="FC"/>
    <n v="1299"/>
    <s v="Day Shift"/>
    <s v="NA"/>
    <x v="0"/>
    <s v="Sunday"/>
    <s v="Warehouse Associate 24M"/>
    <x v="3"/>
    <x v="0"/>
    <s v="Quesscorp"/>
    <s v="vkkatyal"/>
    <s v="Varun Katayal"/>
    <s v="Non-Critical"/>
    <m/>
    <d v="2025-02-03T00:00:00"/>
    <s v="Inbound Stow"/>
    <s v="February"/>
    <s v="9 Hours"/>
    <s v="Male"/>
    <s v="L"/>
    <n v="99"/>
    <d v="2025-03-31T00:00:00"/>
    <s v="Al Salama Hospital (Tourist Club Area)"/>
    <s v="055 2991762"/>
    <s v="fhreshehlement100@gmail.com"/>
    <s v="Ghana"/>
    <s v="Non-Muslim"/>
    <x v="0"/>
  </r>
  <r>
    <n v="418"/>
    <n v="13746901"/>
    <n v="206962046"/>
    <s v="dnyaguch"/>
    <s v="Damaris Kerubo NYAGUCHA"/>
    <x v="0"/>
    <s v="UAE"/>
    <s v="AUH1"/>
    <s v="FC"/>
    <n v="1299"/>
    <s v="Day Shift"/>
    <s v="NA"/>
    <x v="1"/>
    <s v="Mon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m/>
    <s v="Al razeen"/>
    <s v="254 705 549886"/>
    <s v="kdamaris667@gmail.com"/>
    <s v="Kenya"/>
    <e v="#N/A"/>
    <x v="0"/>
  </r>
  <r>
    <n v="419"/>
    <n v="12356476"/>
    <n v="204872907"/>
    <s v="danabuak"/>
    <s v="Daniel Abu Akparibo"/>
    <x v="0"/>
    <s v="UAE"/>
    <s v="AUH1"/>
    <s v="FC"/>
    <n v="1299"/>
    <s v="Night Shift"/>
    <s v="NA"/>
    <x v="2"/>
    <s v="Wednesday"/>
    <s v="Warehouse Associate 24M"/>
    <x v="3"/>
    <x v="0"/>
    <s v="Dulsco"/>
    <s v="pparsin"/>
    <s v="Pardeep Singh"/>
    <s v="Non-Critical"/>
    <m/>
    <d v="2025-06-18T00:00:00"/>
    <s v="Inbound Stow"/>
    <s v="September"/>
    <s v="9 Hours"/>
    <s v="Male"/>
    <s v="M"/>
    <n v="99"/>
    <d v="2025-08-13T00:00:00"/>
    <s v="Dulsco ICAD-1 Bus Stop"/>
    <m/>
    <m/>
    <s v="Ghana"/>
    <s v="Non-Muslim"/>
    <x v="0"/>
  </r>
  <r>
    <n v="420"/>
    <n v="15173672"/>
    <n v="206065195"/>
    <s v="dangbaso"/>
    <s v="Daniel Basonege"/>
    <x v="0"/>
    <s v="UAE"/>
    <s v="AUH1"/>
    <s v="FC"/>
    <n v="1299"/>
    <s v="Day Shift"/>
    <s v="NA"/>
    <x v="2"/>
    <s v="Wednesday"/>
    <s v="Warehouse Associate 12M"/>
    <x v="3"/>
    <x v="0"/>
    <s v="Fastlink"/>
    <s v="nnahla"/>
    <s v="Nahla,Fathimathul"/>
    <s v="Non-Critical"/>
    <m/>
    <d v="2025-09-22T00:00:00"/>
    <s v="Vendor Receive"/>
    <s v="June"/>
    <s v="9 Hours"/>
    <s v="Male"/>
    <s v="XL"/>
    <n v="99"/>
    <d v="2025-11-22T00:00:00"/>
    <s v="SHABIYA 12 (Near Malabar Gold)"/>
    <m/>
    <m/>
    <s v="Ghana"/>
    <s v="Non-Muslim"/>
    <x v="0"/>
  </r>
  <r>
    <n v="421"/>
    <n v="14615348"/>
    <n v="206791760"/>
    <s v="mpoudani"/>
    <s v="DANIEL,MPOZA"/>
    <x v="0"/>
    <s v="UAE"/>
    <s v="AUH1"/>
    <s v="FC"/>
    <n v="1299"/>
    <s v="Day Shift"/>
    <s v="NA"/>
    <x v="4"/>
    <s v="Friday"/>
    <s v="Warehouse Associate 8W"/>
    <x v="3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  <s v="Non-Muslim"/>
    <x v="0"/>
  </r>
  <r>
    <n v="422"/>
    <n v="15267234"/>
    <n v="203468317"/>
    <s v="pdavadom"/>
    <s v="David Benjamin Adom"/>
    <x v="0"/>
    <s v="UAE"/>
    <s v="AUH1"/>
    <s v="FC"/>
    <n v="1299"/>
    <s v="Day Shift"/>
    <s v="NA"/>
    <x v="2"/>
    <s v="Wednesday"/>
    <s v="Warehouse Associate 12M"/>
    <x v="3"/>
    <x v="0"/>
    <s v="Fastlink"/>
    <s v="gaanasp"/>
    <s v="Shivayogi Patil,Gaanashree"/>
    <s v="Critical"/>
    <m/>
    <d v="2024-06-13T00:00:00"/>
    <s v="IB Problem Solve"/>
    <s v="July"/>
    <s v="9 Hours"/>
    <s v="Male"/>
    <s v="L"/>
    <n v="99"/>
    <d v="2025-06-13T00:00:00"/>
    <s v="Al Salama Hospital (Tourist Club Area)"/>
    <n v="558371614"/>
    <s v="bugapounds2@gmail.com"/>
    <s v="Ghana"/>
    <s v="Non-Muslim"/>
    <x v="0"/>
  </r>
  <r>
    <n v="423"/>
    <n v="13460028"/>
    <n v="206871910"/>
    <s v="robbifde"/>
    <s v="DE GRAFT ROBBINSON MENSAH"/>
    <x v="0"/>
    <s v="UAE"/>
    <s v="AUH1"/>
    <s v="FC"/>
    <n v="1299"/>
    <s v="Day Shift"/>
    <s v="NA"/>
    <x v="2"/>
    <s v="Wednes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Shabiyah 11 Bus Stop"/>
    <n v="566925884"/>
    <s v="degraftrobbinson5251@gmail.com"/>
    <s v="GHANA"/>
    <s v="Non-Muslim"/>
    <x v="0"/>
  </r>
  <r>
    <n v="424"/>
    <n v="15096806"/>
    <n v="205671334"/>
    <s v="denjeria"/>
    <s v="Denin Jeril"/>
    <x v="1"/>
    <s v="UAE"/>
    <s v="AUH1"/>
    <s v="FC"/>
    <n v="1299"/>
    <s v="Day Shift"/>
    <s v="NA"/>
    <x v="1"/>
    <s v="Monday"/>
    <s v="FC Associate III"/>
    <x v="3"/>
    <x v="0"/>
    <s v="Blue Badge"/>
    <s v="vkkatyal"/>
    <s v="Varun Katayal"/>
    <s v="Critical"/>
    <m/>
    <d v="2026-02-09T00:00:00"/>
    <s v="IB Lead/PA"/>
    <m/>
    <s v="9 Hours"/>
    <s v="Male"/>
    <m/>
    <n v="3"/>
    <m/>
    <m/>
    <m/>
    <m/>
    <m/>
    <e v="#N/A"/>
    <x v="0"/>
  </r>
  <r>
    <n v="425"/>
    <n v="14587023"/>
    <n v="203851004"/>
    <s v="denniaap"/>
    <s v="Dennis Kwabena Appau"/>
    <x v="0"/>
    <s v="UAE"/>
    <s v="AUH1"/>
    <s v="FC"/>
    <n v="1299"/>
    <s v="Day Shift"/>
    <s v="NA"/>
    <x v="2"/>
    <s v="Wednesday"/>
    <s v="Warehouse Associate 12M"/>
    <x v="3"/>
    <x v="0"/>
    <s v="Fastlink"/>
    <s v="nnahla"/>
    <s v="Nahla,Fathimathul"/>
    <s v="Non-Critical"/>
    <m/>
    <d v="2024-08-20T00:00:00"/>
    <s v="Vendor Receive"/>
    <s v="March"/>
    <s v="9 Hours"/>
    <s v="Male"/>
    <s v="NA"/>
    <n v="99"/>
    <d v="2025-08-20T00:00:00"/>
    <s v="Al Salama Hospital (Tourist Club Area)"/>
    <n v="502398386"/>
    <s v="appaudnns@gmail.com"/>
    <s v="Ghana"/>
    <s v="Non-Muslim"/>
    <x v="0"/>
  </r>
  <r>
    <n v="426"/>
    <n v="136471"/>
    <n v="203736252"/>
    <s v="mukaderi"/>
    <s v="DERICK MUKAMA"/>
    <x v="0"/>
    <s v="UAE"/>
    <s v="AUH1"/>
    <s v="FC"/>
    <n v="1299"/>
    <s v="Day Shift"/>
    <s v="NA"/>
    <x v="6"/>
    <s v="Tuesday"/>
    <s v="Warehouse Associate 24M"/>
    <x v="3"/>
    <x v="0"/>
    <s v="Dulsco"/>
    <s v="pparsin"/>
    <s v="Pardeep Singh"/>
    <s v="Non-Critical"/>
    <m/>
    <d v="2024-07-29T00:00:00"/>
    <s v="Inbound Stow"/>
    <s v="June"/>
    <s v="9 Hours"/>
    <s v="Male"/>
    <s v="L"/>
    <n v="99"/>
    <d v="2024-09-23T00:00:00"/>
    <s v="Dulsco ICAD-1 Bus Stop"/>
    <n v="554564784"/>
    <s v="rickiedonor@gmail.com"/>
    <s v="Uganda"/>
    <s v="Non-Muslim"/>
    <x v="1"/>
  </r>
  <r>
    <n v="427"/>
    <n v="13306341"/>
    <n v="204246170"/>
    <s v="inkooder"/>
    <s v="Derrick Inkoom"/>
    <x v="0"/>
    <s v="UAE"/>
    <s v="AUH1"/>
    <s v="FC"/>
    <n v="1299"/>
    <s v="Night Shift"/>
    <s v="NA"/>
    <x v="3"/>
    <s v="Thursday"/>
    <s v="Warehouse Associate 24M"/>
    <x v="3"/>
    <x v="0"/>
    <s v="Quesscorp"/>
    <s v="pparsin"/>
    <s v="Pardeep Singh"/>
    <s v="Non-Critical"/>
    <m/>
    <d v="2024-10-14T00:00:00"/>
    <s v="Inbound Stow"/>
    <s v="September"/>
    <s v="9 Hours"/>
    <s v="Male"/>
    <s v="L"/>
    <n v="99"/>
    <d v="2026-10-14T00:00:00"/>
    <s v=" Shinning Tower (Khalidiyah )"/>
    <n v="557805013"/>
    <s v="derkoom213@gmail.com"/>
    <s v="Ghana"/>
    <s v="Non-Muslim"/>
    <x v="0"/>
  </r>
  <r>
    <n v="428"/>
    <n v="11758819"/>
    <n v="204246161"/>
    <s v="diclklin"/>
    <s v="Dickson Kojo Klinogo"/>
    <x v="0"/>
    <s v="UAE"/>
    <s v="AUH1"/>
    <s v="FC"/>
    <n v="1299"/>
    <s v="Day Shift"/>
    <s v="NA"/>
    <x v="6"/>
    <s v="Tuesday"/>
    <s v="Warehouse Associate 24M"/>
    <x v="3"/>
    <x v="0"/>
    <s v="Quesscorp"/>
    <s v="pparsin"/>
    <s v="Pardeep Singh"/>
    <s v="Non-Critical"/>
    <m/>
    <d v="2024-10-14T00:00:00"/>
    <s v="Inbound Stow"/>
    <s v="July"/>
    <s v="9 Hours"/>
    <s v="Male"/>
    <s v="XL"/>
    <n v="99"/>
    <d v="2026-10-14T00:00:00"/>
    <s v=" Shinning Tower (Khalidiyah )"/>
    <n v="526657412"/>
    <s v="dicksonklinogo@gmail.com"/>
    <s v="Ghana"/>
    <s v="Non-Muslim"/>
    <x v="0"/>
  </r>
  <r>
    <n v="429"/>
    <n v="11135040"/>
    <n v="102582327"/>
    <s v="dimohanr"/>
    <s v="DineshKumar Mohanraj"/>
    <x v="1"/>
    <s v="UAE"/>
    <s v="AUH1"/>
    <s v="FC"/>
    <n v="1299"/>
    <s v="Day Shift"/>
    <s v="NA"/>
    <x v="2"/>
    <s v="Wednesday"/>
    <s v="FC Associate III"/>
    <x v="3"/>
    <x v="0"/>
    <s v="Blue Badge"/>
    <s v="pparsin"/>
    <s v="Pardeep Singh"/>
    <s v="Critical"/>
    <m/>
    <d v="2017-08-13T00:00:00"/>
    <s v="IB Lead/PA"/>
    <s v="July"/>
    <s v="9 Hours"/>
    <s v="Male"/>
    <s v="L"/>
    <n v="3"/>
    <m/>
    <s v="Shabiya 12 Bus Stop"/>
    <n v="0"/>
    <e v="#N/A"/>
    <s v="India"/>
    <s v="Non-Muslim"/>
    <x v="0"/>
  </r>
  <r>
    <n v="430"/>
    <n v="13448938"/>
    <n v="203555714"/>
    <s v="tsadorca"/>
    <s v="Dorcas Sakyiamah"/>
    <x v="0"/>
    <s v="UAE"/>
    <s v="AUH1"/>
    <s v="FC"/>
    <n v="1299"/>
    <s v="Day Shift"/>
    <s v="NA"/>
    <x v="3"/>
    <s v="Thursday"/>
    <s v="Warehouse Associate 12M"/>
    <x v="3"/>
    <x v="0"/>
    <s v="Fastlink"/>
    <s v="nnahla"/>
    <s v="Nahla,Fathimathul"/>
    <s v="Non-Critical"/>
    <m/>
    <d v="2024-06-27T00:00:00"/>
    <s v="Vendor Receive"/>
    <s v="July"/>
    <s v="9 Hours"/>
    <s v="Female"/>
    <s v="NA"/>
    <n v="99"/>
    <d v="2025-06-27T00:00:00"/>
    <s v="Al Wahda Mall Via Airport Road "/>
    <n v="568905348"/>
    <s v="dorcas199007@gmail.com"/>
    <s v="Ghana"/>
    <s v="Non-Muslim"/>
    <x v="0"/>
  </r>
  <r>
    <n v="431"/>
    <n v="12850503"/>
    <n v="203468318"/>
    <s v="dorasare"/>
    <s v="Dorothy Asare"/>
    <x v="0"/>
    <s v="UAE"/>
    <s v="AUH1"/>
    <s v="FC"/>
    <n v="1299"/>
    <s v="Day Shift"/>
    <s v="NA"/>
    <x v="4"/>
    <s v="Friday"/>
    <s v="Warehouse Associate 12M"/>
    <x v="3"/>
    <x v="0"/>
    <s v="Fastlink"/>
    <s v="gaanasp"/>
    <s v="Shivayogi Patil,Gaanashree"/>
    <s v="Critical"/>
    <m/>
    <d v="2024-06-13T00:00:00"/>
    <s v="IB Problem Solve"/>
    <s v="April"/>
    <s v="9 Hours"/>
    <s v="Female"/>
    <s v="M"/>
    <n v="99"/>
    <d v="2025-06-13T00:00:00"/>
    <s v="Burjeel Hospital(Al Najda Str)"/>
    <n v="547828405"/>
    <s v="misscall1957@gmail.com"/>
    <s v="Ghana"/>
    <s v="Non-Muslim"/>
    <x v="0"/>
  </r>
  <r>
    <n v="432"/>
    <n v="12676588"/>
    <n v="206873868"/>
    <s v="douglalx"/>
    <s v="DOUGLAS ALEXANDA BIYUNGU"/>
    <x v="0"/>
    <s v="UAE"/>
    <s v="AUH1"/>
    <s v="FC"/>
    <n v="1299"/>
    <s v="Day Shift"/>
    <s v="NA"/>
    <x v="0"/>
    <s v="Su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700957704"/>
    <s v="christforallfoundationuganda@gmail.com"/>
    <s v="UGANDA"/>
    <s v="Non-Muslim"/>
    <x v="1"/>
  </r>
  <r>
    <n v="433"/>
    <n v="11023611"/>
    <n v="204868858"/>
    <s v="durodori"/>
    <s v="Durowaa,Doris"/>
    <x v="0"/>
    <s v="UAE"/>
    <s v="AUH1"/>
    <s v="FC"/>
    <n v="1299"/>
    <s v="Night Shift"/>
    <s v="NA"/>
    <x v="5"/>
    <s v="Saturday"/>
    <s v="Warehouse Associate 24M"/>
    <x v="3"/>
    <x v="0"/>
    <s v="Quesscorp"/>
    <s v="pparsin"/>
    <s v="Pardeep Singh"/>
    <s v="Non-Critical"/>
    <m/>
    <d v="2025-02-03T00:00:00"/>
    <s v="Inbound Stow"/>
    <s v="August"/>
    <s v="9 Hours"/>
    <s v="Female"/>
    <s v="L"/>
    <n v="99"/>
    <d v="2025-03-31T00:00:00"/>
    <s v="Al Salama Hospital (Tourist Club Area)"/>
    <s v="052 3933072 / 233548250135"/>
    <s v="akosuadoris5@gmail.com"/>
    <s v="Ghana"/>
    <s v="Non-Muslim"/>
    <x v="0"/>
  </r>
  <r>
    <n v="434"/>
    <n v="14720368"/>
    <n v="203521428"/>
    <s v="soebenep"/>
    <s v="Ebenezer Somiah"/>
    <x v="0"/>
    <s v="UAE"/>
    <s v="AUH1"/>
    <s v="FC"/>
    <n v="1299"/>
    <s v="Day Shift"/>
    <s v="NA"/>
    <x v="2"/>
    <s v="Wednesday"/>
    <s v="Warehouse Associate 12M"/>
    <x v="3"/>
    <x v="0"/>
    <s v="Fastlink"/>
    <s v="nnahla"/>
    <s v="Nahla,Fathimathul"/>
    <s v="Critical"/>
    <m/>
    <d v="2024-06-20T00:00:00"/>
    <s v="Receive Dock"/>
    <s v="July"/>
    <s v="9 Hours"/>
    <s v="Male"/>
    <s v="NA"/>
    <n v="99"/>
    <d v="2025-06-20T00:00:00"/>
    <s v="REDTAG (Al Najda Str)"/>
    <n v="528464623"/>
    <s v="ebenezersomiah86@gmail.com"/>
    <s v="Ghana"/>
    <s v="Non-Muslim"/>
    <x v="0"/>
  </r>
  <r>
    <n v="435"/>
    <n v="11820845"/>
    <n v="204246156"/>
    <s v="twumeben"/>
    <s v="Ebenezer Twumasi"/>
    <x v="0"/>
    <s v="UAE"/>
    <s v="AUH1"/>
    <s v="FC"/>
    <n v="1299"/>
    <s v="Day Shift"/>
    <s v="NA"/>
    <x v="3"/>
    <s v="Thursday"/>
    <s v="Warehouse Associate 24M"/>
    <x v="3"/>
    <x v="0"/>
    <s v="Quesscorp"/>
    <s v="Iraghava"/>
    <s v="Sai Raghavendra Reddy Lakkireddy"/>
    <s v="Non-Critical"/>
    <m/>
    <d v="2024-10-14T00:00:00"/>
    <s v="Inbound Stow"/>
    <s v="November"/>
    <s v="9 Hours"/>
    <s v="Male"/>
    <s v="M"/>
    <n v="99"/>
    <d v="2026-10-14T00:00:00"/>
    <s v="Al Salama Hospital (Tourist Club Area)"/>
    <n v="562383246"/>
    <s v="twumasiebenezer59@gmail.com"/>
    <s v="Ghana"/>
    <s v="Non-Muslim"/>
    <x v="0"/>
  </r>
  <r>
    <n v="436"/>
    <n v="15287040"/>
    <n v="206873638"/>
    <s v="tahepedm"/>
    <s v="EDEL TAH EPIE NZAMS"/>
    <x v="0"/>
    <s v="UAE"/>
    <s v="AUH1"/>
    <s v="FC"/>
    <n v="1299"/>
    <s v="Day Shift"/>
    <s v="NA"/>
    <x v="2"/>
    <s v="Wednes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s v="Feli Café Airport Road"/>
    <n v="557082265"/>
    <s v="Nzamsedel@gmail.com"/>
    <s v="CAMEROON"/>
    <n v="0"/>
    <x v="0"/>
  </r>
  <r>
    <n v="437"/>
    <n v="11283879"/>
    <n v="103060279"/>
    <s v="BENTEROE"/>
    <s v="Edito Bentero"/>
    <x v="1"/>
    <s v="UAE"/>
    <s v="AUH1"/>
    <s v="FC"/>
    <n v="1299"/>
    <s v="Day Shift"/>
    <s v="NA"/>
    <x v="3"/>
    <s v="Thursday"/>
    <s v="FC Associate I"/>
    <x v="3"/>
    <x v="0"/>
    <s v="Blue Badge"/>
    <s v="nnahla"/>
    <s v="Nahla,Fathimathul"/>
    <s v="Critical"/>
    <m/>
    <d v="2017-12-11T00:00:00"/>
    <s v="Receive Dock"/>
    <s v="August"/>
    <s v="9 Hours"/>
    <s v="Male"/>
    <s v="XL"/>
    <n v="1"/>
    <m/>
    <s v="Life Line Hospital (Electra Str-Muroor Rd)"/>
    <n v="0"/>
    <e v="#N/A"/>
    <s v="Philippines"/>
    <s v="Non-Muslim"/>
    <x v="0"/>
  </r>
  <r>
    <n v="438"/>
    <n v="13086333"/>
    <n v="204880567"/>
    <s v="edwamans"/>
    <s v="Edward Ibrahim Mansaray"/>
    <x v="0"/>
    <s v="UAE"/>
    <s v="AUH1"/>
    <s v="FC"/>
    <n v="1299"/>
    <s v="Day Shift"/>
    <s v="NA"/>
    <x v="5"/>
    <s v="Saturday"/>
    <s v="Warehouse Associate 8W"/>
    <x v="3"/>
    <x v="0"/>
    <s v="Dulsco"/>
    <s v="pparsin"/>
    <s v="Pardeep Singh"/>
    <s v="Non-Critical"/>
    <m/>
    <d v="2025-06-18T00:00:00"/>
    <s v="Inbound Stow"/>
    <s v="September"/>
    <s v="9 Hours"/>
    <s v="Male"/>
    <s v="XL"/>
    <n v="99"/>
    <d v="2025-08-13T00:00:00"/>
    <s v="Dulsco ICAD-1 Bus Stop"/>
    <m/>
    <m/>
    <s v="Sierra Leone"/>
    <s v="Muslim"/>
    <x v="1"/>
  </r>
  <r>
    <n v="439"/>
    <n v="15340823"/>
    <n v="203736250"/>
    <s v="okisakye"/>
    <s v="EDWARD SSEMPIJJA KISAKYE"/>
    <x v="0"/>
    <s v="UAE"/>
    <s v="AUH1"/>
    <s v="FC"/>
    <n v="1299"/>
    <s v="Night Shift"/>
    <s v="NA"/>
    <x v="0"/>
    <s v="Sunday"/>
    <s v="Warehouse Associate 24M"/>
    <x v="3"/>
    <x v="0"/>
    <s v="Dulsco"/>
    <s v="pparsin"/>
    <s v="Pardeep Singh"/>
    <s v="Non-Critical"/>
    <m/>
    <d v="2024-07-29T00:00:00"/>
    <s v="Inbound Stow"/>
    <s v="January"/>
    <s v="9 Hours"/>
    <s v="Male"/>
    <s v="XL"/>
    <n v="99"/>
    <d v="2024-09-23T00:00:00"/>
    <s v="Dulsco ICAD-1 Bus Stop"/>
    <n v="545116173"/>
    <s v="kisakyeedward541@gmail.com"/>
    <s v="Uganda"/>
    <s v="Non-Muslim"/>
    <x v="1"/>
  </r>
  <r>
    <n v="440"/>
    <n v="15204042"/>
    <n v="205495355"/>
    <s v="biyeahe"/>
    <s v="EDWIN BIYEAH"/>
    <x v="0"/>
    <s v="UAE"/>
    <s v="AUH1"/>
    <s v="FC"/>
    <n v="1299"/>
    <s v="Day Shift"/>
    <s v="NA"/>
    <x v="2"/>
    <s v="Wednesday"/>
    <s v="Warehouse Associate 8W"/>
    <x v="3"/>
    <x v="0"/>
    <s v="EFS"/>
    <s v="nnahla"/>
    <s v="Nahla,Fathimathul"/>
    <s v="Critical"/>
    <m/>
    <d v="2025-06-23T00:00:00"/>
    <s v="Receive Dock"/>
    <s v="June"/>
    <s v="9 Hours"/>
    <s v="Male"/>
    <s v="L"/>
    <n v="99"/>
    <d v="2025-08-18T00:00:00"/>
    <m/>
    <m/>
    <m/>
    <s v="Cameroon"/>
    <s v="Non-Muslim"/>
    <x v="0"/>
  </r>
  <r>
    <n v="441"/>
    <n v="14914049"/>
    <n v="206873870"/>
    <s v="elimukis"/>
    <s v="ELIJAH MUKISA WABWIRE"/>
    <x v="0"/>
    <s v="UAE"/>
    <s v="AUH1"/>
    <s v="FC"/>
    <n v="1299"/>
    <s v="Day Shift"/>
    <s v="NA"/>
    <x v="2"/>
    <s v="Wednes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1046223"/>
    <s v="emukisa191@gmail.com"/>
    <s v="UGANDA"/>
    <s v="Muslim"/>
    <x v="0"/>
  </r>
  <r>
    <n v="442"/>
    <n v="13018963"/>
    <n v="203741310"/>
    <s v="eliavony"/>
    <s v="ELIZABETH ABENA AVONYO"/>
    <x v="0"/>
    <s v="UAE"/>
    <s v="AUH1"/>
    <s v="FC"/>
    <n v="1299"/>
    <s v="Day Shift"/>
    <s v="NA"/>
    <x v="2"/>
    <s v="Wednesday"/>
    <s v="Warehouse Associate 12M"/>
    <x v="3"/>
    <x v="0"/>
    <s v="Fastlink"/>
    <s v="pparsin"/>
    <s v="Pardeep Singh"/>
    <s v="Non-Critical"/>
    <m/>
    <d v="2024-07-29T00:00:00"/>
    <s v="Inbound Stow"/>
    <s v="November"/>
    <s v="9 Hours"/>
    <s v="Female"/>
    <s v="S"/>
    <n v="99"/>
    <d v="2025-07-29T00:00:00"/>
    <s v="Al Salama Hospital (Tourist Club Area)"/>
    <n v="553419779"/>
    <s v="elizabethmorrison369@gmail.com"/>
    <s v="Ghana"/>
    <s v="Non-Muslim"/>
    <x v="0"/>
  </r>
  <r>
    <n v="443"/>
    <n v="14759895"/>
    <n v="206873549"/>
    <s v="embatavi"/>
    <s v="EMBATA VIVIAN"/>
    <x v="0"/>
    <s v="UAE"/>
    <s v="AUH1"/>
    <s v="FC"/>
    <n v="1299"/>
    <s v="Day Shift"/>
    <s v="NA"/>
    <x v="0"/>
    <s v="Su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Lifeline Hospital "/>
    <n v="544983412"/>
    <s v="viviansanborn055@gmail.com"/>
    <s v="UGANDA"/>
    <n v="0"/>
    <x v="0"/>
  </r>
  <r>
    <n v="444"/>
    <n v="13679179"/>
    <n v="203741317"/>
    <s v="remmanai"/>
    <s v="Emmanuel Aidoo"/>
    <x v="0"/>
    <s v="UAE"/>
    <s v="AUH1"/>
    <s v="FC"/>
    <n v="1299"/>
    <s v="Day Shift"/>
    <s v="NA"/>
    <x v="3"/>
    <s v="Thursday"/>
    <s v="Warehouse Associate 12M"/>
    <x v="3"/>
    <x v="0"/>
    <s v="Fastlink"/>
    <s v="pparsin"/>
    <s v="Pardeep Singh"/>
    <s v="Non-Critical"/>
    <m/>
    <d v="2024-07-29T00:00:00"/>
    <s v="Inbound Stow"/>
    <s v="August"/>
    <s v="9 Hours"/>
    <s v="Male"/>
    <s v="XL"/>
    <n v="99"/>
    <d v="2025-07-29T00:00:00"/>
    <s v="Life Line Hospital (Electra Str-Muroor Rd)"/>
    <n v="558552908"/>
    <s v="www.emmNavedel595@gmail.com"/>
    <s v="Ghana"/>
    <s v="Non-Muslim"/>
    <x v="0"/>
  </r>
  <r>
    <n v="445"/>
    <n v="13087185"/>
    <n v="206065199"/>
    <s v="enanemma"/>
    <s v="Emmanuel Enang Nkwonji"/>
    <x v="0"/>
    <s v="UAE"/>
    <s v="AUH1"/>
    <s v="FC"/>
    <n v="1299"/>
    <s v="Day Shift"/>
    <s v="NA"/>
    <x v="0"/>
    <s v="Sunday"/>
    <s v="Warehouse Associate 12M"/>
    <x v="3"/>
    <x v="0"/>
    <s v="Fastlink"/>
    <s v="gaanasp"/>
    <s v="Shivayogi Patil,Gaanashree"/>
    <s v="Non-Critical"/>
    <m/>
    <d v="2025-09-22T00:00:00"/>
    <s v="Vendor Receive"/>
    <s v="Pending"/>
    <s v="9 Hours"/>
    <s v="Male"/>
    <s v="NA"/>
    <n v="99"/>
    <d v="2025-11-22T00:00:00"/>
    <s v="AL SALAMA HOSPITAL"/>
    <m/>
    <m/>
    <s v="Cameroon"/>
    <s v="Non-Muslim"/>
    <x v="0"/>
  </r>
  <r>
    <n v="446"/>
    <n v="14034862"/>
    <n v="206874047"/>
    <s v="emmgmuki"/>
    <s v="EMMANUEL MUKISA"/>
    <x v="0"/>
    <s v="UAE"/>
    <s v="AUH1"/>
    <s v="FC"/>
    <n v="1299"/>
    <s v="Day Shift"/>
    <s v="NA"/>
    <x v="1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3489253"/>
    <s v="emmanuelmukisa2@gmail.com"/>
    <s v="UGANDA"/>
    <n v="0"/>
    <x v="1"/>
  </r>
  <r>
    <n v="447"/>
    <n v="11684370"/>
    <n v="203736253"/>
    <s v="obwemman"/>
    <s v="EMMANUEL OBWANA"/>
    <x v="0"/>
    <s v="UAE"/>
    <s v="AUH1"/>
    <s v="FC"/>
    <n v="1299"/>
    <s v="Day Shift"/>
    <s v="NA"/>
    <x v="0"/>
    <s v="Sunday"/>
    <s v="Warehouse Associate 24M"/>
    <x v="3"/>
    <x v="0"/>
    <s v="Dulsco"/>
    <s v="pparsin"/>
    <s v="Pardeep Singh"/>
    <s v="Non-Critical"/>
    <m/>
    <d v="2024-07-29T00:00:00"/>
    <s v="Inbound Stow"/>
    <s v="August"/>
    <s v="9 Hours"/>
    <s v="Male"/>
    <s v="L"/>
    <n v="99"/>
    <d v="2024-09-23T00:00:00"/>
    <s v="Dulsco ICAD-1 Bus Stop"/>
    <n v="554519668"/>
    <s v="obwana862@gmail.com"/>
    <s v="Uganda"/>
    <s v="Non-Muslim"/>
    <x v="1"/>
  </r>
  <r>
    <n v="448"/>
    <n v="15308079"/>
    <n v="203521133"/>
    <s v="agyeieem"/>
    <s v="Emmanuel Yeboah Agyei"/>
    <x v="0"/>
    <s v="UAE"/>
    <s v="AUH1"/>
    <s v="FC"/>
    <n v="1299"/>
    <s v="Day Shift"/>
    <s v="NA"/>
    <x v="5"/>
    <s v="Saturday"/>
    <s v="Warehouse Associate 12M"/>
    <x v="3"/>
    <x v="0"/>
    <s v="Fastlink"/>
    <s v="nnahla"/>
    <s v="Nahla,Fathimathul"/>
    <s v="Non-Critical"/>
    <m/>
    <d v="2024-06-20T00:00:00"/>
    <s v="Inbound Stow"/>
    <s v="June"/>
    <s v="9 Hours"/>
    <s v="Male"/>
    <s v="2XL"/>
    <n v="99"/>
    <d v="2025-06-20T00:00:00"/>
    <s v="Shabiya 10 Bus Stop"/>
    <n v="581367249"/>
    <s v="emmanuelagyeiyeboah68@gmail.com"/>
    <s v="Ghana"/>
    <s v="Non-Muslim"/>
    <x v="0"/>
  </r>
  <r>
    <n v="449"/>
    <n v="262595"/>
    <n v="205496015"/>
    <s v="kiplagae"/>
    <s v="Emmauel Kiplagat"/>
    <x v="0"/>
    <s v="UAE"/>
    <s v="AUH1"/>
    <s v="FC"/>
    <n v="1299"/>
    <s v="Day Shift"/>
    <s v="NA"/>
    <x v="2"/>
    <s v="Wednesday"/>
    <s v="Warehouse Associate 8W"/>
    <x v="3"/>
    <x v="0"/>
    <s v="EFS"/>
    <s v="pparsin"/>
    <s v="Pardeep Singh"/>
    <s v="Non-Critical"/>
    <m/>
    <d v="2025-06-23T00:00:00"/>
    <s v="Inbound Stow"/>
    <s v="September"/>
    <s v="9 Hours"/>
    <s v="Male"/>
    <s v="NA"/>
    <n v="99"/>
    <d v="2025-08-18T00:00:00"/>
    <m/>
    <m/>
    <m/>
    <s v="Kenya"/>
    <s v="Non-Muslim"/>
    <x v="1"/>
  </r>
  <r>
    <n v="450"/>
    <n v="13247476"/>
    <n v="204013733"/>
    <s v="geoppong"/>
    <s v="Enoch Oppong"/>
    <x v="0"/>
    <s v="UAE"/>
    <s v="AUH1"/>
    <s v="FC"/>
    <n v="1299"/>
    <s v="Night Shift"/>
    <s v="NA"/>
    <x v="0"/>
    <s v="Sunday"/>
    <s v="Warehouse Associate 12M"/>
    <x v="3"/>
    <x v="0"/>
    <s v="Fastlink"/>
    <s v="gaanasp"/>
    <s v="Shivayogi Patil,Gaanashree"/>
    <s v="Non-Critical"/>
    <m/>
    <d v="2024-09-16T00:00:00"/>
    <s v="Inbound Stow"/>
    <s v="March"/>
    <s v="9 Hours"/>
    <s v="Male"/>
    <s v="XL"/>
    <n v="99"/>
    <d v="2025-09-16T00:00:00"/>
    <s v="Al Salama Hospital (Tourist Club Area)"/>
    <n v="525057898"/>
    <s v="oppongenoch7898@gmail.com"/>
    <s v="Ghana"/>
    <s v="Non-Muslim"/>
    <x v="0"/>
  </r>
  <r>
    <n v="451"/>
    <n v="12537899"/>
    <n v="204967151"/>
    <s v="koomsoer"/>
    <s v="ERIC KUM KOOMSON"/>
    <x v="0"/>
    <s v="UAE"/>
    <s v="AUH1"/>
    <s v="FC"/>
    <n v="1299"/>
    <s v="Day Shift"/>
    <s v="NA"/>
    <x v="1"/>
    <s v="Monday"/>
    <s v="Warehouse Associate 24M"/>
    <x v="3"/>
    <x v="0"/>
    <s v="Dulsco"/>
    <s v="pparsin"/>
    <s v="Pardeep Singh"/>
    <s v="Non-Critical"/>
    <m/>
    <d v="2025-06-18T00:00:00"/>
    <s v="Inbound Stow"/>
    <s v="June"/>
    <s v="9 Hours"/>
    <s v="Male"/>
    <s v="L"/>
    <n v="99"/>
    <d v="2025-08-13T00:00:00"/>
    <s v="Dulsco ICAD-1 Bus Stop"/>
    <m/>
    <m/>
    <s v="Ghana"/>
    <s v="Non-Muslim"/>
    <x v="1"/>
  </r>
  <r>
    <n v="452"/>
    <n v="12107714"/>
    <n v="203965496"/>
    <s v="abongger"/>
    <s v="Erica Abong Ghogah"/>
    <x v="0"/>
    <s v="UAE"/>
    <s v="AUH1"/>
    <s v="FC"/>
    <n v="1299"/>
    <s v="Night Shift"/>
    <s v="NA"/>
    <x v="0"/>
    <s v="Sunday"/>
    <s v="Warehouse Associate 12M"/>
    <x v="3"/>
    <x v="0"/>
    <s v="Fastlink"/>
    <s v="pparsin"/>
    <s v="Pardeep Singh"/>
    <s v="Non-Critical"/>
    <m/>
    <d v="2024-09-09T00:00:00"/>
    <s v="Inbound Stow"/>
    <s v="November"/>
    <s v="9 Hours"/>
    <s v="Female"/>
    <s v="3XL"/>
    <n v="99"/>
    <d v="2025-09-09T00:00:00"/>
    <s v=" Shinning Tower (Khalidiyah )"/>
    <n v="526411024"/>
    <s v="abongenca105@gmail.com "/>
    <s v="Cameroon"/>
    <s v="Non-Muslim"/>
    <x v="0"/>
  </r>
  <r>
    <n v="453"/>
    <n v="13477180"/>
    <n v="203965492"/>
    <s v="uernesme"/>
    <s v="Ernest Mensah Awudi"/>
    <x v="0"/>
    <s v="UAE"/>
    <s v="AUH1"/>
    <s v="FC"/>
    <n v="1299"/>
    <s v="Night Shift"/>
    <s v="NA"/>
    <x v="2"/>
    <s v="Wednesday"/>
    <s v="Warehouse Associate 12M"/>
    <x v="3"/>
    <x v="0"/>
    <s v="Fastlink"/>
    <s v="pparsin"/>
    <s v="Pardeep Singh"/>
    <s v="Non-Critical"/>
    <m/>
    <d v="2024-09-09T00:00:00"/>
    <s v="Inbound Stow"/>
    <s v="December"/>
    <s v="9 Hours"/>
    <s v="Male"/>
    <s v="XL"/>
    <n v="99"/>
    <d v="2025-09-09T00:00:00"/>
    <s v="Abu Dhabi Mall (Tourist Club Area)"/>
    <n v="566250536"/>
    <s v="ernestawudi2079@gmail.com"/>
    <s v="Ghana"/>
    <s v="Non-Muslim"/>
    <x v="0"/>
  </r>
  <r>
    <n v="454"/>
    <n v="15167620"/>
    <n v="205502951"/>
    <s v="kamaesth"/>
    <s v="Esther Wairimu Kamau"/>
    <x v="0"/>
    <s v="UAE"/>
    <s v="AUH1"/>
    <s v="FC"/>
    <n v="1299"/>
    <s v="Day Shift"/>
    <s v="NA"/>
    <x v="4"/>
    <s v="Friday"/>
    <s v="Warehouse Associate 8W"/>
    <x v="3"/>
    <x v="0"/>
    <s v="EFS"/>
    <s v="pparsin"/>
    <s v="Pardeep Singh"/>
    <s v="Non-Critical"/>
    <m/>
    <d v="2025-06-23T00:00:00"/>
    <s v="Inbound Stow"/>
    <s v="July"/>
    <s v="9 Hours"/>
    <s v="Female"/>
    <s v="M"/>
    <n v="99"/>
    <d v="2025-08-18T00:00:00"/>
    <m/>
    <m/>
    <m/>
    <s v="Kenya"/>
    <s v="Non-Muslim"/>
    <x v="0"/>
  </r>
  <r>
    <n v="455"/>
    <n v="13439842"/>
    <n v="206934609"/>
    <s v="njeunice"/>
    <s v="Eunice Njoroge"/>
    <x v="0"/>
    <s v="UAE"/>
    <s v="AUH1"/>
    <s v="FC"/>
    <n v="1299"/>
    <s v="Day Shift"/>
    <s v="NA"/>
    <x v="5"/>
    <s v="Saturday"/>
    <s v="Warehouse Associate 8W"/>
    <x v="3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254 720 419481"/>
    <s v="eunicewanjiru250@gmail.com"/>
    <s v="Kenyan"/>
    <e v="#N/A"/>
    <x v="1"/>
  </r>
  <r>
    <n v="456"/>
    <n v="13872594"/>
    <n v="205608620"/>
    <s v="abosevan"/>
    <s v="EVANS ABOBILA"/>
    <x v="0"/>
    <s v="UAE"/>
    <s v="AUH1"/>
    <s v="FC"/>
    <n v="1299"/>
    <s v="Day Shift"/>
    <s v="NA"/>
    <x v="6"/>
    <s v="Tuesday"/>
    <s v="Warehouse Associate 8W"/>
    <x v="3"/>
    <x v="0"/>
    <s v="Dulsco"/>
    <s v="pparsin"/>
    <s v="Pardeep Singh"/>
    <m/>
    <m/>
    <d v="2025-07-07T00:00:00"/>
    <s v="Inbound Stow"/>
    <s v="June"/>
    <s v="9 Hours"/>
    <s v="Male"/>
    <s v="XL"/>
    <n v="99"/>
    <d v="2025-09-01T00:00:00"/>
    <s v="Dulsco ICAD-1 Bus Stop"/>
    <n v="562157511"/>
    <s v="evansabobila96@gmail.com"/>
    <s v="Ghana"/>
    <s v="Non-Muslim"/>
    <x v="1"/>
  </r>
  <r>
    <n v="457"/>
    <n v="12478863"/>
    <n v="203521134"/>
    <s v="evanasam"/>
    <s v="Evans Asamoah"/>
    <x v="0"/>
    <s v="UAE"/>
    <s v="AUH1"/>
    <s v="FC"/>
    <n v="1299"/>
    <s v="Day Shift"/>
    <s v="NA"/>
    <x v="3"/>
    <s v="Thursday"/>
    <s v="Warehouse Associate 12M"/>
    <x v="3"/>
    <x v="0"/>
    <s v="Fastlink"/>
    <s v="vkkatyal"/>
    <s v="Varun Katayal"/>
    <s v="Non-Critical"/>
    <m/>
    <d v="2024-06-20T00:00:00"/>
    <s v="Inbound Stow"/>
    <s v="January"/>
    <s v="9 Hours"/>
    <s v="Male"/>
    <s v="XL"/>
    <n v="99"/>
    <d v="2025-06-20T00:00:00"/>
    <s v="Big Mart  (Musaffa 38,)"/>
    <n v="588298924"/>
    <s v="evansasamoah889@gmail.com"/>
    <s v="Ghana"/>
    <s v="Non-Muslim"/>
    <x v="0"/>
  </r>
  <r>
    <n v="458"/>
    <n v="13804506"/>
    <n v="206886729"/>
    <s v="evermbul"/>
    <s v="EVERLYNE MBULA"/>
    <x v="0"/>
    <s v="UAE"/>
    <s v="AUH1"/>
    <s v="FC"/>
    <n v="1299"/>
    <s v="Day Shift"/>
    <s v="NA"/>
    <x v="5"/>
    <s v="Satur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97446610"/>
    <s v="everlynfavour"/>
    <s v="Kenya"/>
    <s v="Non-Muslim"/>
    <x v="1"/>
  </r>
  <r>
    <n v="459"/>
    <n v="12681223"/>
    <n v="206934191"/>
    <s v="faithkib"/>
    <s v="FAITH JEBIWOTT KIBET"/>
    <x v="0"/>
    <s v="UAE"/>
    <s v="AUH1"/>
    <s v="FC"/>
    <n v="1299"/>
    <s v="Day Shift"/>
    <s v="NA"/>
    <x v="0"/>
    <s v="Sunday"/>
    <s v="Warehouse Associate 8W"/>
    <x v="3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254 726 838873"/>
    <s v="faithkibe003@gmail.com"/>
    <s v="Kenyan"/>
    <e v="#N/A"/>
    <x v="1"/>
  </r>
  <r>
    <n v="460"/>
    <n v="13116747"/>
    <n v="206886638"/>
    <s v="faitdngi"/>
    <s v="FAITH JEPNGETICH NGIROIN"/>
    <x v="0"/>
    <s v="UAE"/>
    <s v="AUH1"/>
    <s v="FC"/>
    <n v="1299"/>
    <s v="Day Shift"/>
    <s v="NA"/>
    <x v="5"/>
    <s v="Satur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110457768"/>
    <s v="faithngiroin@gmail.com"/>
    <s v="Kenya"/>
    <s v="Non-Muslim"/>
    <x v="0"/>
  </r>
  <r>
    <n v="461"/>
    <n v="14718088"/>
    <n v="206890228"/>
    <s v="jerodfai"/>
    <s v="FAITH JEROTICH"/>
    <x v="0"/>
    <s v="UAE"/>
    <s v="AUH1"/>
    <s v="FC"/>
    <n v="1299"/>
    <s v="Day Shift"/>
    <s v="NA"/>
    <x v="6"/>
    <s v="Tues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17 509947973"/>
    <s v="faithjerotich881@gmail.com"/>
    <s v="Kenya"/>
    <n v="0"/>
    <x v="0"/>
  </r>
  <r>
    <n v="462"/>
    <n v="15158960"/>
    <n v="206934428"/>
    <s v="mfaithmu"/>
    <s v="FAITH MUENI MBATHA"/>
    <x v="0"/>
    <s v="UAE"/>
    <s v="AUH1"/>
    <s v="FC"/>
    <n v="1299"/>
    <s v="Day Shift"/>
    <s v="NA"/>
    <x v="4"/>
    <s v="Friday"/>
    <s v="Warehouse Associate 8W"/>
    <x v="3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8 518 0397"/>
    <s v="muenifaith010@gmail.com"/>
    <s v="Kenyan"/>
    <e v="#N/A"/>
    <x v="1"/>
  </r>
  <r>
    <n v="463"/>
    <n v="13902637"/>
    <n v="206015637"/>
    <s v="chepfanc"/>
    <s v="FANCY CHEPKEMOI"/>
    <x v="0"/>
    <s v="UAE"/>
    <s v="AUH1"/>
    <s v="FC"/>
    <n v="1299"/>
    <s v="Day Shift"/>
    <s v="NA"/>
    <x v="5"/>
    <s v="Saturday"/>
    <s v="Warehouse Associate 12M"/>
    <x v="3"/>
    <x v="0"/>
    <s v="Fastlink"/>
    <s v="gaanasp"/>
    <s v="Shivayogi Patil,Gaanashree"/>
    <m/>
    <m/>
    <d v="2025-09-15T00:00:00"/>
    <s v="Receive Dock"/>
    <s v="June"/>
    <s v="9 Hours"/>
    <s v="Female"/>
    <s v="M"/>
    <n v="99"/>
    <m/>
    <m/>
    <m/>
    <m/>
    <s v="Kenya"/>
    <s v="Non-Muslim"/>
    <x v="0"/>
  </r>
  <r>
    <n v="464"/>
    <n v="12488160"/>
    <n v="206065197"/>
    <s v="fatawabd"/>
    <s v="Fataw Abdulai"/>
    <x v="0"/>
    <s v="UAE"/>
    <s v="AUH1"/>
    <s v="FC"/>
    <n v="1299"/>
    <s v="Day Shift"/>
    <s v="NA"/>
    <x v="5"/>
    <s v="Saturday"/>
    <s v="Warehouse Associate 12M"/>
    <x v="3"/>
    <x v="0"/>
    <s v="Fastlink"/>
    <s v="gaanasp"/>
    <s v="Shivayogi Patil,Gaanashree"/>
    <s v="Non-Critical"/>
    <m/>
    <d v="2025-09-22T00:00:00"/>
    <s v="Vendor Receive"/>
    <s v="Pending"/>
    <s v="9 Hours"/>
    <s v="Male"/>
    <s v="NA"/>
    <n v="99"/>
    <d v="2025-11-22T00:00:00"/>
    <s v="Filli Café(AirPort Rd )"/>
    <m/>
    <m/>
    <s v="Ghana"/>
    <s v="Muslim"/>
    <x v="0"/>
  </r>
  <r>
    <n v="465"/>
    <n v="12504474"/>
    <n v="206890224"/>
    <s v="yadafeli"/>
    <s v="Felix Adator"/>
    <x v="0"/>
    <s v="UAE"/>
    <s v="AUH1"/>
    <s v="FC"/>
    <n v="1299"/>
    <s v="Night Shift"/>
    <s v="NA"/>
    <x v="1"/>
    <s v="Monday"/>
    <s v="Warehouse Associate 8W"/>
    <x v="3"/>
    <x v="0"/>
    <s v="EFS"/>
    <s v="vkkatyal"/>
    <s v="Katyal,Varun"/>
    <s v="Non-Critical"/>
    <m/>
    <d v="2026-01-05T00:00:00"/>
    <s v="Inbound Stow"/>
    <m/>
    <s v="9 Hours"/>
    <s v="Male"/>
    <m/>
    <n v="99"/>
    <d v="2026-01-02T00:00:00"/>
    <s v="GreenHub"/>
    <s v="971 523484216"/>
    <s v="felixadator1@gmai.com"/>
    <s v="Ghana"/>
    <n v="0"/>
    <x v="1"/>
  </r>
  <r>
    <n v="466"/>
    <n v="11015466"/>
    <n v="206065201"/>
    <s v="feanyane"/>
    <s v="Felix Anyane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Varun Katayal"/>
    <s v="Non-Critical"/>
    <m/>
    <d v="2025-09-22T00:00:00"/>
    <s v="Inbound Stow"/>
    <s v="Pending"/>
    <s v="9 Hours"/>
    <s v="Male"/>
    <s v="XL"/>
    <n v="99"/>
    <d v="2025-11-22T00:00:00"/>
    <s v="AL SALAMA HOSPITAL"/>
    <m/>
    <m/>
    <s v="Ghana"/>
    <s v="Non-Muslim"/>
    <x v="0"/>
  </r>
  <r>
    <n v="467"/>
    <n v="12245107"/>
    <n v="206914833"/>
    <s v="umitomon"/>
    <s v="Felix Mitomon"/>
    <x v="0"/>
    <s v="UAE"/>
    <s v="AUH1"/>
    <s v="FC"/>
    <n v="1299"/>
    <s v="Night Shift"/>
    <s v="NA"/>
    <x v="2"/>
    <s v="Wednes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15T00:00:00"/>
    <s v="Dulsco Al Razeen Camp Abu Dubai"/>
    <n v="525422463"/>
    <s v="FELIXMITOMON0@GMIAL.COM"/>
    <s v="MALAWI"/>
    <e v="#N/A"/>
    <x v="1"/>
  </r>
  <r>
    <n v="468"/>
    <n v="13003460"/>
    <n v="206873556"/>
    <s v="ferawerk"/>
    <s v="FERAND WERENGA AMANG"/>
    <x v="0"/>
    <s v="UAE"/>
    <s v="AUH1"/>
    <s v="FC"/>
    <n v="1299"/>
    <s v="Day Shift"/>
    <s v="NA"/>
    <x v="5"/>
    <s v="Satur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Hamid Centre"/>
    <n v="557726959"/>
    <s v="ferandamang45@gmail.com"/>
    <s v="CAMEROON"/>
    <s v="Non-Muslim"/>
    <x v="0"/>
  </r>
  <r>
    <n v="469"/>
    <n v="14722361"/>
    <n v="204246158"/>
    <s v="festusnd"/>
    <s v="Festus Nii Darko"/>
    <x v="0"/>
    <s v="UAE"/>
    <s v="AUH1"/>
    <s v="FC"/>
    <n v="1299"/>
    <s v="Day Shift"/>
    <s v="NA"/>
    <x v="6"/>
    <s v="Tuesday"/>
    <s v="Warehouse Associate 24M"/>
    <x v="3"/>
    <x v="0"/>
    <s v="Quesscorp"/>
    <s v="gaanasp"/>
    <s v="Shivayogi Patil,Gaanashree"/>
    <s v="Non-Critical"/>
    <m/>
    <d v="2024-10-14T00:00:00"/>
    <s v="Vendor Receive"/>
    <s v="May"/>
    <s v="9 Hours"/>
    <s v="Male"/>
    <s v="L"/>
    <n v="99"/>
    <d v="2026-10-14T00:00:00"/>
    <s v="Al Salama Hospital (Tourist Club Area)"/>
    <n v="555157412"/>
    <s v="festus.larbi90@gmail.com"/>
    <s v="Ghana"/>
    <s v="Non-Muslim"/>
    <x v="0"/>
  </r>
  <r>
    <n v="470"/>
    <n v="14120615"/>
    <n v="205495359"/>
    <s v="florndis"/>
    <s v="Florence Nzulya Ndijya"/>
    <x v="0"/>
    <s v="UAE"/>
    <s v="AUH1"/>
    <s v="FC"/>
    <n v="1299"/>
    <s v="Day Shift"/>
    <s v="NA"/>
    <x v="4"/>
    <s v="Friday"/>
    <s v="Warehouse Associate 8W"/>
    <x v="3"/>
    <x v="0"/>
    <s v="EFS"/>
    <s v="pparsin"/>
    <s v="Pardeep Singh"/>
    <s v="Non-Critical"/>
    <m/>
    <d v="2025-06-23T00:00:00"/>
    <s v="Inbound Stow"/>
    <s v="March"/>
    <s v="9 Hours"/>
    <s v="Female"/>
    <s v="NA"/>
    <n v="99"/>
    <d v="2025-08-18T00:00:00"/>
    <m/>
    <m/>
    <m/>
    <s v="Kenya"/>
    <s v="Non-Muslim"/>
    <x v="1"/>
  </r>
  <r>
    <n v="471"/>
    <n v="11778372"/>
    <n v="206873551"/>
    <s v="valdezfo"/>
    <s v="FON VALDEZ TAMSANG"/>
    <x v="0"/>
    <s v="UAE"/>
    <s v="AUH1"/>
    <s v="FC"/>
    <n v="1299"/>
    <s v="Night Shift"/>
    <s v="NA"/>
    <x v="1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Souq Sarab (Zone D)"/>
    <n v="524044357"/>
    <s v="fonvaldez282@gmail.com"/>
    <s v="CAMEROON"/>
    <n v="0"/>
    <x v="0"/>
  </r>
  <r>
    <n v="472"/>
    <n v="274650"/>
    <n v="203468401"/>
    <s v="francpam"/>
    <s v="Francis Ampong"/>
    <x v="0"/>
    <s v="UAE"/>
    <s v="AUH1"/>
    <s v="FC"/>
    <n v="1299"/>
    <s v="Day Shift"/>
    <s v="NA"/>
    <x v="2"/>
    <s v="Wednesday"/>
    <s v="Warehouse Associate 12M"/>
    <x v="3"/>
    <x v="0"/>
    <s v="Fastlink"/>
    <s v="pparsin"/>
    <s v="Pardeep Singh"/>
    <s v="Non-Critical"/>
    <m/>
    <d v="2024-06-13T00:00:00"/>
    <s v="Inbound Stow"/>
    <s v="July"/>
    <s v="9 Hours"/>
    <s v="Male"/>
    <s v="2XL"/>
    <n v="99"/>
    <d v="2025-06-13T00:00:00"/>
    <s v="Abu Dhabi Mall (Tourist Club Area)"/>
    <n v="547843102"/>
    <s v="flexzyking@icloud.com"/>
    <s v="Ghana"/>
    <s v="Non-Muslim"/>
    <x v="0"/>
  </r>
  <r>
    <n v="473"/>
    <n v="12856623"/>
    <n v="206873639"/>
    <s v="ganifran"/>
    <s v="FRANCIS ANIM"/>
    <x v="0"/>
    <s v="UAE"/>
    <s v="AUH1"/>
    <s v="FC"/>
    <n v="1299"/>
    <s v="Day Shift"/>
    <s v="NA"/>
    <x v="6"/>
    <s v="Tues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Shabiya 12 Bus Stop (Near Malabar Gold And Diamond)"/>
    <n v="544310670"/>
    <s v="animf1234@gmail.com"/>
    <s v="GHANA"/>
    <n v="0"/>
    <x v="0"/>
  </r>
  <r>
    <n v="474"/>
    <n v="14603175"/>
    <n v="206504141"/>
    <s v="kasobfra"/>
    <s v="Francis Kasobya"/>
    <x v="0"/>
    <s v="UAE"/>
    <s v="AUH1"/>
    <s v="FC"/>
    <n v="1299"/>
    <s v="Day Shift"/>
    <s v="NA"/>
    <x v="3"/>
    <s v="Thursday"/>
    <s v="Warehouse Associate 24M"/>
    <x v="3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416600"/>
    <s v="buqembefrincis32@gmail.com"/>
    <s v="UGANDA"/>
    <s v="Non-Muslim"/>
    <x v="1"/>
  </r>
  <r>
    <n v="475"/>
    <n v="12367688"/>
    <n v="203468395"/>
    <s v="frimpofr"/>
    <s v="Francis Owusu Frimpong"/>
    <x v="0"/>
    <s v="UAE"/>
    <s v="AUH1"/>
    <s v="FC"/>
    <n v="1299"/>
    <s v="Day Shift"/>
    <s v="NA"/>
    <x v="3"/>
    <s v="Thursday"/>
    <s v="Warehouse Associate 12M"/>
    <x v="3"/>
    <x v="0"/>
    <s v="Fastlink"/>
    <s v="pparsin"/>
    <s v="Pardeep Singh"/>
    <s v="Non-Critical"/>
    <m/>
    <d v="2024-06-13T00:00:00"/>
    <s v="Inbound Stow"/>
    <s v="April"/>
    <s v="9 Hours"/>
    <s v="Male"/>
    <s v="M"/>
    <n v="99"/>
    <d v="2025-06-13T00:00:00"/>
    <s v="Abu Dhabi Mall (Tourist Club Area)"/>
    <n v="559234397"/>
    <s v="francisowusufrimpong9@gmail.com"/>
    <s v="Ghana"/>
    <s v="Non-Muslim"/>
    <x v="0"/>
  </r>
  <r>
    <n v="476"/>
    <n v="13288543"/>
    <n v="204406416"/>
    <s v="frgontra"/>
    <s v="Francois C Gontran Gbekonsi"/>
    <x v="0"/>
    <s v="UAE"/>
    <s v="AUH1"/>
    <s v="FC"/>
    <n v="1299"/>
    <s v="Day Shift"/>
    <s v="NA"/>
    <x v="6"/>
    <s v="Tuesday"/>
    <s v="Warehouse Associate 24M"/>
    <x v="3"/>
    <x v="0"/>
    <s v="Quesscorp"/>
    <s v="pparsin"/>
    <s v="Pardeep Singh"/>
    <s v="Critical"/>
    <m/>
    <d v="2024-10-31T00:00:00"/>
    <s v="Receive Dock"/>
    <s v="March"/>
    <s v="9 Hours"/>
    <s v="Male"/>
    <s v="L"/>
    <n v="99"/>
    <d v="2026-10-31T00:00:00"/>
    <s v="Pending"/>
    <n v="502936092"/>
    <s v="gbekonsi@gmail.com"/>
    <s v="Ghana"/>
    <s v="Non-Muslim"/>
    <x v="0"/>
  </r>
  <r>
    <n v="477"/>
    <n v="13409304"/>
    <n v="203741324"/>
    <s v="iahfrank"/>
    <s v="FRANK AHEN"/>
    <x v="0"/>
    <s v="UAE"/>
    <s v="AUH1"/>
    <s v="FC"/>
    <n v="1299"/>
    <s v="Day Shift"/>
    <s v="NA"/>
    <x v="3"/>
    <s v="Thursday"/>
    <s v="Warehouse Associate 12M"/>
    <x v="3"/>
    <x v="0"/>
    <s v="Fastlink"/>
    <s v="pparsin"/>
    <s v="Pardeep Singh"/>
    <s v="Non-Critical"/>
    <m/>
    <d v="2024-07-29T00:00:00"/>
    <s v="Inbound Stow"/>
    <s v="September"/>
    <s v="9 Hours"/>
    <s v="Male"/>
    <s v="L"/>
    <n v="99"/>
    <d v="2025-07-29T00:00:00"/>
    <s v="Al Salama Hospital (Tourist Club Area)"/>
    <n v="508347054"/>
    <s v="adamsdaniel131@gmail.com"/>
    <s v="Ghana"/>
    <s v="Non-Muslim"/>
    <x v="0"/>
  </r>
  <r>
    <n v="478"/>
    <n v="13802751"/>
    <n v="203816301"/>
    <s v="geoekiye"/>
    <s v="GEORGE KIYEMBA"/>
    <x v="0"/>
    <s v="UAE"/>
    <s v="AUH1"/>
    <s v="FC"/>
    <n v="1299"/>
    <s v="Day Shift"/>
    <s v="NA"/>
    <x v="0"/>
    <s v="Sunday"/>
    <s v="Warehouse Associate 24M"/>
    <x v="3"/>
    <x v="0"/>
    <s v="Dulsco"/>
    <s v="nnahla"/>
    <s v="Nahla,Fathimathul"/>
    <s v="Non-Critical"/>
    <m/>
    <d v="2024-08-14T00:00:00"/>
    <s v="Inbound Stow"/>
    <s v="June"/>
    <s v="9 Hours"/>
    <s v="Male"/>
    <s v="M"/>
    <n v="99"/>
    <d v="2024-10-09T00:00:00"/>
    <s v="Dulsco ICAD-1 Bus Stop"/>
    <n v="588675902"/>
    <s v="georgeemanuel015@gmail.com"/>
    <s v="Uganda"/>
    <s v="Non-Muslim"/>
    <x v="1"/>
  </r>
  <r>
    <n v="479"/>
    <n v="12439241"/>
    <n v="206873640"/>
    <s v="georpsen"/>
    <s v="GEORGE SENFUKA"/>
    <x v="0"/>
    <s v="UAE"/>
    <s v="AUH1"/>
    <s v="FC"/>
    <n v="1299"/>
    <s v="Day Shift"/>
    <s v="NA"/>
    <x v="2"/>
    <s v="Wednes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Hamid Centre"/>
    <n v="558728779"/>
    <s v="swsenwilliams4@gmail.com"/>
    <s v="UGANDA"/>
    <s v="Non-Muslim"/>
    <x v="0"/>
  </r>
  <r>
    <n v="480"/>
    <n v="15395292"/>
    <n v="203800383"/>
    <s v="geokiwan"/>
    <s v="GEORGE WILLIAM KIWANUKA"/>
    <x v="0"/>
    <s v="UAE"/>
    <s v="AUH1"/>
    <s v="FC"/>
    <n v="1299"/>
    <s v="Night Shift"/>
    <s v="NA"/>
    <x v="1"/>
    <s v="Monday"/>
    <s v="Warehouse Associate 24M"/>
    <x v="3"/>
    <x v="0"/>
    <s v="Dulsco"/>
    <s v="pparsin"/>
    <s v="Pardeep Singh"/>
    <s v="Critical"/>
    <m/>
    <d v="2024-08-12T00:00:00"/>
    <s v="Receive Dock"/>
    <s v="October"/>
    <s v="9 Hours"/>
    <s v="Male"/>
    <s v="L"/>
    <n v="99"/>
    <d v="2024-10-07T00:00:00"/>
    <s v="Dulsco ICAD-1 Bus Stop"/>
    <n v="559743105"/>
    <s v="georgegerman08@gmail.com"/>
    <s v="Uganda"/>
    <s v="Non-Muslim"/>
    <x v="1"/>
  </r>
  <r>
    <n v="481"/>
    <n v="14533338"/>
    <n v="203521427"/>
    <s v="kamargib"/>
    <s v="Gibrilla Kamara"/>
    <x v="0"/>
    <s v="UAE"/>
    <s v="AUH1"/>
    <s v="FC"/>
    <n v="1299"/>
    <s v="Day Shift"/>
    <s v="NA"/>
    <x v="5"/>
    <s v="Saturday"/>
    <s v="Warehouse Associate 12M"/>
    <x v="3"/>
    <x v="0"/>
    <s v="Fastlink"/>
    <s v="nnahla"/>
    <s v="Nahla,Fathimathul"/>
    <s v="Non-Critical"/>
    <m/>
    <d v="2024-06-20T00:00:00"/>
    <s v="Inbound Prep"/>
    <s v="January"/>
    <s v="9 Hours"/>
    <s v="Male"/>
    <s v="NA"/>
    <n v="99"/>
    <d v="2025-06-20T00:00:00"/>
    <s v="Al Wahda Mall Via Airport Road "/>
    <n v="544908067"/>
    <s v="Gibrilla523@gmail.com"/>
    <s v="Sierra Leone"/>
    <s v="Non-Muslim"/>
    <x v="0"/>
  </r>
  <r>
    <n v="482"/>
    <n v="12641098"/>
    <n v="203965502"/>
    <s v="gikwameg"/>
    <s v="Gideon Kwame Gyasi"/>
    <x v="0"/>
    <s v="UAE"/>
    <s v="AUH1"/>
    <s v="FC"/>
    <n v="1299"/>
    <s v="Day Shift"/>
    <s v="NA"/>
    <x v="6"/>
    <s v="Tuesday"/>
    <s v="Warehouse Associate 12M"/>
    <x v="3"/>
    <x v="0"/>
    <s v="Fastlink"/>
    <s v="nnahla"/>
    <s v="Nahla,Fathimathul"/>
    <s v="Non-Critical"/>
    <m/>
    <d v="2024-09-09T00:00:00"/>
    <s v="Inbound Stow"/>
    <s v="July"/>
    <s v="9 Hours"/>
    <s v="Male"/>
    <s v="NA"/>
    <n v="99"/>
    <d v="2025-09-09T00:00:00"/>
    <s v=" Shinning Tower (Khalidiyah )"/>
    <n v="508816128"/>
    <s v="gyasigideon4020@gmail.com"/>
    <s v="Ghana"/>
    <s v="Non-Muslim"/>
    <x v="0"/>
  </r>
  <r>
    <n v="483"/>
    <n v="14718096"/>
    <n v="206072868"/>
    <s v="andohogi"/>
    <s v="Gifty Andoh"/>
    <x v="0"/>
    <s v="UAE"/>
    <s v="AUH1"/>
    <s v="FC"/>
    <n v="1299"/>
    <s v="Day Shift"/>
    <s v="NA"/>
    <x v="6"/>
    <s v="Tuesday"/>
    <s v="Warehouse Associate 8W"/>
    <x v="3"/>
    <x v="0"/>
    <s v="Fastlink"/>
    <s v="vkkatyal"/>
    <s v="Varun Katayal"/>
    <s v="Non-Critical"/>
    <m/>
    <d v="2025-09-22T00:00:00"/>
    <s v="Inbound Stow"/>
    <s v="Pending"/>
    <s v="9 Hours"/>
    <s v="Female"/>
    <s v="NA"/>
    <n v="99"/>
    <d v="2025-11-22T00:00:00"/>
    <s v="AL SALAMA HOSPITAL"/>
    <m/>
    <m/>
    <s v="Ghana"/>
    <s v="Non-Muslim"/>
    <x v="0"/>
  </r>
  <r>
    <n v="484"/>
    <n v="15245859"/>
    <n v="206504132"/>
    <s v="ssegilbe"/>
    <s v="Gilbert Ssembogga"/>
    <x v="0"/>
    <s v="UAE"/>
    <s v="AUH1"/>
    <s v="FC"/>
    <n v="1299"/>
    <s v="Day Shift"/>
    <s v="NA"/>
    <x v="1"/>
    <s v="Monday"/>
    <s v="Warehouse Associate 24M"/>
    <x v="3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069960"/>
    <s v="hakimssemboga@gmail.com"/>
    <s v="UGANDA"/>
    <s v="Non-Muslim"/>
    <x v="1"/>
  </r>
  <r>
    <n v="485"/>
    <n v="14233929"/>
    <n v="205502943"/>
    <s v="gladysje"/>
    <s v="Gladys Jepkurgat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5-06-23T00:00:00"/>
    <s v="Inbound Stow"/>
    <s v="October"/>
    <s v="9 Hours"/>
    <s v="Female"/>
    <s v="NA"/>
    <n v="99"/>
    <d v="2025-08-18T00:00:00"/>
    <m/>
    <m/>
    <m/>
    <s v="Kenya"/>
    <s v="Non-Muslim"/>
    <x v="0"/>
  </r>
  <r>
    <n v="486"/>
    <n v="744"/>
    <n v="206933979"/>
    <s v="kgloriah"/>
    <s v="Gloriah Kemunto"/>
    <x v="0"/>
    <s v="UAE"/>
    <s v="AUH1"/>
    <s v="FC"/>
    <n v="1299"/>
    <s v="Day Shift"/>
    <s v="NA"/>
    <x v="2"/>
    <s v="Wednesday"/>
    <s v="Warehouse Associate 8W"/>
    <x v="3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86723001"/>
    <s v="gloriahkemunto15@gmail.com"/>
    <s v="Kenyan"/>
    <s v="Non-Muslim"/>
    <x v="0"/>
  </r>
  <r>
    <n v="487"/>
    <n v="13579203"/>
    <n v="206873648"/>
    <s v="godfrfri"/>
    <s v="GODFRED FRIMPONG"/>
    <x v="0"/>
    <s v="UAE"/>
    <s v="AUH1"/>
    <s v="FC"/>
    <n v="1299"/>
    <s v="Day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ABU DHABI MALL"/>
    <n v="547155268"/>
    <s v="godfredf203@gmail.com"/>
    <s v="GHANA"/>
    <n v="0"/>
    <x v="0"/>
  </r>
  <r>
    <n v="488"/>
    <n v="12171158"/>
    <n v="205608625"/>
    <s v="takpalgo"/>
    <s v="GODWIN AKPALU"/>
    <x v="0"/>
    <s v="UAE"/>
    <s v="AUH1"/>
    <s v="FC"/>
    <n v="1299"/>
    <s v="Day Shift"/>
    <s v="NA"/>
    <x v="4"/>
    <s v="Friday"/>
    <s v="Warehouse Associate 24M"/>
    <x v="3"/>
    <x v="0"/>
    <s v="Dulsco"/>
    <s v="pparsin"/>
    <s v="Pardeep Singh"/>
    <m/>
    <m/>
    <d v="2025-07-07T00:00:00"/>
    <s v="Inbound Stow"/>
    <s v="August"/>
    <s v="9 Hours"/>
    <s v="Male"/>
    <s v="L"/>
    <n v="99"/>
    <d v="2025-09-01T00:00:00"/>
    <s v="Dulsco ICAD-1 Bus Stop"/>
    <n v="562157500"/>
    <s v="godeinduplex173@gmail.com"/>
    <s v="Ghana"/>
    <s v="Non-Muslim"/>
    <x v="0"/>
  </r>
  <r>
    <n v="489"/>
    <n v="11326318"/>
    <n v="204299912"/>
    <s v="awagagod"/>
    <s v="Godwin Awagah"/>
    <x v="0"/>
    <s v="UAE"/>
    <s v="AUH1"/>
    <s v="FC"/>
    <n v="1299"/>
    <s v="Day Shift"/>
    <s v="NA"/>
    <x v="2"/>
    <s v="Wednesday"/>
    <s v="Warehouse Associate 24M"/>
    <x v="3"/>
    <x v="0"/>
    <s v="Quesscorp"/>
    <s v="pparsin"/>
    <s v="Pardeep Singh"/>
    <s v="Non-Critical"/>
    <m/>
    <d v="2024-10-24T00:00:00"/>
    <s v="Inbound Stow"/>
    <s v="June"/>
    <s v="9 Hours"/>
    <s v="Male"/>
    <s v="XL"/>
    <n v="99"/>
    <d v="2026-10-24T00:00:00"/>
    <s v="Filli Café(AirPort Rd )"/>
    <n v="554979563"/>
    <s v="godwinawagah780@gmail.com"/>
    <s v="Ghana"/>
    <s v="Non-Muslim"/>
    <x v="0"/>
  </r>
  <r>
    <n v="490"/>
    <n v="15364539"/>
    <n v="206873552"/>
    <s v="gmikesse"/>
    <s v="GONZAGA MIKE SSEBUTINDE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Feli Café Airport Road"/>
    <n v="566094710"/>
    <s v="MmikesebutindeI@GMAIL.COM"/>
    <s v="UGANDA"/>
    <n v="0"/>
    <x v="0"/>
  </r>
  <r>
    <n v="491"/>
    <n v="14132009"/>
    <n v="202218633"/>
    <s v="wiafgord"/>
    <s v="Gordon Wiafe"/>
    <x v="0"/>
    <s v="UAE"/>
    <s v="AUH1"/>
    <s v="FC"/>
    <n v="1299"/>
    <s v="Day Shift"/>
    <s v="NA"/>
    <x v="6"/>
    <s v="Tuesday"/>
    <s v="Warehouse Associate 24M"/>
    <x v="3"/>
    <x v="0"/>
    <s v="Quesscorp"/>
    <s v="pparsin"/>
    <s v="Pardeep Singh"/>
    <s v="Non-Critical"/>
    <m/>
    <d v="2024-10-21T00:00:00"/>
    <s v="Inbound Stow"/>
    <s v="March"/>
    <s v="9 Hours"/>
    <s v="Male"/>
    <s v="M"/>
    <n v="99"/>
    <d v="2026-10-21T00:00:00"/>
    <s v="Al Salama Hospital (Tourist Club Area)"/>
    <n v="588290191"/>
    <n v="0"/>
    <s v="Ghana"/>
    <s v="Non-Muslim"/>
    <x v="0"/>
  </r>
  <r>
    <n v="492"/>
    <n v="12464828"/>
    <n v="206073369"/>
    <s v="asargrav"/>
    <s v="Grace Asare"/>
    <x v="0"/>
    <s v="UAE"/>
    <s v="AUH1"/>
    <s v="FC"/>
    <n v="1299"/>
    <s v="Day Shift"/>
    <s v="NA"/>
    <x v="2"/>
    <s v="Wednesday"/>
    <s v="Warehouse Associate 8W"/>
    <x v="3"/>
    <x v="0"/>
    <s v="Fastlink"/>
    <s v="gaanasp"/>
    <s v="Shivayogi Patil,Gaanashree"/>
    <s v="Non-Critical"/>
    <m/>
    <d v="2025-09-22T00:00:00"/>
    <s v="Vendor Receive"/>
    <s v="April"/>
    <s v="9 Hours"/>
    <s v="Female"/>
    <s v="L"/>
    <n v="99"/>
    <d v="2025-11-22T00:00:00"/>
    <s v="AL SALAMA HOSPITAL"/>
    <m/>
    <m/>
    <s v="Ghana"/>
    <s v="Non-Muslim"/>
    <x v="0"/>
  </r>
  <r>
    <n v="493"/>
    <n v="13584589"/>
    <n v="206874115"/>
    <s v="gumoshab"/>
    <s v="GUMOSHABE JONAN"/>
    <x v="0"/>
    <s v="UAE"/>
    <s v="AUH1"/>
    <s v="FC"/>
    <n v="1299"/>
    <s v="Night Shift"/>
    <s v="NA"/>
    <x v="0"/>
    <s v="Su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4621901"/>
    <s v="johangumoshabe398@gmail.com"/>
    <s v="UGANDA"/>
    <s v="Non-Muslim"/>
    <x v="1"/>
  </r>
  <r>
    <n v="494"/>
    <n v="12796550"/>
    <n v="206873567"/>
    <s v="lkofhenr"/>
    <s v="HENRY KOFI"/>
    <x v="0"/>
    <s v="UAE"/>
    <s v="AUH1"/>
    <s v="FC"/>
    <n v="1299"/>
    <s v="Day Shift"/>
    <s v="NA"/>
    <x v="2"/>
    <s v="Wednes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Lifeline Hospital "/>
    <n v="531403241"/>
    <s v="henrydoe098@gmail.com"/>
    <s v="GHANA"/>
    <n v="0"/>
    <x v="0"/>
  </r>
  <r>
    <n v="495"/>
    <n v="13160463"/>
    <n v="203737200"/>
    <s v="kabhenry"/>
    <s v="HENRY PETER KABANDA"/>
    <x v="0"/>
    <s v="UAE"/>
    <s v="AUH1"/>
    <s v="FC"/>
    <n v="1299"/>
    <s v="Day Shift"/>
    <s v="NA"/>
    <x v="3"/>
    <s v="Thursday"/>
    <s v="Warehouse Associate 24M"/>
    <x v="3"/>
    <x v="0"/>
    <s v="Dulsco"/>
    <s v="vkkatyal"/>
    <s v="Varun Katayal"/>
    <s v="Non-Critical"/>
    <m/>
    <d v="2024-07-29T00:00:00"/>
    <s v="Inbound Stow"/>
    <s v="November"/>
    <s v="9 Hours"/>
    <s v="Male"/>
    <s v="NA"/>
    <n v="99"/>
    <d v="2024-09-23T00:00:00"/>
    <s v="Dulsco ICAD-1 Bus Stop"/>
    <n v="554518736"/>
    <s v="henrykabanda5999@gmail.com"/>
    <s v="Uganda"/>
    <s v="Non-Muslim"/>
    <x v="1"/>
  </r>
  <r>
    <n v="496"/>
    <n v="13439643"/>
    <n v="206873643"/>
    <s v="hekibuuk"/>
    <s v="HERMAN KIBUUKA"/>
    <x v="0"/>
    <s v="UAE"/>
    <s v="AUH1"/>
    <s v="FC"/>
    <n v="1299"/>
    <s v="Day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Al wahda mall via airport road"/>
    <n v="525723441"/>
    <s v="kibuukahermanz442@gmail.com"/>
    <s v="UGANDA"/>
    <s v="Non-Muslim"/>
    <x v="0"/>
  </r>
  <r>
    <n v="497"/>
    <n v="14522538"/>
    <n v="204246601"/>
    <s v="honoadan"/>
    <s v="Honorine Eyandong Adang"/>
    <x v="0"/>
    <s v="UAE"/>
    <s v="AUH1"/>
    <s v="FC"/>
    <n v="1299"/>
    <s v="Night Shift"/>
    <s v="NA"/>
    <x v="1"/>
    <s v="Monday"/>
    <s v="Warehouse Associate 24M"/>
    <x v="3"/>
    <x v="0"/>
    <s v="Quesscorp"/>
    <s v="pparsin"/>
    <s v="Pardeep Singh"/>
    <s v="Non-Critical"/>
    <m/>
    <d v="2024-10-14T00:00:00"/>
    <s v="Inbound Stow"/>
    <s v="December"/>
    <s v="9 Hours"/>
    <s v="Female"/>
    <s v="M"/>
    <n v="99"/>
    <d v="2026-10-14T00:00:00"/>
    <s v="Abu Dhabi Mall (Tourist Club Area)"/>
    <n v="542730086"/>
    <s v="eyandongadang@gmail.com"/>
    <s v="cameroon"/>
    <s v="Non-Muslim"/>
    <x v="0"/>
  </r>
  <r>
    <n v="498"/>
    <n v="15213083"/>
    <n v="206874042"/>
    <s v="obanhuss"/>
    <s v="HUSSEIN OBANDYO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4894524"/>
    <s v="www.obandyo27@gmail.com"/>
    <s v="UGANDA"/>
    <s v="Muslim"/>
    <x v="1"/>
  </r>
  <r>
    <n v="499"/>
    <n v="11191773"/>
    <n v="206791754"/>
    <s v="husskaso"/>
    <s v="HUSSEIN,KASOZI"/>
    <x v="0"/>
    <s v="UAE"/>
    <s v="AUH1"/>
    <s v="FC"/>
    <n v="1299"/>
    <s v="Day Shift"/>
    <s v="NA"/>
    <x v="4"/>
    <s v="Friday"/>
    <s v="Warehouse Associate 8W"/>
    <x v="3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  <s v="Muslim"/>
    <x v="0"/>
  </r>
  <r>
    <n v="500"/>
    <n v="13922483"/>
    <n v="206846115"/>
    <s v="ibratuha"/>
    <s v="Ibrahim Atuhairwe"/>
    <x v="0"/>
    <s v="UAE"/>
    <s v="AUH1"/>
    <s v="FC"/>
    <n v="1299"/>
    <s v="Day Shift"/>
    <s v="NA"/>
    <x v="1"/>
    <s v="Mon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74078591    "/>
    <s v="atupilly18@gmail.com"/>
    <s v="Uganda"/>
    <s v="Muslim"/>
    <x v="1"/>
  </r>
  <r>
    <n v="501"/>
    <n v="14691102"/>
    <n v="205977127"/>
    <s v="owandira"/>
    <s v="IBRAHIM WANDIRA"/>
    <x v="0"/>
    <s v="UAE"/>
    <s v="AUH1"/>
    <s v="FC"/>
    <n v="1299"/>
    <s v="Day Shift"/>
    <s v="NA"/>
    <x v="3"/>
    <s v="Thursday"/>
    <s v="Warehouse Associate 8W"/>
    <x v="3"/>
    <x v="0"/>
    <s v="Dulsco"/>
    <s v="vkkatyal"/>
    <s v="Varun Katayal"/>
    <m/>
    <m/>
    <d v="2025-09-15T00:00:00"/>
    <s v="Inbound Prep"/>
    <s v="Pending"/>
    <s v="9 Hours"/>
    <s v="Male"/>
    <s v="NA"/>
    <n v="99"/>
    <m/>
    <m/>
    <m/>
    <m/>
    <s v="Uganda"/>
    <s v="Muslim"/>
    <x v="0"/>
  </r>
  <r>
    <n v="502"/>
    <n v="13217849"/>
    <n v="206873559"/>
    <s v="idchiafe"/>
    <s v="IDRIS CHIAFUKEH NCHAM"/>
    <x v="0"/>
    <s v="UAE"/>
    <s v="AUH1"/>
    <s v="FC"/>
    <n v="1299"/>
    <s v="Day Shift"/>
    <s v="NA"/>
    <x v="0"/>
    <s v="Su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Feli Café Airport Road"/>
    <n v="557857082"/>
    <s v="idrisragnar99@gmail.com"/>
    <s v="CAMEROON"/>
    <n v="0"/>
    <x v="0"/>
  </r>
  <r>
    <n v="503"/>
    <n v="13390442"/>
    <n v="203816298"/>
    <s v="ainisaac"/>
    <s v="ISAAC AINEBYONA"/>
    <x v="0"/>
    <s v="UAE"/>
    <s v="AUH1"/>
    <s v="FC"/>
    <n v="1299"/>
    <s v="Day Shift"/>
    <s v="NA"/>
    <x v="4"/>
    <s v="Friday"/>
    <s v="Warehouse Associate 24M"/>
    <x v="3"/>
    <x v="0"/>
    <s v="Dulsco"/>
    <s v="pparsin"/>
    <s v="Pardeep Singh"/>
    <s v="Non-Critical"/>
    <m/>
    <d v="2025-06-18T00:00:00"/>
    <s v="Inbound Stow"/>
    <s v="December"/>
    <s v="9 Hours"/>
    <s v="Male"/>
    <s v="L"/>
    <n v="99"/>
    <d v="2025-08-13T00:00:00"/>
    <s v="Dulsco ICAD-1 Bus Stop"/>
    <m/>
    <m/>
    <s v="Sierra Leone"/>
    <s v="Non-Muslim"/>
    <x v="1"/>
  </r>
  <r>
    <n v="504"/>
    <n v="161848"/>
    <n v="204246603"/>
    <s v="isaankru"/>
    <s v="Isaac Kwame Nkrumah"/>
    <x v="0"/>
    <s v="UAE"/>
    <s v="AUH1"/>
    <s v="FC"/>
    <n v="1299"/>
    <s v="Day Shift"/>
    <s v="NA"/>
    <x v="6"/>
    <s v="Tuesday"/>
    <s v="Warehouse Associate 24M"/>
    <x v="3"/>
    <x v="0"/>
    <s v="Quesscorp"/>
    <s v="pparsin"/>
    <s v="Pardeep Singh"/>
    <s v="Non-Critical"/>
    <m/>
    <d v="2024-10-14T00:00:00"/>
    <s v="Inbound Stow"/>
    <s v="January"/>
    <s v="9 Hours"/>
    <s v="Male"/>
    <s v="XL"/>
    <n v="99"/>
    <d v="2026-10-14T00:00:00"/>
    <s v="Al Salama Hospital (Tourist Club Area)"/>
    <n v="507416091"/>
    <s v="ikesonnkrumah@gmail.com"/>
    <s v="Ghana"/>
    <s v="Muslim"/>
    <x v="0"/>
  </r>
  <r>
    <n v="505"/>
    <n v="14018620"/>
    <n v="205977115"/>
    <s v="masinois"/>
    <s v="ISAAC MASINDE"/>
    <x v="0"/>
    <s v="UAE"/>
    <s v="AUH1"/>
    <s v="FC"/>
    <n v="1299"/>
    <s v="Day Shift"/>
    <s v="NA"/>
    <x v="2"/>
    <s v="Wednesday"/>
    <s v="Warehouse Associate 24M"/>
    <x v="3"/>
    <x v="0"/>
    <s v="Dulsco"/>
    <s v="pparsin"/>
    <s v="Pardeep Singh"/>
    <m/>
    <m/>
    <d v="2025-09-15T00:00:00"/>
    <s v="Inbound Stow"/>
    <s v="July"/>
    <s v="9 Hours"/>
    <s v="Male"/>
    <s v="XL"/>
    <n v="99"/>
    <m/>
    <m/>
    <m/>
    <m/>
    <s v="Uganda"/>
    <s v="Non-Muslim"/>
    <x v="0"/>
  </r>
  <r>
    <n v="506"/>
    <n v="11277773"/>
    <n v="206504129"/>
    <s v="isandyam"/>
    <s v="Isaac ndyamuhaki"/>
    <x v="0"/>
    <s v="UAE"/>
    <s v="AUH1"/>
    <s v="FC"/>
    <n v="1299"/>
    <s v="Day Shift"/>
    <s v="NA"/>
    <x v="0"/>
    <s v="Sunday"/>
    <s v="Warehouse Associate 24M"/>
    <x v="3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67070725"/>
    <s v="isaacndyanuhaki@gmail.com"/>
    <s v="UGANDA"/>
    <s v="Non-Muslim"/>
    <x v="1"/>
  </r>
  <r>
    <n v="507"/>
    <n v="15041621"/>
    <n v="203521425"/>
    <s v="samlisaa"/>
    <s v="Isaac Sam"/>
    <x v="0"/>
    <s v="UAE"/>
    <s v="AUH1"/>
    <s v="FC"/>
    <n v="1299"/>
    <s v="Day Shift"/>
    <s v="NA"/>
    <x v="0"/>
    <s v="Sunday"/>
    <s v="Warehouse Associate 12M"/>
    <x v="3"/>
    <x v="0"/>
    <s v="Fastlink"/>
    <s v="gaanasp"/>
    <s v="Shivayogi Patil,Gaanashree"/>
    <s v="Non-Critical"/>
    <m/>
    <d v="2024-06-20T00:00:00"/>
    <s v="Vendor Receive"/>
    <s v="December"/>
    <s v="9 Hours"/>
    <s v="Male"/>
    <s v="M"/>
    <n v="99"/>
    <d v="2025-06-20T00:00:00"/>
    <s v="Abu Dhabi Mall (Tourist Club Area)"/>
    <n v="509238850"/>
    <s v="isaacsam723@gmail.com"/>
    <s v="Ghana"/>
    <s v="Muslim"/>
    <x v="0"/>
  </r>
  <r>
    <n v="508"/>
    <n v="12542982"/>
    <n v="203736254"/>
    <s v="mukujung"/>
    <s v="ISAAH MUKUJUNGU"/>
    <x v="0"/>
    <s v="UAE"/>
    <s v="AUH1"/>
    <s v="FC"/>
    <n v="1299"/>
    <s v="Night Shift"/>
    <s v="NA"/>
    <x v="2"/>
    <s v="Wednesday"/>
    <s v="Warehouse Associate 24M"/>
    <x v="3"/>
    <x v="0"/>
    <s v="Dulsco"/>
    <s v="pparsin"/>
    <s v="Pardeep Singh"/>
    <s v="Non-Critical"/>
    <m/>
    <d v="2024-07-29T00:00:00"/>
    <s v="Inbound Stow"/>
    <s v="November"/>
    <s v="9 Hours"/>
    <s v="Male"/>
    <s v="M"/>
    <n v="99"/>
    <d v="2024-09-23T00:00:00"/>
    <s v="Dulsco ICAD-1 Bus Stop"/>
    <n v="554620305"/>
    <s v="isamukose32@gmail.com"/>
    <s v="Uganda"/>
    <s v="Muslim"/>
    <x v="1"/>
  </r>
  <r>
    <n v="509"/>
    <n v="13273009"/>
    <n v="203800481"/>
    <s v="aivamule"/>
    <s v="IVAN MULEMA"/>
    <x v="0"/>
    <s v="UAE"/>
    <s v="AUH1"/>
    <s v="FC"/>
    <n v="1299"/>
    <s v="Day Shift"/>
    <s v="NA"/>
    <x v="1"/>
    <s v="Monday"/>
    <s v="Warehouse Associate 24M"/>
    <x v="3"/>
    <x v="0"/>
    <s v="Dulsco"/>
    <s v="nnahla"/>
    <s v="Nahla,Fathimathul"/>
    <s v="Non-Critical"/>
    <m/>
    <d v="2024-08-12T00:00:00"/>
    <s v="Inbound Stow"/>
    <s v="August"/>
    <s v="9 Hours"/>
    <s v="Male"/>
    <s v="L"/>
    <n v="99"/>
    <d v="2024-10-07T00:00:00"/>
    <s v="Dulsco ICAD-1 Bus Stop"/>
    <n v="522125789"/>
    <s v="koranguzi226@gmail.com"/>
    <s v="Uganda"/>
    <s v="Non-Muslim"/>
    <x v="0"/>
  </r>
  <r>
    <n v="510"/>
    <n v="59885"/>
    <n v="205977117"/>
    <s v="ssemuyai"/>
    <s v="IVAN SSEMUYABA"/>
    <x v="0"/>
    <s v="UAE"/>
    <s v="AUH1"/>
    <s v="FC"/>
    <n v="1299"/>
    <s v="Day Shift"/>
    <s v="NA"/>
    <x v="2"/>
    <s v="Wednesday"/>
    <s v="Warehouse Associate 24M"/>
    <x v="3"/>
    <x v="0"/>
    <s v="Dulsco"/>
    <s v="vkkatyal"/>
    <s v="Varun Katayal"/>
    <m/>
    <m/>
    <d v="2025-09-15T00:00:00"/>
    <s v="Inbound Stow"/>
    <s v="Pending"/>
    <s v="9 Hours"/>
    <s v="Male"/>
    <s v="NA"/>
    <n v="99"/>
    <m/>
    <m/>
    <m/>
    <m/>
    <s v="Uganda"/>
    <s v="Non-Muslim"/>
    <x v="1"/>
  </r>
  <r>
    <n v="511"/>
    <n v="14922784"/>
    <n v="206074986"/>
    <s v="twinivan"/>
    <s v="Ivan Twinamatsiko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Varun Katayal"/>
    <s v="Non-Critical"/>
    <m/>
    <d v="2025-09-22T00:00:00"/>
    <s v="Inbound Stow"/>
    <s v="Pending"/>
    <s v="9 Hours"/>
    <s v="Male"/>
    <s v="L"/>
    <n v="99"/>
    <d v="2025-11-22T00:00:00"/>
    <s v="LIFELINE HOSPITAL"/>
    <m/>
    <m/>
    <s v="Uganda"/>
    <s v="Non-Muslim"/>
    <x v="0"/>
  </r>
  <r>
    <n v="512"/>
    <n v="12877007"/>
    <n v="206933428"/>
    <s v="jnamubir"/>
    <s v="Jackie Namubiru"/>
    <x v="0"/>
    <s v="UAE"/>
    <s v="AUH1"/>
    <s v="FC"/>
    <n v="1299"/>
    <s v="Day Shift"/>
    <s v="NA"/>
    <x v="1"/>
    <s v="Monday"/>
    <s v="Warehouse Associate 8W"/>
    <x v="3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88677954"/>
    <s v="namubirujacy51@gmail.com"/>
    <s v="Ugandan"/>
    <e v="#N/A"/>
    <x v="1"/>
  </r>
  <r>
    <n v="513"/>
    <n v="12082938"/>
    <n v="205236908"/>
    <s v="adnjames"/>
    <s v="JAMES ADADE"/>
    <x v="0"/>
    <s v="UAE"/>
    <s v="AUH1"/>
    <s v="FC"/>
    <n v="1299"/>
    <s v="Night Shift"/>
    <s v="NA"/>
    <x v="3"/>
    <s v="Thursday"/>
    <s v="Warehouse Associate 24M"/>
    <x v="3"/>
    <x v="0"/>
    <s v="Dulsco"/>
    <s v="nnahla"/>
    <s v="Nahla,Fathimathul"/>
    <s v="Critical"/>
    <m/>
    <d v="2025-06-23T00:00:00"/>
    <s v="Receive Dock"/>
    <s v="April"/>
    <s v="9 Hours"/>
    <s v="Male"/>
    <s v="L"/>
    <n v="99"/>
    <d v="2025-08-18T00:00:00"/>
    <m/>
    <m/>
    <m/>
    <s v="Ghana"/>
    <s v="Non-Muslim"/>
    <x v="1"/>
  </r>
  <r>
    <n v="514"/>
    <n v="14040291"/>
    <n v="206846689"/>
    <s v="asiimwja"/>
    <s v="James Asiimwe"/>
    <x v="0"/>
    <s v="UAE"/>
    <s v="AUH1"/>
    <s v="FC"/>
    <n v="1299"/>
    <s v="Night Shift"/>
    <s v="NA"/>
    <x v="2"/>
    <s v="Wednes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09072629    "/>
    <s v="asiimwet972@gmail.com"/>
    <s v="Uganda"/>
    <s v="Non-Muslim"/>
    <x v="1"/>
  </r>
  <r>
    <n v="515"/>
    <n v="14329065"/>
    <n v="206915768"/>
    <s v="jamesskh"/>
    <s v="James Soliyam Khunga"/>
    <x v="0"/>
    <s v="UAE"/>
    <s v="AUH1"/>
    <s v="FC"/>
    <n v="1299"/>
    <s v="Night Shift"/>
    <s v="NA"/>
    <x v="3"/>
    <s v="Thurs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24T00:00:00"/>
    <s v="Dulsco Al Razeen Camp Abu Dubai"/>
    <n v="525422458"/>
    <s v="SOLIYAMKHUNGA89@GMIAL.COM"/>
    <s v="MALAWI"/>
    <e v="#N/A"/>
    <x v="1"/>
  </r>
  <r>
    <n v="516"/>
    <n v="13054739"/>
    <n v="206934195"/>
    <s v="javahmai"/>
    <s v="Javanes Kingori Maina"/>
    <x v="0"/>
    <s v="UAE"/>
    <s v="AUH1"/>
    <s v="FC"/>
    <n v="1299"/>
    <s v="Night Shift"/>
    <s v="NA"/>
    <x v="1"/>
    <s v="Monday"/>
    <s v="Warehouse Associate 8W"/>
    <x v="3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971 551942978"/>
    <s v="javanesmaina2020@gmail.com"/>
    <s v="Kenyan"/>
    <e v="#N/A"/>
    <x v="1"/>
  </r>
  <r>
    <n v="517"/>
    <n v="15083780"/>
    <n v="206791755"/>
    <s v="katojavi"/>
    <s v="JAVIIRA,KATO"/>
    <x v="0"/>
    <s v="UAE"/>
    <s v="AUH1"/>
    <s v="FC"/>
    <n v="1299"/>
    <s v="Night Shift"/>
    <s v="NA"/>
    <x v="1"/>
    <s v="Monday"/>
    <s v="Warehouse Associate 8W"/>
    <x v="3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  <n v="0"/>
    <x v="1"/>
  </r>
  <r>
    <n v="518"/>
    <n v="13005505"/>
    <n v="203736255"/>
    <s v="javiramu"/>
    <s v="JAVIRA MUTEBI"/>
    <x v="0"/>
    <s v="UAE"/>
    <s v="AUH1"/>
    <s v="FC"/>
    <n v="1299"/>
    <s v="Night Shift"/>
    <s v="NA"/>
    <x v="6"/>
    <s v="Tuesday"/>
    <s v="Warehouse Associate 24M"/>
    <x v="3"/>
    <x v="0"/>
    <s v="Dulsco"/>
    <s v="pparsin"/>
    <s v="Pardeep Singh"/>
    <s v="Non-Critical"/>
    <m/>
    <d v="2024-07-29T00:00:00"/>
    <s v="Inbound Stow"/>
    <s v="August"/>
    <s v="9 Hours"/>
    <s v="Male"/>
    <s v="L"/>
    <n v="99"/>
    <d v="2024-09-23T00:00:00"/>
    <s v="Dulsco ICAD-1 Bus Stop"/>
    <n v="563027891"/>
    <s v="mutebijavira2018@gmail.com"/>
    <s v="Uganda"/>
    <s v="Non-Muslim"/>
    <x v="1"/>
  </r>
  <r>
    <n v="519"/>
    <n v="62992"/>
    <n v="206934626"/>
    <s v="jewambuh"/>
    <s v="JENNIFFER NYAMBURA WAMBUI"/>
    <x v="0"/>
    <s v="UAE"/>
    <s v="AUH1"/>
    <s v="FC"/>
    <n v="1299"/>
    <s v="Day Shift"/>
    <s v="NA"/>
    <x v="2"/>
    <s v="Wednesday"/>
    <s v="Warehouse Associate 8W"/>
    <x v="3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88804280"/>
    <s v="jennifferwambui95@gmail.com"/>
    <s v="Kenyan"/>
    <e v="#N/A"/>
    <x v="1"/>
  </r>
  <r>
    <n v="520"/>
    <n v="12173414"/>
    <n v="204246163"/>
    <s v="jescmapu"/>
    <s v="Jescar Mapuranga"/>
    <x v="0"/>
    <s v="UAE"/>
    <s v="AUH1"/>
    <s v="FC"/>
    <n v="1299"/>
    <s v="Night Shift"/>
    <s v="NA"/>
    <x v="1"/>
    <s v="Monday"/>
    <s v="Warehouse Associate 24M"/>
    <x v="3"/>
    <x v="0"/>
    <s v="Quesscorp"/>
    <s v="pparsin"/>
    <s v="Pardeep Singh"/>
    <s v="Non-Critical"/>
    <m/>
    <d v="2024-10-14T00:00:00"/>
    <s v="Inbound Stow"/>
    <s v="January"/>
    <s v="9 Hours"/>
    <s v="Female"/>
    <s v="L"/>
    <n v="99"/>
    <d v="2026-10-14T00:00:00"/>
    <s v="Abu Dhabi Central Bus Station (opposite Grand Millennium Hotel &amp; In front of Bank of Africa)"/>
    <n v="523512196"/>
    <s v="jescarmapuranga75@gmail.com"/>
    <s v="Zimbabwe"/>
    <s v="Non-Muslim"/>
    <x v="0"/>
  </r>
  <r>
    <n v="521"/>
    <n v="14245506"/>
    <n v="206846692"/>
    <s v="jobubolo"/>
    <s v="Joel Bubolo"/>
    <x v="0"/>
    <s v="UAE"/>
    <s v="AUH1"/>
    <s v="FC"/>
    <n v="1299"/>
    <s v="Night Shift"/>
    <s v="NA"/>
    <x v="4"/>
    <s v="Fri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787064    "/>
    <s v="kayembjoel86@gmail.com"/>
    <s v="Uganda"/>
    <s v="Non-Muslim"/>
    <x v="1"/>
  </r>
  <r>
    <n v="522"/>
    <n v="13572112"/>
    <n v="206072876"/>
    <s v="cjoheyia"/>
    <s v="John Eyiah"/>
    <x v="0"/>
    <s v="UAE"/>
    <s v="AUH1"/>
    <s v="FC"/>
    <n v="1299"/>
    <s v="Day Shift"/>
    <s v="NA"/>
    <x v="3"/>
    <s v="Thursday"/>
    <s v="Warehouse Associate 12M"/>
    <x v="3"/>
    <x v="0"/>
    <s v="Fastlink"/>
    <s v="pparsin"/>
    <s v="Pardeep Singh"/>
    <s v="Non-Critical"/>
    <m/>
    <d v="2025-09-22T00:00:00"/>
    <s v="Inbound Stow"/>
    <s v="March"/>
    <s v="9 Hours"/>
    <s v="Male"/>
    <s v="2XL"/>
    <n v="99"/>
    <d v="2025-11-22T00:00:00"/>
    <s v="AL SALAMA HOSPITAL"/>
    <m/>
    <m/>
    <s v="Ghana"/>
    <s v="Non-Muslim"/>
    <x v="0"/>
  </r>
  <r>
    <n v="523"/>
    <n v="13935666"/>
    <n v="203736329"/>
    <s v="joolubeg"/>
    <s v="JOHN LUBEGA"/>
    <x v="0"/>
    <s v="UAE"/>
    <s v="AUH1"/>
    <s v="FC"/>
    <n v="1299"/>
    <s v="Day Shift"/>
    <s v="NA"/>
    <x v="1"/>
    <s v="Monday"/>
    <s v="Warehouse Associate 24M"/>
    <x v="3"/>
    <x v="0"/>
    <s v="Dulsco"/>
    <s v="pparsin"/>
    <s v="Pardeep Singh"/>
    <s v="Non-Critical"/>
    <m/>
    <d v="2024-07-29T00:00:00"/>
    <s v="Inbound Stow"/>
    <s v="December"/>
    <s v="9 Hours"/>
    <s v="Male"/>
    <s v="L"/>
    <n v="99"/>
    <d v="2024-09-23T00:00:00"/>
    <s v="Dulsco ICAD-1 Bus Stop"/>
    <n v="526798244"/>
    <s v="lubegadexismael75@gmail.com"/>
    <s v="Uganda"/>
    <s v="Non-Muslim"/>
    <x v="1"/>
  </r>
  <r>
    <n v="524"/>
    <n v="11069200"/>
    <n v="205477624"/>
    <s v="xjonyank"/>
    <s v="JOHN NYANKEY"/>
    <x v="0"/>
    <s v="UAE"/>
    <s v="AUH1"/>
    <s v="FC"/>
    <n v="1299"/>
    <s v="Day Shift"/>
    <s v="NA"/>
    <x v="0"/>
    <s v="Sunday"/>
    <s v="Warehouse Associate 24M"/>
    <x v="3"/>
    <x v="0"/>
    <s v="Dulsco"/>
    <s v="nnahla"/>
    <s v="Nahla,Fathimathul"/>
    <s v="Critical"/>
    <m/>
    <d v="2025-06-23T00:00:00"/>
    <s v="Receive Dock"/>
    <s v="July"/>
    <s v="9 Hours"/>
    <s v="Male"/>
    <s v="L"/>
    <n v="99"/>
    <d v="2025-08-18T00:00:00"/>
    <m/>
    <m/>
    <m/>
    <s v="Ghana"/>
    <s v="Non-Muslim"/>
    <x v="0"/>
  </r>
  <r>
    <n v="525"/>
    <n v="13822650"/>
    <n v="203599606"/>
    <s v="johnyoky"/>
    <s v="John Okyere"/>
    <x v="0"/>
    <s v="UAE"/>
    <s v="AUH1"/>
    <s v="FC"/>
    <n v="1299"/>
    <s v="Day Shift"/>
    <s v="NA"/>
    <x v="6"/>
    <s v="Tuesday"/>
    <s v="Warehouse Associate 12M"/>
    <x v="3"/>
    <x v="0"/>
    <s v="Fastlink"/>
    <s v="pparsin"/>
    <s v="Pardeep Singh"/>
    <s v="Non-Critical"/>
    <m/>
    <d v="2024-09-09T00:00:00"/>
    <s v="Inbound Stow"/>
    <s v="July"/>
    <s v="9 Hours"/>
    <s v="Male"/>
    <s v="NA"/>
    <n v="99"/>
    <d v="2025-09-09T00:00:00"/>
    <s v="Life Line Hospital (Electra Str-Muroor Rd)"/>
    <n v="544848380"/>
    <s v="jkokyere11@gmail.com"/>
    <s v="Ghana"/>
    <s v="Non-Muslim"/>
    <x v="0"/>
  </r>
  <r>
    <n v="526"/>
    <n v="14234069"/>
    <n v="202334276"/>
    <s v="kamarjoy"/>
    <s v="John Philip Kamara"/>
    <x v="0"/>
    <s v="UAE"/>
    <s v="AUH1"/>
    <s v="FC"/>
    <n v="1299"/>
    <s v="Day Shift"/>
    <s v="NA"/>
    <x v="4"/>
    <s v="Friday"/>
    <s v="Warehouse Associate 24M"/>
    <x v="3"/>
    <x v="0"/>
    <s v="Quesscorp"/>
    <s v="vkkatyal"/>
    <s v="Varun Katayal"/>
    <s v="Non-Critical"/>
    <m/>
    <d v="2024-10-16T00:00:00"/>
    <s v="Inbound Stow"/>
    <s v="August"/>
    <s v="9 Hours"/>
    <s v="Male"/>
    <s v="L"/>
    <n v="99"/>
    <d v="2026-10-16T00:00:00"/>
    <s v="Filli Café(AirPort Rd )"/>
    <n v="543910468"/>
    <s v="john061527@gmail.com"/>
    <s v="Ghana"/>
    <s v="Non-Muslim"/>
    <x v="0"/>
  </r>
  <r>
    <n v="527"/>
    <n v="13642769"/>
    <n v="203521525"/>
    <s v="agorgije"/>
    <s v="Jonathan Agorgi"/>
    <x v="0"/>
    <s v="UAE"/>
    <s v="AUH1"/>
    <s v="FC"/>
    <n v="1299"/>
    <s v="Day Shift"/>
    <s v="NA"/>
    <x v="1"/>
    <s v="Monday"/>
    <s v="Warehouse Associate 12M"/>
    <x v="3"/>
    <x v="0"/>
    <s v="Fastlink"/>
    <s v="nnahla"/>
    <s v="Nahla,Fathimathul"/>
    <s v="Non-Critical"/>
    <m/>
    <d v="2024-06-20T00:00:00"/>
    <s v="Inbound Prep"/>
    <s v="June"/>
    <s v="9 Hours"/>
    <s v="Male"/>
    <s v="NA"/>
    <n v="99"/>
    <d v="2025-06-20T00:00:00"/>
    <s v="Abu Dhabi Mall (Tourist Club Area)"/>
    <n v="564295323"/>
    <s v="agorgijonathan87@gmail.com"/>
    <s v="Ghana"/>
    <s v="Non-Muslim"/>
    <x v="0"/>
  </r>
  <r>
    <n v="528"/>
    <n v="12921419"/>
    <n v="206073366"/>
    <s v="vjoasare"/>
    <s v="Josep Asare Yalley"/>
    <x v="0"/>
    <s v="UAE"/>
    <s v="AUH1"/>
    <s v="FC"/>
    <n v="1299"/>
    <s v="Day Shift"/>
    <s v="NA"/>
    <x v="2"/>
    <s v="Wednesday"/>
    <s v="Warehouse Associate 12M"/>
    <x v="3"/>
    <x v="0"/>
    <s v="Fastlink"/>
    <s v="vkkatyal"/>
    <s v="Varun Katayal"/>
    <s v="Non-Critical"/>
    <m/>
    <d v="2025-09-22T00:00:00"/>
    <s v="Inbound Stow"/>
    <s v="February"/>
    <s v="9 Hours"/>
    <s v="Male"/>
    <s v="L"/>
    <n v="99"/>
    <d v="2025-11-22T00:00:00"/>
    <s v="ABU DHABI MALL"/>
    <m/>
    <m/>
    <s v="Ghana"/>
    <s v="Non-Muslim"/>
    <x v="0"/>
  </r>
  <r>
    <n v="529"/>
    <n v="13388408"/>
    <n v="203851007"/>
    <s v="joagyeku"/>
    <s v="Joseph Agyekum"/>
    <x v="0"/>
    <s v="UAE"/>
    <s v="AUH1"/>
    <s v="FC"/>
    <n v="1299"/>
    <s v="Day Shift"/>
    <s v="NA"/>
    <x v="6"/>
    <s v="Tuesday"/>
    <s v="Warehouse Associate 12M"/>
    <x v="3"/>
    <x v="0"/>
    <s v="Fastlink"/>
    <s v="nnahla"/>
    <s v="Nahla,Fathimathul"/>
    <s v="Non-Critical"/>
    <m/>
    <d v="2024-08-20T00:00:00"/>
    <s v="Vendor Receive"/>
    <s v="November"/>
    <s v="9 Hours"/>
    <s v="Male"/>
    <s v="NA"/>
    <n v="99"/>
    <d v="2025-08-20T00:00:00"/>
    <s v="Life Line Hospital (Electra Str-Muroor Rd)"/>
    <n v="544458218"/>
    <s v="joseph11agyekum@gmail.com"/>
    <s v="Ghana"/>
    <s v="Non-Muslim"/>
    <x v="0"/>
  </r>
  <r>
    <n v="530"/>
    <n v="53473"/>
    <n v="205608629"/>
    <s v="thembjos"/>
    <s v="JOSEPH MUNEYI THEMBO"/>
    <x v="0"/>
    <s v="UAE"/>
    <s v="AUH1"/>
    <s v="FC"/>
    <n v="1299"/>
    <s v="Night Shift"/>
    <s v="NA"/>
    <x v="4"/>
    <s v="Friday"/>
    <s v="Warehouse Associate 24M"/>
    <x v="3"/>
    <x v="0"/>
    <s v="Dulsco"/>
    <s v="pparsin"/>
    <s v="Pardeep Singh"/>
    <m/>
    <m/>
    <d v="2025-07-07T00:00:00"/>
    <s v="Inbound Stow"/>
    <s v="December"/>
    <s v="9 Hours"/>
    <s v="Male"/>
    <s v="S"/>
    <n v="99"/>
    <d v="2025-09-01T00:00:00"/>
    <s v="Dulsco ICAD-1 Bus Stop"/>
    <n v="775716581"/>
    <s v="josephthembo46@gmail.com"/>
    <s v="Uganda"/>
    <s v="Non-Muslim"/>
    <x v="1"/>
  </r>
  <r>
    <n v="531"/>
    <n v="298880"/>
    <n v="203521131"/>
    <s v="ndedjose"/>
    <s v="Joseph Ndede"/>
    <x v="0"/>
    <s v="UAE"/>
    <s v="AUH1"/>
    <s v="FC"/>
    <n v="1299"/>
    <s v="Day Shift"/>
    <s v="NA"/>
    <x v="5"/>
    <s v="Saturday"/>
    <s v="Warehouse Associate 12M"/>
    <x v="3"/>
    <x v="0"/>
    <s v="Fastlink"/>
    <s v="pparsin"/>
    <s v="Pardeep Singh"/>
    <s v="Non-Critical"/>
    <m/>
    <d v="2024-06-20T00:00:00"/>
    <s v="Inbound Stow"/>
    <s v="August"/>
    <s v="9 Hours"/>
    <s v="Male"/>
    <s v="NA"/>
    <n v="99"/>
    <d v="2025-06-20T00:00:00"/>
    <s v="Abu Dhabi Mall (Tourist Club Area)"/>
    <n v="552336573"/>
    <s v="josephndede03@gmail.com"/>
    <s v="Ghana"/>
    <s v="Non-Muslim"/>
    <x v="0"/>
  </r>
  <r>
    <n v="532"/>
    <n v="11568637"/>
    <n v="206953801"/>
    <s v="jkusasir"/>
    <s v="JOSEPHATE KUSASIRA"/>
    <x v="0"/>
    <s v="UAE"/>
    <s v="AUH1"/>
    <s v="FC"/>
    <n v="1299"/>
    <s v="Day Shift"/>
    <s v="NA"/>
    <x v="6"/>
    <s v="Tuesday"/>
    <s v="Warehouse Associate 8W"/>
    <x v="3"/>
    <x v="0"/>
    <s v="Dulsco"/>
    <s v="pparsin"/>
    <s v="Pardeep Singh"/>
    <s v="Non-Critical"/>
    <m/>
    <d v="2026-01-29T00:00:00"/>
    <s v="Inbound Stow"/>
    <m/>
    <s v="9 Hours"/>
    <m/>
    <m/>
    <n v="99"/>
    <d v="2026-03-26T00:00:00"/>
    <s v="Dulsco Al Razeen Camp Abu Dubai"/>
    <n v="565874548"/>
    <s v="Josephatekusasira@gmail.com"/>
    <s v="UGANDA"/>
    <e v="#N/A"/>
    <x v="0"/>
  </r>
  <r>
    <n v="533"/>
    <n v="15062494"/>
    <n v="204246608"/>
    <s v="uknijosh"/>
    <s v="Joshua Chuchuboy Knight"/>
    <x v="0"/>
    <s v="UAE"/>
    <s v="AUH1"/>
    <s v="FC"/>
    <n v="1299"/>
    <s v="Day Shift"/>
    <s v="NA"/>
    <x v="1"/>
    <s v="Monday"/>
    <s v="Warehouse Associate 24M"/>
    <x v="3"/>
    <x v="0"/>
    <s v="Quesscorp"/>
    <s v="nnahla"/>
    <s v="Nahla,Fathimathul"/>
    <s v="Non-Critical"/>
    <m/>
    <d v="2024-10-14T00:00:00"/>
    <s v="Vendor Receive"/>
    <s v="February"/>
    <s v="9 Hours"/>
    <s v="Male"/>
    <s v="XL"/>
    <n v="99"/>
    <d v="2026-10-14T00:00:00"/>
    <s v="Pending"/>
    <n v="558799732"/>
    <s v="jknight3232@icloud.com"/>
    <s v="Liberia"/>
    <s v="Non-Muslim"/>
    <x v="0"/>
  </r>
  <r>
    <n v="534"/>
    <n v="12159190"/>
    <n v="203468404"/>
    <s v="darkjosh"/>
    <s v="Joshua Okyere Darko"/>
    <x v="0"/>
    <s v="UAE"/>
    <s v="AUH1"/>
    <s v="FC"/>
    <n v="1299"/>
    <s v="Day Shift"/>
    <s v="NA"/>
    <x v="4"/>
    <s v="Friday"/>
    <s v="Warehouse Associate 12M"/>
    <x v="3"/>
    <x v="0"/>
    <s v="Fastlink"/>
    <s v="pparsin"/>
    <s v="Pardeep Singh"/>
    <s v="Critical"/>
    <m/>
    <d v="2024-06-13T00:00:00"/>
    <s v="IB Problem Solve"/>
    <s v="February"/>
    <s v="9 Hours"/>
    <s v="Male"/>
    <s v="XL"/>
    <n v="99"/>
    <d v="2025-06-13T00:00:00"/>
    <s v="Filli Café(AirPort Rd )"/>
    <n v="565809640"/>
    <s v="joshdarko1994@gmail.com"/>
    <s v="Ghana"/>
    <s v="Non-Muslim"/>
    <x v="0"/>
  </r>
  <r>
    <n v="535"/>
    <n v="12586903"/>
    <n v="204869083"/>
    <s v="jospatie"/>
    <s v="Joso,Patience Nganje"/>
    <x v="0"/>
    <s v="UAE"/>
    <s v="AUH1"/>
    <s v="FC"/>
    <n v="1299"/>
    <s v="Day Shift"/>
    <s v="NA"/>
    <x v="0"/>
    <s v="Sunday"/>
    <s v="Warehouse Associate 24M"/>
    <x v="3"/>
    <x v="0"/>
    <s v="Quesscorp"/>
    <s v="nnahla"/>
    <s v="Nahla,Fathimathul"/>
    <s v="Non-Critical"/>
    <m/>
    <d v="2025-02-03T00:00:00"/>
    <s v="Vendor Receive"/>
    <s v="June"/>
    <s v="9 Hours"/>
    <s v="Female"/>
    <s v="M"/>
    <n v="99"/>
    <d v="2025-03-31T00:00:00"/>
    <s v="Life Line Hospital (Electra Str-Muroor Rd)"/>
    <s v="055 9892421"/>
    <s v="nganjepatience@gmail.com"/>
    <s v="Cameroon"/>
    <s v="Non-Muslim"/>
    <x v="0"/>
  </r>
  <r>
    <n v="536"/>
    <n v="13655451"/>
    <n v="204241393"/>
    <s v="ofosuhjo"/>
    <s v="Joyce Ofosuhene"/>
    <x v="0"/>
    <s v="UAE"/>
    <s v="AUH1"/>
    <s v="FC"/>
    <n v="1299"/>
    <s v="Day Shift"/>
    <s v="NA"/>
    <x v="4"/>
    <s v="Friday"/>
    <s v="Warehouse Associate 24M"/>
    <x v="3"/>
    <x v="0"/>
    <s v="Quesscorp"/>
    <s v="pparsin"/>
    <s v="Pardeep Singh"/>
    <s v="Non-Critical"/>
    <m/>
    <d v="2024-10-14T00:00:00"/>
    <s v="Vendor Receive"/>
    <s v="January"/>
    <s v="9 Hours"/>
    <s v="Female"/>
    <s v="S"/>
    <n v="99"/>
    <d v="2026-10-14T00:00:00"/>
    <s v="Filli Café(AirPort Rd )"/>
    <n v="556321417"/>
    <s v="nyamewaa.everyoung@gmail.com"/>
    <s v="Ghana"/>
    <s v="Non-Muslim"/>
    <x v="0"/>
  </r>
  <r>
    <n v="537"/>
    <n v="14970936"/>
    <n v="203965498"/>
    <s v="ayandjul"/>
    <s v="Juliat Ayanda Ngwenya"/>
    <x v="0"/>
    <s v="UAE"/>
    <s v="AUH1"/>
    <s v="FC"/>
    <n v="1299"/>
    <s v="Night Shift"/>
    <s v="NA"/>
    <x v="5"/>
    <s v="Saturday"/>
    <s v="Warehouse Associate 12M"/>
    <x v="3"/>
    <x v="0"/>
    <s v="Fastlink"/>
    <s v="pparsin"/>
    <s v="Pardeep Singh"/>
    <s v="Non-Critical"/>
    <m/>
    <d v="2024-09-09T00:00:00"/>
    <s v="Inbound Stow"/>
    <s v="May"/>
    <s v="9 Hours"/>
    <s v="Female"/>
    <s v="M"/>
    <n v="99"/>
    <d v="2025-09-09T00:00:00"/>
    <s v="Life Line Hospital (Electra Str-Muroor Rd)"/>
    <n v="554556420"/>
    <s v="ayandauliet96@gmail.com"/>
    <s v="Zimbabwe"/>
    <s v="Non-Muslim"/>
    <x v="0"/>
  </r>
  <r>
    <n v="538"/>
    <n v="12729612"/>
    <n v="204246616"/>
    <s v="tchuinok"/>
    <s v="Julienne Tchuino Kamche"/>
    <x v="0"/>
    <s v="UAE"/>
    <s v="AUH1"/>
    <s v="FC"/>
    <n v="1299"/>
    <s v="Night Shift"/>
    <s v="NA"/>
    <x v="1"/>
    <s v="Monday"/>
    <s v="Warehouse Associate 24M"/>
    <x v="3"/>
    <x v="0"/>
    <s v="Quesscorp"/>
    <s v="pparsin"/>
    <s v="Pardeep Singh"/>
    <s v="Non-Critical"/>
    <m/>
    <d v="2024-10-14T00:00:00"/>
    <s v="Inbound Stow"/>
    <s v="April"/>
    <s v="9 Hours"/>
    <s v="Female"/>
    <s v="XL"/>
    <n v="99"/>
    <d v="2026-10-14T00:00:00"/>
    <s v="Filli Café(AirPort Rd )"/>
    <n v="581078997"/>
    <s v="tchuinojulienne98@gmail.com"/>
    <s v="Ghana"/>
    <s v="Non-Muslim"/>
    <x v="0"/>
  </r>
  <r>
    <n v="539"/>
    <n v="12805181"/>
    <n v="204246611"/>
    <s v="appiajul"/>
    <s v="Juliet Appiah"/>
    <x v="0"/>
    <s v="UAE"/>
    <s v="AUH1"/>
    <s v="FC"/>
    <n v="1299"/>
    <s v="Day Shift"/>
    <s v="NA"/>
    <x v="6"/>
    <s v="Tuesday"/>
    <s v="Warehouse Associate 24M"/>
    <x v="3"/>
    <x v="0"/>
    <s v="Quesscorp"/>
    <s v="nnahla"/>
    <s v="Nahla,Fathimathul"/>
    <s v="Non-Critical"/>
    <m/>
    <d v="2024-10-14T00:00:00"/>
    <s v="Vendor Receive"/>
    <s v="December"/>
    <s v="9 Hours"/>
    <s v="Female"/>
    <s v="M"/>
    <n v="99"/>
    <d v="2026-10-14T00:00:00"/>
    <s v="Abu Dhabi Mall (Tourist Club Area)"/>
    <n v="557724296"/>
    <s v="appiahjuliet032@gmail.com"/>
    <s v="Ghana"/>
    <s v="Non-Muslim"/>
    <x v="0"/>
  </r>
  <r>
    <n v="540"/>
    <n v="11067225"/>
    <n v="206004604"/>
    <s v="qkejulie"/>
    <s v="JULIET KENEMA"/>
    <x v="0"/>
    <s v="UAE"/>
    <s v="AUH1"/>
    <s v="FC"/>
    <n v="1299"/>
    <s v="Day Shift"/>
    <s v="NA"/>
    <x v="3"/>
    <s v="Thursday"/>
    <s v="Warehouse Associate 12M"/>
    <x v="3"/>
    <x v="0"/>
    <s v="Fastlink"/>
    <s v="nnahla"/>
    <s v="Nahla,Fathimathul"/>
    <m/>
    <m/>
    <d v="2025-09-15T00:00:00"/>
    <s v="Receive Dock"/>
    <s v="July"/>
    <s v="9 Hours"/>
    <s v="Female"/>
    <s v="L"/>
    <n v="99"/>
    <m/>
    <m/>
    <m/>
    <m/>
    <s v="Uganda"/>
    <s v="Non-Muslim"/>
    <x v="0"/>
  </r>
  <r>
    <n v="541"/>
    <n v="14158718"/>
    <n v="206846703"/>
    <s v="wasjustu"/>
    <s v="Justus Wasswa Kakulu"/>
    <x v="0"/>
    <s v="UAE"/>
    <s v="AUH1"/>
    <s v="FC"/>
    <n v="1299"/>
    <s v="Night Shift"/>
    <s v="NA"/>
    <x v="4"/>
    <s v="Fri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n v="564896564"/>
    <s v="justuswassawa@gmail.com"/>
    <s v="Uganda"/>
    <s v="Non-Muslim"/>
    <x v="1"/>
  </r>
  <r>
    <n v="542"/>
    <n v="13649095"/>
    <n v="204868863"/>
    <s v="kzdarlee"/>
    <s v="Kahwema,Darleen Chipo"/>
    <x v="0"/>
    <s v="UAE"/>
    <s v="AUH1"/>
    <s v="FC"/>
    <n v="1299"/>
    <s v="Night Shift"/>
    <s v="NA"/>
    <x v="6"/>
    <s v="Tuesday"/>
    <s v="Warehouse Associate 8W"/>
    <x v="3"/>
    <x v="0"/>
    <s v="Quesscorp"/>
    <s v="nnahla"/>
    <s v="Nahla,Fathimathul"/>
    <s v="Non-Critical"/>
    <m/>
    <d v="2025-02-03T00:00:00"/>
    <s v="Vendor Receive"/>
    <s v="February"/>
    <s v="9 Hours"/>
    <s v="Female"/>
    <s v="M"/>
    <n v="99"/>
    <d v="2025-03-31T00:00:00"/>
    <s v="Al Salama Hospital (Tourist Club Area)"/>
    <s v="058 1230714"/>
    <s v="darleenkahwema@gmail.com"/>
    <s v="Zimbabwe"/>
    <s v="Non-Muslim"/>
    <x v="0"/>
  </r>
  <r>
    <n v="543"/>
    <n v="13039344"/>
    <n v="204882795"/>
    <s v="aliikama"/>
    <s v="KAMARA,ALIE"/>
    <x v="0"/>
    <s v="UAE"/>
    <s v="AUH1"/>
    <s v="FC"/>
    <n v="1299"/>
    <s v="Day Shift"/>
    <s v="NA"/>
    <x v="6"/>
    <s v="Tuesday"/>
    <s v="Warehouse Associate 24M"/>
    <x v="3"/>
    <x v="0"/>
    <s v="Dulsco"/>
    <s v="pparsin"/>
    <s v="Pardeep Singh"/>
    <s v="Non-Critical"/>
    <m/>
    <d v="2025-06-18T00:00:00"/>
    <s v="Inbound Stow"/>
    <s v="February"/>
    <s v="9 Hours"/>
    <s v="Male"/>
    <s v="XL"/>
    <n v="99"/>
    <d v="2025-08-13T00:00:00"/>
    <s v="Dulsco ICAD-1 Bus Stop"/>
    <m/>
    <m/>
    <s v="Sierra Leone"/>
    <s v="Muslim"/>
    <x v="0"/>
  </r>
  <r>
    <n v="544"/>
    <n v="98397"/>
    <n v="203737144"/>
    <s v="kahermaj"/>
    <s v="KAMOGA HERMAN"/>
    <x v="0"/>
    <s v="UAE"/>
    <s v="AUH1"/>
    <s v="FC"/>
    <n v="1299"/>
    <s v="Day Shift"/>
    <s v="NA"/>
    <x v="6"/>
    <s v="Tuesday"/>
    <s v="Warehouse Associate 24M"/>
    <x v="3"/>
    <x v="0"/>
    <s v="Innovations - UAE"/>
    <s v="pparsin"/>
    <s v="Pardeep Singh"/>
    <s v="Non-Critical"/>
    <m/>
    <d v="2024-07-29T00:00:00"/>
    <s v="Inbound Stow"/>
    <s v="February"/>
    <s v="9 Hours"/>
    <s v="Male"/>
    <s v="M"/>
    <n v="99"/>
    <d v="2026-07-29T00:00:00"/>
    <s v="Filli Café(AirPort Rd )"/>
    <n v="557708825"/>
    <s v="Hexonherman22@gmail.com"/>
    <s v="Uganda"/>
    <s v="Non-Muslim"/>
    <x v="0"/>
  </r>
  <r>
    <n v="545"/>
    <n v="12396573"/>
    <n v="102434104"/>
    <s v="kmadhusr"/>
    <s v="Kandala Madhusudhan Rao"/>
    <x v="1"/>
    <s v="UAE"/>
    <s v="AUH1"/>
    <s v="FC"/>
    <n v="1299"/>
    <s v="Day Shift"/>
    <s v="NA"/>
    <x v="4"/>
    <s v="Friday"/>
    <s v="FC Associate III"/>
    <x v="3"/>
    <x v="0"/>
    <s v="Blue Badge"/>
    <s v="vkkatyal"/>
    <s v="Varun Katayal"/>
    <s v="Critical"/>
    <m/>
    <d v="2017-05-28T00:00:00"/>
    <s v="IB Lead/PA"/>
    <s v="June"/>
    <s v="9 Hours"/>
    <s v="Male"/>
    <s v="L"/>
    <n v="3"/>
    <m/>
    <s v="Shabiya 10 Bus Stop"/>
    <n v="0"/>
    <e v="#N/A"/>
    <s v="India"/>
    <s v="Non-Muslim"/>
    <x v="1"/>
  </r>
  <r>
    <n v="546"/>
    <n v="15072323"/>
    <n v="206791764"/>
    <s v="vkanyesi"/>
    <s v="KANYESIGYE,VICTOR"/>
    <x v="0"/>
    <s v="UAE"/>
    <s v="AUH1"/>
    <s v="FC"/>
    <n v="1299"/>
    <s v="Night Shift"/>
    <s v="NA"/>
    <x v="4"/>
    <s v="Friday"/>
    <s v="Warehouse Associate 8W"/>
    <x v="3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  <s v="Non-Muslim"/>
    <x v="1"/>
  </r>
  <r>
    <n v="547"/>
    <n v="13143864"/>
    <n v="204967153"/>
    <s v="jkissawk"/>
    <s v="KASIM KISSAW"/>
    <x v="0"/>
    <s v="UAE"/>
    <s v="AUH1"/>
    <s v="FC"/>
    <n v="1299"/>
    <s v="Night Shift"/>
    <s v="NA"/>
    <x v="6"/>
    <s v="Tuesday"/>
    <s v="Warehouse Associate 24M"/>
    <x v="3"/>
    <x v="0"/>
    <s v="Dulsco"/>
    <s v="pparsin"/>
    <s v="Pardeep Singh"/>
    <s v="Non-Critical"/>
    <m/>
    <d v="2025-06-18T00:00:00"/>
    <s v="Inbound Stow"/>
    <s v="May"/>
    <s v="9 Hours"/>
    <s v="Male"/>
    <s v="XL"/>
    <n v="99"/>
    <d v="2025-08-13T00:00:00"/>
    <s v="Dulsco ICAD-1 Bus Stop"/>
    <m/>
    <m/>
    <s v="Ghana"/>
    <s v="Muslim"/>
    <x v="1"/>
  </r>
  <r>
    <n v="548"/>
    <n v="14215662"/>
    <n v="206015634"/>
    <s v="umarkas"/>
    <s v="Kassim Umar"/>
    <x v="0"/>
    <s v="UAE"/>
    <s v="AUH1"/>
    <s v="FC"/>
    <n v="1299"/>
    <s v="Day Shift"/>
    <s v="NA"/>
    <x v="1"/>
    <s v="Monday"/>
    <s v="Warehouse Associate 12M"/>
    <x v="3"/>
    <x v="0"/>
    <s v="Fastlink"/>
    <s v="vkkatyal"/>
    <s v="Varun Katayal"/>
    <m/>
    <m/>
    <d v="2025-09-15T00:00:00"/>
    <s v="Inbound Prep"/>
    <s v="November"/>
    <s v="9 Hours"/>
    <s v="Male"/>
    <s v="XL"/>
    <n v="99"/>
    <m/>
    <m/>
    <m/>
    <m/>
    <s v="Uganda"/>
    <s v="Muslim"/>
    <x v="0"/>
  </r>
  <r>
    <n v="549"/>
    <n v="11025424"/>
    <n v="206915154"/>
    <s v="skatambz"/>
    <s v="Katamba Sufian"/>
    <x v="0"/>
    <s v="UAE"/>
    <s v="AUH1"/>
    <s v="FC"/>
    <n v="1299"/>
    <s v="Night Shift"/>
    <s v="NA"/>
    <x v="4"/>
    <s v="Friday"/>
    <s v="Warehouse Associate 8W"/>
    <x v="3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89"/>
    <s v="KATAMBA.SUFIAN@GMIAL.COM"/>
    <s v="UGANDA"/>
    <e v="#N/A"/>
    <x v="1"/>
  </r>
  <r>
    <n v="550"/>
    <n v="12875689"/>
    <n v="203736757"/>
    <s v="vkaunght"/>
    <s v="Kaung Htet"/>
    <x v="0"/>
    <s v="UAE"/>
    <s v="AUH1"/>
    <s v="FC"/>
    <n v="1299"/>
    <s v="Day Shift"/>
    <s v="NA"/>
    <x v="0"/>
    <s v="Sunday"/>
    <s v="Warehouse Associate 24M"/>
    <x v="3"/>
    <x v="0"/>
    <s v="Adecco"/>
    <s v="vkkatyal"/>
    <s v="Varun Katayal"/>
    <s v="Non-Critical"/>
    <m/>
    <d v="2024-07-29T00:00:00"/>
    <s v="Inbound Stow"/>
    <s v="March"/>
    <s v="9 Hours"/>
    <s v="Male"/>
    <s v="2XL"/>
    <n v="99"/>
    <d v="2026-07-29T00:00:00"/>
    <s v="Shabiya 12 Bus Stop"/>
    <n v="501932464"/>
    <s v="kaunghtet235123@gmail.com"/>
    <s v="Myanmar"/>
    <s v="Non-Muslim"/>
    <x v="0"/>
  </r>
  <r>
    <n v="551"/>
    <n v="15244837"/>
    <n v="206874057"/>
    <s v="kayimose"/>
    <s v="KAYIRA MOSES"/>
    <x v="0"/>
    <s v="UAE"/>
    <s v="AUH1"/>
    <s v="FC"/>
    <n v="1299"/>
    <s v="Night Shift"/>
    <s v="NA"/>
    <x v="3"/>
    <s v="Thurs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21860014"/>
    <s v="kayiirah80@gmail.com"/>
    <s v="UGANDA"/>
    <s v="Non-Muslim"/>
    <x v="1"/>
  </r>
  <r>
    <n v="552"/>
    <n v="14537467"/>
    <n v="206874041"/>
    <s v="kazibwas"/>
    <s v="KAZIBWA SIRAGI"/>
    <x v="0"/>
    <s v="UAE"/>
    <s v="AUH1"/>
    <s v="FC"/>
    <n v="1299"/>
    <s v="Day Shift"/>
    <s v="NA"/>
    <x v="0"/>
    <s v="Su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9250131"/>
    <s v="ka21ba290@gmail.com"/>
    <s v="UGANDA"/>
    <s v="Non-Muslim"/>
    <x v="1"/>
  </r>
  <r>
    <n v="553"/>
    <n v="11672443"/>
    <n v="203736776"/>
    <s v="ikeharsa"/>
    <s v="Kehar Sing Sarki"/>
    <x v="0"/>
    <s v="UAE"/>
    <s v="AUH1"/>
    <s v="FC"/>
    <n v="1299"/>
    <s v="Day Shift"/>
    <s v="NA"/>
    <x v="4"/>
    <s v="Friday"/>
    <s v="Warehouse Associate 24M"/>
    <x v="3"/>
    <x v="0"/>
    <s v="Adecco"/>
    <s v="pparsin"/>
    <s v="Pardeep Singh"/>
    <s v="Non-Critical"/>
    <m/>
    <d v="2024-07-29T00:00:00"/>
    <s v="Inbound Stow"/>
    <s v="July"/>
    <s v="9 Hours"/>
    <s v="Male"/>
    <s v="L"/>
    <n v="99"/>
    <d v="2026-07-29T00:00:00"/>
    <s v="Shabiya 12 Bus Stop"/>
    <n v="568989317"/>
    <s v="keshavgaire101@gmail.com"/>
    <s v="Nepal"/>
    <s v="Non-Muslim"/>
    <x v="0"/>
  </r>
  <r>
    <n v="554"/>
    <n v="11746877"/>
    <n v="204868850"/>
    <s v="kkecarls"/>
    <s v="Kendang,Carlson Esah"/>
    <x v="0"/>
    <s v="UAE"/>
    <s v="AUH1"/>
    <s v="FC"/>
    <n v="1299"/>
    <s v="Day Shift"/>
    <s v="NA"/>
    <x v="1"/>
    <s v="Monday"/>
    <s v="Warehouse Associate 24M"/>
    <x v="3"/>
    <x v="0"/>
    <s v="Quesscorp"/>
    <s v="gaanasp"/>
    <s v="Shivayogi Patil,Gaanashree"/>
    <s v="Non-Critical"/>
    <m/>
    <d v="2025-02-03T00:00:00"/>
    <s v="Vendor Receive"/>
    <s v="March"/>
    <s v="9 Hours"/>
    <s v="Male"/>
    <s v="XL"/>
    <n v="99"/>
    <d v="2025-03-31T00:00:00"/>
    <s v="Filli Café(AirPort Rd )"/>
    <s v="058 1643155"/>
    <s v="kencarl4444@gmail.com"/>
    <s v="Cameroon"/>
    <s v="Non-Muslim"/>
    <x v="0"/>
  </r>
  <r>
    <n v="555"/>
    <n v="12579026"/>
    <n v="206874039"/>
    <s v="kibamboa"/>
    <s v="KIBAMBO AYASI "/>
    <x v="0"/>
    <s v="UAE"/>
    <s v="AUH1"/>
    <s v="FC"/>
    <n v="1299"/>
    <s v="Night Shift"/>
    <s v="NA"/>
    <x v="3"/>
    <s v="Thurs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28267425"/>
    <s v="yasuingagamelo@gmail.com"/>
    <s v="UGANDA"/>
    <s v="Non-Muslim"/>
    <x v="1"/>
  </r>
  <r>
    <n v="556"/>
    <n v="13502154"/>
    <n v="206915004"/>
    <s v="emmankii"/>
    <s v="Kiiza Emmanuel"/>
    <x v="0"/>
    <s v="UAE"/>
    <s v="AUH1"/>
    <s v="FC"/>
    <n v="1299"/>
    <s v="Day Shift"/>
    <s v="NA"/>
    <x v="4"/>
    <s v="Friday"/>
    <s v="Warehouse Associate 8W"/>
    <x v="3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79"/>
    <s v="KIIZA3.EMMANUEL@GMIAL.COM"/>
    <s v="UGANDA"/>
    <e v="#N/A"/>
    <x v="0"/>
  </r>
  <r>
    <n v="557"/>
    <n v="14529894"/>
    <n v="204246610"/>
    <s v="appiakin"/>
    <s v="Kingsley Appiah"/>
    <x v="0"/>
    <s v="UAE"/>
    <s v="AUH1"/>
    <s v="FC"/>
    <n v="1299"/>
    <s v="Night Shift"/>
    <s v="NA"/>
    <x v="1"/>
    <s v="Monday"/>
    <s v="Warehouse Associate 24M"/>
    <x v="3"/>
    <x v="0"/>
    <s v="Quesscorp"/>
    <s v="pparsin"/>
    <s v="Pardeep Singh"/>
    <s v="Non-Critical"/>
    <m/>
    <d v="2024-10-14T00:00:00"/>
    <s v="Inbound Stow"/>
    <s v="August"/>
    <s v="9 Hours"/>
    <s v="Male"/>
    <s v="L"/>
    <n v="99"/>
    <d v="2026-10-14T00:00:00"/>
    <s v=" Shinning Tower (Khalidiyah )"/>
    <n v="567253078"/>
    <s v="kkingappia@gmail.com"/>
    <s v="Ghana"/>
    <s v="Non-Muslim"/>
    <x v="0"/>
  </r>
  <r>
    <n v="558"/>
    <n v="14721667"/>
    <n v="206873866"/>
    <s v="vkiyimba"/>
    <s v="KIYIMBA VICENT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7875487"/>
    <s v="vicnetkiyimba@gmail.com"/>
    <s v="UGANDA"/>
    <s v="Non-Muslim"/>
    <x v="0"/>
  </r>
  <r>
    <n v="559"/>
    <n v="14521308"/>
    <n v="109468376"/>
    <s v="ykkoffi"/>
    <s v="Koffi,Yao Pacome"/>
    <x v="1"/>
    <s v="UAE"/>
    <s v="AUH1"/>
    <s v="FC"/>
    <n v="1299"/>
    <s v="Day Shift"/>
    <s v="NA"/>
    <x v="5"/>
    <s v="Saturday"/>
    <s v="FC Associate III"/>
    <x v="3"/>
    <x v="0"/>
    <s v="Blue Badge"/>
    <s v="pparsin"/>
    <s v="Pardeep Singh"/>
    <s v="Critical"/>
    <m/>
    <d v="2022-09-08T00:00:00"/>
    <s v="IB Lead/PA"/>
    <s v="August"/>
    <s v="9 Hours"/>
    <s v="Male"/>
    <s v="XL"/>
    <n v="3"/>
    <m/>
    <s v="Life Line Hospital (Electra Str-Muroor Rd)"/>
    <n v="0"/>
    <e v="#N/A"/>
    <s v="Côte d'Ivoire"/>
    <s v="Non-Muslim"/>
    <x v="0"/>
  </r>
  <r>
    <n v="560"/>
    <n v="15371655"/>
    <n v="206915296"/>
    <s v="candkolu"/>
    <s v="Koluwo Andrew"/>
    <x v="0"/>
    <s v="UAE"/>
    <s v="AUH1"/>
    <s v="FC"/>
    <n v="1299"/>
    <s v="Night Shift"/>
    <s v="NA"/>
    <x v="4"/>
    <s v="Friday"/>
    <s v="Warehouse Associate 8W"/>
    <x v="3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83"/>
    <s v="KOLUWO.ANDREW@GMIAL.COM"/>
    <s v="UGANDA"/>
    <e v="#N/A"/>
    <x v="1"/>
  </r>
  <r>
    <n v="561"/>
    <n v="13429934"/>
    <n v="205986151"/>
    <s v="kufkamid"/>
    <s v="KUFAM AMIDU"/>
    <x v="0"/>
    <s v="UAE"/>
    <s v="AUH1"/>
    <s v="FC"/>
    <n v="1299"/>
    <s v="Night Shift"/>
    <s v="NA"/>
    <x v="4"/>
    <s v="Friday"/>
    <s v="Warehouse Associate 24M"/>
    <x v="3"/>
    <x v="0"/>
    <s v="Dulsco"/>
    <s v="vkkatyal"/>
    <s v="Varun Katayal"/>
    <m/>
    <m/>
    <d v="2025-09-15T00:00:00"/>
    <s v="Inbound Stow"/>
    <s v="November"/>
    <s v="9 Hours"/>
    <s v="Male"/>
    <s v="XL"/>
    <n v="99"/>
    <m/>
    <m/>
    <m/>
    <m/>
    <s v="Ghana"/>
    <s v="Non-Muslim"/>
    <x v="1"/>
  </r>
  <r>
    <n v="562"/>
    <n v="13742678"/>
    <n v="204246607"/>
    <s v="kwaaboag"/>
    <s v="Kwabena Aboagye-Acheampong"/>
    <x v="0"/>
    <s v="UAE"/>
    <s v="AUH1"/>
    <s v="FC"/>
    <n v="1299"/>
    <s v="Day Shift"/>
    <s v="NA"/>
    <x v="3"/>
    <s v="Thursday"/>
    <s v="Warehouse Associate 24M"/>
    <x v="3"/>
    <x v="0"/>
    <s v="Quesscorp"/>
    <s v="pparsin"/>
    <s v="Pardeep Singh"/>
    <s v="Non-Critical"/>
    <m/>
    <d v="2024-10-14T00:00:00"/>
    <s v="Inbound Stow"/>
    <s v="October"/>
    <s v="9 Hours"/>
    <s v="Male"/>
    <s v="L"/>
    <n v="99"/>
    <d v="2026-10-14T00:00:00"/>
    <s v=" Shinning Tower (Khalidiyah )"/>
    <n v="527639385"/>
    <s v="stelynk@gmail.com"/>
    <s v="Ghana"/>
    <s v="Non-Muslim"/>
    <x v="0"/>
  </r>
  <r>
    <n v="563"/>
    <n v="14250349"/>
    <n v="205608621"/>
    <s v="abkwaben"/>
    <s v="KWABENA ABOBIRE"/>
    <x v="0"/>
    <s v="UAE"/>
    <s v="AUH1"/>
    <s v="FC"/>
    <n v="1299"/>
    <s v="Day Shift"/>
    <s v="NA"/>
    <x v="3"/>
    <s v="Thursday"/>
    <s v="Warehouse Associate 24M"/>
    <x v="3"/>
    <x v="0"/>
    <s v="Dulsco"/>
    <s v="pparsin"/>
    <s v="Pardeep Singh"/>
    <m/>
    <m/>
    <d v="2025-07-07T00:00:00"/>
    <s v="Inbound Stow"/>
    <s v="November"/>
    <s v="9 Hours"/>
    <s v="Male"/>
    <s v="L"/>
    <n v="99"/>
    <d v="2025-09-01T00:00:00"/>
    <s v="Dulsco ICAD-1 Bus Stop"/>
    <n v="562157496"/>
    <s v="abobirekwabena@gmail.com"/>
    <s v="Ghana"/>
    <s v="Non-Muslim"/>
    <x v="1"/>
  </r>
  <r>
    <n v="564"/>
    <n v="14850331"/>
    <n v="206915783"/>
    <s v="labanwob"/>
    <s v="Laban Wobuna"/>
    <x v="0"/>
    <s v="UAE"/>
    <s v="AUH1"/>
    <s v="FC"/>
    <n v="1299"/>
    <s v="Night Shift"/>
    <s v="NA"/>
    <x v="3"/>
    <s v="Thurs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22T00:00:00"/>
    <s v="Dulsco Al Razeen Camp Abu Dubai"/>
    <n v="525422499"/>
    <s v="LABAN.WOBUNA@GMIAL.COM"/>
    <s v="UGANDA "/>
    <e v="#N/A"/>
    <x v="1"/>
  </r>
  <r>
    <n v="565"/>
    <n v="11416098"/>
    <n v="205506107"/>
    <s v="lameckoe"/>
    <s v="LAMECK KIPKURGAT KOECH"/>
    <x v="0"/>
    <s v="UAE"/>
    <s v="AUH1"/>
    <s v="FC"/>
    <n v="1299"/>
    <s v="Day Shift"/>
    <s v="NA"/>
    <x v="3"/>
    <s v="Thursday"/>
    <s v="Warehouse Associate 8W"/>
    <x v="3"/>
    <x v="0"/>
    <s v="EFS"/>
    <s v="pparsin"/>
    <s v="Pardeep Singh"/>
    <s v="Non-Critical"/>
    <m/>
    <d v="2025-06-23T00:00:00"/>
    <s v="Inbound Stow"/>
    <s v="June"/>
    <s v="9 Hours"/>
    <s v="Male"/>
    <s v="NA"/>
    <n v="99"/>
    <d v="2025-08-18T00:00:00"/>
    <m/>
    <m/>
    <m/>
    <s v="Kenya"/>
    <s v="Non-Muslim"/>
    <x v="1"/>
  </r>
  <r>
    <n v="566"/>
    <n v="13452229"/>
    <n v="203881600"/>
    <s v="lajlawso"/>
    <s v="Late Flynn Lawson"/>
    <x v="0"/>
    <s v="UAE"/>
    <s v="AUH1"/>
    <s v="FC"/>
    <n v="1299"/>
    <s v="Night Shift"/>
    <s v="NA"/>
    <x v="2"/>
    <s v="Wednesday"/>
    <s v="Warehouse Associate 12M"/>
    <x v="3"/>
    <x v="0"/>
    <s v="Fastlink"/>
    <s v="pparsin"/>
    <s v="Pardeep Singh"/>
    <s v="Non-Critical"/>
    <m/>
    <d v="2024-08-26T00:00:00"/>
    <s v="Inbound Stow"/>
    <s v="June"/>
    <s v="9 Hours"/>
    <s v="Male"/>
    <s v="L"/>
    <n v="99"/>
    <d v="2025-08-26T00:00:00"/>
    <s v=" Shinning Tower (Khalidiyah )"/>
    <n v="547419980"/>
    <s v="lawsonlate001@gmail.com"/>
    <s v="Togo"/>
    <s v="Non-Muslim"/>
    <x v="0"/>
  </r>
  <r>
    <n v="567"/>
    <n v="12182424"/>
    <n v="206073365"/>
    <s v="letiowus"/>
    <s v="Leticia Owusu"/>
    <x v="0"/>
    <s v="UAE"/>
    <s v="AUH1"/>
    <s v="FC"/>
    <n v="1299"/>
    <s v="Day Shift"/>
    <s v="NA"/>
    <x v="1"/>
    <s v="Monday"/>
    <s v="Warehouse Associate 12M"/>
    <x v="3"/>
    <x v="0"/>
    <s v="Fastlink"/>
    <s v="nnahla"/>
    <s v="Nahla,Fathimathul"/>
    <s v="Non-Critical"/>
    <m/>
    <d v="2025-09-22T00:00:00"/>
    <s v="Vendor Receive"/>
    <s v="November"/>
    <s v="9 Hours"/>
    <s v="Female"/>
    <s v="M"/>
    <n v="99"/>
    <d v="2025-11-22T00:00:00"/>
    <s v="SHABIYA 12 (Near Malabar Gold)"/>
    <m/>
    <m/>
    <s v="Ghana"/>
    <s v="Non-Muslim"/>
    <x v="0"/>
  </r>
  <r>
    <n v="568"/>
    <n v="15195075"/>
    <n v="206934198"/>
    <s v="njugulil"/>
    <s v="Lilian Njuguna"/>
    <x v="0"/>
    <s v="UAE"/>
    <s v="AUH1"/>
    <s v="FC"/>
    <n v="1299"/>
    <s v="Day Shift"/>
    <s v="NA"/>
    <x v="1"/>
    <s v="Monday"/>
    <s v="Warehouse Associate 8W"/>
    <x v="3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43851894"/>
    <s v="NYAMBURANJUGUNA18011@GMAIL.COM"/>
    <s v="Kenyan"/>
    <e v="#N/A"/>
    <x v="0"/>
  </r>
  <r>
    <n v="569"/>
    <n v="14956485"/>
    <n v="203965499"/>
    <s v="chinloni"/>
    <s v="Lonica Chindundundu"/>
    <x v="0"/>
    <s v="UAE"/>
    <s v="AUH1"/>
    <s v="FC"/>
    <n v="1299"/>
    <s v="Day Shift"/>
    <s v="NA"/>
    <x v="4"/>
    <s v="Friday"/>
    <s v="Warehouse Associate 12M"/>
    <x v="3"/>
    <x v="0"/>
    <s v="Fastlink"/>
    <s v="pparsin"/>
    <s v="Pardeep Singh"/>
    <s v="Non-Critical"/>
    <m/>
    <d v="2024-09-09T00:00:00"/>
    <s v="Inbound Stow"/>
    <s v="April"/>
    <s v="9 Hours"/>
    <s v="Female"/>
    <s v="L"/>
    <n v="99"/>
    <d v="2025-09-09T00:00:00"/>
    <s v="Life Line Hospital (Electra Str-Muroor Rd)"/>
    <n v="583063857"/>
    <s v="mutekedelonica@gmail.com"/>
    <s v="Zimbabwe"/>
    <s v="Non-Muslim"/>
    <x v="0"/>
  </r>
  <r>
    <n v="570"/>
    <n v="12945920"/>
    <n v="206874046"/>
    <s v="zluwunge"/>
    <s v="LUWUNGE JAMES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6913580"/>
    <s v="luwungejames@gmail.com"/>
    <s v="UGANDA"/>
    <s v="Non-Muslim"/>
    <x v="1"/>
  </r>
  <r>
    <n v="571"/>
    <n v="13295791"/>
    <n v="206934607"/>
    <s v="lydwcheb"/>
    <s v="LYDIA JELAGAT CHEBII"/>
    <x v="0"/>
    <s v="UAE"/>
    <s v="AUH1"/>
    <s v="FC"/>
    <n v="1299"/>
    <s v="Day Shift"/>
    <s v="NA"/>
    <x v="3"/>
    <s v="Thursday"/>
    <s v="Warehouse Associate 8W"/>
    <x v="3"/>
    <x v="0"/>
    <s v="EFS"/>
    <s v="nnahla"/>
    <s v="Nahla,Fathimathul"/>
    <s v="Non-Critical"/>
    <m/>
    <d v="2026-01-19T00:00:00"/>
    <s v="Vendor Receive"/>
    <m/>
    <s v="9 Hours"/>
    <s v="Female"/>
    <s v="NA"/>
    <n v="99"/>
    <m/>
    <s v="al razeen "/>
    <s v="971 563787219"/>
    <s v="nyankangawilikister@gmail.com"/>
    <s v="Kenyan"/>
    <e v="#N/A"/>
    <x v="0"/>
  </r>
  <r>
    <n v="572"/>
    <n v="13020889"/>
    <n v="206934616"/>
    <s v="lyjepkor"/>
    <s v="Lydia Jepkorir"/>
    <x v="0"/>
    <s v="UAE"/>
    <s v="AUH1"/>
    <s v="FC"/>
    <n v="1299"/>
    <s v="Day Shift"/>
    <s v="NA"/>
    <x v="3"/>
    <s v="Thursday"/>
    <s v="Warehouse Associate 8W"/>
    <x v="3"/>
    <x v="0"/>
    <s v="EFS"/>
    <s v="nnahla"/>
    <s v="Nahla,Fathimathul"/>
    <s v="Non-Critical"/>
    <m/>
    <d v="2026-01-19T00:00:00"/>
    <s v="Vendor Receive"/>
    <m/>
    <s v="9 Hours"/>
    <s v="Male"/>
    <s v="NA"/>
    <n v="99"/>
    <m/>
    <s v="al raha "/>
    <s v="254 726470417"/>
    <s v="Majooabdi46@gmail.com"/>
    <s v="Kenyan"/>
    <e v="#N/A"/>
    <x v="0"/>
  </r>
  <r>
    <n v="573"/>
    <n v="13929725"/>
    <n v="206873657"/>
    <s v="magdanya"/>
    <s v="MAGDALENE NYARKOA ASANT"/>
    <x v="0"/>
    <s v="UAE"/>
    <s v="AUH1"/>
    <s v="FC"/>
    <n v="1299"/>
    <s v="Day Shift"/>
    <s v="NA"/>
    <x v="5"/>
    <s v="Satur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Abu Dhabi Central Bus Station"/>
    <n v="547725244"/>
    <s v="manenyarkoaasante@gmail.com"/>
    <s v="GHANA"/>
    <s v="Non-Muslim"/>
    <x v="0"/>
  </r>
  <r>
    <n v="574"/>
    <n v="12113062"/>
    <n v="204868849"/>
    <s v="agnesoma"/>
    <s v="Mahe,Agnes Olomo"/>
    <x v="0"/>
    <s v="UAE"/>
    <s v="AUH1"/>
    <s v="FC"/>
    <n v="1299"/>
    <s v="Day Shift"/>
    <s v="NA"/>
    <x v="1"/>
    <s v="Monday"/>
    <s v="Warehouse Associate 8W"/>
    <x v="3"/>
    <x v="0"/>
    <s v="Quesscorp"/>
    <s v="gaanasp"/>
    <s v="Shivayogi Patil,Gaanashree"/>
    <s v="Non-Critical"/>
    <m/>
    <d v="2025-02-03T00:00:00"/>
    <s v="Vendor Receive"/>
    <s v="March"/>
    <s v="9 Hours"/>
    <s v="Female"/>
    <s v="XL"/>
    <n v="99"/>
    <d v="2025-03-31T00:00:00"/>
    <s v="Al Salama Hospital (Tourist Club Area)"/>
    <s v="056 2602933"/>
    <s v="maheagnes1995@gmail.com"/>
    <s v="Cameroon"/>
    <s v="Non-Muslim"/>
    <x v="0"/>
  </r>
  <r>
    <n v="575"/>
    <n v="13742340"/>
    <n v="206873651"/>
    <s v="mtsagued"/>
    <s v="MAIVA TSAGUE DONFACK EPSE NDONGO"/>
    <x v="0"/>
    <s v="UAE"/>
    <s v="AUH1"/>
    <s v="FC"/>
    <n v="1299"/>
    <s v="Day Shift"/>
    <s v="NA"/>
    <x v="4"/>
    <s v="Fri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Al Salama Hospital (Tourist Club Area)"/>
    <n v="564703898"/>
    <s v="maivatasgue1@gmail.com"/>
    <s v="CAMEROON"/>
    <s v="Non-Muslim"/>
    <x v="0"/>
  </r>
  <r>
    <n v="576"/>
    <n v="13597292"/>
    <n v="205608623"/>
    <s v="daudmaji"/>
    <s v="MAJID DAUDA"/>
    <x v="0"/>
    <s v="UAE"/>
    <s v="AUH1"/>
    <s v="FC"/>
    <n v="1299"/>
    <s v="Night Shift"/>
    <s v="NA"/>
    <x v="1"/>
    <s v="Monday"/>
    <s v="Warehouse Associate 24M"/>
    <x v="3"/>
    <x v="0"/>
    <s v="Dulsco"/>
    <s v="vkkatyal"/>
    <s v="Varun Katayal"/>
    <m/>
    <m/>
    <d v="2025-07-07T00:00:00"/>
    <s v="Inbound Stow"/>
    <s v="Pending"/>
    <s v="9 Hours"/>
    <s v="Male"/>
    <s v="NA"/>
    <n v="99"/>
    <d v="2025-09-01T00:00:00"/>
    <s v="Dulsco ICAD-1 Bus Stop"/>
    <n v="562157499"/>
    <s v="evabanks861@gmail.com"/>
    <s v="Ghana"/>
    <s v="Muslim"/>
    <x v="1"/>
  </r>
  <r>
    <n v="577"/>
    <n v="11401371"/>
    <n v="204883236"/>
    <s v="makaflor"/>
    <s v="Makamure,Florence Ottilia Tsitsi"/>
    <x v="0"/>
    <s v="UAE"/>
    <s v="AUH1"/>
    <s v="FC"/>
    <n v="1299"/>
    <s v="Day Shift"/>
    <s v="NA"/>
    <x v="4"/>
    <s v="Friday"/>
    <s v="Warehouse Associate 8W"/>
    <x v="3"/>
    <x v="0"/>
    <s v="Quesscorp"/>
    <s v="gaanasp"/>
    <s v="Shivayogi Patil,Gaanashree"/>
    <s v="Non-Critical"/>
    <m/>
    <d v="2025-02-03T00:00:00"/>
    <s v="Vendor Receive"/>
    <s v="February"/>
    <s v="9 Hours"/>
    <s v="Female"/>
    <s v="M"/>
    <n v="99"/>
    <d v="2025-03-31T00:00:00"/>
    <s v="Al Salama Hospital (Tourist Club Area)"/>
    <s v="058 2394661"/>
    <s v="fotmakamure@gmail.com"/>
    <s v="Zimbabwe"/>
    <s v="Non-Muslim"/>
    <x v="0"/>
  </r>
  <r>
    <n v="578"/>
    <n v="11036878"/>
    <n v="206915008"/>
    <s v="malingum"/>
    <s v="Malingumu Jackson"/>
    <x v="0"/>
    <s v="UAE"/>
    <s v="AUH1"/>
    <s v="FC"/>
    <n v="1299"/>
    <s v="Day Shift"/>
    <s v="NA"/>
    <x v="1"/>
    <s v="Monday"/>
    <s v="Warehouse Associate 8W"/>
    <x v="3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78"/>
    <s v="MALINGUMU.JACKSON@GMIAL.COM"/>
    <s v="UGANDA"/>
    <e v="#N/A"/>
    <x v="1"/>
  </r>
  <r>
    <n v="579"/>
    <n v="14824252"/>
    <n v="109749061"/>
    <s v="naemalla"/>
    <s v="Malladi, NagaBhushananm"/>
    <x v="1"/>
    <s v="UAE"/>
    <s v="AUH1"/>
    <s v="FC"/>
    <n v="1299"/>
    <s v="Day Shift"/>
    <s v="NA"/>
    <x v="4"/>
    <s v="Friday"/>
    <s v="FC Associate I"/>
    <x v="3"/>
    <x v="0"/>
    <s v="Blue Badge"/>
    <s v="nnahla"/>
    <s v="Nahla,Fathimathul"/>
    <s v="Critical"/>
    <m/>
    <d v="2022-09-27T00:00:00"/>
    <s v="Receive Dock"/>
    <s v="March"/>
    <s v="9 Hours"/>
    <s v="Male"/>
    <s v="L"/>
    <n v="1"/>
    <m/>
    <s v="Life Line Hospital (Electra Str-Muroor Rd)"/>
    <n v="0"/>
    <e v="#N/A"/>
    <s v="India"/>
    <s v="Non-Muslim"/>
    <x v="0"/>
  </r>
  <r>
    <n v="580"/>
    <n v="14451379"/>
    <n v="204883085"/>
    <s v="mambflor"/>
    <s v="Mambo,Flora Nde"/>
    <x v="0"/>
    <s v="UAE"/>
    <s v="AUH1"/>
    <s v="FC"/>
    <n v="1299"/>
    <s v="Day Shift"/>
    <s v="NA"/>
    <x v="2"/>
    <s v="Wednesday"/>
    <s v="Warehouse Associate 24M"/>
    <x v="3"/>
    <x v="0"/>
    <s v="Quesscorp"/>
    <s v="vkkatyal"/>
    <s v="Varun Katayal"/>
    <s v="Non-Critical"/>
    <m/>
    <d v="2025-02-03T00:00:00"/>
    <s v="Inbound Stow"/>
    <s v="February"/>
    <s v="9 Hours"/>
    <s v="Female"/>
    <s v="M"/>
    <n v="99"/>
    <d v="2025-03-31T00:00:00"/>
    <s v="Filli Café(AirPort Rd )"/>
    <s v="055 3316854"/>
    <s v="mamboflorande94@gmail.com"/>
    <s v="Cameroon"/>
    <s v="Non-Muslim"/>
    <x v="0"/>
  </r>
  <r>
    <n v="581"/>
    <n v="12820302"/>
    <n v="206873562"/>
    <s v="agbatorn"/>
    <s v="MANFRED AGBATORNU"/>
    <x v="0"/>
    <s v="UAE"/>
    <s v="AUH1"/>
    <s v="FC"/>
    <n v="1299"/>
    <s v="Day Shift"/>
    <s v="NA"/>
    <x v="1"/>
    <s v="Mo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BANK OF BARODA"/>
    <n v="529303596"/>
    <s v="sethagdat56@gmail.com"/>
    <s v="GHANA"/>
    <n v="0"/>
    <x v="0"/>
  </r>
  <r>
    <n v="582"/>
    <n v="12165342"/>
    <n v="102207617"/>
    <s v="mangondi"/>
    <s v="Mangondili,Lilac Jayawon"/>
    <x v="1"/>
    <s v="UAE"/>
    <s v="AUH1"/>
    <s v="FC"/>
    <n v="1299"/>
    <s v="Day Shift"/>
    <s v="NA"/>
    <x v="2"/>
    <s v="Wednesday"/>
    <s v="FC Associate III"/>
    <x v="3"/>
    <x v="0"/>
    <s v="Blue Badge"/>
    <s v="nnahla"/>
    <s v="Nahla,Fathimathul"/>
    <s v="Critical"/>
    <m/>
    <d v="2017-05-13T00:00:00"/>
    <s v="IB Lead/PA"/>
    <s v="November"/>
    <s v="9 Hours"/>
    <s v="Female"/>
    <s v="M"/>
    <n v="3"/>
    <m/>
    <s v="Life Line Hospital (Electra Str-Muroor Rd)"/>
    <n v="0"/>
    <e v="#N/A"/>
    <s v="Philippines"/>
    <s v="Non-Muslim"/>
    <x v="0"/>
  </r>
  <r>
    <n v="583"/>
    <n v="12477655"/>
    <n v="206934427"/>
    <s v="margakit"/>
    <s v="MARGARET DAMA KITSAO"/>
    <x v="0"/>
    <s v="UAE"/>
    <s v="AUH1"/>
    <s v="FC"/>
    <n v="1299"/>
    <s v="Day Shift"/>
    <s v="NA"/>
    <x v="5"/>
    <s v="Saturday"/>
    <s v="Warehouse Associate 8W"/>
    <x v="3"/>
    <x v="0"/>
    <s v="EFS"/>
    <s v="nnahla"/>
    <s v="Nahla,Fathimathul"/>
    <s v="Non-Critical"/>
    <m/>
    <d v="2026-01-19T00:00:00"/>
    <s v="Vendor Receive"/>
    <m/>
    <s v="9 Hours"/>
    <s v="Male"/>
    <s v="NA"/>
    <n v="99"/>
    <m/>
    <s v="al raha "/>
    <s v="274 613819817"/>
    <s v="aubreycliper100@gmail.com"/>
    <s v="South African"/>
    <e v="#N/A"/>
    <x v="0"/>
  </r>
  <r>
    <n v="584"/>
    <n v="11817602"/>
    <n v="206934424"/>
    <s v="mkamarak"/>
    <s v="Mariatu Alusine Kamara"/>
    <x v="0"/>
    <s v="UAE"/>
    <s v="AUH1"/>
    <s v="FC"/>
    <n v="1299"/>
    <s v="Day Shift"/>
    <s v="NA"/>
    <x v="2"/>
    <s v="Wednesday"/>
    <s v="Warehouse Associate 8W"/>
    <x v="3"/>
    <x v="0"/>
    <s v="EFS"/>
    <s v="nnahla"/>
    <s v="Nahla,Fathimathul"/>
    <s v="Non-Critical"/>
    <m/>
    <d v="2026-01-19T00:00:00"/>
    <s v="Vendor Receive"/>
    <m/>
    <s v="9 Hours"/>
    <s v="Male"/>
    <s v="NA"/>
    <n v="99"/>
    <m/>
    <s v="al raha "/>
    <s v="971 50 946 0670"/>
    <s v="dukenyatundo3@gmail.com"/>
    <s v="Kenyan"/>
    <e v="#N/A"/>
    <x v="0"/>
  </r>
  <r>
    <n v="585"/>
    <n v="14235049"/>
    <n v="206513277"/>
    <s v="martssek"/>
    <s v="Martin Bisaso Ssekitoleko"/>
    <x v="0"/>
    <s v="UAE"/>
    <s v="AUH1"/>
    <s v="FC"/>
    <n v="1299"/>
    <s v="Day Shift"/>
    <s v="NA"/>
    <x v="4"/>
    <s v="Friday"/>
    <s v="Warehouse Associate 24M"/>
    <x v="3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24388689"/>
    <s v="martinbisaso52@gmail.com"/>
    <s v="UGANDA"/>
    <s v="Non-Muslim"/>
    <x v="0"/>
  </r>
  <r>
    <n v="586"/>
    <n v="15309575"/>
    <n v="204967049"/>
    <s v="markumek"/>
    <s v="MARTIN KUMEKPE"/>
    <x v="0"/>
    <s v="UAE"/>
    <s v="AUH1"/>
    <s v="FC"/>
    <n v="1299"/>
    <s v="Day Shift"/>
    <s v="NA"/>
    <x v="6"/>
    <s v="Tuesday"/>
    <s v="Warehouse Associate 24M"/>
    <x v="3"/>
    <x v="0"/>
    <s v="Dulsco"/>
    <s v="vkkatyal"/>
    <s v="Varun Katayal"/>
    <s v="Non-Critical"/>
    <m/>
    <d v="2025-06-18T00:00:00"/>
    <s v="Inbound Stow"/>
    <s v="December"/>
    <s v="9 Hours"/>
    <s v="Male"/>
    <s v="2XL"/>
    <n v="99"/>
    <d v="2025-08-13T00:00:00"/>
    <s v="Dulsco ICAD-1 Bus Stop"/>
    <m/>
    <m/>
    <s v="Ghana"/>
    <s v="Non-Muslim"/>
    <x v="0"/>
  </r>
  <r>
    <n v="587"/>
    <n v="13241950"/>
    <n v="203881597"/>
    <s v="marvingx"/>
    <s v="Marvinge Mokabe Akanang"/>
    <x v="0"/>
    <s v="UAE"/>
    <s v="AUH1"/>
    <s v="FC"/>
    <n v="1299"/>
    <s v="Night Shift"/>
    <s v="NA"/>
    <x v="2"/>
    <s v="Wednesday"/>
    <s v="Warehouse Associate 12M"/>
    <x v="3"/>
    <x v="0"/>
    <s v="Fastlink"/>
    <s v="vkkatyal"/>
    <s v="Varun Katayal"/>
    <s v="Non-Critical"/>
    <m/>
    <d v="2024-08-26T00:00:00"/>
    <s v="Inbound Stow"/>
    <s v="September"/>
    <s v="9 Hours"/>
    <s v="Male"/>
    <s v="NA"/>
    <n v="99"/>
    <d v="2025-08-26T00:00:00"/>
    <s v=" Shinning Tower (Khalidiyah )"/>
    <n v="524072348"/>
    <s v="marvinmokabe123@gmail.com"/>
    <s v="Cameroon"/>
    <s v="Non-Muslim"/>
    <x v="0"/>
  </r>
  <r>
    <n v="588"/>
    <n v="43293"/>
    <n v="203881599"/>
    <s v="mmensahf"/>
    <s v="Mary Mensah"/>
    <x v="0"/>
    <s v="UAE"/>
    <s v="AUH1"/>
    <s v="FC"/>
    <n v="1299"/>
    <s v="Night Shift"/>
    <s v="NA"/>
    <x v="5"/>
    <s v="Saturday"/>
    <s v="Warehouse Associate 12M"/>
    <x v="3"/>
    <x v="0"/>
    <s v="Fastlink"/>
    <s v="vkkatyal"/>
    <s v="Varun Katayal"/>
    <s v="Non-Critical"/>
    <m/>
    <d v="2024-08-26T00:00:00"/>
    <s v="Inbound Stow"/>
    <s v="February"/>
    <s v="9 Hours"/>
    <s v="Female"/>
    <s v="NA"/>
    <n v="99"/>
    <d v="2025-08-26T00:00:00"/>
    <s v="Al Salama Hospital (Tourist Club Area)"/>
    <n v="586303711"/>
    <s v="marymensah021990@gmail.com"/>
    <s v="Ghana"/>
    <s v="Non-Muslim"/>
    <x v="0"/>
  </r>
  <r>
    <n v="589"/>
    <n v="15229459"/>
    <n v="206934619"/>
    <s v="muthonma"/>
    <s v="MARY WANJIRA MUTHONI"/>
    <x v="0"/>
    <s v="UAE"/>
    <s v="AUH1"/>
    <s v="FC"/>
    <n v="1299"/>
    <s v="Day Shift"/>
    <s v="NA"/>
    <x v="2"/>
    <s v="Wednesday"/>
    <s v="Warehouse Associate 8W"/>
    <x v="3"/>
    <x v="0"/>
    <s v="EFS"/>
    <s v="nnahla"/>
    <s v="Nahla,Fathimathul"/>
    <s v="Non-Critical"/>
    <m/>
    <d v="2026-01-19T00:00:00"/>
    <s v="Vendor Receive"/>
    <m/>
    <s v="9 Hours"/>
    <s v="Male"/>
    <s v="NA"/>
    <n v="99"/>
    <m/>
    <s v="al raha "/>
    <s v="971 562564138"/>
    <s v="juliusnyawira97@gmail.com"/>
    <s v="Kenyan"/>
    <e v="#N/A"/>
    <x v="0"/>
  </r>
  <r>
    <n v="590"/>
    <n v="234047"/>
    <n v="204869096"/>
    <s v="mercyema"/>
    <s v="Masuka,Mercy"/>
    <x v="0"/>
    <s v="UAE"/>
    <s v="AUH1"/>
    <s v="FC"/>
    <n v="1299"/>
    <s v="Day Shift"/>
    <s v="NA"/>
    <x v="2"/>
    <s v="Wednesday"/>
    <s v="Warehouse Associate 24M"/>
    <x v="3"/>
    <x v="0"/>
    <s v="Quesscorp"/>
    <s v="vkkatyal"/>
    <s v="Varun Katayal"/>
    <s v="Non-Critical"/>
    <m/>
    <d v="2025-02-03T00:00:00"/>
    <s v="Inbound Stow"/>
    <s v="June"/>
    <s v="9 Hours"/>
    <s v="Female"/>
    <s v="M"/>
    <n v="99"/>
    <d v="2025-03-31T00:00:00"/>
    <s v="Al Salama Hospital (Tourist Club Area)"/>
    <s v="052 9251286 / c 055 699 3769"/>
    <s v="masukamercy88@gmail.com"/>
    <s v="Zimbabwe"/>
    <s v="Non-Muslim"/>
    <x v="0"/>
  </r>
  <r>
    <n v="591"/>
    <n v="14809884"/>
    <n v="204869088"/>
    <s v="maththum"/>
    <s v="Mathe,Thumelo Ethan"/>
    <x v="0"/>
    <s v="UAE"/>
    <s v="AUH1"/>
    <s v="FC"/>
    <n v="1299"/>
    <s v="Day Shift"/>
    <s v="NA"/>
    <x v="0"/>
    <s v="Sunday"/>
    <s v="Warehouse Associate 24M"/>
    <x v="3"/>
    <x v="0"/>
    <s v="Quesscorp"/>
    <s v="gaanasp"/>
    <s v="Shivayogi Patil,Gaanashree"/>
    <s v="Non-Critical"/>
    <m/>
    <d v="2025-02-03T00:00:00"/>
    <s v="Vendor Receive"/>
    <s v="September"/>
    <s v="9 Hours"/>
    <s v="Male"/>
    <s v="M"/>
    <n v="99"/>
    <d v="2025-03-31T00:00:00"/>
    <s v="Al Salama Hospital (Tourist Club Area)"/>
    <s v="058 8759071"/>
    <s v="thumelomathe0@gmail.com"/>
    <s v="Zimbabwe"/>
    <s v="Non-Muslim"/>
    <x v="0"/>
  </r>
  <r>
    <n v="592"/>
    <n v="12188725"/>
    <n v="203521523"/>
    <s v="ayematil"/>
    <s v="Matilda Ayesu"/>
    <x v="0"/>
    <s v="UAE"/>
    <s v="AUH1"/>
    <s v="FC"/>
    <n v="1299"/>
    <s v="Day Shift"/>
    <s v="NA"/>
    <x v="5"/>
    <s v="Saturday"/>
    <s v="Warehouse Associate 12M"/>
    <x v="3"/>
    <x v="0"/>
    <s v="Fastlink"/>
    <s v="nnahla"/>
    <s v="Nahla,Fathimathul"/>
    <s v="Critical"/>
    <m/>
    <d v="2024-06-20T00:00:00"/>
    <s v="IB Problem Solve"/>
    <s v="October"/>
    <s v="9 Hours"/>
    <s v="Female"/>
    <s v="NA"/>
    <n v="99"/>
    <d v="2025-06-20T00:00:00"/>
    <s v="Abu Dhabi Mall (Tourist Club Area)"/>
    <n v="583054220"/>
    <s v="ayesumatilda6@gmail.com"/>
    <s v="Ghana"/>
    <s v="Non-Muslim"/>
    <x v="0"/>
  </r>
  <r>
    <n v="593"/>
    <n v="12962467"/>
    <n v="206874059"/>
    <s v="momatovu"/>
    <s v="MATOVUMOHAMMAD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5203258"/>
    <s v="beyondjhesocus628@gmail.com"/>
    <s v="UGANDA"/>
    <s v="Muslim"/>
    <x v="1"/>
  </r>
  <r>
    <n v="594"/>
    <n v="14885273"/>
    <n v="204252239"/>
    <s v="alamavis"/>
    <s v="Mavis Akua Alabila"/>
    <x v="0"/>
    <s v="UAE"/>
    <s v="AUH1"/>
    <s v="FC"/>
    <n v="1299"/>
    <s v="Day Shift"/>
    <s v="NA"/>
    <x v="5"/>
    <s v="Saturday"/>
    <s v="Warehouse Associate 24M"/>
    <x v="3"/>
    <x v="0"/>
    <s v="Quesscorp"/>
    <s v="gaanasp"/>
    <s v="Shivayogi Patil,Gaanashree"/>
    <s v="Non-Critical"/>
    <m/>
    <d v="2024-10-14T00:00:00"/>
    <s v="Inbound Stow"/>
    <s v="May"/>
    <s v="9 Hours"/>
    <s v="Female"/>
    <s v="L"/>
    <n v="99"/>
    <d v="2026-10-14T00:00:00"/>
    <s v="Life Line Hospital (Electra Str-Muroor Rd)"/>
    <n v="563304762"/>
    <s v="alabilamavis14@gmail.com"/>
    <s v="Ghana"/>
    <s v="Non-Muslim"/>
    <x v="0"/>
  </r>
  <r>
    <n v="595"/>
    <n v="13234264"/>
    <n v="206934437"/>
    <s v="maxmijer"/>
    <s v="Maxmillila Jeruto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40655212"/>
    <s v="Maxmillabaliat6gmail. Com"/>
    <s v="Kenyan"/>
    <e v="#N/A"/>
    <x v="0"/>
  </r>
  <r>
    <n v="596"/>
    <n v="250660"/>
    <n v="203881596"/>
    <s v="maxtokpr"/>
    <s v="Maxwell Tokpor"/>
    <x v="0"/>
    <s v="UAE"/>
    <s v="AUH1"/>
    <s v="FC"/>
    <n v="1299"/>
    <s v="Day Shift"/>
    <s v="NA"/>
    <x v="3"/>
    <s v="Thursday"/>
    <s v="Warehouse Associate 12M"/>
    <x v="3"/>
    <x v="0"/>
    <s v="Fastlink"/>
    <s v="vkkatyal"/>
    <s v="Varun Katayal"/>
    <s v="Non-Critical"/>
    <m/>
    <d v="2024-08-26T00:00:00"/>
    <s v="Inbound Stow"/>
    <s v="January"/>
    <s v="9 Hours"/>
    <s v="Male"/>
    <s v="XL"/>
    <n v="99"/>
    <d v="2025-08-26T00:00:00"/>
    <s v="Al Salama Hospital (Tourist Club Area)"/>
    <n v="524483724"/>
    <s v="maxwellelorm.7@gmail.com"/>
    <s v="Ghana"/>
    <s v="Non-Muslim"/>
    <x v="0"/>
  </r>
  <r>
    <n v="597"/>
    <n v="11255875"/>
    <n v="204869092"/>
    <s v="tanakasm"/>
    <s v="Mbawa,Tanaka Shantel"/>
    <x v="0"/>
    <s v="UAE"/>
    <s v="AUH1"/>
    <s v="FC"/>
    <n v="1299"/>
    <s v="Day Shift"/>
    <s v="NA"/>
    <x v="4"/>
    <s v="Friday"/>
    <s v="Warehouse Associate 24M"/>
    <x v="3"/>
    <x v="0"/>
    <s v="Quesscorp"/>
    <s v="gaanasp"/>
    <s v="Shivayogi Patil,Gaanashree"/>
    <s v="Non-Critical"/>
    <m/>
    <d v="2025-02-03T00:00:00"/>
    <s v="Vendor Receive"/>
    <s v="July"/>
    <s v="9 Hours"/>
    <s v="Female"/>
    <s v="M"/>
    <n v="99"/>
    <d v="2025-03-31T00:00:00"/>
    <s v="Al Salama Hospital (Tourist Club Area)"/>
    <s v="058 1865126"/>
    <s v="mbawashanteltanaka@gmail.com"/>
    <s v="Zimbabwe"/>
    <s v="Non-Muslim"/>
    <x v="0"/>
  </r>
  <r>
    <n v="598"/>
    <n v="311430"/>
    <n v="204883247"/>
    <s v="mdutygwe"/>
    <s v="Mdutshulwa,Gwendoline"/>
    <x v="0"/>
    <s v="UAE"/>
    <s v="AUH1"/>
    <s v="FC"/>
    <n v="1299"/>
    <s v="Day Shift"/>
    <s v="NA"/>
    <x v="1"/>
    <s v="Monday"/>
    <s v="Warehouse Associate 24M"/>
    <x v="3"/>
    <x v="0"/>
    <s v="Quesscorp"/>
    <s v="gaanasp"/>
    <s v="Shivayogi Patil,Gaanashree"/>
    <s v="Non-Critical"/>
    <m/>
    <d v="2025-02-03T00:00:00"/>
    <s v="Vendor Receive"/>
    <s v="December"/>
    <s v="9 Hours"/>
    <s v="Female"/>
    <s v="L"/>
    <n v="99"/>
    <d v="2025-03-31T00:00:00"/>
    <s v="Abu Dhabi Mall (Tourist Club Area)"/>
    <s v="056 4268996"/>
    <s v="gwendolinemdutshulwa@gmail.com"/>
    <s v="Zimbabwe"/>
    <s v="Non-Muslim"/>
    <x v="0"/>
  </r>
  <r>
    <n v="599"/>
    <n v="11910781"/>
    <n v="204868854"/>
    <s v="mensacon"/>
    <s v="Mensah,Confidence"/>
    <x v="0"/>
    <s v="UAE"/>
    <s v="AUH1"/>
    <s v="FC"/>
    <n v="1299"/>
    <s v="Day Shift"/>
    <s v="NA"/>
    <x v="3"/>
    <s v="Thursday"/>
    <s v="Warehouse Associate 24M"/>
    <x v="3"/>
    <x v="0"/>
    <s v="Quesscorp"/>
    <s v="vkkatyal"/>
    <s v="Varun Katayal"/>
    <s v="Non-Critical"/>
    <m/>
    <d v="2025-02-03T00:00:00"/>
    <s v="Inbound Stow"/>
    <s v="December"/>
    <s v="9 Hours"/>
    <s v="Male"/>
    <s v="L"/>
    <n v="99"/>
    <d v="2025-03-31T00:00:00"/>
    <s v="Filli Café(AirPort Rd )"/>
    <s v="054 4689609"/>
    <s v="confidencemensah32@gmail.com"/>
    <s v="Ghana"/>
    <s v="Non-Muslim"/>
    <x v="0"/>
  </r>
  <r>
    <n v="600"/>
    <n v="12054603"/>
    <n v="206873550"/>
    <s v="mercmabh"/>
    <s v="MERCY MABHEKA"/>
    <x v="0"/>
    <s v="UAE"/>
    <s v="AUH1"/>
    <s v="FC"/>
    <n v="1299"/>
    <s v="Day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n v="0"/>
    <n v="557992639"/>
    <s v="mercychaparadznabheka@gmail.com"/>
    <s v="ZIMBABWE"/>
    <n v="0"/>
    <x v="0"/>
  </r>
  <r>
    <n v="601"/>
    <n v="15175743"/>
    <n v="206934439"/>
    <s v="sabanmer"/>
    <s v="Mercy Makena Sabana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89268910"/>
    <s v="itsmercyms@gmail.com"/>
    <s v="Kenyan"/>
    <e v="#N/A"/>
    <x v="0"/>
  </r>
  <r>
    <n v="602"/>
    <n v="14129574"/>
    <n v="206934210"/>
    <s v="mcheruiy"/>
    <s v="Michael Cheruiyot"/>
    <x v="0"/>
    <s v="UAE"/>
    <s v="AUH1"/>
    <s v="FC"/>
    <n v="1299"/>
    <s v="Night Shift"/>
    <s v="NA"/>
    <x v="2"/>
    <s v="Wednesday"/>
    <s v="Warehouse Associate 8W"/>
    <x v="3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971 54 356 9483"/>
    <s v="michaelcheruiyot82@gmail.com"/>
    <s v="Kenyan"/>
    <e v="#N/A"/>
    <x v="1"/>
  </r>
  <r>
    <n v="603"/>
    <n v="14258953"/>
    <n v="203521526"/>
    <s v="darkwamj"/>
    <s v="Michael Darkwah"/>
    <x v="0"/>
    <s v="UAE"/>
    <s v="AUH1"/>
    <s v="FC"/>
    <n v="1299"/>
    <s v="Day Shift"/>
    <s v="NA"/>
    <x v="1"/>
    <s v="Monday"/>
    <s v="Warehouse Associate 12M"/>
    <x v="3"/>
    <x v="0"/>
    <s v="Fastlink"/>
    <s v="gaanasp"/>
    <s v="Shivayogi Patil,Gaanashree"/>
    <s v="Critical"/>
    <m/>
    <d v="2024-06-20T00:00:00"/>
    <s v="IB Problem Solve"/>
    <s v="August"/>
    <s v="9 Hours"/>
    <s v="Male"/>
    <s v="NA"/>
    <n v="99"/>
    <d v="2025-06-20T00:00:00"/>
    <s v="Abu Dhabi Mall (Tourist Club Area)"/>
    <n v="542481432"/>
    <s v="michaeldarkwah122@gmail.com"/>
    <s v="Ghana"/>
    <s v="Non-Muslim"/>
    <x v="0"/>
  </r>
  <r>
    <n v="604"/>
    <n v="11547905"/>
    <n v="203521132"/>
    <s v="qmichtut"/>
    <s v="Michael Osei Tutu"/>
    <x v="0"/>
    <s v="UAE"/>
    <s v="AUH1"/>
    <s v="FC"/>
    <n v="1299"/>
    <s v="Day Shift"/>
    <s v="NA"/>
    <x v="2"/>
    <s v="Wednesday"/>
    <s v="Warehouse Associate 12M"/>
    <x v="3"/>
    <x v="0"/>
    <s v="Fastlink"/>
    <s v="gaanasp"/>
    <s v="Shivayogi Patil,Gaanashree"/>
    <s v="Non-Critical"/>
    <m/>
    <d v="2024-06-20T00:00:00"/>
    <s v="Inbound Stow"/>
    <s v="September"/>
    <s v="9 Hours"/>
    <s v="Male"/>
    <s v="NA"/>
    <n v="99"/>
    <d v="2025-06-20T00:00:00"/>
    <s v="Abu Dhabi Mall (Tourist Club Area)"/>
    <n v="557147195"/>
    <s v="Michealoseitutu34@gmail.com"/>
    <s v="Ghana"/>
    <s v="Non-Muslim"/>
    <x v="0"/>
  </r>
  <r>
    <n v="605"/>
    <n v="15390173"/>
    <n v="203800381"/>
    <s v="mikegalc"/>
    <s v="MIKE GALIWANGO"/>
    <x v="0"/>
    <s v="UAE"/>
    <s v="AUH1"/>
    <s v="FC"/>
    <n v="1299"/>
    <s v="Night Shift"/>
    <s v="NA"/>
    <x v="1"/>
    <s v="Monday"/>
    <s v="Warehouse Associate 24M"/>
    <x v="3"/>
    <x v="0"/>
    <s v="Dulsco"/>
    <s v="gaanasp"/>
    <s v="Shivayogi Patil,Gaanashree"/>
    <s v="Critical"/>
    <m/>
    <d v="2024-08-12T00:00:00"/>
    <s v="Receive Dock"/>
    <s v="July"/>
    <s v="9 Hours"/>
    <s v="Male"/>
    <s v="2XL"/>
    <n v="99"/>
    <d v="2024-10-07T00:00:00"/>
    <s v="Dulsco ICAD-1 Bus Stop"/>
    <n v="554668018"/>
    <s v="mikelamder17@gmail.com"/>
    <s v="Uganda"/>
    <s v="Muslim"/>
    <x v="1"/>
  </r>
  <r>
    <n v="606"/>
    <n v="15192939"/>
    <n v="205496018"/>
    <s v="jebetmmi"/>
    <s v="Millicent Jebbet"/>
    <x v="0"/>
    <s v="UAE"/>
    <s v="AUH1"/>
    <s v="FC"/>
    <n v="1299"/>
    <s v="Day Shift"/>
    <s v="NA"/>
    <x v="1"/>
    <s v="Monday"/>
    <s v="Warehouse Associate 8W"/>
    <x v="3"/>
    <x v="0"/>
    <s v="EFS"/>
    <s v="vkkatyal"/>
    <s v="Varun Katayal"/>
    <s v="Non-Critical"/>
    <m/>
    <d v="2025-06-23T00:00:00"/>
    <s v="Inbound Stow"/>
    <s v="September"/>
    <s v="9 Hours"/>
    <s v="Female"/>
    <s v="S"/>
    <n v="99"/>
    <d v="2025-08-18T00:00:00"/>
    <m/>
    <m/>
    <m/>
    <s v="Kenya"/>
    <s v="Non-Muslim"/>
    <x v="0"/>
  </r>
  <r>
    <n v="607"/>
    <n v="13934911"/>
    <n v="203736777"/>
    <s v="minkhine"/>
    <s v="Min Thway Khine"/>
    <x v="0"/>
    <s v="UAE"/>
    <s v="AUH1"/>
    <s v="FC"/>
    <n v="1299"/>
    <s v="Night Shift"/>
    <s v="NA"/>
    <x v="6"/>
    <s v="Tuesday"/>
    <s v="Warehouse Associate 24M"/>
    <x v="3"/>
    <x v="0"/>
    <s v="Adecco"/>
    <s v="pparsin"/>
    <s v="Pardeep Singh"/>
    <s v="Non-Critical"/>
    <m/>
    <d v="2024-07-29T00:00:00"/>
    <s v="Inbound Stow"/>
    <s v="July"/>
    <s v="9 Hours"/>
    <s v="Male"/>
    <s v="M"/>
    <n v="99"/>
    <d v="2026-07-29T00:00:00"/>
    <s v="Al Salama Hospital (Tourist Club Area)"/>
    <n v="557148104"/>
    <s v="minthwaykhine.leo@gmail.com"/>
    <s v="Myanmar"/>
    <s v="Non-Muslim"/>
    <x v="0"/>
  </r>
  <r>
    <n v="608"/>
    <n v="14168448"/>
    <n v="206953970"/>
    <s v="misaelst"/>
    <s v="MISAEL STEVEN BULIANI"/>
    <x v="0"/>
    <s v="UAE"/>
    <s v="AUH1"/>
    <s v="FC"/>
    <n v="1299"/>
    <s v="Night Shift"/>
    <s v="NA"/>
    <x v="1"/>
    <s v="Monday"/>
    <s v="Warehouse Associate 24M"/>
    <x v="3"/>
    <x v="0"/>
    <s v="Dulsco"/>
    <s v="pparsin"/>
    <s v="Pardeep Singh"/>
    <s v="Non-Critical"/>
    <m/>
    <d v="2026-01-29T00:00:00"/>
    <s v="Inbound Stow"/>
    <m/>
    <s v="9 Hours"/>
    <m/>
    <m/>
    <n v="99"/>
    <d v="2028-01-28T00:00:00"/>
    <s v="Dulsco Al Razeen Camp Abu Dubai"/>
    <n v="588213180"/>
    <s v="misaelbuliani@gmail.com"/>
    <s v="UGANDA"/>
    <e v="#N/A"/>
    <x v="1"/>
  </r>
  <r>
    <n v="609"/>
    <n v="14046343"/>
    <n v="206873867"/>
    <s v="damisuse"/>
    <s v="MISUSERA DAVID LUBWAMA"/>
    <x v="0"/>
    <s v="UAE"/>
    <s v="AUH1"/>
    <s v="FC"/>
    <n v="1299"/>
    <s v="Night Shift"/>
    <s v="NA"/>
    <x v="0"/>
    <s v="Su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3766592"/>
    <s v="davidlubwama34@gmail.com"/>
    <s v="UGANDA"/>
    <s v="Non-Muslim"/>
    <x v="1"/>
  </r>
  <r>
    <n v="610"/>
    <n v="11670059"/>
    <n v="203468399"/>
    <s v="nrahamoh"/>
    <s v="Mohammad Abdul Rahaman"/>
    <x v="0"/>
    <s v="UAE"/>
    <s v="AUH1"/>
    <s v="FC"/>
    <n v="1299"/>
    <s v="Day Shift"/>
    <s v="NA"/>
    <x v="3"/>
    <s v="Thursday"/>
    <s v="Warehouse Associate 12M"/>
    <x v="3"/>
    <x v="0"/>
    <s v="Fastlink"/>
    <s v="pparsin"/>
    <s v="Pardeep Singh"/>
    <s v="Critical"/>
    <m/>
    <d v="2024-06-13T00:00:00"/>
    <s v="IB Problem Solve"/>
    <s v="March"/>
    <s v="9 Hours"/>
    <s v="Male"/>
    <s v="L"/>
    <n v="99"/>
    <d v="2025-06-13T00:00:00"/>
    <s v="Abu Dhabi Mall (Tourist Club Area)"/>
    <n v="582690980"/>
    <s v="mohammed.rahman8720@gmail.com"/>
    <s v="Ghana"/>
    <s v="Muslim"/>
    <x v="0"/>
  </r>
  <r>
    <n v="611"/>
    <n v="15268038"/>
    <n v="203736772"/>
    <s v="shahidgm"/>
    <s v="MOHAMMAD SARFARAZ ANSARI SHAHID"/>
    <x v="0"/>
    <s v="UAE"/>
    <s v="AUH1"/>
    <s v="FC"/>
    <n v="1299"/>
    <s v="Day Shift"/>
    <s v="NA"/>
    <x v="4"/>
    <s v="Friday"/>
    <s v="Warehouse Associate 24M"/>
    <x v="3"/>
    <x v="0"/>
    <s v="Adecco"/>
    <s v="vkkatyal"/>
    <s v="Varun Katayal"/>
    <s v="Non-Critical"/>
    <m/>
    <d v="2024-07-29T00:00:00"/>
    <s v="Inbound Stow"/>
    <s v="May"/>
    <s v="9 Hours"/>
    <s v="Male"/>
    <s v="M"/>
    <n v="99"/>
    <d v="2026-07-29T00:00:00"/>
    <s v="Dulsco ICAD-1 Bus Stop"/>
    <n v="551364908"/>
    <s v="mdsarfarazansari911@gmail.com"/>
    <s v="India"/>
    <s v="Muslim"/>
    <x v="0"/>
  </r>
  <r>
    <n v="612"/>
    <n v="13683186"/>
    <n v="204246604"/>
    <s v="amizmoha"/>
    <s v="Mohammed Aminu"/>
    <x v="0"/>
    <s v="UAE"/>
    <s v="AUH1"/>
    <s v="FC"/>
    <n v="1299"/>
    <s v="Day Shift"/>
    <s v="NA"/>
    <x v="5"/>
    <s v="Saturday"/>
    <s v="Warehouse Associate 24M"/>
    <x v="3"/>
    <x v="0"/>
    <s v="Quesscorp"/>
    <s v="vkkatyal"/>
    <s v="Varun Katayal"/>
    <s v="Non-Critical"/>
    <m/>
    <d v="2024-10-14T00:00:00"/>
    <s v="Inbound Stow"/>
    <s v="June"/>
    <s v="9 Hours"/>
    <s v="Male"/>
    <s v="M"/>
    <n v="99"/>
    <d v="2026-10-14T00:00:00"/>
    <s v="Al Salama Hospital (Tourist Club Area)"/>
    <n v="527871558"/>
    <s v="aminmohammed672@gmail.com"/>
    <s v="Ghana"/>
    <s v="Muslim"/>
    <x v="0"/>
  </r>
  <r>
    <n v="613"/>
    <n v="14780421"/>
    <n v="203709739"/>
    <s v="anaskmoh"/>
    <s v="Mohammed Anas K "/>
    <x v="0"/>
    <s v="UAE"/>
    <s v="AUH1"/>
    <s v="FC"/>
    <n v="1299"/>
    <s v="Day Shift"/>
    <s v="NA"/>
    <x v="1"/>
    <s v="Monday"/>
    <s v="Warehouse Associate 24M"/>
    <x v="3"/>
    <x v="0"/>
    <s v="Adecco"/>
    <s v="vkkatyal"/>
    <s v="Varun Katayal"/>
    <s v="Non-Critical"/>
    <m/>
    <d v="2024-07-22T00:00:00"/>
    <s v="Inbound Stow"/>
    <s v="December"/>
    <s v="9 Hours"/>
    <s v="Male"/>
    <s v="L"/>
    <n v="99"/>
    <d v="2026-07-22T00:00:00"/>
    <s v="Shabiya 12 Bus Stop"/>
    <n v="589402113"/>
    <s v="mohamedanas18756@gmail.com"/>
    <s v="India"/>
    <s v="Muslim"/>
    <x v="0"/>
  </r>
  <r>
    <n v="614"/>
    <n v="11598997"/>
    <n v="203709595"/>
    <s v="moshareb"/>
    <s v="MOHAMMED SHAREEF KUTTILA VALAPPIL"/>
    <x v="0"/>
    <s v="UAE"/>
    <s v="AUH1"/>
    <s v="FC"/>
    <n v="1299"/>
    <s v="Day Shift"/>
    <s v="NA"/>
    <x v="1"/>
    <s v="Monday"/>
    <s v="Warehouse Associate 24M"/>
    <x v="3"/>
    <x v="0"/>
    <s v="Adecco"/>
    <s v="vkkatyal"/>
    <s v="Varun Katayal"/>
    <s v="Non-Critical"/>
    <m/>
    <d v="2024-07-22T00:00:00"/>
    <s v="Inbound Stow"/>
    <s v="March"/>
    <s v="9 Hours"/>
    <s v="Male"/>
    <s v="L"/>
    <n v="99"/>
    <d v="2026-07-22T00:00:00"/>
    <s v="Shabiya 12 Bus Stop"/>
    <n v="589966750"/>
    <s v="shareefshaz598@gmail.com"/>
    <s v="India"/>
    <s v="Muslim"/>
    <x v="0"/>
  </r>
  <r>
    <n v="615"/>
    <n v="14876388"/>
    <n v="204882806"/>
    <s v="moiddris"/>
    <s v="MOHAMMED,IDDRISS"/>
    <x v="0"/>
    <s v="UAE"/>
    <s v="AUH1"/>
    <s v="FC"/>
    <n v="1299"/>
    <s v="Day Shift"/>
    <s v="NA"/>
    <x v="0"/>
    <s v="Sunday"/>
    <s v="Warehouse Associate 24M"/>
    <x v="3"/>
    <x v="0"/>
    <s v="Dulsco"/>
    <s v="vkkatyal"/>
    <s v="Varun Katayal"/>
    <s v="Non-Critical"/>
    <m/>
    <d v="2025-02-03T00:00:00"/>
    <s v="Inbound Stow"/>
    <s v="January"/>
    <s v="9 Hours"/>
    <s v="Male"/>
    <s v="L"/>
    <n v="99"/>
    <d v="2025-03-31T00:00:00"/>
    <s v="Dulsco ICAD-1 Bus Stop"/>
    <n v="556557415"/>
    <s v="mohammed552@gmail.com"/>
    <s v="Ghana"/>
    <s v="Muslim"/>
    <x v="1"/>
  </r>
  <r>
    <n v="616"/>
    <n v="14896412"/>
    <n v="206934435"/>
    <s v="jepkomon"/>
    <s v="MONICA JEPKOECH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86588337"/>
    <e v="#N/A"/>
    <s v="Kenyan"/>
    <e v="#N/A"/>
    <x v="0"/>
  </r>
  <r>
    <n v="617"/>
    <n v="12879059"/>
    <n v="204967150"/>
    <s v="ibramoro"/>
    <s v="MORO IBRAHIM"/>
    <x v="0"/>
    <s v="UAE"/>
    <s v="AUH1"/>
    <s v="FC"/>
    <n v="1299"/>
    <s v="Day Shift"/>
    <s v="NA"/>
    <x v="5"/>
    <s v="Saturday"/>
    <s v="Warehouse Associate 24M"/>
    <x v="3"/>
    <x v="0"/>
    <s v="Dulsco"/>
    <s v="vkkatyal"/>
    <s v="Varun Katayal"/>
    <s v="Non-Critical"/>
    <m/>
    <d v="2025-06-18T00:00:00"/>
    <s v="Inbound Stow"/>
    <s v="March"/>
    <s v="9 Hours"/>
    <s v="Male"/>
    <s v="2XL"/>
    <n v="99"/>
    <d v="2025-08-13T00:00:00"/>
    <s v="Dulsco ICAD-1 Bus Stop"/>
    <m/>
    <m/>
    <s v="Ghana"/>
    <s v="Muslim"/>
    <x v="1"/>
  </r>
  <r>
    <n v="618"/>
    <n v="11217835"/>
    <n v="203816300"/>
    <s v="tugumemo"/>
    <s v="MORRIS TUGUME"/>
    <x v="0"/>
    <s v="UAE"/>
    <s v="AUH1"/>
    <s v="FC"/>
    <n v="1299"/>
    <s v="Night Shift"/>
    <s v="NA"/>
    <x v="1"/>
    <s v="Monday"/>
    <s v="Warehouse Associate 8W"/>
    <x v="3"/>
    <x v="0"/>
    <s v="Dulsco"/>
    <s v="gaanasp"/>
    <s v="Shivayogi Patil,Gaanashree"/>
    <s v="Non-Critical"/>
    <m/>
    <d v="2024-08-20T00:00:00"/>
    <s v="Vendor Receive"/>
    <s v="January"/>
    <s v="9 Hours"/>
    <s v="Male"/>
    <s v="L"/>
    <n v="99"/>
    <d v="2024-10-15T00:00:00"/>
    <s v="Dulsco ICAD-1 Bus Stop"/>
    <n v="564476531"/>
    <s v="tugmorris7@gmail.com"/>
    <s v="Uganda"/>
    <s v="Non-Muslim"/>
    <x v="1"/>
  </r>
  <r>
    <n v="619"/>
    <n v="48141"/>
    <n v="206873783"/>
    <s v="nangodmo"/>
    <s v="MOSES NANDALA NANGONO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5501084"/>
    <s v="mnandala@gmail.com"/>
    <s v="UGANDA"/>
    <s v="Non-Muslim"/>
    <x v="1"/>
  </r>
  <r>
    <n v="620"/>
    <n v="13026609"/>
    <n v="203735944"/>
    <s v="twasmose"/>
    <s v="MOSES WASSWA"/>
    <x v="0"/>
    <s v="UAE"/>
    <s v="AUH1"/>
    <s v="FC"/>
    <n v="1299"/>
    <s v="Day Shift"/>
    <s v="NA"/>
    <x v="5"/>
    <s v="Saturday"/>
    <s v="Warehouse Associate 24M"/>
    <x v="3"/>
    <x v="0"/>
    <s v="Dulsco"/>
    <s v="vkkatyal"/>
    <s v="Varun Katayal"/>
    <s v="Non-Critical"/>
    <m/>
    <d v="2024-07-29T00:00:00"/>
    <s v="Inbound Stow"/>
    <s v="September"/>
    <s v="9 Hours"/>
    <s v="Male"/>
    <s v="M"/>
    <n v="99"/>
    <d v="2024-09-23T00:00:00"/>
    <s v="Dulsco ICAD-1 Bus Stop"/>
    <n v="559096847"/>
    <s v="moseswasswa386@gmail.com"/>
    <s v="Uganda"/>
    <s v="Non-Muslim"/>
    <x v="1"/>
  </r>
  <r>
    <n v="621"/>
    <n v="11300840"/>
    <n v="203736755"/>
    <s v="maxmrith"/>
    <s v="Mrithul Maxy "/>
    <x v="0"/>
    <s v="UAE"/>
    <s v="AUH1"/>
    <s v="FC"/>
    <n v="1299"/>
    <s v="Day Shift"/>
    <s v="NA"/>
    <x v="0"/>
    <s v="Sunday"/>
    <s v="Warehouse Associate 24M"/>
    <x v="3"/>
    <x v="0"/>
    <s v="Adecco"/>
    <s v="vkkatyal"/>
    <s v="Varun Katayal"/>
    <s v="Non-Critical"/>
    <m/>
    <d v="2024-07-29T00:00:00"/>
    <s v="Inbound Stow"/>
    <s v="September"/>
    <s v="9 Hours"/>
    <s v="Male"/>
    <s v="2XL"/>
    <n v="99"/>
    <d v="2026-07-29T00:00:00"/>
    <s v="Shabiya 12 Bus Stop"/>
    <n v="509051889"/>
    <s v="mrithul.maxy8343@gmail.com"/>
    <s v="Sri Lanka"/>
    <s v="Non-Muslim"/>
    <x v="0"/>
  </r>
  <r>
    <n v="622"/>
    <n v="13175279"/>
    <n v="206873871"/>
    <s v="ramugeny"/>
    <s v="MUGENYI RAYMOND"/>
    <x v="0"/>
    <s v="UAE"/>
    <s v="AUH1"/>
    <s v="FC"/>
    <n v="1299"/>
    <s v="Day Shift"/>
    <s v="NA"/>
    <x v="0"/>
    <s v="Su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287658358"/>
    <s v="raymondmugenyi414@gmail.com"/>
    <s v="UGANDA"/>
    <s v="Non-Muslim"/>
    <x v="0"/>
  </r>
  <r>
    <n v="623"/>
    <n v="12657688"/>
    <n v="204890367"/>
    <s v="mugandrn"/>
    <s v="MUGISHA,ANDREW"/>
    <x v="0"/>
    <s v="UAE"/>
    <s v="AUH1"/>
    <s v="FC"/>
    <n v="1299"/>
    <s v="Day Shift"/>
    <s v="NA"/>
    <x v="6"/>
    <s v="Tuesday"/>
    <s v="Warehouse Associate 24M"/>
    <x v="3"/>
    <x v="0"/>
    <s v="Dulsco"/>
    <s v="vkkatyal"/>
    <s v="Varun Katayal"/>
    <s v="Non-Critical"/>
    <m/>
    <d v="2025-06-18T00:00:00"/>
    <s v="Inbound Stow"/>
    <s v="February"/>
    <s v="9 Hours"/>
    <s v="Male"/>
    <s v="XL"/>
    <n v="99"/>
    <d v="2025-08-13T00:00:00"/>
    <s v="Dulsco ICAD-1 Bus Stop"/>
    <m/>
    <m/>
    <s v="Ghana"/>
    <s v="Non-Muslim"/>
    <x v="0"/>
  </r>
  <r>
    <n v="624"/>
    <n v="14439601"/>
    <n v="206873646"/>
    <s v="dmugomba"/>
    <s v="MUGOMBA DOMINIC"/>
    <x v="0"/>
    <s v="UAE"/>
    <s v="AUH1"/>
    <s v="FC"/>
    <n v="1299"/>
    <s v="Day Shift"/>
    <s v="NA"/>
    <x v="0"/>
    <s v="Su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Al wahda mall via airport road"/>
    <n v="529041972"/>
    <s v="mugombadominic@gmail.com"/>
    <s v="UGANDA"/>
    <n v="0"/>
    <x v="0"/>
  </r>
  <r>
    <n v="625"/>
    <n v="13616140"/>
    <n v="201633155"/>
    <s v="oafmuham"/>
    <s v="Muhammad Farhan"/>
    <x v="0"/>
    <s v="UAE"/>
    <s v="AUH1"/>
    <s v="FC"/>
    <n v="1299"/>
    <s v="Day Shift"/>
    <s v="NA"/>
    <x v="6"/>
    <s v="Tuesday"/>
    <s v="Warehouse Associate 24M"/>
    <x v="3"/>
    <x v="0"/>
    <s v="Quesscorp"/>
    <s v="gaanasp"/>
    <s v="Shivayogi Patil,Gaanashree"/>
    <s v="Non-Critical"/>
    <m/>
    <d v="2024-10-16T00:00:00"/>
    <s v="Inbound Stow"/>
    <s v="February"/>
    <s v="9 Hours"/>
    <s v="Male"/>
    <s v="M"/>
    <n v="99"/>
    <d v="2026-10-16T00:00:00"/>
    <s v="Shabiya 12 Bus Stop"/>
    <n v="566326373"/>
    <s v="farhanmalik0800@gmail.com"/>
    <s v="Pakistan"/>
    <s v="Muslim"/>
    <x v="0"/>
  </r>
  <r>
    <n v="626"/>
    <n v="12074995"/>
    <n v="103986189"/>
    <s v="irfmali"/>
    <s v="Muhammad,Malik"/>
    <x v="1"/>
    <s v="UAE"/>
    <s v="AUH1"/>
    <s v="FC"/>
    <n v="1299"/>
    <s v="Night Shift"/>
    <s v="NA"/>
    <x v="5"/>
    <s v="Saturday"/>
    <s v="FC Associate III"/>
    <x v="3"/>
    <x v="0"/>
    <s v="Blue Badge"/>
    <s v="vkkatyal"/>
    <s v="Varun Katayal"/>
    <s v="Critical"/>
    <m/>
    <d v="2022-08-09T00:00:00"/>
    <s v="IB Problem Solve"/>
    <s v="September"/>
    <s v="9 Hours"/>
    <s v="Male"/>
    <s v="XXL"/>
    <n v="1"/>
    <m/>
    <s v="Shabiya 11 Bus Stop"/>
    <n v="0"/>
    <e v="#N/A"/>
    <s v="Pakistan"/>
    <s v="Muslim"/>
    <x v="0"/>
  </r>
  <r>
    <n v="627"/>
    <n v="11945003"/>
    <n v="204403653"/>
    <s v="muhathod"/>
    <s v="MUHAMMED FAYIS PATER"/>
    <x v="0"/>
    <s v="UAE"/>
    <s v="AUH1"/>
    <s v="FC"/>
    <n v="1299"/>
    <s v="Day Shift"/>
    <s v="NA"/>
    <x v="1"/>
    <s v="Monday"/>
    <s v="Warehouse Associate 24M"/>
    <x v="3"/>
    <x v="0"/>
    <s v="Adecco"/>
    <s v="vkkatyal"/>
    <s v="Varun Katayal"/>
    <s v="Non-Critical"/>
    <m/>
    <d v="2024-10-31T00:00:00"/>
    <s v="Inbound Stow"/>
    <s v="December"/>
    <s v="9 Hours"/>
    <s v="Male"/>
    <s v="M"/>
    <n v="99"/>
    <d v="2026-10-31T00:00:00"/>
    <s v="Al Wahda Mall Via Airport Road "/>
    <n v="562493345"/>
    <s v="Fayis5678@gmail.com "/>
    <s v="India"/>
    <s v="Muslim"/>
    <x v="0"/>
  </r>
  <r>
    <n v="628"/>
    <n v="14655090"/>
    <n v="204967148"/>
    <s v="muhapibr"/>
    <s v="MUHAMMED IBRAHIM"/>
    <x v="0"/>
    <s v="UAE"/>
    <s v="AUH1"/>
    <s v="FC"/>
    <n v="1299"/>
    <s v="Night Shift"/>
    <s v="NA"/>
    <x v="6"/>
    <s v="Tuesday"/>
    <s v="Warehouse Associate 8W"/>
    <x v="3"/>
    <x v="0"/>
    <s v="Dulsco"/>
    <s v="vkkatyal"/>
    <s v="Varun Katayal"/>
    <s v="Non-Critical"/>
    <m/>
    <d v="2025-06-18T00:00:00"/>
    <s v="Inbound Stow"/>
    <s v="April"/>
    <s v="9 Hours"/>
    <s v="Male"/>
    <s v="XL"/>
    <n v="99"/>
    <d v="2025-08-13T00:00:00"/>
    <s v="Dulsco ICAD-1 Bus Stop"/>
    <m/>
    <m/>
    <s v="Ghana"/>
    <s v="Muslim"/>
    <x v="1"/>
  </r>
  <r>
    <n v="629"/>
    <n v="121958"/>
    <n v="203813080"/>
    <s v="veetmuha"/>
    <s v="MUHAMMED MIKTHATH NOTTAM VEETTIL"/>
    <x v="0"/>
    <s v="UAE"/>
    <s v="AUH1"/>
    <s v="FC"/>
    <n v="1299"/>
    <s v="Day Shift"/>
    <s v="NA"/>
    <x v="0"/>
    <s v="Sunday"/>
    <s v="Warehouse Associate 24M"/>
    <x v="3"/>
    <x v="0"/>
    <s v="Adecco"/>
    <s v="vkkatyal"/>
    <s v="Varun Katayal"/>
    <s v="Non-Critical"/>
    <m/>
    <d v="2024-08-13T00:00:00"/>
    <s v="Inbound Stow"/>
    <s v="February"/>
    <s v="9 Hours"/>
    <s v="Male "/>
    <s v="M"/>
    <n v="99"/>
    <d v="2026-08-13T00:00:00"/>
    <s v="Shabiya 12 Bus Stop"/>
    <n v="563261577"/>
    <s v="mikthathmikku@gmail.com"/>
    <s v="India"/>
    <s v="Muslim"/>
    <x v="0"/>
  </r>
  <r>
    <n v="630"/>
    <n v="13445954"/>
    <n v="206846697"/>
    <s v="muhanrod"/>
    <s v="Muhangi Rodgers"/>
    <x v="0"/>
    <s v="UAE"/>
    <s v="AUH1"/>
    <s v="FC"/>
    <n v="1299"/>
    <s v="Day Shift"/>
    <s v="NA"/>
    <x v="5"/>
    <s v="Satur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n v="568475676"/>
    <s v="rodgers@gmail.com"/>
    <s v="Uganda"/>
    <s v="Non-Muslim"/>
    <x v="1"/>
  </r>
  <r>
    <n v="631"/>
    <n v="11654973"/>
    <n v="204883234"/>
    <s v="nymunemw"/>
    <s v="Munemo,Nyasha Millicent"/>
    <x v="0"/>
    <s v="UAE"/>
    <s v="AUH1"/>
    <s v="FC"/>
    <n v="1299"/>
    <s v="Day Shift"/>
    <s v="NA"/>
    <x v="6"/>
    <s v="Tuesday"/>
    <s v="Warehouse Associate 24M"/>
    <x v="3"/>
    <x v="0"/>
    <s v="Quesscorp"/>
    <s v="gaanasp"/>
    <s v="Shivayogi Patil,Gaanashree"/>
    <s v="Non-Critical"/>
    <m/>
    <d v="2025-02-03T00:00:00"/>
    <s v="Vendor Receive"/>
    <s v="December"/>
    <s v="9 Hours"/>
    <s v="Female"/>
    <s v="M"/>
    <n v="99"/>
    <d v="2025-03-31T00:00:00"/>
    <s v="Al Salama Hospital (Tourist Club Area)"/>
    <s v="058 1469210"/>
    <s v="munemonyasha402@gmail.com"/>
    <s v="Zimbabwe"/>
    <s v="Non-Muslim"/>
    <x v="0"/>
  </r>
  <r>
    <n v="632"/>
    <n v="12925789"/>
    <n v="203851274"/>
    <s v="munisuku"/>
    <s v="Munish Kumar"/>
    <x v="0"/>
    <s v="UAE"/>
    <s v="AUH1"/>
    <s v="FC"/>
    <n v="1299"/>
    <s v="Day Shift"/>
    <s v="NA"/>
    <x v="0"/>
    <s v="Sunday"/>
    <s v="PIT Operator 24M"/>
    <x v="3"/>
    <x v="0"/>
    <s v="Adecco"/>
    <s v="gaanasp"/>
    <s v="Shivayogi Patil,Gaanashree"/>
    <s v="Non-Critical"/>
    <m/>
    <d v="2024-08-20T00:00:00"/>
    <s v="Inbound Stow"/>
    <s v="July"/>
    <s v="9 Hours"/>
    <s v="Male"/>
    <s v="XL"/>
    <n v="99"/>
    <d v="2026-08-20T00:00:00"/>
    <s v="Big Mart  (Musaffa 38,)"/>
    <n v="562840121"/>
    <s v="munishchauhan07@gmail.com"/>
    <s v="India"/>
    <s v="Non-Muslim"/>
    <x v="0"/>
  </r>
  <r>
    <n v="633"/>
    <n v="12046726"/>
    <n v="205495599"/>
    <s v="muriipau"/>
    <s v="Muriithi Pauline"/>
    <x v="0"/>
    <s v="UAE"/>
    <s v="AUH1"/>
    <s v="FC"/>
    <n v="1299"/>
    <s v="Day Shift"/>
    <s v="NA"/>
    <x v="4"/>
    <s v="Friday"/>
    <s v="Warehouse Associate 8W"/>
    <x v="3"/>
    <x v="0"/>
    <s v="EFS"/>
    <s v="gaanasp"/>
    <s v="Shivayogi Patil,Gaanashree"/>
    <s v="Critical"/>
    <m/>
    <d v="2025-06-23T00:00:00"/>
    <s v="Receive Dock"/>
    <s v="July"/>
    <s v="9 Hours"/>
    <s v="Female"/>
    <s v="XL"/>
    <n v="99"/>
    <d v="2025-08-18T00:00:00"/>
    <m/>
    <m/>
    <m/>
    <s v="Kenya"/>
    <s v="Non-Muslim"/>
    <x v="0"/>
  </r>
  <r>
    <n v="634"/>
    <n v="14306317"/>
    <n v="203737250"/>
    <s v="murssesa"/>
    <s v="MURSHID SSESANGA"/>
    <x v="0"/>
    <s v="UAE"/>
    <s v="AUH1"/>
    <s v="FC"/>
    <n v="1299"/>
    <s v="Night Shift"/>
    <s v="NA"/>
    <x v="2"/>
    <s v="Wednesday"/>
    <s v="Warehouse Associate 24M"/>
    <x v="3"/>
    <x v="0"/>
    <s v="Dulsco"/>
    <s v="vkkatyal"/>
    <s v="Varun Katayal"/>
    <s v="Non-Critical"/>
    <m/>
    <d v="2024-07-29T00:00:00"/>
    <s v="Inbound Stow"/>
    <s v="December"/>
    <s v="9 Hours"/>
    <s v="Male"/>
    <s v="XL"/>
    <n v="99"/>
    <d v="2024-09-23T00:00:00"/>
    <s v="Dulsco ICAD-1 Bus Stop"/>
    <s v="562923285"/>
    <s v="Ssesangamurshid0@gmail.com"/>
    <s v="Uganda"/>
    <s v="Muslim"/>
    <x v="1"/>
  </r>
  <r>
    <n v="635"/>
    <n v="12461582"/>
    <n v="206915297"/>
    <s v="musijohz"/>
    <s v="Musinguzi John"/>
    <x v="0"/>
    <s v="UAE"/>
    <s v="AUH1"/>
    <s v="FC"/>
    <n v="1299"/>
    <s v="Night Shift"/>
    <s v="NA"/>
    <x v="2"/>
    <s v="Wednesday"/>
    <s v="Warehouse Associate 8W"/>
    <x v="3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77"/>
    <s v="MUSINGUZI.JOHN@GMIAL.COM"/>
    <s v="UGANDA"/>
    <e v="#N/A"/>
    <x v="1"/>
  </r>
  <r>
    <n v="636"/>
    <n v="13230789"/>
    <n v="204967146"/>
    <s v="issakmuz"/>
    <s v="MUSTAPHA SABIT ISSAKA"/>
    <x v="0"/>
    <s v="UAE"/>
    <s v="AUH1"/>
    <s v="FC"/>
    <n v="1299"/>
    <s v="Night Shift"/>
    <s v="NA"/>
    <x v="5"/>
    <s v="Saturday"/>
    <s v="Warehouse Associate 8W"/>
    <x v="3"/>
    <x v="0"/>
    <s v="Dulsco"/>
    <s v="vkkatyal"/>
    <s v="Varun Katayal"/>
    <s v="Non-Critical"/>
    <m/>
    <d v="2025-06-18T00:00:00"/>
    <s v="Inbound Stow"/>
    <s v="November"/>
    <s v="9 Hours"/>
    <s v="Male"/>
    <s v="XL"/>
    <n v="99"/>
    <d v="2025-08-13T00:00:00"/>
    <s v="Dulsco ICAD-1 Bus Stop"/>
    <m/>
    <m/>
    <s v="Ghana"/>
    <s v="Muslim"/>
    <x v="1"/>
  </r>
  <r>
    <n v="637"/>
    <n v="12276838"/>
    <n v="206791444"/>
    <s v="muwofaha"/>
    <s v="MUWONGE,FAHAD"/>
    <x v="0"/>
    <s v="UAE"/>
    <s v="AUH1"/>
    <s v="FC"/>
    <n v="1299"/>
    <s v="Day Shift"/>
    <s v="NA"/>
    <x v="2"/>
    <s v="Wednesday"/>
    <s v="Warehouse Associate 8W"/>
    <x v="3"/>
    <x v="0"/>
    <s v="Dulsco"/>
    <s v="pparsin"/>
    <s v="Pardeep Singh"/>
    <m/>
    <m/>
    <d v="2025-12-08T00:00:00"/>
    <s v="Inbound Stow"/>
    <m/>
    <s v="9 Hours"/>
    <s v="Male"/>
    <s v="NA"/>
    <n v="99"/>
    <m/>
    <m/>
    <m/>
    <m/>
    <s v="Uganda"/>
    <s v="Muslim"/>
    <x v="1"/>
  </r>
  <r>
    <n v="638"/>
    <n v="14016628"/>
    <n v="206953813"/>
    <s v="rpnahabw"/>
    <s v="NAHABWE RODGERS"/>
    <x v="0"/>
    <s v="UAE"/>
    <s v="AUH1"/>
    <s v="FC"/>
    <n v="1299"/>
    <s v="Night Shift"/>
    <s v="NA"/>
    <x v="1"/>
    <s v="Monday"/>
    <s v="Warehouse Associate 24M"/>
    <x v="3"/>
    <x v="0"/>
    <s v="Dulsco"/>
    <s v="pparsin"/>
    <s v="Pardeep Singh"/>
    <s v="Non-Critical"/>
    <m/>
    <d v="2026-01-29T00:00:00"/>
    <s v="Inbound Stow"/>
    <m/>
    <s v="9 Hours"/>
    <m/>
    <m/>
    <n v="99"/>
    <d v="2028-01-28T00:00:00"/>
    <s v="Dulsco Al Razeen Camp Abu Dubai"/>
    <n v="564874487"/>
    <s v="nahabwerodgers@gmail.com"/>
    <s v="UGANDA"/>
    <e v="#N/A"/>
    <x v="1"/>
  </r>
  <r>
    <n v="639"/>
    <n v="11017912"/>
    <n v="206873780"/>
    <s v="sharrifn"/>
    <s v="NAJJIBU SHARRIFU"/>
    <x v="0"/>
    <s v="UAE"/>
    <s v="AUH1"/>
    <s v="FC"/>
    <n v="1299"/>
    <s v="Night Shift"/>
    <s v="NA"/>
    <x v="1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5615274"/>
    <s v="sharifnajib16@gmail.com"/>
    <s v="UGANDA"/>
    <s v="Muslim"/>
    <x v="1"/>
  </r>
  <r>
    <n v="640"/>
    <n v="12258006"/>
    <n v="206791765"/>
    <s v="markanak"/>
    <s v="NAKHAIMA,MARK"/>
    <x v="0"/>
    <s v="UAE"/>
    <s v="AUH1"/>
    <s v="FC"/>
    <n v="1299"/>
    <s v="Night Shift"/>
    <s v="NA"/>
    <x v="5"/>
    <s v="Saturday"/>
    <s v="Warehouse Associate 8W"/>
    <x v="3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  <n v="0"/>
    <x v="1"/>
  </r>
  <r>
    <n v="641"/>
    <n v="13777191"/>
    <n v="206934434"/>
    <s v="anaomnya"/>
    <s v="NAOM NYABOKE ANDREW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06778652"/>
    <s v="nyabokekibagendii@gmail.com"/>
    <s v="Kenyan"/>
    <e v="#N/A"/>
    <x v="0"/>
  </r>
  <r>
    <n v="642"/>
    <n v="11756362"/>
    <n v="203800374"/>
    <s v="znambusa"/>
    <s v="NATHAN BAGHENDA MBUSA"/>
    <x v="0"/>
    <s v="UAE"/>
    <s v="AUH1"/>
    <s v="FC"/>
    <n v="1299"/>
    <s v="Night Shift"/>
    <s v="NA"/>
    <x v="5"/>
    <s v="Saturday"/>
    <s v="Warehouse Associate 8W"/>
    <x v="3"/>
    <x v="0"/>
    <s v="Dulsco"/>
    <s v="vkkatyal"/>
    <s v="Varun Katayal"/>
    <s v="Non-Critical"/>
    <m/>
    <d v="2024-08-12T00:00:00"/>
    <s v="Inbound Stow"/>
    <s v="June"/>
    <s v="9 Hours"/>
    <s v="Male"/>
    <s v="M"/>
    <n v="99"/>
    <d v="2024-10-07T00:00:00"/>
    <s v="Dulsco ICAD-1 Bus Stop"/>
    <n v="554645109"/>
    <s v="baghendanathan9@gmail.com"/>
    <s v="Uganda"/>
    <s v="Non-Muslim"/>
    <x v="1"/>
  </r>
  <r>
    <n v="643"/>
    <n v="12595251"/>
    <n v="206873880"/>
    <s v="nduggadt"/>
    <s v="NDUGGA TWAHA"/>
    <x v="0"/>
    <s v="UAE"/>
    <s v="AUH1"/>
    <s v="FC"/>
    <n v="1299"/>
    <s v="Day Shift"/>
    <s v="NA"/>
    <x v="3"/>
    <s v="Thurs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68795576"/>
    <s v="kimtanah2@gmail.com"/>
    <s v="UGANDA"/>
    <s v="Muslim"/>
    <x v="1"/>
  </r>
  <r>
    <n v="644"/>
    <n v="13283609"/>
    <n v="204883245"/>
    <s v="wgracech"/>
    <s v="Nhau,Grace Chido"/>
    <x v="0"/>
    <s v="UAE"/>
    <s v="AUH1"/>
    <s v="FC"/>
    <n v="1299"/>
    <s v="Day Shift"/>
    <s v="NA"/>
    <x v="3"/>
    <s v="Thursday"/>
    <s v="Warehouse Associate 24M"/>
    <x v="3"/>
    <x v="0"/>
    <s v="Quesscorp"/>
    <s v="gaanasp"/>
    <s v="Shivayogi Patil,Gaanashree"/>
    <s v="Non-Critical"/>
    <m/>
    <d v="2025-02-03T00:00:00"/>
    <s v="Vendor Receive"/>
    <s v="May"/>
    <s v="9 Hours"/>
    <s v="Female"/>
    <s v="M"/>
    <n v="99"/>
    <d v="2025-03-31T00:00:00"/>
    <s v="Al Salama Hospital (Tourist Club Area)"/>
    <s v="055 3705957"/>
    <s v="gracechidon@gmail.com"/>
    <s v="Zimbabwe"/>
    <s v="Non-Muslim"/>
    <x v="0"/>
  </r>
  <r>
    <n v="645"/>
    <n v="14630129"/>
    <n v="205506476"/>
    <s v="ukimtani"/>
    <s v="NICHOLAS KIRWA KIMTAI"/>
    <x v="0"/>
    <s v="UAE"/>
    <s v="AUH1"/>
    <s v="FC"/>
    <n v="1299"/>
    <s v="Day Shift"/>
    <s v="NA"/>
    <x v="3"/>
    <s v="Thursday"/>
    <s v="Warehouse Associate 8W"/>
    <x v="3"/>
    <x v="0"/>
    <s v="EFS"/>
    <s v="vkkatyal"/>
    <s v="Varun Katayal"/>
    <s v="Non-Critical"/>
    <m/>
    <d v="2025-06-23T00:00:00"/>
    <s v="Inbound Stow"/>
    <s v="March"/>
    <s v="9 Hours"/>
    <s v="Male"/>
    <s v="L"/>
    <n v="99"/>
    <d v="2025-08-18T00:00:00"/>
    <m/>
    <m/>
    <m/>
    <s v="Kenya"/>
    <s v="Non-Muslim"/>
    <x v="1"/>
  </r>
  <r>
    <n v="646"/>
    <n v="12531656"/>
    <n v="204405779"/>
    <s v="nichwtak"/>
    <s v="Nicholas Takyi"/>
    <x v="0"/>
    <s v="UAE"/>
    <s v="AUH1"/>
    <s v="FC"/>
    <n v="1299"/>
    <s v="Day Shift"/>
    <s v="NA"/>
    <x v="0"/>
    <s v="Sunday"/>
    <s v="Warehouse Associate 24M"/>
    <x v="3"/>
    <x v="0"/>
    <s v="Quesscorp"/>
    <s v="gaanasp"/>
    <s v="Shivayogi Patil,Gaanashree"/>
    <s v="Critical"/>
    <m/>
    <d v="2024-10-31T00:00:00"/>
    <s v="Receive Dock"/>
    <s v="November"/>
    <s v="9 Hours"/>
    <s v="Male"/>
    <s v="M"/>
    <n v="99"/>
    <d v="2026-10-31T00:00:00"/>
    <s v="Al Salama Hospital (Tourist Club Area)"/>
    <n v="562383246"/>
    <s v="kobytiny@gmail.com"/>
    <s v="Ghana"/>
    <s v="Non-Muslim"/>
    <x v="0"/>
  </r>
  <r>
    <n v="647"/>
    <n v="12735185"/>
    <n v="205495595"/>
    <s v="nyabuniv"/>
    <s v="Nivah Moraa Nyabuto"/>
    <x v="0"/>
    <s v="UAE"/>
    <s v="AUH1"/>
    <s v="FC"/>
    <n v="1299"/>
    <s v="Day Shift"/>
    <s v="NA"/>
    <x v="1"/>
    <s v="Monday"/>
    <s v="Warehouse Associate 8W"/>
    <x v="3"/>
    <x v="0"/>
    <s v="EFS"/>
    <s v="vkkatyal"/>
    <s v="Varun Katayal"/>
    <s v="Non-Critical"/>
    <m/>
    <d v="2025-06-23T00:00:00"/>
    <s v="Inbound Stow"/>
    <s v="March"/>
    <s v="9 Hours"/>
    <s v="Female"/>
    <s v="NA"/>
    <n v="99"/>
    <d v="2025-08-18T00:00:00"/>
    <m/>
    <m/>
    <m/>
    <s v="Kenya"/>
    <s v="Non-Muslim"/>
    <x v="0"/>
  </r>
  <r>
    <n v="648"/>
    <n v="12790884"/>
    <n v="206873653"/>
    <s v="tabinjia"/>
    <s v="NJI ASAH TABITHA"/>
    <x v="0"/>
    <s v="UAE"/>
    <s v="AUH1"/>
    <s v="FC"/>
    <n v="1299"/>
    <s v="Day Shift"/>
    <s v="NA"/>
    <x v="4"/>
    <s v="Fri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Feli Café Airport Road"/>
    <n v="526619072"/>
    <s v="tabithaasah33@gmail.com"/>
    <s v="CAMEROON"/>
    <s v="Muslim"/>
    <x v="0"/>
  </r>
  <r>
    <n v="649"/>
    <n v="12708068"/>
    <n v="203850937"/>
    <s v="yenorber"/>
    <s v="Norbert Yeboah"/>
    <x v="0"/>
    <s v="UAE"/>
    <s v="AUH1"/>
    <s v="FC"/>
    <n v="1299"/>
    <s v="Day Shift"/>
    <s v="NA"/>
    <x v="3"/>
    <s v="Thursday"/>
    <s v="Warehouse Associate 12M"/>
    <x v="3"/>
    <x v="0"/>
    <s v="Fastlink"/>
    <s v="gaanasp"/>
    <s v="Shivayogi Patil,Gaanashree"/>
    <s v="Non-Critical"/>
    <m/>
    <d v="2024-08-20T00:00:00"/>
    <s v="Vendor Receive"/>
    <s v="March"/>
    <s v="9 Hours"/>
    <s v="Male"/>
    <s v="XL"/>
    <n v="99"/>
    <d v="2025-08-20T00:00:00"/>
    <s v=" Shinning Tower (Khalidiyah )"/>
    <n v="551497836"/>
    <s v="yebert3434@gmail.com"/>
    <s v="Ghana"/>
    <s v="Non-Muslim"/>
    <x v="0"/>
  </r>
  <r>
    <n v="650"/>
    <n v="12147577"/>
    <n v="206873716"/>
    <s v="xnsegera"/>
    <s v="NSEGERA ALEX"/>
    <x v="0"/>
    <s v="UAE"/>
    <s v="AUH1"/>
    <s v="FC"/>
    <n v="1299"/>
    <s v="Day Shift"/>
    <s v="NA"/>
    <x v="0"/>
    <s v="Su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1856029"/>
    <s v="alexolajes32@gmail.com"/>
    <s v="UGANDA"/>
    <s v="Non-Muslim"/>
    <x v="1"/>
  </r>
  <r>
    <n v="651"/>
    <n v="15173213"/>
    <n v="203736774"/>
    <s v="nyanahte"/>
    <s v="Nyan Lin Htet"/>
    <x v="0"/>
    <s v="UAE"/>
    <s v="AUH1"/>
    <s v="FC"/>
    <n v="1299"/>
    <s v="Day Shift"/>
    <s v="NA"/>
    <x v="0"/>
    <s v="Sunday"/>
    <s v="Warehouse Associate 24M"/>
    <x v="3"/>
    <x v="0"/>
    <s v="Adecco"/>
    <s v="vkkatyal"/>
    <s v="Varun Katayal"/>
    <s v="Non-Critical"/>
    <m/>
    <d v="2024-07-29T00:00:00"/>
    <s v="Inbound Stow"/>
    <s v="April"/>
    <s v="9 Hours"/>
    <s v="Male"/>
    <s v="NA"/>
    <n v="99"/>
    <d v="2026-07-29T00:00:00"/>
    <s v="BANYAS (Souq Sarab)"/>
    <n v="561711372"/>
    <s v="htetnyanlin838@gmail.com"/>
    <s v="Myanmar"/>
    <s v="Non-Muslim"/>
    <x v="0"/>
  </r>
  <r>
    <n v="652"/>
    <n v="12749206"/>
    <n v="204869089"/>
    <s v="nyikadzp"/>
    <s v="Nyikadzino,Patson"/>
    <x v="0"/>
    <s v="UAE"/>
    <s v="AUH1"/>
    <s v="FC"/>
    <n v="1299"/>
    <s v="Day Shift"/>
    <s v="NA"/>
    <x v="3"/>
    <s v="Thursday"/>
    <s v="Warehouse Associate 24M"/>
    <x v="3"/>
    <x v="0"/>
    <s v="Quesscorp"/>
    <s v="vkkatyal"/>
    <s v="Varun Katayal"/>
    <s v="Non-Critical"/>
    <m/>
    <d v="2025-02-03T00:00:00"/>
    <s v="Inbound Stow"/>
    <s v="April"/>
    <s v="9 Hours"/>
    <s v="Male"/>
    <s v="M"/>
    <n v="99"/>
    <d v="2025-03-31T00:00:00"/>
    <s v="Al Salama Hospital (Tourist Club Area)"/>
    <s v="056 2280865"/>
    <s v="nyikadzinopatson@gmail.com"/>
    <s v="Zimbabwe"/>
    <s v="Non-Muslim"/>
    <x v="0"/>
  </r>
  <r>
    <n v="653"/>
    <n v="14609014"/>
    <n v="206873649"/>
    <s v="ymensaho"/>
    <s v="OBED MENSAH"/>
    <x v="0"/>
    <s v="UAE"/>
    <s v="AUH1"/>
    <s v="FC"/>
    <n v="1299"/>
    <s v="Day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Shabiyah 11 Bus Stop"/>
    <n v="566348321"/>
    <s v="esselobed50@gmail.com"/>
    <s v="GHANA"/>
    <n v="0"/>
    <x v="0"/>
  </r>
  <r>
    <n v="654"/>
    <n v="14181184"/>
    <n v="206008090"/>
    <s v="okallmba"/>
    <s v="OKALLA MBALLA BEDIE MAURIEL"/>
    <x v="0"/>
    <s v="UAE"/>
    <s v="AUH1"/>
    <s v="FC"/>
    <n v="1299"/>
    <s v="Day Shift"/>
    <s v="NA"/>
    <x v="4"/>
    <s v="Friday"/>
    <s v="Warehouse Associate 8W"/>
    <x v="3"/>
    <x v="0"/>
    <s v="Fastlink"/>
    <s v="vkkatyal"/>
    <s v="Varun Katayal"/>
    <m/>
    <m/>
    <d v="2025-09-15T00:00:00"/>
    <s v="Inbound Stow"/>
    <s v="Pending"/>
    <s v="9 Hours"/>
    <s v="Male"/>
    <s v="NA"/>
    <n v="99"/>
    <m/>
    <m/>
    <m/>
    <m/>
    <s v="Cameroon"/>
    <s v="Non-Muslim"/>
    <x v="0"/>
  </r>
  <r>
    <n v="655"/>
    <n v="15287125"/>
    <n v="206873793"/>
    <s v="freokelc"/>
    <s v="OKELLO FRED"/>
    <x v="0"/>
    <s v="UAE"/>
    <s v="AUH1"/>
    <s v="FC"/>
    <n v="1299"/>
    <s v="Day Shift"/>
    <s v="NA"/>
    <x v="3"/>
    <s v="Thurs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4169376"/>
    <s v="yonixdon3@gmail.com"/>
    <s v="UGANDA"/>
    <s v="Non-Muslim"/>
    <x v="1"/>
  </r>
  <r>
    <n v="656"/>
    <n v="13186518"/>
    <n v="204883081"/>
    <s v="alberokr"/>
    <s v="Okrah,Alberta Yuwaah"/>
    <x v="0"/>
    <s v="UAE"/>
    <s v="AUH1"/>
    <s v="FC"/>
    <n v="1299"/>
    <s v="Day Shift"/>
    <s v="NA"/>
    <x v="0"/>
    <s v="Sunday"/>
    <s v="Warehouse Associate 24M"/>
    <x v="3"/>
    <x v="0"/>
    <s v="Quesscorp"/>
    <s v="gaanasp"/>
    <s v="Shivayogi Patil,Gaanashree"/>
    <s v="Non-Critical"/>
    <m/>
    <d v="2025-02-03T00:00:00"/>
    <s v="Vendor Receive"/>
    <s v="July"/>
    <s v="9 Hours"/>
    <s v="Female"/>
    <s v="M"/>
    <n v="99"/>
    <d v="2025-03-31T00:00:00"/>
    <s v="Burjeel Hospital(Al Najda Str)"/>
    <s v="052 2264153"/>
    <s v="yuwaahokrahalberta@gmail.com"/>
    <s v="Ghana"/>
    <s v="Non-Muslim"/>
    <x v="0"/>
  </r>
  <r>
    <n v="657"/>
    <n v="14816858"/>
    <n v="206791767"/>
    <s v="omallhva"/>
    <s v="OMALLA,VALENTINE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  <s v="Non-Muslim"/>
    <x v="1"/>
  </r>
  <r>
    <n v="658"/>
    <n v="13152729"/>
    <n v="206791766"/>
    <s v="omathiaf"/>
    <s v="OMOLLO,MATHIAS"/>
    <x v="0"/>
    <s v="UAE"/>
    <s v="AUH1"/>
    <s v="FC"/>
    <n v="1299"/>
    <s v="Day Shift"/>
    <s v="NA"/>
    <x v="2"/>
    <s v="Wednesday"/>
    <s v="Warehouse Associate 8W"/>
    <x v="3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  <s v="Non-Muslim"/>
    <x v="0"/>
  </r>
  <r>
    <n v="659"/>
    <n v="323765"/>
    <n v="102718052"/>
    <s v="PRASADOP"/>
    <s v="Omprakash Prasad"/>
    <x v="1"/>
    <s v="UAE"/>
    <s v="AUH1"/>
    <s v="FC"/>
    <n v="1299"/>
    <s v="Night Shift"/>
    <s v="NA"/>
    <x v="5"/>
    <s v="Saturday"/>
    <s v="FC Associate I"/>
    <x v="3"/>
    <x v="0"/>
    <s v="Blue Badge"/>
    <s v="gaanasp"/>
    <s v="Shivayogi Patil,Gaanashree"/>
    <s v="Critical"/>
    <m/>
    <d v="2017-09-12T00:00:00"/>
    <s v="Receive Dock"/>
    <s v="April"/>
    <s v="9 Hours"/>
    <s v="Male"/>
    <s v="L"/>
    <n v="1"/>
    <m/>
    <s v="Shabiya 10 Bus Stop"/>
    <n v="0"/>
    <e v="#N/A"/>
    <s v="India"/>
    <s v="Non-Muslim"/>
    <x v="0"/>
  </r>
  <r>
    <n v="660"/>
    <n v="11773688"/>
    <n v="206791759"/>
    <s v="onyangri"/>
    <s v="ONYANGO,RICHARD"/>
    <x v="0"/>
    <s v="UAE"/>
    <s v="AUH1"/>
    <s v="FC"/>
    <n v="1299"/>
    <s v="Night Shift"/>
    <s v="NA"/>
    <x v="0"/>
    <s v="Sunday"/>
    <s v="Warehouse Associate 8W"/>
    <x v="3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  <n v="0"/>
    <x v="1"/>
  </r>
  <r>
    <n v="661"/>
    <n v="14463495"/>
    <n v="204882798"/>
    <s v="tchaosei"/>
    <s v="OSEI,CHARLES"/>
    <x v="0"/>
    <s v="UAE"/>
    <s v="AUH1"/>
    <s v="FC"/>
    <n v="1299"/>
    <s v="Day Shift"/>
    <s v="NA"/>
    <x v="5"/>
    <s v="Saturday"/>
    <s v="Warehouse Associate 24M"/>
    <x v="3"/>
    <x v="0"/>
    <s v="Dulsco"/>
    <s v="vkkatyal"/>
    <s v="Varun Katayal"/>
    <s v="Non-Critical"/>
    <m/>
    <d v="2025-02-03T00:00:00"/>
    <s v="Inbound Stow"/>
    <s v="November"/>
    <s v="9 Hours"/>
    <s v="Male"/>
    <s v="XL"/>
    <n v="99"/>
    <d v="2025-03-31T00:00:00"/>
    <s v="Dulsco ICAD-1 Bus Stop"/>
    <n v="503142291"/>
    <s v="cosai3545@gmail.com"/>
    <s v="Ghana"/>
    <s v="Non-Muslim"/>
    <x v="0"/>
  </r>
  <r>
    <n v="662"/>
    <n v="12368519"/>
    <n v="204883239"/>
    <s v="oserichm"/>
    <s v="Osei,Richmond"/>
    <x v="0"/>
    <s v="UAE"/>
    <s v="AUH1"/>
    <s v="FC"/>
    <n v="1299"/>
    <s v="Day Shift"/>
    <s v="NA"/>
    <x v="6"/>
    <s v="Tuesday"/>
    <s v="Warehouse Associate 24M"/>
    <x v="3"/>
    <x v="0"/>
    <s v="Quesscorp"/>
    <s v="gaanasp"/>
    <s v="Shivayogi Patil,Gaanashree"/>
    <s v="Non-Critical"/>
    <m/>
    <d v="2025-02-03T00:00:00"/>
    <s v="Vendor Receive"/>
    <s v="July"/>
    <s v="9 Hours"/>
    <s v="Male"/>
    <s v="M"/>
    <n v="99"/>
    <d v="2025-03-31T00:00:00"/>
    <s v="Abu Dhabi Mall (Tourist Club Area)"/>
    <s v="055 7413170"/>
    <s v="richmondo158@gmail.com"/>
    <s v="Ghana"/>
    <s v="Non-Muslim"/>
    <x v="0"/>
  </r>
  <r>
    <n v="663"/>
    <n v="12365248"/>
    <n v="203965493"/>
    <s v="bibrahio"/>
    <s v="Osman Ibrahim"/>
    <x v="0"/>
    <s v="UAE"/>
    <s v="AUH1"/>
    <s v="FC"/>
    <n v="1299"/>
    <s v="Day Shift"/>
    <s v="NA"/>
    <x v="0"/>
    <s v="Sunday"/>
    <s v="Warehouse Associate 12M"/>
    <x v="3"/>
    <x v="0"/>
    <s v="Fastlink"/>
    <s v="gaanasp"/>
    <s v="Shivayogi Patil,Gaanashree"/>
    <s v="Non-Critical"/>
    <m/>
    <d v="2024-09-09T00:00:00"/>
    <s v="Inbound Stow"/>
    <s v="March"/>
    <s v="9 Hours"/>
    <s v="Male"/>
    <s v="NA"/>
    <n v="99"/>
    <d v="2025-09-09T00:00:00"/>
    <s v=" Shinning Tower (Khalidiyah )"/>
    <n v="558791617"/>
    <s v="rrozay106@gmail.com"/>
    <s v="Ghana"/>
    <s v="Muslim"/>
    <x v="0"/>
  </r>
  <r>
    <n v="664"/>
    <n v="12059195"/>
    <n v="204882810"/>
    <s v="owusukda"/>
    <s v="OWUSU,DAVID"/>
    <x v="0"/>
    <s v="UAE"/>
    <s v="AUH1"/>
    <s v="FC"/>
    <n v="1299"/>
    <s v="Day Shift"/>
    <s v="NA"/>
    <x v="3"/>
    <s v="Thursday"/>
    <s v="Warehouse Associate 24M"/>
    <x v="3"/>
    <x v="0"/>
    <s v="Dulsco"/>
    <s v="pparsin"/>
    <s v="Pardeep Singh"/>
    <s v="Non-Critical"/>
    <m/>
    <d v="2025-02-03T00:00:00"/>
    <s v="Inbound Stow"/>
    <s v="June"/>
    <s v="9 Hours"/>
    <s v="Male"/>
    <s v="NA"/>
    <n v="99"/>
    <d v="2025-03-31T00:00:00"/>
    <s v="Dulsco ICAD-1 Bus Stop"/>
    <n v="581106356"/>
    <s v="agyapong@gmail.com"/>
    <s v="Ghana"/>
    <s v="Non-Muslim"/>
    <x v="0"/>
  </r>
  <r>
    <n v="665"/>
    <n v="11706420"/>
    <n v="203713003"/>
    <s v="pankajtd"/>
    <s v="Pankaj Tamang"/>
    <x v="0"/>
    <s v="UAE"/>
    <s v="AUH1"/>
    <s v="FC"/>
    <n v="1299"/>
    <s v="Day Shift"/>
    <s v="NA"/>
    <x v="5"/>
    <s v="Saturday"/>
    <s v="Warehouse Associate 24M"/>
    <x v="3"/>
    <x v="0"/>
    <s v="Adecco"/>
    <s v="vkkatyal"/>
    <s v="Varun Katayal"/>
    <s v="Non-Critical"/>
    <m/>
    <d v="2024-07-29T00:00:00"/>
    <s v="Inbound Stow"/>
    <s v="May"/>
    <s v="9 Hours"/>
    <s v="Male"/>
    <s v="L"/>
    <n v="99"/>
    <d v="2026-07-29T00:00:00"/>
    <s v="Abu Dhabi Mall (Tourist Club Area)"/>
    <n v="526311430"/>
    <s v="pankajlama1@gmail.com"/>
    <s v="Nepal"/>
    <s v="Non-Muslim"/>
    <x v="0"/>
  </r>
  <r>
    <n v="666"/>
    <n v="14184923"/>
    <n v="206873650"/>
    <s v="paswellx"/>
    <s v="PASWELL GYAMFI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Feli Café Airport Road"/>
    <n v="545799556"/>
    <s v="doritynbim01@gmail.com"/>
    <s v="GHANA"/>
    <n v="0"/>
    <x v="0"/>
  </r>
  <r>
    <n v="667"/>
    <n v="66942"/>
    <n v="203800486"/>
    <s v="petekamu"/>
    <s v="PETER KAMULEGEYA"/>
    <x v="0"/>
    <s v="UAE"/>
    <s v="AUH1"/>
    <s v="FC"/>
    <n v="1299"/>
    <s v="Day Shift"/>
    <s v="NA"/>
    <x v="0"/>
    <s v="Sunday"/>
    <s v="Warehouse Associate 24M"/>
    <x v="3"/>
    <x v="0"/>
    <s v="Dulsco"/>
    <s v="vkkatyal"/>
    <s v="Varun Katayal"/>
    <s v="Non-Critical"/>
    <m/>
    <d v="2024-08-12T00:00:00"/>
    <s v="Inbound Stow"/>
    <s v="September"/>
    <s v="9 Hours"/>
    <s v="Male"/>
    <s v="L"/>
    <n v="99"/>
    <d v="2024-10-07T00:00:00"/>
    <s v="Dulsco ICAD-1 Bus Stop"/>
    <n v="558437872"/>
    <s v="kampeter37@gmail.com"/>
    <s v="Uganda"/>
    <s v="Non-Muslim"/>
    <x v="1"/>
  </r>
  <r>
    <n v="668"/>
    <n v="14417816"/>
    <n v="205977126"/>
    <s v="ssettinp"/>
    <s v="PETER SSETTINBA"/>
    <x v="0"/>
    <s v="UAE"/>
    <s v="AUH1"/>
    <s v="FC"/>
    <n v="1299"/>
    <s v="Day Shift"/>
    <s v="NA"/>
    <x v="0"/>
    <s v="Sunday"/>
    <s v="Warehouse Associate 24M"/>
    <x v="3"/>
    <x v="0"/>
    <s v="Dulsco"/>
    <s v="pparsin"/>
    <s v="Pardeep Singh"/>
    <m/>
    <m/>
    <d v="2025-09-15T00:00:00"/>
    <s v="Inbound Stow"/>
    <s v="Pending"/>
    <s v="9 Hours"/>
    <s v="Male"/>
    <s v="NA"/>
    <n v="99"/>
    <m/>
    <m/>
    <m/>
    <m/>
    <s v="Uganda"/>
    <s v="Non-Muslim"/>
    <x v="1"/>
  </r>
  <r>
    <n v="669"/>
    <n v="14287779"/>
    <n v="203816295"/>
    <s v="posiblji"/>
    <s v="POSIBLE JINGO"/>
    <x v="0"/>
    <s v="UAE"/>
    <s v="AUH1"/>
    <s v="FC"/>
    <n v="1299"/>
    <s v="Day Shift"/>
    <s v="NA"/>
    <x v="5"/>
    <s v="Saturday"/>
    <s v="Warehouse Associate 24M"/>
    <x v="3"/>
    <x v="0"/>
    <s v="Dulsco"/>
    <s v="gaanasp"/>
    <s v="Shivayogi Patil,Gaanashree"/>
    <s v="Non-Critical"/>
    <m/>
    <d v="2024-08-20T00:00:00"/>
    <s v="Vendor Receive"/>
    <s v="April"/>
    <s v="9 Hours"/>
    <s v="Male"/>
    <s v="NA"/>
    <n v="99"/>
    <d v="2024-10-15T00:00:00"/>
    <s v="Dulsco ICAD-1 Bus Stop"/>
    <n v="588474806"/>
    <s v="jingopossible@gmail.com"/>
    <s v="Uganda"/>
    <s v="Non-Muslim"/>
    <x v="1"/>
  </r>
  <r>
    <n v="670"/>
    <n v="326103"/>
    <n v="205608627"/>
    <s v="aglagopr"/>
    <s v="PRINCE AGLAGOVI"/>
    <x v="0"/>
    <s v="UAE"/>
    <s v="AUH1"/>
    <s v="FC"/>
    <n v="1299"/>
    <s v="Day Shift"/>
    <s v="NA"/>
    <x v="4"/>
    <s v="Friday"/>
    <s v="Warehouse Associate 24M"/>
    <x v="3"/>
    <x v="0"/>
    <s v="Dulsco"/>
    <s v="vkkatyal"/>
    <s v="Varun Katayal"/>
    <m/>
    <m/>
    <d v="2025-07-07T00:00:00"/>
    <s v="Inbound Stow"/>
    <s v="January"/>
    <s v="9 Hours"/>
    <s v="Male"/>
    <s v="L"/>
    <n v="99"/>
    <d v="2025-09-01T00:00:00"/>
    <s v="Dulsco ICAD-1 Bus Stop"/>
    <n v="562157514"/>
    <s v="aglagovi.prince@gmail.com"/>
    <s v="Ghana"/>
    <s v="Non-Muslim"/>
    <x v="1"/>
  </r>
  <r>
    <n v="671"/>
    <n v="12050137"/>
    <n v="203813082"/>
    <s v="gprincsi"/>
    <s v="PRINCEPAL SINGH"/>
    <x v="0"/>
    <s v="UAE"/>
    <s v="AUH1"/>
    <s v="FC"/>
    <n v="1299"/>
    <s v="Day Shift"/>
    <s v="NA"/>
    <x v="0"/>
    <s v="Sunday"/>
    <s v="Warehouse Associate 24M"/>
    <x v="3"/>
    <x v="0"/>
    <s v="Adecco"/>
    <s v="vkkatyal"/>
    <s v="Varun Katayal"/>
    <s v="Non-Critical"/>
    <m/>
    <d v="2024-08-13T00:00:00"/>
    <s v="Inbound Stow"/>
    <s v="November"/>
    <s v="9 Hours"/>
    <s v="Male "/>
    <s v="M"/>
    <n v="99"/>
    <d v="2026-08-13T00:00:00"/>
    <s v="Life Line Hospital (Electra Str-Muroor Rd)"/>
    <n v="501523712"/>
    <s v="ps12355432@gmail.com"/>
    <s v="India"/>
    <s v="Non-Muslim"/>
    <x v="0"/>
  </r>
  <r>
    <n v="672"/>
    <n v="15192689"/>
    <n v="206873561"/>
    <s v="melvprin"/>
    <s v="PRINCESS MELVINA YALLEY"/>
    <x v="0"/>
    <s v="UAE"/>
    <s v="AUH1"/>
    <s v="FC"/>
    <n v="1299"/>
    <s v="Day Shift"/>
    <s v="NA"/>
    <x v="0"/>
    <s v="Su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Shabia 12 Bus Stop (Near Malabar Golds And Diamonds)"/>
    <n v="554060635"/>
    <s v="pricessmelvinayalley@gmail.com"/>
    <s v="LIBERIA"/>
    <n v="0"/>
    <x v="0"/>
  </r>
  <r>
    <n v="673"/>
    <n v="14029878"/>
    <n v="204246169"/>
    <s v="eprisbmo"/>
    <s v="Prisbetty Moyo"/>
    <x v="0"/>
    <s v="UAE"/>
    <s v="AUH1"/>
    <s v="FC"/>
    <n v="1299"/>
    <s v="Day Shift"/>
    <s v="NA"/>
    <x v="3"/>
    <s v="Thursday"/>
    <s v="Warehouse Associate 24M"/>
    <x v="3"/>
    <x v="0"/>
    <s v="Quesscorp"/>
    <s v="vkkatyal"/>
    <s v="Varun Katayal"/>
    <s v="Non-Critical"/>
    <m/>
    <d v="2024-10-14T00:00:00"/>
    <s v="Inbound Stow"/>
    <s v="May"/>
    <s v="9 Hours"/>
    <s v="Female"/>
    <s v="S"/>
    <n v="99"/>
    <d v="2026-10-14T00:00:00"/>
    <s v="Abu Dhabi Mall (Tourist Club Area)"/>
    <n v="559882077"/>
    <s v="moyoprisbetty@gmail.com"/>
    <s v="Zimbabwe"/>
    <s v="Non-Muslim"/>
    <x v="0"/>
  </r>
  <r>
    <n v="674"/>
    <n v="12698326"/>
    <n v="204967046"/>
    <s v="anniipro"/>
    <s v="PROSPER ANNI"/>
    <x v="0"/>
    <s v="UAE"/>
    <s v="AUH1"/>
    <s v="FC"/>
    <n v="1299"/>
    <s v="Day Shift"/>
    <s v="NA"/>
    <x v="5"/>
    <s v="Saturday"/>
    <s v="Warehouse Associate 8W"/>
    <x v="3"/>
    <x v="0"/>
    <s v="Dulsco"/>
    <s v="vkkatyal"/>
    <s v="Varun Katayal"/>
    <s v="Non-Critical"/>
    <m/>
    <d v="2025-06-18T00:00:00"/>
    <s v="Inbound Stow"/>
    <s v="November"/>
    <s v="9 Hours"/>
    <s v="Male"/>
    <s v="M"/>
    <n v="99"/>
    <d v="2025-08-13T00:00:00"/>
    <s v="Dulsco ICAD-1 Bus Stop"/>
    <m/>
    <m/>
    <s v="Sierra Leone"/>
    <s v="Non-Muslim"/>
    <x v="0"/>
  </r>
  <r>
    <n v="675"/>
    <n v="242001"/>
    <n v="204246605"/>
    <s v="gamprosp"/>
    <s v="Prosper Gamah"/>
    <x v="0"/>
    <s v="UAE"/>
    <s v="AUH1"/>
    <s v="FC"/>
    <n v="1299"/>
    <s v="Day Shift"/>
    <s v="NA"/>
    <x v="6"/>
    <s v="Tuesday"/>
    <s v="Warehouse Associate 24M"/>
    <x v="3"/>
    <x v="0"/>
    <s v="Quesscorp"/>
    <s v="vkkatyal"/>
    <s v="Varun Katayal"/>
    <s v="Non-Critical"/>
    <m/>
    <d v="2024-10-14T00:00:00"/>
    <s v="Inbound Stow"/>
    <s v="May"/>
    <s v="9 Hours"/>
    <s v="Male"/>
    <s v="L"/>
    <n v="99"/>
    <d v="2026-10-14T00:00:00"/>
    <s v=" Shinning Tower (Khalidiyah )"/>
    <n v="586598383"/>
    <s v="pgamahsenior@gmail.com"/>
    <s v="Ghana"/>
    <s v="Non-Muslim"/>
    <x v="0"/>
  </r>
  <r>
    <n v="676"/>
    <n v="2367"/>
    <n v="203965523"/>
    <s v="proskwak"/>
    <s v="Prosper Kwaku Boateng"/>
    <x v="0"/>
    <s v="UAE"/>
    <s v="AUH1"/>
    <s v="FC"/>
    <n v="1299"/>
    <s v="Day Shift"/>
    <s v="NA"/>
    <x v="4"/>
    <s v="Friday"/>
    <s v="Warehouse Associate 12M"/>
    <x v="3"/>
    <x v="0"/>
    <s v="Fastlink"/>
    <s v="vkkatyal"/>
    <s v="Varun Katayal"/>
    <s v="Non-Critical"/>
    <m/>
    <d v="2024-09-09T00:00:00"/>
    <s v="Inbound Stow"/>
    <s v="January"/>
    <s v="9 Hours"/>
    <s v="Male"/>
    <s v="L"/>
    <n v="99"/>
    <d v="2025-09-09T00:00:00"/>
    <s v=" Shinning Tower (Khalidiyah )"/>
    <n v="544277462"/>
    <s v="baidooprosper71@gmail.com"/>
    <s v="Ghana"/>
    <s v="Non-Muslim"/>
    <x v="0"/>
  </r>
  <r>
    <n v="677"/>
    <n v="11952343"/>
    <n v="203468400"/>
    <s v="pmushang"/>
    <s v="Prosper Mushangwe"/>
    <x v="0"/>
    <s v="UAE"/>
    <s v="AUH1"/>
    <s v="FC"/>
    <n v="1299"/>
    <s v="Day Shift"/>
    <s v="NA"/>
    <x v="3"/>
    <s v="Thursday"/>
    <s v="Warehouse Associate 12M"/>
    <x v="3"/>
    <x v="0"/>
    <s v="Fastlink"/>
    <s v="vkkatyal"/>
    <s v="Varun Katayal"/>
    <s v="Critical"/>
    <m/>
    <d v="2024-06-13T00:00:00"/>
    <s v="IB Problem Solve"/>
    <s v="December"/>
    <s v="9 Hours"/>
    <s v="Male"/>
    <s v="M"/>
    <n v="99"/>
    <d v="2025-06-13T00:00:00"/>
    <s v="Al Salama Hospital (Tourist Club Area)"/>
    <n v="581497386"/>
    <s v="promshangwe@gmail.com"/>
    <s v="Ghana"/>
    <s v="Non-Muslim"/>
    <x v="0"/>
  </r>
  <r>
    <n v="678"/>
    <n v="11525816"/>
    <n v="206873563"/>
    <s v="rmustapy"/>
    <s v="RAFICK MUSTAPHA"/>
    <x v="0"/>
    <s v="UAE"/>
    <s v="AUH1"/>
    <s v="FC"/>
    <n v="1299"/>
    <s v="Day Shift"/>
    <s v="NA"/>
    <x v="4"/>
    <s v="Fri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Abu Dhabi Mall"/>
    <n v="566759170"/>
    <s v="mustaphatafick8@icloud.com"/>
    <s v="GHANA"/>
    <s v="Muslim"/>
    <x v="0"/>
  </r>
  <r>
    <n v="679"/>
    <n v="11321893"/>
    <n v="206934204"/>
    <s v="vrahmuch"/>
    <s v="RAHAB NJERI MUCHINA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17 502793383"/>
    <s v="kalastiiemuchina@gmail.com"/>
    <s v="Kenyan"/>
    <e v="#N/A"/>
    <x v="0"/>
  </r>
  <r>
    <n v="680"/>
    <n v="12970123"/>
    <n v="203709741"/>
    <s v="pariyrah"/>
    <s v="Rahul Pariyar"/>
    <x v="0"/>
    <s v="UAE"/>
    <s v="AUH1"/>
    <s v="FC"/>
    <n v="1299"/>
    <s v="Day Shift"/>
    <s v="NA"/>
    <x v="1"/>
    <s v="Monday"/>
    <s v="Warehouse Associate 24M"/>
    <x v="3"/>
    <x v="0"/>
    <s v="Adecco"/>
    <s v="vkkatyal"/>
    <s v="Varun Katayal"/>
    <s v="Non-Critical"/>
    <m/>
    <d v="2024-07-22T00:00:00"/>
    <s v="Inbound Stow"/>
    <s v="December"/>
    <s v="9 Hours"/>
    <s v="Male"/>
    <s v="L"/>
    <n v="99"/>
    <d v="2026-07-22T00:00:00"/>
    <s v="Bank of Baroda (Hamdan Str)"/>
    <n v="542381324"/>
    <s v="adithyarahul222@gmail.com"/>
    <s v="India"/>
    <s v="Non-Muslim"/>
    <x v="0"/>
  </r>
  <r>
    <n v="681"/>
    <n v="13901194"/>
    <n v="206513281"/>
    <s v="adebugar"/>
    <s v="Rahumata Adebuga"/>
    <x v="0"/>
    <s v="UAE"/>
    <s v="AUH1"/>
    <s v="FC"/>
    <n v="1299"/>
    <s v="Day Shift"/>
    <s v="NA"/>
    <x v="6"/>
    <s v="Tuesday"/>
    <s v="Warehouse Associate 8W"/>
    <x v="3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086341"/>
    <s v="tymata2000@gmail.com"/>
    <s v="UGANDA"/>
    <s v="Muslim"/>
    <x v="1"/>
  </r>
  <r>
    <n v="682"/>
    <n v="14312891"/>
    <n v="203796750"/>
    <s v="ramsemap"/>
    <s v="RAMDHAN SEMAJONGI"/>
    <x v="0"/>
    <s v="UAE"/>
    <s v="AUH1"/>
    <s v="FC"/>
    <n v="1299"/>
    <s v="Night Shift"/>
    <s v="NA"/>
    <x v="5"/>
    <s v="Saturday"/>
    <s v="Warehouse Associate 12M"/>
    <x v="3"/>
    <x v="0"/>
    <s v="Fastlink"/>
    <s v="vkkatyal"/>
    <s v="Varun Katayal"/>
    <s v="Non-Critical"/>
    <m/>
    <d v="2024-08-12T00:00:00"/>
    <s v="Inbound Stow"/>
    <s v="January"/>
    <s v="9 Hours"/>
    <s v="Male"/>
    <s v="L"/>
    <n v="99"/>
    <d v="2025-08-12T00:00:00"/>
    <s v="Life Line Hospital (Electra Str-Muroor Rd)"/>
    <n v="524254610"/>
    <s v="Dgossking8@gmail.com"/>
    <s v="Rwanda"/>
    <s v="Non-Muslim"/>
    <x v="0"/>
  </r>
  <r>
    <n v="683"/>
    <n v="11189041"/>
    <n v="206072880"/>
    <s v="ibrarasx"/>
    <s v="Rasheed Ibrahim"/>
    <x v="0"/>
    <s v="UAE"/>
    <s v="AUH1"/>
    <s v="FC"/>
    <n v="1299"/>
    <s v="Day Shift"/>
    <s v="NA"/>
    <x v="0"/>
    <s v="Sunday"/>
    <s v="Warehouse Associate 12M"/>
    <x v="3"/>
    <x v="0"/>
    <s v="Fastlink"/>
    <s v="gaanasp"/>
    <s v="Shivayogi Patil,Gaanashree"/>
    <s v="Non-Critical"/>
    <m/>
    <d v="2025-09-22T00:00:00"/>
    <s v="Vendor Receive"/>
    <s v="Pending"/>
    <s v="9 Hours"/>
    <s v="Male"/>
    <s v="NA"/>
    <n v="99"/>
    <d v="2025-11-22T00:00:00"/>
    <s v="FELI CAFÉ (Airport Road)"/>
    <m/>
    <m/>
    <s v="Ghana"/>
    <s v="Muslim"/>
    <x v="0"/>
  </r>
  <r>
    <n v="684"/>
    <n v="13164327"/>
    <n v="206073367"/>
    <s v="kinenray"/>
    <s v="Raymond Kinene"/>
    <x v="0"/>
    <s v="UAE"/>
    <s v="AUH1"/>
    <s v="FC"/>
    <n v="1299"/>
    <s v="Day Shift"/>
    <s v="NA"/>
    <x v="4"/>
    <s v="Friday"/>
    <s v="Warehouse Associate 12M"/>
    <x v="3"/>
    <x v="0"/>
    <s v="Fastlink"/>
    <s v="vkkatyal"/>
    <s v="Varun Katayal"/>
    <s v="Non-Critical"/>
    <m/>
    <d v="2025-09-22T00:00:00"/>
    <s v="Inbound Stow"/>
    <s v="Pending"/>
    <s v="9 Hours"/>
    <s v="Male"/>
    <s v="NA"/>
    <n v="99"/>
    <d v="2025-11-22T00:00:00"/>
    <s v="Abu Dhabi Central Bus Station (opposite Grand Millennium Hotel &amp; In front of Bank of Africa)"/>
    <m/>
    <m/>
    <s v="Uganda"/>
    <s v="Non-Muslim"/>
    <x v="0"/>
  </r>
  <r>
    <n v="685"/>
    <n v="14064746"/>
    <n v="203816757"/>
    <s v="ssereaga"/>
    <s v="REAGAN MAGUNGA SSEMBAJJWE"/>
    <x v="0"/>
    <s v="UAE"/>
    <s v="AUH1"/>
    <s v="FC"/>
    <n v="1299"/>
    <s v="Day Shift"/>
    <s v="NA"/>
    <x v="4"/>
    <s v="Friday"/>
    <s v="Warehouse Associate 24M"/>
    <x v="3"/>
    <x v="0"/>
    <s v="Dulsco"/>
    <s v="gaanasp"/>
    <s v="Shivayogi Patil,Gaanashree"/>
    <s v="Non-Critical"/>
    <m/>
    <d v="2024-08-14T00:00:00"/>
    <s v="Vendor Receive"/>
    <s v="January"/>
    <s v="9 Hours"/>
    <s v="Male"/>
    <s v="XL"/>
    <n v="99"/>
    <d v="2024-10-09T00:00:00"/>
    <s v="Dulsco ICAD-1 Bus Stop"/>
    <n v="556933852"/>
    <s v="reaganzmuzamiru066@gmail.com"/>
    <s v="Uganda"/>
    <s v="Non-Muslim"/>
    <x v="1"/>
  </r>
  <r>
    <n v="686"/>
    <n v="13238885"/>
    <n v="205496019"/>
    <s v="rejinaae"/>
    <s v="Regina Aba Annan"/>
    <x v="0"/>
    <s v="UAE"/>
    <s v="AUH1"/>
    <s v="FC"/>
    <n v="1299"/>
    <s v="Day Shift"/>
    <s v="NA"/>
    <x v="1"/>
    <s v="Monday"/>
    <s v="Warehouse Associate 8W"/>
    <x v="3"/>
    <x v="0"/>
    <s v="EFS"/>
    <s v="vkkatyal"/>
    <s v="Varun Katayal"/>
    <s v="Non-Critical"/>
    <m/>
    <d v="2025-06-23T00:00:00"/>
    <s v="Inbound Stow"/>
    <s v="July"/>
    <s v="9 Hours"/>
    <s v="Female"/>
    <s v="NA"/>
    <n v="99"/>
    <d v="2025-08-18T00:00:00"/>
    <m/>
    <m/>
    <m/>
    <s v="Ghana"/>
    <s v="Non-Muslim"/>
    <x v="0"/>
  </r>
  <r>
    <n v="687"/>
    <n v="14546984"/>
    <n v="206934208"/>
    <s v="reginaao"/>
    <s v="REGINA AKINYI OKAYO"/>
    <x v="0"/>
    <s v="UAE"/>
    <s v="AUH1"/>
    <s v="FC"/>
    <n v="1299"/>
    <s v="Day Shift"/>
    <s v="NA"/>
    <x v="5"/>
    <s v="Satur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59148519"/>
    <s v="ginaokayo5@gmail.com"/>
    <s v="Kenyan"/>
    <s v="Non-Muslim"/>
    <x v="0"/>
  </r>
  <r>
    <n v="688"/>
    <n v="13974704"/>
    <n v="205271623"/>
    <s v="etamrele"/>
    <s v="RELENDIS ECHUNJEI TIARA ETAM"/>
    <x v="0"/>
    <s v="UAE"/>
    <s v="AUH1"/>
    <s v="FC"/>
    <n v="1299"/>
    <s v="Day Shift"/>
    <s v="NA"/>
    <x v="2"/>
    <s v="Wednesday"/>
    <s v="Warehouse Associate 8W"/>
    <x v="3"/>
    <x v="0"/>
    <s v="EFS"/>
    <s v="gaanasp"/>
    <s v="Shivayogi Patil,Gaanashree"/>
    <s v="Critical"/>
    <m/>
    <d v="2025-06-23T00:00:00"/>
    <s v="Receive Dock"/>
    <s v="October"/>
    <s v="9 Hours"/>
    <s v="Female"/>
    <s v="M"/>
    <n v="99"/>
    <d v="2025-08-18T00:00:00"/>
    <m/>
    <m/>
    <m/>
    <s v="Cameroon"/>
    <s v="Non-Muslim"/>
    <x v="0"/>
  </r>
  <r>
    <n v="689"/>
    <n v="14881023"/>
    <n v="206513285"/>
    <s v="keizokre"/>
    <s v="Reuben Keizo Kisembo"/>
    <x v="0"/>
    <s v="UAE"/>
    <s v="AUH1"/>
    <s v="FC"/>
    <n v="1299"/>
    <s v="Night Shift"/>
    <s v="NA"/>
    <x v="2"/>
    <s v="Wednesday"/>
    <s v="Warehouse Associate 8W"/>
    <x v="3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67528940"/>
    <s v="kimkeizo121@gmail.com"/>
    <s v="UGANDA"/>
    <s v="Non-Muslim"/>
    <x v="1"/>
  </r>
  <r>
    <n v="690"/>
    <n v="13023367"/>
    <n v="206004608"/>
    <s v="drichani"/>
    <s v="RICHARD ANIM"/>
    <x v="0"/>
    <s v="UAE"/>
    <s v="AUH1"/>
    <s v="FC"/>
    <n v="1299"/>
    <s v="Day Shift"/>
    <s v="NA"/>
    <x v="3"/>
    <s v="Thursday"/>
    <s v="Warehouse Associate 8W"/>
    <x v="3"/>
    <x v="0"/>
    <s v="Fastlink"/>
    <s v="gaanasp"/>
    <s v="Shivayogi Patil,Gaanashree"/>
    <m/>
    <m/>
    <d v="2025-09-15T00:00:00"/>
    <s v="Receive Dock"/>
    <s v="Pending"/>
    <s v="9 Hours"/>
    <s v="Male"/>
    <s v="NA"/>
    <n v="99"/>
    <m/>
    <m/>
    <m/>
    <m/>
    <s v="Ghana"/>
    <s v="Non-Muslim"/>
    <x v="0"/>
  </r>
  <r>
    <n v="691"/>
    <n v="13584596"/>
    <n v="206873879"/>
    <s v="turyaric"/>
    <s v="RICHARD TURYASINGURA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7483010"/>
    <s v="turyasiwgura@gmail.com"/>
    <s v="UGANDA"/>
    <s v="Non-Muslim"/>
    <x v="0"/>
  </r>
  <r>
    <n v="692"/>
    <n v="15268829"/>
    <n v="203736258"/>
    <s v="robembug"/>
    <s v="ROBERT MBUGHEKI"/>
    <x v="0"/>
    <s v="UAE"/>
    <s v="AUH1"/>
    <s v="FC"/>
    <n v="1299"/>
    <s v="Night Shift"/>
    <s v="NA"/>
    <x v="0"/>
    <s v="Sunday"/>
    <s v="Warehouse Associate 24M"/>
    <x v="3"/>
    <x v="0"/>
    <s v="Dulsco"/>
    <s v="vkkatyal"/>
    <s v="Varun Katayal"/>
    <s v="Non-Critical"/>
    <m/>
    <d v="2024-07-29T00:00:00"/>
    <s v="Inbound Stow"/>
    <s v="March"/>
    <s v="9 Hours"/>
    <s v="Male"/>
    <s v="NA"/>
    <n v="99"/>
    <d v="2024-09-23T00:00:00"/>
    <s v="Dulsco ICAD-1 Bus Stop"/>
    <n v="554468056"/>
    <s v="rmbugheki@gmail.com"/>
    <s v="Uganda"/>
    <s v="Non-Muslim"/>
    <x v="1"/>
  </r>
  <r>
    <n v="693"/>
    <n v="13410827"/>
    <n v="203468402"/>
    <s v="mbvirapf"/>
    <s v="Rogers Francis Mbvira Pfouma"/>
    <x v="0"/>
    <s v="UAE"/>
    <s v="AUH1"/>
    <s v="FC"/>
    <n v="1299"/>
    <s v="Day Shift"/>
    <s v="NA"/>
    <x v="6"/>
    <s v="Tuesday"/>
    <s v="Warehouse Associate 12M"/>
    <x v="3"/>
    <x v="0"/>
    <s v="Fastlink"/>
    <s v="vkkatyal"/>
    <s v="Varun Katayal"/>
    <s v="Critical"/>
    <m/>
    <d v="2024-06-13T00:00:00"/>
    <s v="IB Problem Solve"/>
    <s v="April"/>
    <s v="9 Hours"/>
    <s v="Male"/>
    <s v="3XL"/>
    <n v="99"/>
    <d v="2025-06-13T00:00:00"/>
    <s v="Al Salama Hospital (Tourist Club Area)"/>
    <n v="557826378"/>
    <s v="rogerfrancispfouma@gmail.com"/>
    <s v="Ghana"/>
    <s v="Non-Muslim"/>
    <x v="0"/>
  </r>
  <r>
    <n v="694"/>
    <n v="12059708"/>
    <n v="204013737"/>
    <s v="roabatab"/>
    <s v="Roland Aba Taboh"/>
    <x v="0"/>
    <s v="UAE"/>
    <s v="AUH1"/>
    <s v="FC"/>
    <n v="1299"/>
    <s v="Day Shift"/>
    <s v="NA"/>
    <x v="5"/>
    <s v="Saturday"/>
    <s v="Warehouse Associate 12M"/>
    <x v="3"/>
    <x v="0"/>
    <s v="Fastlink"/>
    <s v="gaanasp"/>
    <s v="Shivayogi Patil,Gaanashree"/>
    <s v="Non-Critical"/>
    <m/>
    <d v="2024-09-16T00:00:00"/>
    <s v="Inbound Stow"/>
    <s v="March"/>
    <s v="9 Hours"/>
    <s v="Male"/>
    <s v="M"/>
    <n v="99"/>
    <d v="2025-09-16T00:00:00"/>
    <s v="Al Wahda Mall Via Airport Road "/>
    <n v="552082997"/>
    <s v="tabohaba@gmail.com"/>
    <s v="Cameroon"/>
    <s v="Non-Muslim"/>
    <x v="0"/>
  </r>
  <r>
    <n v="695"/>
    <n v="13920982"/>
    <n v="202444409"/>
    <s v="romemetu"/>
    <s v="Romeo Mesape Metuge"/>
    <x v="0"/>
    <s v="UAE"/>
    <s v="AUH1"/>
    <s v="FC"/>
    <n v="1299"/>
    <s v="Day Shift"/>
    <s v="NA"/>
    <x v="1"/>
    <s v="Monday"/>
    <s v="Warehouse Associate 24M"/>
    <x v="3"/>
    <x v="0"/>
    <s v="Quesscorp"/>
    <s v="vkkatyal"/>
    <s v="Varun Katayal"/>
    <s v="Non-Critical"/>
    <m/>
    <d v="2024-10-14T00:00:00"/>
    <s v="Inbound Stow"/>
    <s v="March"/>
    <s v="9 Hours"/>
    <s v="Male"/>
    <s v="M"/>
    <n v="99"/>
    <d v="2026-10-14T00:00:00"/>
    <s v="Shabiya 10 Bus Stop"/>
    <n v="582956624"/>
    <s v="metugeromeom@gmail.com"/>
    <s v="Cameroon"/>
    <s v="Non-Muslim"/>
    <x v="0"/>
  </r>
  <r>
    <n v="696"/>
    <n v="12582349"/>
    <n v="204246606"/>
    <s v="rosethea"/>
    <s v="Rose Thea"/>
    <x v="0"/>
    <s v="UAE"/>
    <s v="AUH1"/>
    <s v="FC"/>
    <n v="1299"/>
    <s v="Day Shift"/>
    <s v="NA"/>
    <x v="0"/>
    <s v="Sunday"/>
    <s v="Warehouse Associate 24M"/>
    <x v="3"/>
    <x v="0"/>
    <s v="Quesscorp"/>
    <s v="vkkatyal"/>
    <s v="Varun Katayal"/>
    <s v="Non-Critical"/>
    <m/>
    <d v="2024-10-14T00:00:00"/>
    <s v="Vendor Receive"/>
    <s v="November"/>
    <s v="9 Hours"/>
    <s v="Female"/>
    <s v="NA"/>
    <n v="99"/>
    <d v="2026-10-14T00:00:00"/>
    <s v="Life Line Hospital (Electra Str-Muroor Rd)"/>
    <n v="523820898"/>
    <s v="camara151012@gmail.com"/>
    <s v="Guinea"/>
    <s v="Non-Muslim"/>
    <x v="0"/>
  </r>
  <r>
    <n v="697"/>
    <n v="254312"/>
    <n v="206871923"/>
    <s v="merverut"/>
    <s v="RUTH MERVEILLE TCHINDA NE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s v="Shabiya 10 Bus stop (Near Cake Gallery)"/>
    <n v="553849052"/>
    <s v="ruthmerveille075@gmail.com"/>
    <s v="CAMEROON"/>
    <n v="0"/>
    <x v="0"/>
  </r>
  <r>
    <n v="698"/>
    <n v="12013929"/>
    <n v="203521426"/>
    <s v="sadatayu"/>
    <s v="Sadat Ayuba"/>
    <x v="0"/>
    <s v="UAE"/>
    <s v="AUH1"/>
    <s v="FC"/>
    <n v="1299"/>
    <s v="Day Shift"/>
    <s v="NA"/>
    <x v="4"/>
    <s v="Friday"/>
    <s v="Warehouse Associate 12M"/>
    <x v="3"/>
    <x v="0"/>
    <s v="Fastlink"/>
    <s v="gaanasp"/>
    <s v="Shivayogi Patil,Gaanashree"/>
    <s v="Critical"/>
    <m/>
    <d v="2024-06-20T00:00:00"/>
    <s v="Receive Dock"/>
    <s v="March"/>
    <s v="9 Hours"/>
    <s v="Male"/>
    <s v="NA"/>
    <n v="99"/>
    <d v="2025-06-20T00:00:00"/>
    <s v="Abu Dhabi Mall (Tourist Club Area)"/>
    <n v="553193541"/>
    <s v="ayuba92.com@gmail.com"/>
    <s v="Ghana"/>
    <s v="Muslim"/>
    <x v="0"/>
  </r>
  <r>
    <n v="699"/>
    <n v="15252194"/>
    <n v="203736781"/>
    <s v="zsagramd"/>
    <s v="Sagar Ramdan"/>
    <x v="0"/>
    <s v="UAE"/>
    <s v="AUH1"/>
    <s v="FC"/>
    <n v="1299"/>
    <s v="Night Shift"/>
    <s v="NA"/>
    <x v="6"/>
    <s v="Tuesday"/>
    <s v="Warehouse Associate 24M"/>
    <x v="3"/>
    <x v="0"/>
    <s v="Adecco"/>
    <s v="vkkatyal"/>
    <s v="Varun Katayal"/>
    <s v="Non-Critical"/>
    <m/>
    <d v="2024-07-29T00:00:00"/>
    <s v="Inbound Stow"/>
    <s v="August"/>
    <s v="9 Hours"/>
    <s v="Male"/>
    <s v="NA"/>
    <n v="99"/>
    <d v="2026-07-29T00:00:00"/>
    <s v="Abu Dhabi Mall (Tourist Club Area)"/>
    <n v="545989151"/>
    <s v="ramdansagar345@gmail.com"/>
    <s v="Nepal"/>
    <s v="Non-Muslim"/>
    <x v="0"/>
  </r>
  <r>
    <n v="700"/>
    <n v="11606222"/>
    <n v="203965521"/>
    <s v="sunashir"/>
    <s v="Samsudeen Nashiru"/>
    <x v="0"/>
    <s v="UAE"/>
    <s v="AUH1"/>
    <s v="FC"/>
    <n v="1299"/>
    <s v="Day Shift"/>
    <s v="NA"/>
    <x v="3"/>
    <s v="Thursday"/>
    <s v="Warehouse Associate 12M"/>
    <x v="3"/>
    <x v="0"/>
    <s v="Fastlink"/>
    <s v="vkkatyal"/>
    <s v="Varun Katayal"/>
    <s v="Non-Critical"/>
    <m/>
    <d v="2024-09-09T00:00:00"/>
    <s v="Inbound Stow"/>
    <s v="July"/>
    <s v="9 Hours"/>
    <s v="Male"/>
    <s v="XL"/>
    <n v="99"/>
    <d v="2025-09-09T00:00:00"/>
    <s v="Al Wahda Mall Via Airport Road "/>
    <n v="557742834"/>
    <s v="nashirushamsudeen9@gmail.com"/>
    <s v="Ghana"/>
    <s v="Muslim"/>
    <x v="0"/>
  </r>
  <r>
    <n v="701"/>
    <n v="15044313"/>
    <n v="204864420"/>
    <s v="jsamuean"/>
    <s v="SAMUEL ANNOR BOAITEY"/>
    <x v="0"/>
    <s v="UAE"/>
    <s v="AUH1"/>
    <s v="FC"/>
    <n v="1299"/>
    <s v="Night Shift"/>
    <s v="NA"/>
    <x v="0"/>
    <s v="Sunday"/>
    <s v="Warehouse Associate 8W"/>
    <x v="3"/>
    <x v="0"/>
    <s v="Dulsco"/>
    <s v="vkkatyal"/>
    <s v="Varun Katayal"/>
    <s v="Non-Critical"/>
    <m/>
    <d v="2025-01-27T00:00:00"/>
    <s v="Inbound Stow"/>
    <s v="June"/>
    <s v="9 Hours"/>
    <s v="Male"/>
    <s v="NA"/>
    <n v="99"/>
    <d v="2025-03-24T00:00:00"/>
    <s v="Dulsco ICAD-1 Bus Stop"/>
    <m/>
    <m/>
    <s v="Ghana"/>
    <s v="Non-Muslim"/>
    <x v="1"/>
  </r>
  <r>
    <n v="702"/>
    <n v="11795121"/>
    <n v="206934206"/>
    <s v="wsakariu"/>
    <s v="Samuel Kariuki"/>
    <x v="0"/>
    <s v="UAE"/>
    <s v="AUH1"/>
    <s v="FC"/>
    <n v="1299"/>
    <s v="Night Shift"/>
    <s v="NA"/>
    <x v="1"/>
    <s v="Monday"/>
    <s v="Warehouse Associate 8W"/>
    <x v="3"/>
    <x v="0"/>
    <s v="EFS"/>
    <s v="pparsin"/>
    <s v="Pardeep Singh"/>
    <s v="Non-Critical"/>
    <m/>
    <d v="2026-01-19T00:00:00"/>
    <s v="Inbound Stow"/>
    <m/>
    <s v="9 Hours"/>
    <s v="Male"/>
    <s v="NA"/>
    <n v="99"/>
    <m/>
    <s v="al raha "/>
    <s v="917 526817937"/>
    <s v="sammwan@gmail.com"/>
    <s v="Kenyan"/>
    <e v="#N/A"/>
    <x v="1"/>
  </r>
  <r>
    <n v="703"/>
    <n v="13621172"/>
    <n v="206873658"/>
    <s v="samukasz"/>
    <s v="SAMUEL KASSAH"/>
    <x v="0"/>
    <s v="UAE"/>
    <s v="AUH1"/>
    <s v="FC"/>
    <n v="1299"/>
    <s v="Day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MUSSAFAH 24"/>
    <n v="588049393"/>
    <s v="samuelkassah@gmail.com"/>
    <s v="GHANA"/>
    <s v="Non-Muslim"/>
    <x v="0"/>
  </r>
  <r>
    <n v="704"/>
    <n v="13013882"/>
    <n v="206514858"/>
    <s v="samumuza"/>
    <s v="Samuel Muzahura"/>
    <x v="0"/>
    <s v="UAE"/>
    <s v="AUH1"/>
    <s v="FC"/>
    <n v="1299"/>
    <s v="Day Shift"/>
    <s v="NA"/>
    <x v="0"/>
    <s v="Sunday"/>
    <s v="Warehouse Associate 8W"/>
    <x v="3"/>
    <x v="0"/>
    <s v="Dulsco"/>
    <s v="nnahla"/>
    <s v="Nahla,Fathimathul"/>
    <s v="Non-Critical"/>
    <m/>
    <d v="2025-11-10T00:00:00"/>
    <s v="Vendor Receive"/>
    <s v="Pending"/>
    <s v="9 Hours"/>
    <s v="Male"/>
    <s v="NA"/>
    <n v="99"/>
    <d v="2026-08-11T00:00:00"/>
    <s v="Dulsco Camp"/>
    <n v="567656011"/>
    <s v="muzahurasamuel21@gmail.com"/>
    <s v="UGANDA"/>
    <s v="Non-Muslim"/>
    <x v="1"/>
  </r>
  <r>
    <n v="705"/>
    <n v="11064244"/>
    <n v="203736780"/>
    <s v="msanmyin"/>
    <s v="San Myint"/>
    <x v="0"/>
    <s v="UAE"/>
    <s v="AUH1"/>
    <s v="FC"/>
    <n v="1299"/>
    <s v="Night Shift"/>
    <s v="NA"/>
    <x v="3"/>
    <s v="Thursday"/>
    <s v="Warehouse Associate 24M"/>
    <x v="3"/>
    <x v="0"/>
    <s v="Adecco"/>
    <s v="vkkatyal"/>
    <s v="Varun Katayal"/>
    <s v="Non-Critical"/>
    <m/>
    <d v="2024-07-29T00:00:00"/>
    <s v="Inbound Stow"/>
    <s v="January"/>
    <s v="9 Hours"/>
    <s v="Male"/>
    <s v="L"/>
    <n v="99"/>
    <d v="2026-07-29T00:00:00"/>
    <s v="Abu Dhabi Mall (Tourist Club Area)"/>
    <n v="589504406"/>
    <s v="sanmyint791701@gmail.com"/>
    <s v="Myanmar"/>
    <s v="Non-Muslim"/>
    <x v="0"/>
  </r>
  <r>
    <n v="706"/>
    <n v="14700942"/>
    <n v="206873654"/>
    <s v="ahiakosa"/>
    <s v="SANDRA AHIAKOR"/>
    <x v="0"/>
    <s v="UAE"/>
    <s v="AUH1"/>
    <s v="FC"/>
    <n v="1299"/>
    <s v="Day Shift"/>
    <s v="NA"/>
    <x v="4"/>
    <s v="Fri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Shabiya 12  Bus Stop (Near Malabar Gold And Diamond)"/>
    <n v="544172526"/>
    <s v="sandraahiakor229@gmail.com"/>
    <s v="GHANA"/>
    <s v="Non-Muslim"/>
    <x v="0"/>
  </r>
  <r>
    <n v="707"/>
    <n v="13066021"/>
    <n v="206933429"/>
    <s v="sandrmut"/>
    <s v="Sandra Ndunge Mutinda"/>
    <x v="0"/>
    <s v="UAE"/>
    <s v="AUH1"/>
    <s v="FC"/>
    <n v="1299"/>
    <s v="Day Shift"/>
    <s v="NA"/>
    <x v="5"/>
    <s v="Satur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22629783"/>
    <s v="sandrandune444@gmail.com"/>
    <s v="Kenyan"/>
    <s v="Non-Muslim"/>
    <x v="0"/>
  </r>
  <r>
    <n v="708"/>
    <n v="11157790"/>
    <n v="206886733"/>
    <s v="mvsandri"/>
    <s v="Sandrine Mvo"/>
    <x v="0"/>
    <s v="UAE"/>
    <s v="AUH1"/>
    <s v="FC"/>
    <n v="1299"/>
    <s v="Day Shift"/>
    <s v="NA"/>
    <x v="2"/>
    <s v="Wednesday"/>
    <s v="Warehouse Associate 8W"/>
    <x v="3"/>
    <x v="0"/>
    <s v="EFS"/>
    <s v="pparsin"/>
    <s v="Pardeep Singh"/>
    <s v="Non-Critical"/>
    <m/>
    <d v="2026-01-26T00:00:00"/>
    <s v="Inbound Stow"/>
    <m/>
    <s v="9 Hours"/>
    <m/>
    <m/>
    <n v="99"/>
    <d v="2026-03-23T00:00:00"/>
    <m/>
    <m/>
    <m/>
    <m/>
    <s v="Non-Muslim"/>
    <x v="0"/>
  </r>
  <r>
    <n v="709"/>
    <n v="14653116"/>
    <n v="203709744"/>
    <s v="sanjibot"/>
    <s v="Sanjib Tiwari "/>
    <x v="0"/>
    <s v="UAE"/>
    <s v="AUH1"/>
    <s v="FC"/>
    <n v="1299"/>
    <s v="Night Shift"/>
    <s v="NA"/>
    <x v="3"/>
    <s v="Thursday"/>
    <s v="Warehouse Associate 24M"/>
    <x v="3"/>
    <x v="0"/>
    <s v="Adecco"/>
    <s v="vkkatyal"/>
    <s v="Varun Katayal"/>
    <s v="Non-Critical"/>
    <m/>
    <d v="2024-07-22T00:00:00"/>
    <s v="Inbound Stow"/>
    <s v="January"/>
    <s v="9 Hours"/>
    <s v="Male"/>
    <s v="M"/>
    <n v="99"/>
    <d v="2026-07-22T00:00:00"/>
    <s v="Abu Dhabi Mall (Tourist Club Area)"/>
    <n v="561989921"/>
    <s v="sanjibtiwari82@gmail.com"/>
    <s v="India"/>
    <s v="Non-Muslim"/>
    <x v="0"/>
  </r>
  <r>
    <n v="710"/>
    <n v="14743548"/>
    <n v="206016554"/>
    <s v="fynsarah"/>
    <s v="Sarah Fynn Arthur"/>
    <x v="0"/>
    <s v="UAE"/>
    <s v="AUH1"/>
    <s v="FC"/>
    <n v="1299"/>
    <s v="Day Shift"/>
    <s v="NA"/>
    <x v="3"/>
    <s v="Thursday"/>
    <s v="Warehouse Associate 12M"/>
    <x v="3"/>
    <x v="0"/>
    <s v="Fastlink"/>
    <s v="nnahla"/>
    <s v="Nahla,Fathimathul"/>
    <m/>
    <m/>
    <d v="2025-09-15T00:00:00"/>
    <s v="Receive Dock"/>
    <s v="December"/>
    <s v="9 Hours"/>
    <s v="Female"/>
    <s v="L"/>
    <n v="99"/>
    <m/>
    <m/>
    <m/>
    <m/>
    <s v="Ghana"/>
    <s v="Non-Muslim"/>
    <x v="0"/>
  </r>
  <r>
    <n v="711"/>
    <n v="14110689"/>
    <n v="203709743"/>
    <s v="nardsa"/>
    <s v="Saw lwe Nar "/>
    <x v="0"/>
    <s v="UAE"/>
    <s v="AUH1"/>
    <s v="FC"/>
    <n v="1299"/>
    <s v="Day Shift"/>
    <s v="NA"/>
    <x v="1"/>
    <s v="Monday"/>
    <s v="Warehouse Associate 24M"/>
    <x v="3"/>
    <x v="0"/>
    <s v="Adecco"/>
    <s v="vkkatyal"/>
    <s v="Varun Katayal"/>
    <s v="Non-Critical"/>
    <m/>
    <d v="2024-07-22T00:00:00"/>
    <s v="Inbound Stow"/>
    <s v="October"/>
    <s v="9 Hours"/>
    <s v="Male"/>
    <s v="L"/>
    <n v="99"/>
    <d v="2026-07-22T00:00:00"/>
    <s v="Abu Dhabi Mall (Tourist Club Area)"/>
    <n v="588397504"/>
    <s v="sawlwenar4040@gmail.com"/>
    <s v="Myanmar"/>
    <s v="Non-Muslim"/>
    <x v="0"/>
  </r>
  <r>
    <n v="712"/>
    <n v="14900730"/>
    <n v="206008709"/>
    <s v="ayukakos"/>
    <s v="SCHOLASTIKA AYUK AKO"/>
    <x v="0"/>
    <s v="UAE"/>
    <s v="AUH1"/>
    <s v="FC"/>
    <n v="1299"/>
    <s v="Day Shift"/>
    <s v="NA"/>
    <x v="5"/>
    <s v="Saturday"/>
    <s v="Warehouse Associate 12M"/>
    <x v="3"/>
    <x v="0"/>
    <s v="Fastlink"/>
    <s v="vkkatyal"/>
    <s v="Varun Katayal"/>
    <m/>
    <m/>
    <d v="2025-09-15T00:00:00"/>
    <s v="Inbound Stow"/>
    <s v="Pending"/>
    <s v="9 Hours"/>
    <s v="Female"/>
    <s v="NA"/>
    <n v="99"/>
    <m/>
    <m/>
    <m/>
    <m/>
    <s v="Cameroon"/>
    <s v="Non-Muslim"/>
    <x v="0"/>
  </r>
  <r>
    <n v="713"/>
    <n v="12400574"/>
    <n v="206015636"/>
    <s v="kkengtis"/>
    <s v="SCOLITITH KENG TIBA"/>
    <x v="0"/>
    <s v="UAE"/>
    <s v="AUH1"/>
    <s v="FC"/>
    <n v="1299"/>
    <s v="Day Shift"/>
    <s v="NA"/>
    <x v="0"/>
    <s v="Sunday"/>
    <s v="Warehouse Associate 12M"/>
    <x v="3"/>
    <x v="0"/>
    <s v="Fastlink"/>
    <s v="pparsin"/>
    <s v="Pardeep Singh"/>
    <m/>
    <m/>
    <d v="2025-09-15T00:00:00"/>
    <s v="Inbound Stow"/>
    <s v="May"/>
    <s v="9 Hours"/>
    <s v="Female"/>
    <s v="S"/>
    <n v="99"/>
    <m/>
    <m/>
    <m/>
    <m/>
    <s v="Cameroon"/>
    <s v="Non-Muslim"/>
    <x v="0"/>
  </r>
  <r>
    <n v="714"/>
    <n v="15030723"/>
    <n v="206873565"/>
    <s v="mbiagser"/>
    <s v="SERAPHINE MBIAGBOR NKONGHO"/>
    <x v="0"/>
    <s v="UAE"/>
    <s v="AUH1"/>
    <s v="FC"/>
    <n v="1299"/>
    <s v="Night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s v="Al Ahlia Hospital (Hamdan St)"/>
    <n v="589074526"/>
    <s v="nkonghoseraphine@icloud.com"/>
    <s v="CAMEROON"/>
    <n v="0"/>
    <x v="0"/>
  </r>
  <r>
    <n v="715"/>
    <n v="15004318"/>
    <n v="204869087"/>
    <s v="seugrace"/>
    <s v="Serwaa,Grace"/>
    <x v="0"/>
    <s v="UAE"/>
    <s v="AUH1"/>
    <s v="FC"/>
    <n v="1299"/>
    <s v="Day Shift"/>
    <s v="NA"/>
    <x v="4"/>
    <s v="Friday"/>
    <s v="Warehouse Associate 24M"/>
    <x v="3"/>
    <x v="0"/>
    <s v="Quesscorp"/>
    <s v="vkkatyal"/>
    <s v="Varun Katayal"/>
    <s v="Non-Critical"/>
    <m/>
    <d v="2025-02-03T00:00:00"/>
    <s v="Inbound Stow"/>
    <s v="June"/>
    <s v="9 Hours"/>
    <s v="Female"/>
    <s v="2XL"/>
    <n v="99"/>
    <d v="2025-03-31T00:00:00"/>
    <s v="Filli Café(AirPort Rd )"/>
    <s v="055 5041153"/>
    <s v="graceadom2004@gmail.com"/>
    <s v="Ghana"/>
    <s v="Non-Muslim"/>
    <x v="0"/>
  </r>
  <r>
    <n v="716"/>
    <n v="13570213"/>
    <n v="204967051"/>
    <s v="selaryea"/>
    <s v="SETH LARYEA"/>
    <x v="0"/>
    <s v="UAE"/>
    <s v="AUH1"/>
    <s v="FC"/>
    <n v="1299"/>
    <s v="Night Shift"/>
    <s v="NA"/>
    <x v="5"/>
    <s v="Saturday"/>
    <s v="Warehouse Associate 8W"/>
    <x v="3"/>
    <x v="0"/>
    <s v="Dulsco"/>
    <s v="vkkatyal"/>
    <s v="Varun Katayal"/>
    <s v="Non-Critical"/>
    <m/>
    <d v="2025-06-18T00:00:00"/>
    <s v="Inbound Stow"/>
    <s v="April"/>
    <s v="9 Hours"/>
    <s v="Male"/>
    <s v="L"/>
    <n v="99"/>
    <d v="2025-08-13T00:00:00"/>
    <s v="Dulsco ICAD-1 Bus Stop"/>
    <m/>
    <m/>
    <s v="Ghana"/>
    <s v="Non-Muslim"/>
    <x v="1"/>
  </r>
  <r>
    <n v="717"/>
    <n v="12175465"/>
    <n v="203737252"/>
    <s v="shafinda"/>
    <s v="SHAFIK KYAZE NDAWULA"/>
    <x v="0"/>
    <s v="UAE"/>
    <s v="AUH1"/>
    <s v="FC"/>
    <n v="1299"/>
    <s v="Day Shift"/>
    <s v="NA"/>
    <x v="4"/>
    <s v="Friday"/>
    <s v="Warehouse Associate 24M"/>
    <x v="3"/>
    <x v="0"/>
    <s v="Dulsco"/>
    <s v="vkkatyal"/>
    <s v="Varun Katayal"/>
    <s v="Non-Critical"/>
    <m/>
    <d v="2024-07-29T00:00:00"/>
    <s v="Inbound Stow"/>
    <s v="December"/>
    <s v="9 Hours"/>
    <s v="Male"/>
    <s v="NA"/>
    <n v="99"/>
    <d v="2024-09-23T00:00:00"/>
    <s v="Dulsco ICAD-1 Bus Stop"/>
    <n v="566990177"/>
    <s v="ndawulashafiq344@gmail.com"/>
    <s v="Uganda"/>
    <s v="Muslim"/>
    <x v="1"/>
  </r>
  <r>
    <n v="718"/>
    <n v="12593464"/>
    <n v="206873555"/>
    <s v="sakinyio"/>
    <s v="SHARON AKINYI OYUGA"/>
    <x v="0"/>
    <s v="UAE"/>
    <s v="AUH1"/>
    <s v="FC"/>
    <n v="1299"/>
    <s v="Day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s v="Al wahda mall via airport road"/>
    <n v="561433457"/>
    <s v="sharonoyuga79@gmail.com"/>
    <s v="KENYA"/>
    <s v="Non-Muslim"/>
    <x v="0"/>
  </r>
  <r>
    <n v="719"/>
    <n v="12891324"/>
    <n v="203737015"/>
    <s v="uakatuks"/>
    <s v="Sheila Precious Akatukunda"/>
    <x v="0"/>
    <s v="UAE"/>
    <s v="AUH1"/>
    <s v="FC"/>
    <n v="1299"/>
    <s v="Day Shift"/>
    <s v="NA"/>
    <x v="6"/>
    <s v="Tuesday"/>
    <s v="Warehouse Associate 24M"/>
    <x v="3"/>
    <x v="0"/>
    <s v="Innovations - UAE"/>
    <s v="vkkatyal"/>
    <s v="Varun Katayal"/>
    <s v="Non-Critical"/>
    <m/>
    <d v="2024-07-29T00:00:00"/>
    <s v="Inbound Stow"/>
    <s v="February"/>
    <s v="9 Hours"/>
    <s v="Female"/>
    <s v="L"/>
    <n v="99"/>
    <d v="2026-07-29T00:00:00"/>
    <s v="Hamid center"/>
    <n v="527206920"/>
    <s v="akatukundasheila23@gmail.com"/>
    <s v="Uganda"/>
    <s v="Non-Muslim"/>
    <x v="0"/>
  </r>
  <r>
    <n v="720"/>
    <n v="15068462"/>
    <n v="204883095"/>
    <s v="sillahei"/>
    <s v="SILLAH,IDRISSA"/>
    <x v="0"/>
    <s v="UAE"/>
    <s v="AUH1"/>
    <s v="FC"/>
    <n v="1299"/>
    <s v="Day Shift"/>
    <s v="NA"/>
    <x v="6"/>
    <s v="Tuesday"/>
    <s v="Warehouse Associate 8W"/>
    <x v="3"/>
    <x v="0"/>
    <s v="Dulsco"/>
    <s v="vkkatyal"/>
    <s v="Varun Katayal"/>
    <s v="Non-Critical"/>
    <m/>
    <d v="2025-06-18T00:00:00"/>
    <s v="Inbound Stow"/>
    <s v="February"/>
    <s v="9 Hours"/>
    <s v="Male"/>
    <s v="NA"/>
    <n v="99"/>
    <d v="2025-08-13T00:00:00"/>
    <s v="Dulsco ICAD-1 Bus Stop"/>
    <m/>
    <m/>
    <s v="Sierra Leone"/>
    <s v="Muslim"/>
    <x v="1"/>
  </r>
  <r>
    <n v="721"/>
    <n v="253539"/>
    <n v="206873794"/>
    <s v="siluaner"/>
    <s v="SILUS ANERU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3273416"/>
    <s v="anerusilus@gmail.com"/>
    <s v="UGANDA"/>
    <s v="Non-Muslim"/>
    <x v="0"/>
  </r>
  <r>
    <n v="722"/>
    <n v="11308557"/>
    <n v="206873558"/>
    <s v="simbacli"/>
    <s v="SIMBARASHE CLIVE MANYATHELA"/>
    <x v="0"/>
    <s v="UAE"/>
    <s v="AUH1"/>
    <s v="FC"/>
    <n v="1299"/>
    <s v="Day Shift"/>
    <s v="NA"/>
    <x v="5"/>
    <s v="Satur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Shabiya 10 Bus stop (Near Cake Gallery)"/>
    <n v="561742684"/>
    <s v="anchorzim17@gmail.com"/>
    <s v="ZIMBABWE"/>
    <s v="Non-Muslim"/>
    <x v="0"/>
  </r>
  <r>
    <n v="723"/>
    <n v="12376142"/>
    <n v="204967558"/>
    <s v="kwlsimon"/>
    <s v="SIMON KWAO"/>
    <x v="0"/>
    <s v="UAE"/>
    <s v="AUH1"/>
    <s v="FC"/>
    <n v="1299"/>
    <s v="Night Shift"/>
    <s v="NA"/>
    <x v="6"/>
    <s v="Tuesday"/>
    <s v="Warehouse Associate 24M"/>
    <x v="3"/>
    <x v="0"/>
    <s v="Dulsco"/>
    <s v="vkkatyal"/>
    <s v="Varun Katayal"/>
    <s v="Non-Critical"/>
    <m/>
    <d v="2025-06-18T00:00:00"/>
    <s v="Inbound Stow"/>
    <s v="November"/>
    <s v="9 Hours"/>
    <s v="Male"/>
    <s v="M"/>
    <n v="99"/>
    <d v="2025-08-13T00:00:00"/>
    <s v="Dulsco ICAD-1 Bus Stop"/>
    <m/>
    <m/>
    <s v="Ghana"/>
    <s v="Non-Muslim"/>
    <x v="1"/>
  </r>
  <r>
    <n v="724"/>
    <n v="14252305"/>
    <n v="206873795"/>
    <s v="simocan"/>
    <s v="SIMON OCAN "/>
    <x v="0"/>
    <s v="UAE"/>
    <s v="AUH1"/>
    <s v="FC"/>
    <n v="1299"/>
    <s v="Day Shift"/>
    <s v="NA"/>
    <x v="4"/>
    <s v="Fri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2099084"/>
    <s v="ocansimon@gmail.com"/>
    <s v="UGANDA"/>
    <s v="Non-Muslim"/>
    <x v="0"/>
  </r>
  <r>
    <n v="725"/>
    <n v="211595"/>
    <n v="203813083"/>
    <s v="janarsre"/>
    <s v="SREEKUTTAN KOTTUKKALPARAMBU_x000a_ JANARDHANAN"/>
    <x v="0"/>
    <s v="UAE"/>
    <s v="AUH1"/>
    <s v="FC"/>
    <n v="1299"/>
    <s v="Night Shift"/>
    <s v="NA"/>
    <x v="2"/>
    <s v="Wednesday"/>
    <s v="Warehouse Associate 24M"/>
    <x v="3"/>
    <x v="0"/>
    <s v="Adecco"/>
    <s v="vkkatyal"/>
    <s v="Varun Katayal"/>
    <s v="Non-Critical"/>
    <m/>
    <d v="2024-08-13T00:00:00"/>
    <s v="Inbound Stow"/>
    <s v="January"/>
    <s v="9 Hours"/>
    <s v="Male "/>
    <s v="NA"/>
    <n v="99"/>
    <d v="2026-08-13T00:00:00"/>
    <s v="Life Line Hospital (Electra Str-Muroor Rd)"/>
    <n v="545944187"/>
    <s v="sreekuttankj045@gmail.com"/>
    <s v="India"/>
    <s v="Non-Muslim"/>
    <x v="0"/>
  </r>
  <r>
    <n v="726"/>
    <n v="13554636"/>
    <n v="206791445"/>
    <s v="huslssen"/>
    <s v="SSENYONGA,HUSAMA"/>
    <x v="0"/>
    <s v="UAE"/>
    <s v="AUH1"/>
    <s v="FC"/>
    <n v="1299"/>
    <s v="Day Shift"/>
    <s v="NA"/>
    <x v="1"/>
    <s v="Monday"/>
    <s v="Warehouse Associate 8W"/>
    <x v="3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  <s v="Muslim"/>
    <x v="1"/>
  </r>
  <r>
    <n v="727"/>
    <n v="13090360"/>
    <n v="206915475"/>
    <s v="irimstep"/>
    <s v="Stephen Irimo"/>
    <x v="0"/>
    <s v="UAE"/>
    <s v="AUH1"/>
    <s v="FC"/>
    <n v="1299"/>
    <s v="Night Shift"/>
    <s v="NA"/>
    <x v="3"/>
    <s v="Thurs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21T00:00:00"/>
    <s v="Dulsco Al Razeen Camp Abu Dubai"/>
    <n v="525422498"/>
    <s v="STEPHEN.IRIMO33@GMIAL.COM"/>
    <s v="UGANDA "/>
    <e v="#N/A"/>
    <x v="1"/>
  </r>
  <r>
    <n v="728"/>
    <n v="11365452"/>
    <n v="206072878"/>
    <s v="wiafstep"/>
    <s v="Stephen Wiafe"/>
    <x v="0"/>
    <s v="UAE"/>
    <s v="AUH1"/>
    <s v="FC"/>
    <n v="1299"/>
    <s v="Day Shift"/>
    <s v="NA"/>
    <x v="0"/>
    <s v="Sunday"/>
    <s v="Warehouse Associate 12M"/>
    <x v="3"/>
    <x v="0"/>
    <s v="Fastlink"/>
    <s v="vkkatyal"/>
    <s v="Varun Katayal"/>
    <s v="Non-Critical"/>
    <m/>
    <d v="2025-09-22T00:00:00"/>
    <s v="Inbound Stow"/>
    <s v="April"/>
    <s v="9 Hours"/>
    <s v="Male"/>
    <s v="L"/>
    <n v="99"/>
    <d v="2025-11-22T00:00:00"/>
    <s v="ABU DHABI MALL"/>
    <m/>
    <m/>
    <s v="Ghana"/>
    <s v="Non-Muslim"/>
    <x v="0"/>
  </r>
  <r>
    <n v="729"/>
    <n v="13151795"/>
    <n v="206791761"/>
    <s v="osttugum"/>
    <s v="STEPHEN,TUGUME"/>
    <x v="0"/>
    <s v="UAE"/>
    <s v="AUH1"/>
    <s v="FC"/>
    <n v="1299"/>
    <s v="Night Shift"/>
    <s v="NA"/>
    <x v="2"/>
    <s v="Wednesday"/>
    <s v="Warehouse Associate 8W"/>
    <x v="3"/>
    <x v="0"/>
    <s v="Dulsco"/>
    <s v="gaanasp"/>
    <s v="Shivayogi Patil,Gaanashree"/>
    <m/>
    <m/>
    <d v="2025-12-08T00:00:00"/>
    <s v="Receive Dock"/>
    <m/>
    <s v="9 Hours"/>
    <s v="Male"/>
    <s v="NA"/>
    <n v="99"/>
    <m/>
    <m/>
    <m/>
    <m/>
    <s v="Uganda"/>
    <s v="Non-Muslim"/>
    <x v="1"/>
  </r>
  <r>
    <n v="730"/>
    <n v="12860306"/>
    <n v="206915156"/>
    <s v="otchaste"/>
    <s v="Steven Bills Otchan"/>
    <x v="0"/>
    <s v="UAE"/>
    <s v="AUH1"/>
    <s v="FC"/>
    <n v="1299"/>
    <s v="Day Shift"/>
    <s v="NA"/>
    <x v="0"/>
    <s v="Sun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11T00:00:00"/>
    <s v="Dulsco Al Razeen Camp Abu Dubai"/>
    <n v="525422497"/>
    <s v="STEVENBILLS@GMIAL.COM"/>
    <s v="MALAWI"/>
    <e v="#N/A"/>
    <x v="0"/>
  </r>
  <r>
    <n v="731"/>
    <n v="15026211"/>
    <n v="203816396"/>
    <s v="muhwebst"/>
    <s v="STEVEN MUHWEZI"/>
    <x v="0"/>
    <s v="UAE"/>
    <s v="AUH1"/>
    <s v="FC"/>
    <n v="1299"/>
    <s v="Day Shift"/>
    <s v="NA"/>
    <x v="3"/>
    <s v="Thursday"/>
    <s v="Warehouse Associate 8W"/>
    <x v="3"/>
    <x v="0"/>
    <s v="Dulsco"/>
    <s v="gaanasp"/>
    <s v="Shivayogi Patil,Gaanashree"/>
    <s v="Non-Critical"/>
    <m/>
    <d v="2024-08-14T00:00:00"/>
    <s v="Vendor Receive"/>
    <s v="April"/>
    <s v="9 Hours"/>
    <s v="Male"/>
    <s v="NA"/>
    <n v="99"/>
    <d v="2024-10-09T00:00:00"/>
    <s v="Dulsco ICAD-1 Bus Stop"/>
    <n v="552887043"/>
    <s v="stevenmuhwezi90@gmail.com"/>
    <s v="Uganda"/>
    <s v="Non-Muslim"/>
    <x v="1"/>
  </r>
  <r>
    <n v="732"/>
    <n v="15360374"/>
    <n v="206873878"/>
    <s v="lubsulah"/>
    <s v="SULAH LUBWAMA"/>
    <x v="0"/>
    <s v="UAE"/>
    <s v="AUH1"/>
    <s v="FC"/>
    <n v="1299"/>
    <s v="Day Shift"/>
    <s v="NA"/>
    <x v="3"/>
    <s v="Thurs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2938504"/>
    <s v="lubwamasulah93@gmail.com"/>
    <s v="UGANDA"/>
    <s v="Muslim"/>
    <x v="1"/>
  </r>
  <r>
    <n v="733"/>
    <n v="13674010"/>
    <n v="203800482"/>
    <s v="kabalisu"/>
    <s v="SULAIT KABALI"/>
    <x v="0"/>
    <s v="UAE"/>
    <s v="AUH1"/>
    <s v="FC"/>
    <n v="1299"/>
    <s v="Day Shift"/>
    <s v="NA"/>
    <x v="3"/>
    <s v="Thursday"/>
    <s v="Warehouse Associate 24M"/>
    <x v="3"/>
    <x v="0"/>
    <s v="Dulsco"/>
    <s v="vkkatyal"/>
    <s v="Varun Katayal"/>
    <s v="Non-Critical"/>
    <m/>
    <d v="2024-08-12T00:00:00"/>
    <s v="Inbound Stow"/>
    <s v="May"/>
    <s v="9 Hours"/>
    <s v="Male"/>
    <s v="L"/>
    <n v="99"/>
    <d v="2024-10-07T00:00:00"/>
    <s v="Dulsco ICAD-1 Bus Stop"/>
    <n v="589978682"/>
    <s v="sulaitkabali123@gmail.com"/>
    <s v="Uganda"/>
    <s v="Muslim"/>
    <x v="0"/>
  </r>
  <r>
    <n v="734"/>
    <n v="12852519"/>
    <n v="206953817"/>
    <s v="sagsumaq"/>
    <s v="SUMAN SAG"/>
    <x v="0"/>
    <s v="UAE"/>
    <s v="AUH1"/>
    <s v="FC"/>
    <n v="1299"/>
    <s v="Night Shift"/>
    <s v="NA"/>
    <x v="6"/>
    <s v="Tuesday"/>
    <s v="Warehouse Associate 8W"/>
    <x v="3"/>
    <x v="0"/>
    <s v="Dulsco"/>
    <s v="pparsin"/>
    <s v="Pardeep Singh"/>
    <s v="Non-Critical"/>
    <m/>
    <d v="2026-01-29T00:00:00"/>
    <s v="Inbound Stow"/>
    <m/>
    <s v="9 Hours"/>
    <m/>
    <m/>
    <n v="99"/>
    <d v="2026-03-26T00:00:00"/>
    <s v="Dulsco Al Razeen Camp Abu Dubai"/>
    <n v="599096885"/>
    <s v="ssagsuman@gmail.com"/>
    <s v="UGANDA"/>
    <e v="#N/A"/>
    <x v="1"/>
  </r>
  <r>
    <n v="735"/>
    <n v="13390999"/>
    <n v="106262694"/>
    <s v="gautasu"/>
    <s v="Suresh Gautam"/>
    <x v="1"/>
    <s v="UAE"/>
    <s v="AUH1"/>
    <s v="FC"/>
    <n v="1299"/>
    <s v="Day Shift"/>
    <s v="NA"/>
    <x v="2"/>
    <s v="Wednesday"/>
    <s v="FC Associate I"/>
    <x v="3"/>
    <x v="0"/>
    <s v="Blue Badge"/>
    <s v="vkkatyal"/>
    <s v="Varun Katayal"/>
    <s v="Critical"/>
    <m/>
    <d v="2022-07-15T00:00:00"/>
    <s v="IB Problem Solve"/>
    <s v="June"/>
    <s v="9 Hours"/>
    <s v="Male"/>
    <s v="M"/>
    <n v="1"/>
    <m/>
    <s v="Life Line Hospital (Electra Str-Muroor Rd)"/>
    <n v="0"/>
    <e v="#N/A"/>
    <s v="Nepal"/>
    <s v="Non-Muslim"/>
    <x v="0"/>
  </r>
  <r>
    <n v="736"/>
    <n v="13967296"/>
    <n v="205506109"/>
    <s v="osnganga"/>
    <s v="SUSAN WANJIKU NG'ANG'A"/>
    <x v="0"/>
    <s v="UAE"/>
    <s v="AUH1"/>
    <s v="FC"/>
    <n v="1299"/>
    <s v="Day Shift"/>
    <s v="NA"/>
    <x v="0"/>
    <s v="Sunday"/>
    <s v="Warehouse Associate 8W"/>
    <x v="3"/>
    <x v="0"/>
    <s v="EFS"/>
    <s v="vkkatyal"/>
    <s v="Varun Katayal"/>
    <s v="Non-Critical"/>
    <m/>
    <d v="2025-06-23T00:00:00"/>
    <s v="Inbound Stow"/>
    <s v="November"/>
    <s v="9 Hours"/>
    <s v="Female"/>
    <s v="M"/>
    <n v="99"/>
    <d v="2025-08-18T00:00:00"/>
    <m/>
    <m/>
    <m/>
    <s v="Kenya"/>
    <s v="Non-Muslim"/>
    <x v="0"/>
  </r>
  <r>
    <n v="737"/>
    <n v="14615560"/>
    <n v="204967149"/>
    <s v="kisssylv"/>
    <s v="SYLVESTER KISSEIH"/>
    <x v="0"/>
    <s v="UAE"/>
    <s v="AUH1"/>
    <s v="FC"/>
    <n v="1299"/>
    <s v="Night Shift"/>
    <s v="NA"/>
    <x v="6"/>
    <s v="Tuesday"/>
    <s v="Warehouse Associate 24M"/>
    <x v="3"/>
    <x v="0"/>
    <s v="Dulsco"/>
    <s v="vkkatyal"/>
    <s v="Varun Katayal"/>
    <s v="Non-Critical"/>
    <m/>
    <d v="2025-06-18T00:00:00"/>
    <s v="Inbound Stow"/>
    <s v="May"/>
    <s v="9 Hours"/>
    <s v="Male"/>
    <s v="L"/>
    <n v="99"/>
    <d v="2025-08-13T00:00:00"/>
    <s v="Dulsco ICAD-1 Bus Stop"/>
    <m/>
    <m/>
    <s v="Ghana"/>
    <s v="Non-Muslim"/>
    <x v="1"/>
  </r>
  <r>
    <n v="738"/>
    <n v="15234628"/>
    <n v="205496022"/>
    <s v="meswsylv"/>
    <s v="Sylvia Jelagat Meswo"/>
    <x v="0"/>
    <s v="UAE"/>
    <s v="AUH1"/>
    <s v="FC"/>
    <n v="1299"/>
    <s v="Day Shift"/>
    <s v="NA"/>
    <x v="0"/>
    <s v="Sunday"/>
    <s v="Warehouse Associate 8W"/>
    <x v="3"/>
    <x v="0"/>
    <s v="EFS"/>
    <s v="vkkatyal"/>
    <s v="Varun Katayal"/>
    <s v="Non-Critical"/>
    <m/>
    <d v="2025-06-23T00:00:00"/>
    <s v="Inbound Stow"/>
    <s v="June"/>
    <s v="9 Hours"/>
    <s v="Female"/>
    <s v="M"/>
    <n v="99"/>
    <d v="2025-08-18T00:00:00"/>
    <m/>
    <m/>
    <m/>
    <s v="Kenya"/>
    <s v="Non-Muslim"/>
    <x v="0"/>
  </r>
  <r>
    <n v="739"/>
    <n v="15079885"/>
    <n v="206934643"/>
    <s v="cmwasynt"/>
    <s v="SYNTHIA WATIRI MWANGI"/>
    <x v="0"/>
    <s v="UAE"/>
    <s v="AUH1"/>
    <s v="FC"/>
    <n v="1299"/>
    <s v="Day Shift"/>
    <s v="NA"/>
    <x v="5"/>
    <s v="Satur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0702369"/>
    <s v="mwangicynthia780@gmail.com"/>
    <s v="Kenyan"/>
    <s v="Non-Muslim"/>
    <x v="0"/>
  </r>
  <r>
    <n v="740"/>
    <n v="12633525"/>
    <n v="206504596"/>
    <s v="tadekizi"/>
    <s v="Tadeo Kizito"/>
    <x v="0"/>
    <s v="UAE"/>
    <s v="AUH1"/>
    <s v="FC"/>
    <n v="1299"/>
    <s v="Day Shift"/>
    <s v="NA"/>
    <x v="6"/>
    <s v="Tuesday"/>
    <s v="Warehouse Associate 8W"/>
    <x v="3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028268"/>
    <s v="lilk122756@gmail.com"/>
    <s v="UGANDA"/>
    <s v="Non-Muslim"/>
    <x v="1"/>
  </r>
  <r>
    <n v="741"/>
    <n v="13207118"/>
    <n v="204246613"/>
    <s v="talenzim"/>
    <s v="Talent Zimbuma"/>
    <x v="0"/>
    <s v="UAE"/>
    <s v="AUH1"/>
    <s v="FC"/>
    <n v="1299"/>
    <s v="Night Shift"/>
    <s v="NA"/>
    <x v="4"/>
    <s v="Friday"/>
    <s v="Warehouse Associate 24M"/>
    <x v="3"/>
    <x v="0"/>
    <s v="Quesscorp"/>
    <s v="vkkatyal"/>
    <s v="Varun Katayal"/>
    <s v="Non-Critical"/>
    <m/>
    <d v="2024-10-14T00:00:00"/>
    <s v="Inbound Stow"/>
    <s v="July"/>
    <s v="9 Hours"/>
    <s v="Female"/>
    <s v="M"/>
    <n v="99"/>
    <d v="2026-10-14T00:00:00"/>
    <s v="Life Line Hospital (Electra Str-Muroor Rd)"/>
    <n v="559052407"/>
    <s v="zimbumatalent13@gmail.com"/>
    <s v="Zimbabwe"/>
    <s v="Non-Muslim"/>
    <x v="0"/>
  </r>
  <r>
    <n v="742"/>
    <n v="11042349"/>
    <n v="206015633"/>
    <s v="ciliatan"/>
    <s v="TANDU CILIA NAMA"/>
    <x v="0"/>
    <s v="UAE"/>
    <s v="AUH1"/>
    <s v="FC"/>
    <n v="1299"/>
    <s v="Day Shift"/>
    <s v="NA"/>
    <x v="3"/>
    <s v="Thursday"/>
    <s v="Warehouse Associate 12M"/>
    <x v="3"/>
    <x v="0"/>
    <s v="Fastlink"/>
    <s v="nnahla"/>
    <s v="Nahla,Fathimathul"/>
    <m/>
    <m/>
    <d v="2025-09-15T00:00:00"/>
    <s v="Receive Dock"/>
    <s v="August"/>
    <s v="9 Hours"/>
    <s v="Female"/>
    <s v="XL"/>
    <n v="99"/>
    <m/>
    <m/>
    <m/>
    <m/>
    <s v="Cameroon"/>
    <s v="Non-Muslim"/>
    <x v="0"/>
  </r>
  <r>
    <n v="743"/>
    <n v="143150"/>
    <n v="206875751"/>
    <s v="jurutapi"/>
    <s v="TAPIWA JURU"/>
    <x v="0"/>
    <s v="UAE"/>
    <s v="AUH1"/>
    <s v="FC"/>
    <n v="1299"/>
    <s v="Day Shift"/>
    <s v="NA"/>
    <x v="5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Al Salama Hospital (Tourist Club Area)"/>
    <n v="558264668"/>
    <s v="tapiwajuru3@gmail.com"/>
    <s v="ZIMBABWE"/>
    <n v="0"/>
    <x v="0"/>
  </r>
  <r>
    <n v="744"/>
    <n v="13514432"/>
    <n v="204246612"/>
    <s v="tamanyet"/>
    <s v="Tariro Manyetu"/>
    <x v="0"/>
    <s v="UAE"/>
    <s v="AUH1"/>
    <s v="FC"/>
    <n v="1299"/>
    <s v="Day Shift"/>
    <s v="NA"/>
    <x v="5"/>
    <s v="Saturday"/>
    <s v="Warehouse Associate 24M"/>
    <x v="3"/>
    <x v="0"/>
    <s v="Quesscorp"/>
    <s v="vkkatyal"/>
    <s v="Varun Katayal"/>
    <s v="Non-Critical"/>
    <m/>
    <d v="2024-10-14T00:00:00"/>
    <s v="Inbound Stow"/>
    <s v="May"/>
    <s v="9 Hours"/>
    <s v="Female"/>
    <s v="S"/>
    <n v="99"/>
    <d v="2026-10-14T00:00:00"/>
    <s v="Abu Dhabi Central Bus Station (opposite Grand Millennium Hotel &amp; In front of Bank of Africa)"/>
    <n v="552869181"/>
    <s v="tariromanyetu@gmail.com"/>
    <s v="Zimbabwe"/>
    <s v="Non-Muslim"/>
    <x v="0"/>
  </r>
  <r>
    <n v="745"/>
    <n v="15259937"/>
    <n v="203741312"/>
    <s v="tamewuhq"/>
    <s v="Theophilus Amewuho"/>
    <x v="0"/>
    <s v="UAE"/>
    <s v="AUH1"/>
    <s v="FC"/>
    <n v="1299"/>
    <s v="Day Shift"/>
    <s v="NA"/>
    <x v="1"/>
    <s v="Monday"/>
    <s v="Warehouse Associate 12M"/>
    <x v="3"/>
    <x v="0"/>
    <s v="Fastlink"/>
    <s v="vkkatyal"/>
    <s v="Varun Katayal"/>
    <s v="Non-Critical"/>
    <m/>
    <d v="2024-07-29T00:00:00"/>
    <s v="Inbound Stow"/>
    <s v="October"/>
    <s v="9 Hours"/>
    <s v="Male"/>
    <s v="L"/>
    <n v="99"/>
    <d v="2025-07-29T00:00:00"/>
    <s v="Al Salama Hospital (Tourist Club Area)"/>
    <n v="589486280"/>
    <s v="kaytheo40@gmail.com"/>
    <s v="Ghana"/>
    <s v="Non-Muslim"/>
    <x v="0"/>
  </r>
  <r>
    <n v="746"/>
    <n v="12474687"/>
    <n v="206915150"/>
    <s v="msisktho"/>
    <s v="Thomson Msiska"/>
    <x v="0"/>
    <s v="UAE"/>
    <s v="AUH1"/>
    <s v="FC"/>
    <n v="1299"/>
    <s v="Night Shift"/>
    <s v="NA"/>
    <x v="0"/>
    <s v="Sun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13T00:00:00"/>
    <s v="Dulsco Al Razeen Camp Abu Dubai"/>
    <n v="505422461"/>
    <s v="THOMSON.MSISKA0@GMIAL.COM"/>
    <s v="MALAWI"/>
    <e v="#N/A"/>
    <x v="1"/>
  </r>
  <r>
    <n v="747"/>
    <n v="14378061"/>
    <n v="206846534"/>
    <s v="tmoretim"/>
    <s v="Timothy Tmore Magumba"/>
    <x v="0"/>
    <s v="UAE"/>
    <s v="AUH1"/>
    <s v="FC"/>
    <n v="1299"/>
    <s v="Day Shift"/>
    <s v="NA"/>
    <x v="2"/>
    <s v="Wednes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81948832    "/>
    <s v="timothymagumba97@gmail.com"/>
    <s v="Uganda"/>
    <s v="Non-Muslim"/>
    <x v="1"/>
  </r>
  <r>
    <n v="748"/>
    <n v="11120891"/>
    <n v="205496014"/>
    <s v="shatobon"/>
    <s v="TOBON,SHARON CHEPNGETICH"/>
    <x v="0"/>
    <s v="UAE"/>
    <s v="AUH1"/>
    <s v="FC"/>
    <n v="1299"/>
    <s v="Day Shift"/>
    <s v="NA"/>
    <x v="3"/>
    <s v="Thursday"/>
    <s v="Warehouse Associate 8W"/>
    <x v="3"/>
    <x v="0"/>
    <s v="EFS"/>
    <s v="gaanasp"/>
    <s v="Shivayogi Patil,Gaanashree"/>
    <s v="Critical"/>
    <m/>
    <d v="2025-06-23T00:00:00"/>
    <s v="Receive Dock"/>
    <s v="September"/>
    <s v="9 Hours"/>
    <s v="Female"/>
    <s v="M"/>
    <n v="99"/>
    <d v="2025-08-18T00:00:00"/>
    <m/>
    <m/>
    <m/>
    <s v="Kenya"/>
    <s v="Non-Muslim"/>
    <x v="0"/>
  </r>
  <r>
    <n v="749"/>
    <n v="14199429"/>
    <n v="206933423"/>
    <s v="utraicym"/>
    <s v="Traicy Chebet Maina"/>
    <x v="0"/>
    <s v="UAE"/>
    <s v="AUH1"/>
    <s v="FC"/>
    <n v="1299"/>
    <s v="Day Shift"/>
    <s v="NA"/>
    <x v="3"/>
    <s v="Thur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67862428"/>
    <s v="tracymaina93@gmail.com"/>
    <s v="Kenyan"/>
    <s v="Non-Muslim"/>
    <x v="0"/>
  </r>
  <r>
    <n v="750"/>
    <n v="11601572"/>
    <n v="206513292"/>
    <s v="tumufran"/>
    <s v="Tumusiime Frank"/>
    <x v="0"/>
    <s v="UAE"/>
    <s v="AUH1"/>
    <s v="FC"/>
    <n v="1299"/>
    <s v="Night Shift"/>
    <s v="NA"/>
    <x v="6"/>
    <s v="Tuesday"/>
    <s v="Warehouse Associate 24M"/>
    <x v="3"/>
    <x v="0"/>
    <s v="Dulsco"/>
    <s v="vkkatyal"/>
    <s v="Varun Katayal"/>
    <s v="Non-Critical"/>
    <m/>
    <d v="2025-11-10T00:00:00"/>
    <s v="Inbound Stow"/>
    <s v="Pending"/>
    <s v="9 Hours"/>
    <s v="Male"/>
    <s v="NA"/>
    <n v="99"/>
    <d v="2026-08-11T00:00:00"/>
    <s v="Dulsco Camp"/>
    <n v="567082681"/>
    <s v="franktumusiime12@gmail.com"/>
    <s v="UGANDA"/>
    <s v="Non-Muslim"/>
    <x v="1"/>
  </r>
  <r>
    <n v="751"/>
    <n v="14032929"/>
    <n v="206846533"/>
    <s v="benetumw"/>
    <s v="Tumwesigye Benedicto"/>
    <x v="0"/>
    <s v="UAE"/>
    <s v="AUH1"/>
    <s v="FC"/>
    <n v="1299"/>
    <s v="Day Shift"/>
    <s v="NA"/>
    <x v="2"/>
    <s v="Wednes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689521    "/>
    <s v="benedictotumwesigye037@gmail.com"/>
    <s v="Uganda"/>
    <s v="Non-Muslim"/>
    <x v="1"/>
  </r>
  <r>
    <n v="752"/>
    <n v="12670572"/>
    <n v="206791442"/>
    <s v="tumjoshu"/>
    <s v="TUMWINE,JOSHUA"/>
    <x v="0"/>
    <s v="UAE"/>
    <s v="AUH1"/>
    <s v="FC"/>
    <n v="1299"/>
    <s v="Night Shift"/>
    <s v="NA"/>
    <x v="1"/>
    <s v="Monday"/>
    <s v="Warehouse Associate 8W"/>
    <x v="3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  <n v="0"/>
    <x v="1"/>
  </r>
  <r>
    <n v="753"/>
    <n v="13875771"/>
    <n v="206791438"/>
    <s v="twinamas"/>
    <s v="TWINAMASIKO,COLLINS"/>
    <x v="0"/>
    <s v="UAE"/>
    <s v="AUH1"/>
    <s v="FC"/>
    <n v="1299"/>
    <s v="Night Shift"/>
    <s v="NA"/>
    <x v="2"/>
    <s v="Wednesday"/>
    <s v="Warehouse Associate 8W"/>
    <x v="3"/>
    <x v="0"/>
    <s v="Dulsco"/>
    <s v="vkkatyal"/>
    <s v="Varun Katayal"/>
    <m/>
    <m/>
    <d v="2025-12-08T00:00:00"/>
    <s v="Inbound Stow"/>
    <m/>
    <s v="9 Hours"/>
    <s v="Male"/>
    <s v="NA"/>
    <n v="99"/>
    <m/>
    <m/>
    <m/>
    <m/>
    <s v="Uganda"/>
    <s v="Non-Muslim"/>
    <x v="1"/>
  </r>
  <r>
    <n v="754"/>
    <n v="11565434"/>
    <n v="203736259"/>
    <s v="tysnabas"/>
    <s v="TYSON NABASA"/>
    <x v="0"/>
    <s v="UAE"/>
    <s v="AUH1"/>
    <s v="FC"/>
    <n v="1299"/>
    <s v="Day Shift"/>
    <s v="NA"/>
    <x v="1"/>
    <s v="Monday"/>
    <s v="Warehouse Associate 24M"/>
    <x v="3"/>
    <x v="0"/>
    <s v="Dulsco"/>
    <s v="vkkatyal"/>
    <s v="Varun Katayal"/>
    <s v="Non-Critical"/>
    <m/>
    <d v="2024-07-29T00:00:00"/>
    <s v="Inbound Stow"/>
    <s v="July"/>
    <s v="9 Hours"/>
    <s v="Male"/>
    <s v="XL"/>
    <n v="99"/>
    <d v="2024-09-23T00:00:00"/>
    <s v="Dulsco ICAD-1 Bus Stop"/>
    <n v="554576083"/>
    <s v="nabasatyson3@gmail.com"/>
    <s v="Uganda"/>
    <s v="Non-Muslim"/>
    <x v="1"/>
  </r>
  <r>
    <n v="755"/>
    <n v="14082170"/>
    <n v="206873645"/>
    <s v="umarmabi"/>
    <s v="UMARUH MABIRIZI"/>
    <x v="0"/>
    <s v="UAE"/>
    <s v="AUH1"/>
    <s v="FC"/>
    <n v="1299"/>
    <s v="Day Shift"/>
    <s v="NA"/>
    <x v="3"/>
    <s v="Thurs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RedTag (Al Najda St)"/>
    <n v="554898612"/>
    <s v="umaruhmabirizi@gmail.com"/>
    <s v="UGANDA"/>
    <n v="0"/>
    <x v="0"/>
  </r>
  <r>
    <n v="756"/>
    <n v="14501722"/>
    <n v="203813134"/>
    <s v="unainalu"/>
    <s v="UNAIS NALUPURAPPATTIL"/>
    <x v="0"/>
    <s v="UAE"/>
    <s v="AUH1"/>
    <s v="FC"/>
    <n v="1299"/>
    <s v="Night Shift"/>
    <s v="NA"/>
    <x v="6"/>
    <s v="Tuesday"/>
    <s v="Warehouse Associate 24M"/>
    <x v="3"/>
    <x v="0"/>
    <s v="Adecco"/>
    <s v="vkkatyal"/>
    <s v="Varun Katayal"/>
    <s v="Non-Critical"/>
    <m/>
    <d v="2024-08-13T00:00:00"/>
    <s v="Inbound Stow"/>
    <s v="July"/>
    <s v="9 Hours"/>
    <s v="Male"/>
    <s v="NA"/>
    <n v="99"/>
    <d v="2026-08-13T00:00:00"/>
    <s v="Shabiya 10 Bus Stop"/>
    <n v="561262846"/>
    <s v="unaismuhamed2000@gmail.com"/>
    <s v="India"/>
    <s v="Non-Muslim"/>
    <x v="0"/>
  </r>
  <r>
    <n v="757"/>
    <n v="12403009"/>
    <n v="112911448"/>
    <s v="khaliuus"/>
    <s v="Usman Khalid"/>
    <x v="1"/>
    <s v="UAE"/>
    <s v="AUH1"/>
    <s v="FC"/>
    <n v="1299"/>
    <s v="Day Shift"/>
    <s v="NA"/>
    <x v="5"/>
    <s v="Saturday"/>
    <s v="FC Associate III"/>
    <x v="3"/>
    <x v="0"/>
    <s v="Blue Badge"/>
    <s v="makkarmm"/>
    <s v="Makkar,Mahak"/>
    <s v="Critical"/>
    <m/>
    <d v="2025-12-22T00:00:00"/>
    <s v="OB Lead/PA"/>
    <m/>
    <s v="9 Hours"/>
    <s v="Male"/>
    <m/>
    <n v="3"/>
    <m/>
    <m/>
    <m/>
    <m/>
    <m/>
    <s v="Muslim"/>
    <x v="0"/>
  </r>
  <r>
    <n v="758"/>
    <n v="11867907"/>
    <n v="104147044"/>
    <s v="madhavau"/>
    <s v="Valiyaparambil Madhavan,Unnikrishnan"/>
    <x v="1"/>
    <s v="UAE"/>
    <s v="AUH1"/>
    <s v="FC"/>
    <n v="1299"/>
    <s v="Night Shift"/>
    <s v="NA"/>
    <x v="5"/>
    <s v="Saturday"/>
    <s v="FC Associate I"/>
    <x v="3"/>
    <x v="0"/>
    <s v="Blue Badge"/>
    <s v="vkkatyal"/>
    <s v="Varun Katayal"/>
    <s v="Non-Critical"/>
    <m/>
    <d v="2022-10-27T00:00:00"/>
    <s v="Inbound Stow"/>
    <s v="May"/>
    <s v="9 Hours"/>
    <s v="Male"/>
    <s v="M"/>
    <n v="1"/>
    <m/>
    <s v="Shabiya 10 Bus Stop"/>
    <n v="0"/>
    <e v="#N/A"/>
    <s v="India"/>
    <s v="Non-Muslim"/>
    <x v="0"/>
  </r>
  <r>
    <n v="759"/>
    <n v="14805303"/>
    <n v="203687852"/>
    <s v="ivashimk"/>
    <s v="Vashim Khan"/>
    <x v="0"/>
    <s v="UAE"/>
    <s v="AUH1"/>
    <s v="FC"/>
    <n v="1299"/>
    <s v="Day Shift"/>
    <s v="NA"/>
    <x v="4"/>
    <s v="Friday"/>
    <s v="Warehouse Associate 24M"/>
    <x v="3"/>
    <x v="0"/>
    <s v="Adecco"/>
    <s v="vkkatyal"/>
    <s v="Varun Katayal"/>
    <s v="Non-Critical"/>
    <m/>
    <d v="2024-07-22T00:00:00"/>
    <s v="Inbound Stow"/>
    <s v="June"/>
    <s v="9 Hours"/>
    <s v="Male"/>
    <s v="XL"/>
    <n v="99"/>
    <d v="2026-07-22T00:00:00"/>
    <s v="Shabiya 12 Bus Stop"/>
    <n v="522309913"/>
    <s v="vashimkhan0624@gmail.com"/>
    <s v="India"/>
    <s v="Muslim"/>
    <x v="0"/>
  </r>
  <r>
    <n v="760"/>
    <n v="11854441"/>
    <n v="206934652"/>
    <s v="venemoku"/>
    <s v="Venick Kemuma Mokua"/>
    <x v="0"/>
    <s v="UAE"/>
    <s v="AUH1"/>
    <s v="FC"/>
    <n v="1299"/>
    <s v="Day Shift"/>
    <s v="NA"/>
    <x v="3"/>
    <s v="Thur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06256612"/>
    <s v="venickkumuma@gmail.com"/>
    <s v="Kenyan"/>
    <s v="Non-Muslim"/>
    <x v="0"/>
  </r>
  <r>
    <n v="761"/>
    <n v="14054962"/>
    <n v="206958077"/>
    <s v="asarvera"/>
    <s v="Vera Asare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233 59 993 5880"/>
    <s v="asarevera528@gmail.com"/>
    <s v="Kenya"/>
    <e v="#N/A"/>
    <x v="0"/>
  </r>
  <r>
    <n v="762"/>
    <n v="13583653"/>
    <n v="206934207"/>
    <s v="vkiplaga"/>
    <s v="Vicody Kiplagat"/>
    <x v="0"/>
    <s v="UAE"/>
    <s v="AUH1"/>
    <s v="FC"/>
    <n v="1299"/>
    <s v="Day Shift"/>
    <s v="NA"/>
    <x v="5"/>
    <s v="Satur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6 238 7119"/>
    <s v="vicodyjerotich997@gmail.com"/>
    <s v="Kenyan"/>
    <s v="Non-Muslim"/>
    <x v="0"/>
  </r>
  <r>
    <n v="763"/>
    <n v="13721403"/>
    <n v="206915014"/>
    <s v="chilovic"/>
    <s v="Victor Chilolo"/>
    <x v="0"/>
    <s v="UAE"/>
    <s v="AUH1"/>
    <s v="FC"/>
    <n v="1299"/>
    <s v="Night Shift"/>
    <s v="NA"/>
    <x v="4"/>
    <s v="Friday"/>
    <s v="Warehouse Associate 8W"/>
    <x v="3"/>
    <x v="0"/>
    <s v="Dulsco"/>
    <s v="vkkatyal"/>
    <s v="Katyal,Varun"/>
    <s v="Non-Critical"/>
    <m/>
    <d v="2026-01-12T00:00:00"/>
    <s v="Inbound Stow"/>
    <m/>
    <s v="9 Hours"/>
    <s v="Male"/>
    <m/>
    <n v="99"/>
    <d v="2027-02-14T00:00:00"/>
    <s v="Dulsco Al Razeen Camp Abu Dubai"/>
    <n v="5254224621"/>
    <s v="VICTOR.CHILOLO@GMIAL.COM"/>
    <s v="MALAWI"/>
    <e v="#N/A"/>
    <x v="1"/>
  </r>
  <r>
    <n v="764"/>
    <n v="13568627"/>
    <n v="206962048"/>
    <s v="ropviol"/>
    <s v="Viola Jebet Rop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971 52 977 2381"/>
    <s v="Violajebetrop1@gmail.com"/>
    <s v="Kenya"/>
    <e v="#N/A"/>
    <x v="0"/>
  </r>
  <r>
    <n v="765"/>
    <n v="12205312"/>
    <n v="202435289"/>
    <s v="vingohma"/>
    <s v="Violet Ngoh Mayah"/>
    <x v="0"/>
    <s v="UAE"/>
    <s v="AUH1"/>
    <s v="FC"/>
    <n v="1299"/>
    <s v="Night Shift"/>
    <s v="NA"/>
    <x v="6"/>
    <s v="Tuesday"/>
    <s v="Warehouse Associate 24M"/>
    <x v="3"/>
    <x v="0"/>
    <s v="Quesscorp"/>
    <s v="vkkatyal"/>
    <s v="Varun Katayal"/>
    <s v="Non-Critical"/>
    <m/>
    <d v="2024-10-16T00:00:00"/>
    <s v="Inbound Stow"/>
    <s v="January"/>
    <s v="9 Hours"/>
    <s v="Female"/>
    <s v="M"/>
    <n v="99"/>
    <d v="2026-10-16T00:00:00"/>
    <s v="REDTAG (Al Najda Str)"/>
    <n v="524469068"/>
    <s v="ngohmaya9@gmail.com"/>
    <s v="Cameroon"/>
    <s v="Non-Muslim"/>
    <x v="0"/>
  </r>
  <r>
    <n v="766"/>
    <n v="11995770"/>
    <n v="206934030"/>
    <s v="cheptanv"/>
    <s v="Viphian Cheptanui"/>
    <x v="0"/>
    <s v="UAE"/>
    <s v="AUH1"/>
    <s v="FC"/>
    <n v="1299"/>
    <s v="Day Shift"/>
    <s v="NA"/>
    <x v="5"/>
    <s v="Satur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41531399"/>
    <s v="viphiansiele@gmail.com"/>
    <s v="Kenyan"/>
    <s v="Non-Muslim"/>
    <x v="0"/>
  </r>
  <r>
    <n v="767"/>
    <n v="11228191"/>
    <n v="203813135"/>
    <s v="vislrave"/>
    <s v="VISHNU KIZHAKKERIKAL RAVEENDRAN"/>
    <x v="0"/>
    <s v="UAE"/>
    <s v="AUH1"/>
    <s v="FC"/>
    <n v="1299"/>
    <s v="Night Shift"/>
    <s v="NA"/>
    <x v="5"/>
    <s v="Saturday"/>
    <s v="Warehouse Associate 24M"/>
    <x v="3"/>
    <x v="0"/>
    <s v="Adecco"/>
    <s v="vkkatyal"/>
    <s v="Varun Katayal"/>
    <s v="Non-Critical"/>
    <m/>
    <d v="2024-08-13T00:00:00"/>
    <s v="Inbound Stow"/>
    <s v="November"/>
    <s v="9 Hours"/>
    <s v="Male"/>
    <s v="M"/>
    <n v="99"/>
    <d v="2026-08-13T00:00:00"/>
    <s v=" Shinning Tower (Khalidiyah )"/>
    <n v="547331759"/>
    <s v="vishnukr4446@gmail.com"/>
    <s v="India"/>
    <s v="Non-Muslim"/>
    <x v="0"/>
  </r>
  <r>
    <n v="768"/>
    <n v="12482167"/>
    <n v="206934651"/>
    <s v="betvivin"/>
    <s v="VIVIAN CHEBICHII BETT"/>
    <x v="0"/>
    <s v="UAE"/>
    <s v="AUH1"/>
    <s v="FC"/>
    <n v="1299"/>
    <s v="Day Shift"/>
    <s v="NA"/>
    <x v="3"/>
    <s v="Thur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254 701788674"/>
    <s v="vivianbett2003@gmail.com"/>
    <s v="Kenyan"/>
    <s v="Non-Muslim"/>
    <x v="0"/>
  </r>
  <r>
    <n v="769"/>
    <n v="11321801"/>
    <n v="203965526"/>
    <s v="sibwelli"/>
    <s v="Wellington Sibanda"/>
    <x v="0"/>
    <s v="UAE"/>
    <s v="AUH1"/>
    <s v="FC"/>
    <n v="1299"/>
    <s v="Night Shift"/>
    <s v="NA"/>
    <x v="2"/>
    <s v="Wednesday"/>
    <s v="Warehouse Associate 12M"/>
    <x v="3"/>
    <x v="0"/>
    <s v="Fastlink"/>
    <s v="vkkatyal"/>
    <s v="Varun Katayal"/>
    <s v="Non-Critical"/>
    <m/>
    <d v="2024-09-09T00:00:00"/>
    <s v="Inbound Stow"/>
    <s v="September"/>
    <s v="9 Hours"/>
    <s v="Male"/>
    <s v="NA"/>
    <n v="99"/>
    <d v="2025-09-09T00:00:00"/>
    <s v=" Shinning Tower (Khalidiyah )"/>
    <n v="562915507"/>
    <s v="sibandawellington77@gmail.com"/>
    <s v="Zimbabwe"/>
    <s v="Non-Muslim"/>
    <x v="0"/>
  </r>
  <r>
    <n v="770"/>
    <n v="14336095"/>
    <n v="206962049"/>
    <s v="kinyawen"/>
    <s v="Wendy Wanja KINYAGA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254 725 080113"/>
    <s v="wendywanja017@gmail.com"/>
    <s v="Uganda"/>
    <e v="#N/A"/>
    <x v="0"/>
  </r>
  <r>
    <n v="771"/>
    <n v="13668949"/>
    <n v="206958079"/>
    <s v="wilbatwe"/>
    <s v="WILBROAD ATWEBEMBEIRE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26T00:00:00"/>
    <s v="Inbound Stow"/>
    <m/>
    <s v="9 Hours"/>
    <s v="Male"/>
    <m/>
    <n v="99"/>
    <d v="2026-03-23T00:00:00"/>
    <s v="Al raha "/>
    <s v="971 56 375 3922"/>
    <s v="atwebembeirewilbroad909@gmail.com"/>
    <s v="Kenya"/>
    <e v="#N/A"/>
    <x v="1"/>
  </r>
  <r>
    <n v="772"/>
    <n v="11277198"/>
    <n v="203741319"/>
    <s v="kouwilfr"/>
    <s v="WILFRIED MANGA KOUNGOU"/>
    <x v="0"/>
    <s v="UAE"/>
    <s v="AUH1"/>
    <s v="FC"/>
    <n v="1299"/>
    <s v="Night Shift"/>
    <s v="NA"/>
    <x v="3"/>
    <s v="Thursday"/>
    <s v="Warehouse Associate 12M"/>
    <x v="3"/>
    <x v="0"/>
    <s v="Fastlink"/>
    <s v="vkkatyal"/>
    <s v="Varun Katayal"/>
    <s v="Non-Critical"/>
    <m/>
    <d v="2024-07-29T00:00:00"/>
    <s v="Inbound Stow"/>
    <s v="September"/>
    <s v="9 Hours"/>
    <s v="Male"/>
    <s v="NA"/>
    <n v="99"/>
    <d v="2025-07-29T00:00:00"/>
    <s v="Al Salama Hospital (Tourist Club Area)"/>
    <n v="589255648"/>
    <s v="wilfreidmangakoagou@gmail.com"/>
    <s v="Côte d'Ivoire"/>
    <s v="Non-Muslim"/>
    <x v="0"/>
  </r>
  <r>
    <n v="773"/>
    <n v="12265987"/>
    <n v="206934653"/>
    <s v="wnyakang"/>
    <s v="WILKISTER NYARANGI NYAKANGA"/>
    <x v="0"/>
    <s v="UAE"/>
    <s v="AUH1"/>
    <s v="FC"/>
    <n v="1299"/>
    <s v="Day Shift"/>
    <s v="NA"/>
    <x v="0"/>
    <s v="Sun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63787219"/>
    <s v="nyankangawilikister@gmail.com"/>
    <s v="Kenyan"/>
    <s v="Non-Muslim"/>
    <x v="0"/>
  </r>
  <r>
    <n v="774"/>
    <n v="12708519"/>
    <n v="206858475"/>
    <s v="kadumbul"/>
    <s v="William Kadumbula"/>
    <x v="0"/>
    <s v="UAE"/>
    <s v="AUH1"/>
    <s v="FC"/>
    <n v="1299"/>
    <s v="Day Shift"/>
    <s v="NA"/>
    <x v="2"/>
    <s v="Wednes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476930    "/>
    <s v="wkadumbula@gmail.com"/>
    <s v="Uganda"/>
    <s v="Non-Muslim"/>
    <x v="1"/>
  </r>
  <r>
    <n v="775"/>
    <n v="13511109"/>
    <n v="203737198"/>
    <s v="wrkilama"/>
    <s v="WILLIAM KILAMA"/>
    <x v="0"/>
    <s v="UAE"/>
    <s v="AUH1"/>
    <s v="FC"/>
    <n v="1299"/>
    <s v="Night Shift"/>
    <s v="NA"/>
    <x v="1"/>
    <s v="Monday"/>
    <s v="Warehouse Associate 24M"/>
    <x v="3"/>
    <x v="0"/>
    <s v="Dulsco"/>
    <s v="vkkatyal"/>
    <s v="Varun Katayal"/>
    <s v="Non-Critical"/>
    <m/>
    <d v="2024-07-29T00:00:00"/>
    <s v="Inbound Stow"/>
    <s v="November"/>
    <s v="9 Hours"/>
    <s v="Male"/>
    <s v="NA"/>
    <n v="99"/>
    <d v="2024-09-23T00:00:00"/>
    <s v="Dulsco ICAD-1 Bus Stop"/>
    <n v="563017136"/>
    <s v="kilamawilliam55@gmail.com"/>
    <s v="Uganda"/>
    <s v="Non-Muslim"/>
    <x v="0"/>
  </r>
  <r>
    <n v="776"/>
    <n v="11939669"/>
    <n v="206933425"/>
    <s v="rwinniej"/>
    <s v="Winnie Jesang"/>
    <x v="0"/>
    <s v="UAE"/>
    <s v="AUH1"/>
    <s v="FC"/>
    <n v="1299"/>
    <s v="Day Shift"/>
    <s v="NA"/>
    <x v="3"/>
    <s v="Thursday"/>
    <s v="Warehouse Associate 8W"/>
    <x v="3"/>
    <x v="0"/>
    <s v="EFS"/>
    <s v="pparsin"/>
    <s v="Pardeep Singh"/>
    <s v="Non-Critical"/>
    <m/>
    <d v="2026-01-19T00:00:00"/>
    <s v="Inbound Stow"/>
    <m/>
    <s v="9 Hours"/>
    <s v="Female"/>
    <m/>
    <n v="99"/>
    <d v="2026-03-15T00:00:00"/>
    <s v="al razeen "/>
    <s v="971 52 522 5914"/>
    <s v="winjesang@gmail.com"/>
    <s v="Kenyan"/>
    <s v="Non-Muslim"/>
    <x v="0"/>
  </r>
  <r>
    <n v="777"/>
    <n v="184866"/>
    <n v="206073370"/>
    <s v="yebkofia"/>
    <s v="Yeboah Kofi Asamoah"/>
    <x v="0"/>
    <s v="UAE"/>
    <s v="AUH1"/>
    <s v="FC"/>
    <n v="1299"/>
    <s v="Day Shift"/>
    <s v="NA"/>
    <x v="0"/>
    <s v="Sunday"/>
    <s v="Warehouse Associate 8W"/>
    <x v="3"/>
    <x v="0"/>
    <s v="Fastlink"/>
    <s v="vkkatyal"/>
    <s v="Varun Katayal"/>
    <s v="Non-Critical"/>
    <m/>
    <d v="2025-09-22T00:00:00"/>
    <s v="Inbound Stow"/>
    <s v="June"/>
    <s v="9 Hours"/>
    <s v="Male"/>
    <s v="XL"/>
    <n v="99"/>
    <d v="2025-11-22T00:00:00"/>
    <s v="ABU DHABI MALL"/>
    <m/>
    <m/>
    <s v="Ghana"/>
    <s v="Non-Muslim"/>
    <x v="0"/>
  </r>
  <r>
    <n v="778"/>
    <n v="14831901"/>
    <n v="206514899"/>
    <s v="yusuzbul"/>
    <s v="Yusuf Bulesa"/>
    <x v="0"/>
    <s v="UAE"/>
    <s v="AUH1"/>
    <s v="FC"/>
    <n v="1299"/>
    <s v="Night Shift"/>
    <s v="NA"/>
    <x v="3"/>
    <s v="Thursday"/>
    <s v="Warehouse Associate 8W"/>
    <x v="3"/>
    <x v="0"/>
    <s v="Dulsco"/>
    <s v="pparsin"/>
    <s v="Pardeep Singh"/>
    <s v="Non-Critical"/>
    <m/>
    <d v="2025-11-10T00:00:00"/>
    <s v="Inbound Stow"/>
    <s v="Pending"/>
    <s v="9 Hours"/>
    <s v="Male"/>
    <s v="NA"/>
    <n v="99"/>
    <d v="2026-08-11T00:00:00"/>
    <s v="Dulsco Camp"/>
    <n v="524418934"/>
    <s v="genzayusuf28@gmail.com"/>
    <s v="UGANDA"/>
    <s v="Muslim"/>
    <x v="1"/>
  </r>
  <r>
    <n v="779"/>
    <n v="15386671"/>
    <n v="203800379"/>
    <s v="mavuzaid"/>
    <s v="ZAIDI MAVUGA"/>
    <x v="0"/>
    <s v="UAE"/>
    <s v="AUH1"/>
    <s v="FC"/>
    <n v="1299"/>
    <s v="Night Shift"/>
    <s v="NA"/>
    <x v="5"/>
    <s v="Saturday"/>
    <s v="Warehouse Associate 24M"/>
    <x v="3"/>
    <x v="0"/>
    <s v="Dulsco"/>
    <s v="vkkatyal"/>
    <s v="Varun Katayal"/>
    <s v="Non-Critical"/>
    <m/>
    <d v="2024-08-12T00:00:00"/>
    <s v="Inbound Stow"/>
    <s v="June"/>
    <s v="9 Hours"/>
    <s v="Male"/>
    <s v="L"/>
    <n v="99"/>
    <d v="2024-10-07T00:00:00"/>
    <s v="Dulsco ICAD-1 Bus Stop"/>
    <n v="586214342"/>
    <s v="mavugazaidi4@gmail.com"/>
    <s v="Uganda"/>
    <s v="Muslim"/>
    <x v="1"/>
  </r>
  <r>
    <n v="780"/>
    <n v="13367367"/>
    <n v="203521128"/>
    <s v="hissahza"/>
    <s v="Zainab Issah"/>
    <x v="1"/>
    <s v="UAE"/>
    <s v="AUH1"/>
    <s v="FC"/>
    <n v="1299"/>
    <s v="Day Shift"/>
    <s v="NA"/>
    <x v="3"/>
    <s v="Thursday"/>
    <s v="Warehouse Associate 12M"/>
    <x v="3"/>
    <x v="0"/>
    <s v="Blue Badge"/>
    <s v="vkkatyal"/>
    <s v="Varun Katayal"/>
    <s v="Critical"/>
    <m/>
    <d v="2024-06-20T00:00:00"/>
    <s v="IB Problem Solve"/>
    <s v="March"/>
    <s v="9 Hours"/>
    <s v="Female"/>
    <s v="M"/>
    <n v="99"/>
    <d v="2025-06-20T00:00:00"/>
    <s v="Abu Dhabi Mall (Tourist Club Area)"/>
    <n v="586892037"/>
    <s v="zainabissah323@gmail.com"/>
    <s v="Ghana"/>
    <s v="Muslim"/>
    <x v="0"/>
  </r>
  <r>
    <n v="781"/>
    <n v="12376804"/>
    <n v="206962050"/>
    <s v="zippornj"/>
    <s v="Zipporah Kbura Njoroge"/>
    <x v="0"/>
    <s v="UAE"/>
    <s v="AUH1"/>
    <s v="FC"/>
    <n v="1299"/>
    <s v="Day Shift"/>
    <s v="NA"/>
    <x v="6"/>
    <s v="Tuesday"/>
    <s v="Warehouse Associate 8W"/>
    <x v="3"/>
    <x v="0"/>
    <s v="EFS"/>
    <s v="pparsin"/>
    <s v="Pardeep Singh"/>
    <s v="Non-Critical"/>
    <m/>
    <d v="2026-01-26T00:00:00"/>
    <s v="Inbound Stow"/>
    <m/>
    <s v="9 Hours"/>
    <s v="Female"/>
    <m/>
    <n v="99"/>
    <d v="2026-03-23T00:00:00"/>
    <s v="Al razeen"/>
    <s v="971 582603297"/>
    <s v="njorogezipporah769@gmail.com"/>
    <s v="Kenya"/>
    <e v="#N/A"/>
    <x v="0"/>
  </r>
  <r>
    <n v="782"/>
    <n v="11544011"/>
    <n v="204883242"/>
    <s v="zirevaik"/>
    <s v="Ziwa,Revai"/>
    <x v="0"/>
    <s v="UAE"/>
    <s v="AUH1"/>
    <s v="FC"/>
    <n v="1299"/>
    <s v="Day Shift"/>
    <s v="NA"/>
    <x v="6"/>
    <s v="Tuesday"/>
    <s v="Warehouse Associate 8W"/>
    <x v="3"/>
    <x v="0"/>
    <s v="Quesscorp"/>
    <s v="gaanasp"/>
    <s v="Shivayogi Patil,Gaanashree"/>
    <s v="Non-Critical"/>
    <m/>
    <d v="2025-02-03T00:00:00"/>
    <s v="Vendor Receive"/>
    <s v="June"/>
    <s v="9 Hours"/>
    <s v="Female"/>
    <s v="NA"/>
    <n v="99"/>
    <d v="2025-03-31T00:00:00"/>
    <s v=" Shinning Tower (Khalidiyah )"/>
    <s v="055 7253258"/>
    <s v="revaiziwa646@gmail.com"/>
    <s v="Zimbabwe"/>
    <s v="Non-Muslim"/>
    <x v="0"/>
  </r>
  <r>
    <n v="783"/>
    <n v="11065039"/>
    <n v="112648320"/>
    <s v="kyeisolo"/>
    <s v="Solomon Kyei"/>
    <x v="1"/>
    <s v="UAE"/>
    <s v="AUH1"/>
    <s v="FC"/>
    <n v="1299"/>
    <s v="Day Shift"/>
    <s v="NA"/>
    <x v="1"/>
    <s v="Monday"/>
    <s v="FC Associate III"/>
    <x v="3"/>
    <x v="0"/>
    <s v="Blue Badge"/>
    <s v="nnahla"/>
    <s v="Nahla,Fathimathul"/>
    <m/>
    <m/>
    <d v="2026-04-20T00:00:00"/>
    <s v="OB Lead/PA"/>
    <s v="December"/>
    <s v="9 Hours"/>
    <s v="Male"/>
    <s v="M"/>
    <n v="3"/>
    <m/>
    <s v="Abu Dhabi Mall (Tourist Club Area)"/>
    <n v="507389891"/>
    <s v="kyeisolomon004@gmail.com"/>
    <s v="Ghana"/>
    <s v="Non-Muslim"/>
    <x v="0"/>
  </r>
  <r>
    <n v="784"/>
    <n v="14307203"/>
    <n v="206137330"/>
    <s v="abdalomc"/>
    <s v="ABDALLA OMAR"/>
    <x v="0"/>
    <s v="UAE"/>
    <s v="AUH1"/>
    <s v="FC"/>
    <n v="1299"/>
    <s v="Night Shift"/>
    <s v="NA"/>
    <x v="4"/>
    <s v="Friday"/>
    <s v="Warehouse Associate 8W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  <s v="Muslim"/>
    <x v="0"/>
  </r>
  <r>
    <n v="785"/>
    <n v="15333914"/>
    <n v="205256720"/>
    <s v="abdallhg"/>
    <s v="Abdallah Haza"/>
    <x v="0"/>
    <s v="UAE"/>
    <s v="AUH1"/>
    <s v="FC"/>
    <n v="1299"/>
    <s v="Night Shift"/>
    <s v="NA"/>
    <x v="1"/>
    <s v="Monday"/>
    <s v="Warehouse Associate 8W"/>
    <x v="4"/>
    <x v="0"/>
    <s v="EFS"/>
    <s v="amanmish"/>
    <s v="Mishra,Aman 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786"/>
    <n v="12898790"/>
    <n v="200061207"/>
    <s v="xaboppon"/>
    <s v="Abdul Aziz Oppong"/>
    <x v="0"/>
    <s v="UAE"/>
    <s v="AUH1"/>
    <s v="FC"/>
    <n v="1299"/>
    <s v="Night Shift"/>
    <s v="NA"/>
    <x v="1"/>
    <s v="Monday"/>
    <s v="Warehouse Associate 24M"/>
    <x v="4"/>
    <x v="0"/>
    <s v="Innovations - UAE"/>
    <s v="mnarshad"/>
    <s v="Muhammad Narshad"/>
    <s v="Critical"/>
    <m/>
    <d v="2024-09-02T00:00:00"/>
    <s v="Sort - Batch"/>
    <s v="November"/>
    <s v="9 Hours"/>
    <s v="Male"/>
    <s v="L"/>
    <n v="99"/>
    <d v="2026-09-02T00:00:00"/>
    <s v="Al Wahda Mall Via Airport Road "/>
    <n v="588662776"/>
    <s v="oppongmagma@gmail.com"/>
    <s v="Ghana"/>
    <s v="Muslim"/>
    <x v="0"/>
  </r>
  <r>
    <n v="787"/>
    <n v="13260691"/>
    <n v="204117189"/>
    <s v="diddabdu"/>
    <s v="Abdul Hadi Iddrisu"/>
    <x v="0"/>
    <s v="UAE"/>
    <s v="AUH1"/>
    <s v="FC"/>
    <n v="1299"/>
    <s v="Night Shift"/>
    <s v="NA"/>
    <x v="5"/>
    <s v="Saturday"/>
    <s v="Warehouse Associate 24M"/>
    <x v="4"/>
    <x v="0"/>
    <s v="Quesscorp"/>
    <s v="mnarshad"/>
    <s v="Muhammad Narshad"/>
    <s v="Non-Critical"/>
    <m/>
    <d v="2024-09-26T00:00:00"/>
    <s v="Picking"/>
    <s v="April"/>
    <s v="9 Hours"/>
    <s v="Male"/>
    <s v="2XL"/>
    <n v="99"/>
    <d v="2026-09-26T00:00:00"/>
    <s v="Big Mart  (Musaffa 38,)"/>
    <n v="508480326"/>
    <s v="iddrisuabdulhadi@gmail.com"/>
    <s v="Ghana"/>
    <s v="Muslim"/>
    <x v="0"/>
  </r>
  <r>
    <n v="788"/>
    <n v="12894780"/>
    <n v="204172240"/>
    <s v="abdwaak"/>
    <s v="ABDUL WAAKO"/>
    <x v="0"/>
    <s v="UAE"/>
    <s v="AUH1"/>
    <s v="FC"/>
    <n v="1299"/>
    <s v="Night Shift"/>
    <s v="NA"/>
    <x v="3"/>
    <s v="Thursday"/>
    <s v="Warehouse Associate 24M"/>
    <x v="4"/>
    <x v="0"/>
    <s v="Dulsco"/>
    <s v="mnarshad"/>
    <s v="Muhammad Narshad"/>
    <s v="Non-Critical"/>
    <m/>
    <d v="2024-10-03T00:00:00"/>
    <s v="Sort - Batch"/>
    <s v="March"/>
    <s v="9 Hours"/>
    <s v="Male"/>
    <s v="XL"/>
    <n v="99"/>
    <d v="2024-11-28T00:00:00"/>
    <s v="Dulsco ICAD-1 Bus Stop"/>
    <n v="556742612"/>
    <s v="abdulwaako8@gmail.com"/>
    <s v="Uganda"/>
    <s v="Muslim"/>
    <x v="0"/>
  </r>
  <r>
    <n v="789"/>
    <n v="14712527"/>
    <n v="206129609"/>
    <s v="abdababa"/>
    <s v="Abdulai Babah Turay"/>
    <x v="0"/>
    <s v="UAE"/>
    <s v="AUH1"/>
    <s v="FC"/>
    <n v="1299"/>
    <s v="Day Shift"/>
    <s v="NA"/>
    <x v="4"/>
    <s v="Friday"/>
    <s v="Warehouse Associate 12M"/>
    <x v="4"/>
    <x v="0"/>
    <s v="Fastlink"/>
    <s v="sidamra"/>
    <s v="Amra Siddiqui"/>
    <m/>
    <m/>
    <d v="2025-09-29T00:00:00"/>
    <s v="Picking"/>
    <s v="May"/>
    <s v="9 Hours"/>
    <s v="Male"/>
    <s v="L"/>
    <n v="99"/>
    <m/>
    <m/>
    <m/>
    <m/>
    <s v="Sierra Leonean"/>
    <s v="Muslim"/>
    <x v="0"/>
  </r>
  <r>
    <n v="790"/>
    <n v="13108031"/>
    <n v="203908320"/>
    <s v="abdxmulu"/>
    <s v="Abdulhakim Mulumba"/>
    <x v="0"/>
    <s v="UAE"/>
    <s v="AUH1"/>
    <s v="FC"/>
    <n v="1299"/>
    <s v="Night Shift"/>
    <s v="NA"/>
    <x v="6"/>
    <s v="Tuesday"/>
    <s v="Warehouse Associate 24M"/>
    <x v="4"/>
    <x v="0"/>
    <s v="Dulsco"/>
    <s v="sidamra"/>
    <s v="Amra Siddiqui"/>
    <s v="Non-Critical"/>
    <m/>
    <d v="2024-09-02T00:00:00"/>
    <s v="Picking"/>
    <s v="October"/>
    <s v="9 Hours"/>
    <s v="Male"/>
    <s v="M"/>
    <n v="99"/>
    <d v="2024-10-28T00:00:00"/>
    <s v="Dulsco ICAD-1 Bus Stop"/>
    <n v="585243329"/>
    <s v="nantam135@gmail.com"/>
    <s v="Uganda"/>
    <s v="Muslim"/>
    <x v="1"/>
  </r>
  <r>
    <n v="791"/>
    <n v="13246449"/>
    <n v="206137331"/>
    <s v="amoahabe"/>
    <s v="Abednego Amoah"/>
    <x v="0"/>
    <s v="UAE"/>
    <s v="AUH1"/>
    <s v="FC"/>
    <n v="1299"/>
    <s v="Night Shift"/>
    <s v="NA"/>
    <x v="4"/>
    <s v="Friday"/>
    <s v="Warehouse Associate 12M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  <s v="Muslim"/>
    <x v="0"/>
  </r>
  <r>
    <n v="792"/>
    <n v="245617"/>
    <n v="204373723"/>
    <s v="kjoseabi"/>
    <s v="ABIN JOSEPH JOSE"/>
    <x v="0"/>
    <s v="UAE"/>
    <s v="AUH1"/>
    <s v="FC"/>
    <n v="1299"/>
    <s v="Night Shift"/>
    <s v="NA"/>
    <x v="4"/>
    <s v="Friday"/>
    <s v="Warehouse Associate 24M"/>
    <x v="4"/>
    <x v="0"/>
    <s v="Adecco"/>
    <s v="amanmish"/>
    <s v="Mishra,Aman "/>
    <s v="Non-Critical"/>
    <m/>
    <d v="2024-10-28T00:00:00"/>
    <s v="Picking"/>
    <s v="November"/>
    <s v="9 Hours"/>
    <s v="Male"/>
    <s v="M"/>
    <n v="99"/>
    <d v="2026-10-28T00:00:00"/>
    <s v="Shabiya 12 Bus Stop"/>
    <n v="501357626"/>
    <s v="Abinj327@gmail.com"/>
    <s v="India"/>
    <s v="Non-Muslim"/>
    <x v="0"/>
  </r>
  <r>
    <n v="793"/>
    <n v="288026"/>
    <n v="206239522"/>
    <s v="aboaerne"/>
    <s v="ABOAGYE ERNEST"/>
    <x v="0"/>
    <s v="UAE"/>
    <s v="AUH1"/>
    <s v="FC"/>
    <n v="1299"/>
    <s v="Night Shift"/>
    <s v="NA"/>
    <x v="3"/>
    <s v="Thursday"/>
    <s v="Warehouse Associate 8W"/>
    <x v="4"/>
    <x v="0"/>
    <s v="Dulsco"/>
    <s v="scariav"/>
    <s v="Scaria,Varghese"/>
    <m/>
    <m/>
    <d v="2025-10-13T00:00:00"/>
    <s v="Sort - Batch"/>
    <s v="June"/>
    <s v="9 Hours"/>
    <s v="Male"/>
    <s v="XL"/>
    <n v="99"/>
    <m/>
    <m/>
    <m/>
    <m/>
    <s v="Ghana"/>
    <s v="Non-Muslim"/>
    <x v="1"/>
  </r>
  <r>
    <n v="794"/>
    <n v="13674294"/>
    <n v="203965455"/>
    <s v="abraalfo"/>
    <s v="Abrahim AL Fofana"/>
    <x v="0"/>
    <s v="UAE"/>
    <s v="AUH1"/>
    <s v="FC"/>
    <n v="1299"/>
    <s v="Night Shift"/>
    <s v="NA"/>
    <x v="4"/>
    <s v="Friday"/>
    <s v="Warehouse Associate 12M"/>
    <x v="4"/>
    <x v="0"/>
    <s v="Fastlink"/>
    <s v="mnarshad"/>
    <s v="Muhammad Narshad"/>
    <s v="Non-Critical"/>
    <m/>
    <d v="2024-09-09T00:00:00"/>
    <s v="Sort - Batch"/>
    <s v="July"/>
    <s v="9 Hours"/>
    <s v="Male"/>
    <s v="L"/>
    <n v="99"/>
    <d v="2025-09-09T00:00:00"/>
    <s v="Life Line Hospital (Electra Str-Muroor Rd)"/>
    <n v="544579772"/>
    <s v="expensivefofana@gmail.com"/>
    <s v="Liberia"/>
    <s v="Muslim"/>
    <x v="0"/>
  </r>
  <r>
    <n v="795"/>
    <n v="13259732"/>
    <n v="206129598"/>
    <s v="fabusadi"/>
    <s v="Abu Sadick "/>
    <x v="0"/>
    <s v="UAE"/>
    <s v="AUH1"/>
    <s v="FC"/>
    <n v="1299"/>
    <s v="Day Shift"/>
    <s v="NA"/>
    <x v="5"/>
    <s v="Saturday"/>
    <s v="Warehouse Associate 8W"/>
    <x v="4"/>
    <x v="0"/>
    <s v="Fastlink"/>
    <s v="amanmish"/>
    <s v="Mishra,Aman "/>
    <m/>
    <m/>
    <d v="2025-09-29T00:00:00"/>
    <s v="Picking"/>
    <s v="April"/>
    <s v="9 Hours"/>
    <s v="Male"/>
    <s v="XL"/>
    <n v="99"/>
    <m/>
    <m/>
    <m/>
    <m/>
    <s v="Ghana"/>
    <s v="Muslim"/>
    <x v="0"/>
  </r>
  <r>
    <n v="796"/>
    <n v="12057676"/>
    <n v="203468743"/>
    <s v="abfsesay"/>
    <s v="Abu Sesay"/>
    <x v="0"/>
    <s v="UAE"/>
    <s v="AUH1"/>
    <s v="FC"/>
    <n v="1299"/>
    <s v="Night Shift"/>
    <s v="NA"/>
    <x v="2"/>
    <s v="Wednesday"/>
    <s v="Warehouse Associate 12M"/>
    <x v="4"/>
    <x v="0"/>
    <s v="Fastlink"/>
    <s v="sidamra"/>
    <s v="Amra Siddiqui"/>
    <s v="Critical"/>
    <m/>
    <d v="2024-06-13T00:00:00"/>
    <s v="Pack - Single"/>
    <s v="October"/>
    <s v="9 Hours"/>
    <s v="Male"/>
    <s v="NA"/>
    <n v="99"/>
    <d v="2025-06-13T00:00:00"/>
    <s v="Filli Café(AirPort Rd )"/>
    <n v="568133430"/>
    <s v="abusesay629@gmail.com"/>
    <s v="Sierra Leone"/>
    <s v="Non-Muslim"/>
    <x v="0"/>
  </r>
  <r>
    <n v="797"/>
    <n v="11333447"/>
    <n v="203908861"/>
    <s v="sserutua"/>
    <s v="Adam Sserutuka"/>
    <x v="0"/>
    <s v="UAE"/>
    <s v="AUH1"/>
    <s v="FC"/>
    <n v="1299"/>
    <s v="Day Shift"/>
    <s v="NA"/>
    <x v="4"/>
    <s v="Friday"/>
    <s v="Warehouse Associate 24M"/>
    <x v="4"/>
    <x v="0"/>
    <s v="Dulsco"/>
    <s v="sidamra"/>
    <s v="Amra Siddiqui"/>
    <s v="Non-Critical"/>
    <m/>
    <d v="2024-09-02T00:00:00"/>
    <s v="Sort - Batch"/>
    <s v="May"/>
    <s v="9 Hours"/>
    <s v="Male"/>
    <s v="NA"/>
    <n v="99"/>
    <d v="2024-10-28T00:00:00"/>
    <s v="Dulsco ICAD-1 Bus Stop"/>
    <n v="502579228"/>
    <s v="khanmunsbug1@gmail.com"/>
    <s v="Uganda"/>
    <s v="Non-Muslim"/>
    <x v="1"/>
  </r>
  <r>
    <n v="798"/>
    <n v="14342196"/>
    <n v="204878050"/>
    <s v="evaddaiw"/>
    <s v="ADDAI,EVANS"/>
    <x v="0"/>
    <s v="UAE"/>
    <s v="AUH1"/>
    <s v="FC"/>
    <n v="1299"/>
    <s v="Day Shift"/>
    <s v="NA"/>
    <x v="6"/>
    <s v="Tuesday"/>
    <s v="Warehouse Associate 6W"/>
    <x v="4"/>
    <x v="0"/>
    <s v="Dulsco"/>
    <s v="sidamra"/>
    <s v="Amra Siddiqui"/>
    <s v="Non-Critical"/>
    <m/>
    <d v="2025-05-12T00:00:00"/>
    <s v="Picking"/>
    <s v="January"/>
    <s v="9 Hours"/>
    <s v="Male"/>
    <s v="NA"/>
    <n v="99"/>
    <d v="2025-06-23T00:00:00"/>
    <s v="Dulsco ICAD-1 Bus Stop"/>
    <n v="547717614"/>
    <s v="addaievans641@gmail.com"/>
    <s v="Ghana"/>
    <s v="Non-Muslim"/>
    <x v="1"/>
  </r>
  <r>
    <n v="799"/>
    <n v="52360"/>
    <n v="201502749"/>
    <s v="abrighta"/>
    <s v="Adu,Bright Adu "/>
    <x v="0"/>
    <s v="UAE"/>
    <s v="AUH1"/>
    <s v="FC"/>
    <n v="1299"/>
    <s v="Day Shift"/>
    <s v="NA"/>
    <x v="0"/>
    <s v="Sunday"/>
    <s v="Warehouse Associate 24M"/>
    <x v="4"/>
    <x v="0"/>
    <s v="Quesscorp"/>
    <s v="mnarshad"/>
    <s v="Muhammad Narshad"/>
    <s v="Non-Critical"/>
    <m/>
    <d v="2024-09-26T00:00:00"/>
    <s v="Sort - Batch"/>
    <s v="July"/>
    <s v="9 Hours"/>
    <s v="Male"/>
    <s v="M"/>
    <n v="99"/>
    <d v="2026-09-26T00:00:00"/>
    <s v=" Shinning Tower (Khalidiyah )"/>
    <n v="523691308"/>
    <s v="Starboidarkovybs@gmail.com"/>
    <s v="Ghana"/>
    <s v="Non-Muslim"/>
    <x v="0"/>
  </r>
  <r>
    <n v="1583"/>
    <n v="11884851"/>
    <n v="206930467"/>
    <s v="chachabf"/>
    <s v="Makenge,Brian Chacha"/>
    <x v="1"/>
    <s v="UAE"/>
    <s v="AUH1"/>
    <s v="FC"/>
    <n v="1299"/>
    <s v="Night Shift"/>
    <s v="NA"/>
    <x v="1"/>
    <s v="Monday"/>
    <s v="WHS Officer"/>
    <x v="2"/>
    <x v="1"/>
    <s v="Blue Badge"/>
    <s v="kumardic"/>
    <s v="Kumar,Arun"/>
    <m/>
    <m/>
    <d v="2026-02-16T00:00:00"/>
    <s v="Admin/HR/IT"/>
    <m/>
    <s v="9 Hours"/>
    <s v="Male "/>
    <m/>
    <n v="3"/>
    <m/>
    <m/>
    <m/>
    <m/>
    <m/>
    <s v="Non-Muslim"/>
    <x v="0"/>
  </r>
  <r>
    <n v="801"/>
    <n v="12415324"/>
    <n v="110804937"/>
    <s v="agsamue"/>
    <s v="Agyemang,Samuel"/>
    <x v="1"/>
    <s v="UAE"/>
    <s v="AUH1"/>
    <s v="FC"/>
    <n v="1299"/>
    <s v="Night Shift"/>
    <s v="NA"/>
    <x v="3"/>
    <s v="Thursday"/>
    <s v="FC Associate III"/>
    <x v="4"/>
    <x v="0"/>
    <s v="Blue Badge"/>
    <s v="Iraghava"/>
    <s v="Sai Raghavendra Reddy Lakkireddy"/>
    <s v="Critical"/>
    <m/>
    <d v="2022-08-27T00:00:00"/>
    <s v="OB Lead/PA"/>
    <m/>
    <s v="9 Hours"/>
    <s v="Male"/>
    <m/>
    <n v="3"/>
    <m/>
    <m/>
    <m/>
    <m/>
    <m/>
    <s v="Non-Muslim"/>
    <x v="0"/>
  </r>
  <r>
    <n v="802"/>
    <n v="12871964"/>
    <n v="204299070"/>
    <s v="naimejes"/>
    <s v="Aime Jesus Nkurunziza"/>
    <x v="0"/>
    <s v="UAE"/>
    <s v="AUH1"/>
    <s v="FC"/>
    <n v="1299"/>
    <s v="Night Shift"/>
    <s v="NA"/>
    <x v="2"/>
    <s v="Wednesday"/>
    <s v="Warehouse Associate 24M"/>
    <x v="4"/>
    <x v="0"/>
    <s v="Quesscorp"/>
    <s v="mnarshad"/>
    <s v="Muhammad Narshad"/>
    <s v="Non-Critical"/>
    <m/>
    <d v="2024-10-21T00:00:00"/>
    <s v="Sort - Batch"/>
    <s v="December"/>
    <s v="9 Hours"/>
    <s v="Male"/>
    <s v="M"/>
    <n v="99"/>
    <d v="2026-10-21T00:00:00"/>
    <s v="Al Salama Hospital (Tourist Club Area)"/>
    <n v="582633204"/>
    <s v="nkurunziza@gmail.com"/>
    <s v="Burundi"/>
    <s v="Non-Muslim"/>
    <x v="0"/>
  </r>
  <r>
    <n v="803"/>
    <n v="12467488"/>
    <n v="203522193"/>
    <s v="devisain"/>
    <s v="Ainembabazi Devis "/>
    <x v="0"/>
    <s v="UAE"/>
    <s v="AUH1"/>
    <s v="FC"/>
    <n v="1299"/>
    <s v="Night Shift"/>
    <s v="NA"/>
    <x v="3"/>
    <s v="Thursday"/>
    <s v="Warehouse Associate 24M"/>
    <x v="4"/>
    <x v="0"/>
    <s v="Adecco"/>
    <s v="mnarshad"/>
    <s v="Muhammad Narshad"/>
    <s v="Critical"/>
    <m/>
    <d v="2024-06-20T00:00:00"/>
    <s v="Pack - Single"/>
    <s v="March"/>
    <s v="9 Hours"/>
    <s v="Male"/>
    <s v="NA"/>
    <n v="99"/>
    <d v="2026-06-20T00:00:00"/>
    <s v="Filli Café(AirPort Rd )"/>
    <n v="502682294"/>
    <s v="ainembabazidevis10@gmail.com"/>
    <s v="Uganda"/>
    <s v="Non-Muslim"/>
    <x v="0"/>
  </r>
  <r>
    <n v="804"/>
    <n v="13497098"/>
    <n v="203851103"/>
    <s v="tuajenic"/>
    <s v="Ajenical Baby Tucker"/>
    <x v="0"/>
    <s v="UAE"/>
    <s v="AUH1"/>
    <s v="FC"/>
    <n v="1299"/>
    <s v="Day Shift"/>
    <s v="NA"/>
    <x v="2"/>
    <s v="Wednesday"/>
    <s v="Warehouse Associate 12M"/>
    <x v="4"/>
    <x v="0"/>
    <s v="Fastlink"/>
    <s v="amanmish"/>
    <s v="Mishra,Aman "/>
    <s v="Non-Critical"/>
    <m/>
    <d v="2024-08-20T00:00:00"/>
    <s v="Pack - Single"/>
    <s v="April"/>
    <s v="9 Hours"/>
    <s v="Female"/>
    <s v="NA"/>
    <n v="99"/>
    <d v="2025-08-20T00:00:00"/>
    <s v="Life Line Hospital (Electra Str-Muroor Rd)"/>
    <n v="545442647"/>
    <s v="ajenicalt@gmail.com"/>
    <s v="Sierra Leone"/>
    <s v="Non-Muslim"/>
    <x v="0"/>
  </r>
  <r>
    <n v="805"/>
    <n v="11807548"/>
    <n v="206850851"/>
    <s v="akanbria"/>
    <s v="Akankwatsa Brian"/>
    <x v="0"/>
    <s v="UAE"/>
    <s v="AUH1"/>
    <s v="FC"/>
    <n v="1299"/>
    <s v="Day Shift"/>
    <s v="NA"/>
    <x v="2"/>
    <s v="Wednesday"/>
    <s v="Warehouse Associate 8W"/>
    <x v="4"/>
    <x v="0"/>
    <s v="Dulsco"/>
    <s v="amanmish"/>
    <s v="Mishra,Aman"/>
    <s v="Non- Critical"/>
    <m/>
    <d v="2025-12-22T00:00:00"/>
    <s v="Picking"/>
    <m/>
    <s v="9 Hours"/>
    <s v="Male"/>
    <m/>
    <n v="99"/>
    <d v="2024-12-22T00:00:00"/>
    <s v="Dulsco Al Razeen Camp Abu Dubai"/>
    <n v="508662877"/>
    <s v="brainakankwatsa687@gmail.com"/>
    <s v="Uganda"/>
    <s v="Non-Muslim"/>
    <x v="1"/>
  </r>
  <r>
    <n v="806"/>
    <n v="11912479"/>
    <n v="203965006"/>
    <s v="joakhili"/>
    <s v="Akhil Joy"/>
    <x v="0"/>
    <s v="UAE"/>
    <s v="AUH1"/>
    <s v="FC"/>
    <n v="1299"/>
    <s v="Night Shift"/>
    <s v="NA"/>
    <x v="6"/>
    <s v="Tuesday"/>
    <s v="Warehouse Associate 24M"/>
    <x v="4"/>
    <x v="0"/>
    <s v="Adecco"/>
    <s v="mnarshad"/>
    <s v="Muhammad Narshad"/>
    <s v="Critical"/>
    <m/>
    <d v="2024-09-09T00:00:00"/>
    <s v="Picking"/>
    <s v="February"/>
    <s v="9 Hours"/>
    <s v="Male"/>
    <s v="NA"/>
    <n v="99"/>
    <d v="2026-09-09T00:00:00"/>
    <s v="Shabiya 12 Bus Stop"/>
    <n v="568567157"/>
    <s v="AKHILJOY6513@GMAIL.COM"/>
    <s v="India"/>
    <s v="Non-Muslim"/>
    <x v="0"/>
  </r>
  <r>
    <n v="807"/>
    <n v="13273358"/>
    <n v="203477173"/>
    <s v="noreeaku"/>
    <s v="Akullu Noreen "/>
    <x v="0"/>
    <s v="UAE"/>
    <s v="AUH1"/>
    <s v="FC"/>
    <n v="1299"/>
    <s v="Night Shift"/>
    <s v="NA"/>
    <x v="6"/>
    <s v="Tuesday"/>
    <s v="Warehouse Associate 24M"/>
    <x v="4"/>
    <x v="0"/>
    <s v="Adecco"/>
    <s v="bizthoma"/>
    <s v="Thomas,Binil"/>
    <s v="Non-Critical"/>
    <m/>
    <d v="2024-06-13T00:00:00"/>
    <s v="Pack - Single"/>
    <s v="April"/>
    <s v="9 Hours"/>
    <s v="Female"/>
    <s v="M"/>
    <n v="99"/>
    <d v="2026-06-13T00:00:00"/>
    <s v="Life Line Hospital (Electra Str-Muroor Rd)"/>
    <n v="553910406"/>
    <s v="reenno14@gmail.com"/>
    <s v="Ghana"/>
    <s v="Non-Muslim"/>
    <x v="0"/>
  </r>
  <r>
    <n v="808"/>
    <n v="12569383"/>
    <n v="205281151"/>
    <s v="kanyoalb"/>
    <s v="Albert Kanyoro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809"/>
    <n v="14039778"/>
    <n v="206915466"/>
    <s v="almsukwf"/>
    <s v="Alex Msukwa"/>
    <x v="0"/>
    <s v="UAE"/>
    <s v="AUH1"/>
    <s v="FC"/>
    <n v="1299"/>
    <s v="Night Shift"/>
    <s v="NA"/>
    <x v="6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3-02T00:00:00"/>
    <s v="Dulsco Al Razeen Camp Abu Dubai"/>
    <n v="525422456"/>
    <s v="ALEXMSUKWA1@GMIAL.COM"/>
    <s v="MALAWI"/>
    <e v="#N/A"/>
    <x v="0"/>
  </r>
  <r>
    <n v="810"/>
    <n v="12786920"/>
    <n v="203850770"/>
    <s v="mugabeoa"/>
    <s v="ALEX MUGABE"/>
    <x v="0"/>
    <s v="UAE"/>
    <s v="AUH1"/>
    <s v="FC"/>
    <n v="1299"/>
    <s v="Night Shift"/>
    <s v="NA"/>
    <x v="2"/>
    <s v="Wednesday"/>
    <s v="Warehouse Associate 24M"/>
    <x v="4"/>
    <x v="0"/>
    <s v="Dulsco"/>
    <s v="amanmish"/>
    <s v="Mishra,Aman "/>
    <s v="Non-Critical"/>
    <m/>
    <d v="2024-08-20T00:00:00"/>
    <s v="Picking"/>
    <s v="May"/>
    <s v="9 Hours"/>
    <s v="Male"/>
    <s v="M"/>
    <n v="99"/>
    <d v="2024-10-15T00:00:00"/>
    <s v="Dulsco ICAD-1 Bus Stop"/>
    <n v="552986076"/>
    <s v="amugabe691@gmail.com"/>
    <s v="Uganda"/>
    <s v="Non-Muslim"/>
    <x v="0"/>
  </r>
  <r>
    <n v="811"/>
    <n v="13297485"/>
    <n v="204116439"/>
    <s v="etugalex"/>
    <s v="Alexander Etuge"/>
    <x v="0"/>
    <s v="UAE"/>
    <s v="AUH1"/>
    <s v="FC"/>
    <n v="1299"/>
    <s v="Night Shift"/>
    <s v="NA"/>
    <x v="1"/>
    <s v="Monday"/>
    <s v="Warehouse Associate 24M"/>
    <x v="4"/>
    <x v="0"/>
    <s v="Quesscorp"/>
    <s v="scariav"/>
    <s v="Scaria,Varghese"/>
    <s v="Non-Critical"/>
    <m/>
    <d v="2024-09-26T00:00:00"/>
    <s v="Pack - Batch"/>
    <s v="March"/>
    <s v="9 Hours"/>
    <s v="Male"/>
    <s v="NA"/>
    <n v="99"/>
    <d v="2026-09-26T00:00:00"/>
    <s v="Al Wahda Mall Via Airport Road "/>
    <n v="557030239"/>
    <n v="0"/>
    <s v="Cameroon"/>
    <s v="Non-Muslim"/>
    <x v="0"/>
  </r>
  <r>
    <n v="812"/>
    <n v="13446194"/>
    <n v="206897551"/>
    <s v="nbashali"/>
    <s v="ALI BASHIR KASAGA"/>
    <x v="0"/>
    <s v="UAE"/>
    <s v="AUH1"/>
    <s v="FC"/>
    <n v="1290"/>
    <s v="Night Shift"/>
    <s v="NA"/>
    <x v="4"/>
    <s v="Friday"/>
    <s v="Warehouse Associate 8W"/>
    <x v="4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Al Wahda Mall Via Airport Road"/>
    <n v="568334052"/>
    <s v="kasagaalibashir@gmail.com"/>
    <m/>
    <e v="#N/A"/>
    <x v="0"/>
  </r>
  <r>
    <n v="813"/>
    <n v="11437605"/>
    <n v="112649477"/>
    <s v="alirfanv"/>
    <s v="Ali,Irfan Ali Muhammad"/>
    <x v="0"/>
    <s v="UAE"/>
    <s v="AUH1"/>
    <s v="FC"/>
    <n v="1299"/>
    <s v="Night Shift"/>
    <s v="NA"/>
    <x v="1"/>
    <s v="Monday"/>
    <s v="Warehouse Associate 24M"/>
    <x v="4"/>
    <x v="0"/>
    <s v="Quesscorp"/>
    <s v="mnarshad"/>
    <s v="Muhammad Narshad"/>
    <s v="Non-Critical"/>
    <m/>
    <d v="2024-10-03T00:00:00"/>
    <s v="Sort - Batch"/>
    <s v="September"/>
    <s v="9 Hours"/>
    <s v="Male"/>
    <s v="M"/>
    <n v="99"/>
    <d v="2026-10-03T00:00:00"/>
    <s v="Dulsco ICAD-1 Bus Stop"/>
    <n v="503124865"/>
    <s v="ighumman966@gmail.com"/>
    <s v="Pakistan"/>
    <s v="Muslim"/>
    <x v="0"/>
  </r>
  <r>
    <n v="814"/>
    <n v="14070315"/>
    <n v="205846579"/>
    <s v="achemuta"/>
    <s v="ALICE CHEMUTAI"/>
    <x v="0"/>
    <s v="UAE"/>
    <s v="AUH1"/>
    <s v="FC"/>
    <n v="1299"/>
    <s v="Night Shift"/>
    <s v="NA"/>
    <x v="4"/>
    <s v="Friday"/>
    <s v="Warehouse Associate 8W"/>
    <x v="4"/>
    <x v="0"/>
    <s v="EFS"/>
    <s v="amanmish"/>
    <s v="Mishra,Aman "/>
    <m/>
    <m/>
    <d v="2025-08-25T00:00:00"/>
    <s v="Picking"/>
    <s v="October"/>
    <s v="9 Hours"/>
    <s v="Female"/>
    <s v="NA"/>
    <n v="99"/>
    <d v="2025-10-19T00:00:00"/>
    <s v="AUH Baniyas Female camp"/>
    <n v="505320141"/>
    <s v="alicejemutai85@gmail.com"/>
    <s v="Kenya"/>
    <s v="Non-Muslim"/>
    <x v="0"/>
  </r>
  <r>
    <n v="815"/>
    <n v="15370302"/>
    <n v="206926977"/>
    <s v="aliokorw"/>
    <s v="ALICE KORWOR"/>
    <x v="0"/>
    <s v="UAE"/>
    <s v="AUH1"/>
    <s v="FC"/>
    <n v="1290"/>
    <s v="Day Shift"/>
    <s v="NA"/>
    <x v="6"/>
    <s v="Tuesday"/>
    <s v="Warehouse Associate 8W"/>
    <x v="4"/>
    <x v="0"/>
    <s v="Fastlink"/>
    <s v="elrashid"/>
    <s v="elrashid,Hassan"/>
    <s v="Non-Critical"/>
    <m/>
    <d v="2026-01-15T00:00:00"/>
    <s v="Pack - Batch"/>
    <m/>
    <s v="9 Hours"/>
    <s v="Female"/>
    <m/>
    <n v="99"/>
    <m/>
    <s v="Al Salama Hospital (Tourist Club Area)"/>
    <n v="562087671"/>
    <s v="korworalice@gmail.com"/>
    <s v="LIBERIA"/>
    <e v="#N/A"/>
    <x v="0"/>
  </r>
  <r>
    <n v="816"/>
    <n v="11018833"/>
    <n v="205846536"/>
    <s v="awanjuhi"/>
    <s v="ALICE WANJUHI KARUGU"/>
    <x v="0"/>
    <s v="UAE"/>
    <s v="AUH1"/>
    <s v="FC"/>
    <n v="1299"/>
    <s v="Night Shift"/>
    <s v="NA"/>
    <x v="4"/>
    <s v="Friday"/>
    <s v="Warehouse Associate 8W"/>
    <x v="4"/>
    <x v="0"/>
    <s v="EFS"/>
    <s v="amanmish"/>
    <s v="Mishra,Aman "/>
    <m/>
    <m/>
    <d v="2025-08-25T00:00:00"/>
    <s v="Picking"/>
    <s v="November"/>
    <s v="9 Hours"/>
    <s v="Female"/>
    <s v="NA"/>
    <n v="99"/>
    <d v="2025-10-19T00:00:00"/>
    <s v="AUH Baniyas Female camp"/>
    <n v="503926407"/>
    <s v="Wanjuhialice940@gmail.com"/>
    <s v="Kenya"/>
    <s v="Non-Muslim"/>
    <x v="0"/>
  </r>
  <r>
    <n v="817"/>
    <n v="11074780"/>
    <n v="203555843"/>
    <s v="darelall"/>
    <s v="Allen Andrey D. Arellano"/>
    <x v="0"/>
    <s v="UAE"/>
    <s v="AUH1"/>
    <s v="FC"/>
    <n v="1299"/>
    <s v="Day Shift"/>
    <s v="NA"/>
    <x v="0"/>
    <s v="Sunday"/>
    <s v="Warehouse Associate 24M"/>
    <x v="4"/>
    <x v="0"/>
    <s v="Adecco"/>
    <s v="bizthoma"/>
    <s v="Thomas,Binil"/>
    <s v="Critical"/>
    <m/>
    <d v="2024-06-27T00:00:00"/>
    <s v="Picking"/>
    <s v="July"/>
    <s v="9 Hours"/>
    <s v="Male"/>
    <s v="L"/>
    <n v="99"/>
    <d v="2026-06-27T00:00:00"/>
    <s v="Abu Dhabi Central Bus Station (opposite Grand Millennium Hotel &amp; In front of Bank of Africa)"/>
    <n v="566364178"/>
    <s v="arellanoallen37@gmail.com"/>
    <s v="Philippines"/>
    <s v="Non-Muslim"/>
    <x v="0"/>
  </r>
  <r>
    <n v="818"/>
    <n v="14054680"/>
    <n v="203992092"/>
    <s v="amosbeko"/>
    <s v="Amos Atta Bekoe"/>
    <x v="0"/>
    <s v="UAE"/>
    <s v="AUH1"/>
    <s v="FC"/>
    <n v="1299"/>
    <s v="Night Shift"/>
    <s v="NA"/>
    <x v="5"/>
    <s v="Saturday"/>
    <s v="Warehouse Associate 24M"/>
    <x v="4"/>
    <x v="0"/>
    <s v="Innovations - UAE"/>
    <s v="sidamra"/>
    <s v="Amra Siddiqui"/>
    <s v="Non-Critical"/>
    <m/>
    <d v="2024-09-12T00:00:00"/>
    <s v="Picking"/>
    <s v="January"/>
    <s v="9 Hours"/>
    <s v="Male"/>
    <s v="M"/>
    <n v="99"/>
    <d v="2026-09-12T00:00:00"/>
    <s v="Al Wahda Mall Via Airport Road "/>
    <n v="506112451"/>
    <s v="bekoeatta54@gmail.com"/>
    <s v="Ghana"/>
    <s v="Non-Muslim"/>
    <x v="0"/>
  </r>
  <r>
    <n v="819"/>
    <n v="14534159"/>
    <n v="205839289"/>
    <s v="turinawa"/>
    <s v="AMOS TURINAWE"/>
    <x v="0"/>
    <s v="UAE"/>
    <s v="AUH1"/>
    <s v="FC"/>
    <n v="1299"/>
    <s v="Night Shift"/>
    <s v="NA"/>
    <x v="6"/>
    <s v="Tuesday"/>
    <s v="Warehouse Associate 8W"/>
    <x v="4"/>
    <x v="0"/>
    <s v="Dulsco"/>
    <s v="bizthoma"/>
    <s v="Thomas,Binil"/>
    <m/>
    <m/>
    <d v="2025-08-25T00:00:00"/>
    <s v="Pack - Batch"/>
    <s v="July"/>
    <s v="9 Hours"/>
    <s v="Male"/>
    <s v="M"/>
    <n v="99"/>
    <d v="2025-10-19T00:00:00"/>
    <s v="Dulsco Camp"/>
    <n v="567069915"/>
    <s v="turinaweamos4@gmail.com"/>
    <s v="Uganda"/>
    <s v="Non-Muslim"/>
    <x v="0"/>
  </r>
  <r>
    <n v="820"/>
    <n v="12629390"/>
    <n v="203850778"/>
    <s v="lsseandr"/>
    <s v="ANDREW SSEBUGGWAWO"/>
    <x v="0"/>
    <s v="UAE"/>
    <s v="AUH1"/>
    <s v="FC"/>
    <n v="1299"/>
    <s v="Day Shift"/>
    <s v="NA"/>
    <x v="3"/>
    <s v="Thursday"/>
    <s v="Warehouse Associate 24M"/>
    <x v="4"/>
    <x v="0"/>
    <s v="Dulsco"/>
    <s v="amanmish"/>
    <s v="Mishra,Aman "/>
    <s v="Non-Critical"/>
    <m/>
    <d v="2024-08-20T00:00:00"/>
    <s v="Picking"/>
    <s v="September"/>
    <s v="9 Hours"/>
    <s v="Male"/>
    <s v="NA"/>
    <n v="99"/>
    <d v="2024-10-15T00:00:00"/>
    <s v="Dulsco ICAD-1 Bus Stop"/>
    <n v="563916447"/>
    <s v="ssebuggwawoandrew4@gmail.com"/>
    <s v="Uganda"/>
    <s v="Non-Muslim"/>
    <x v="0"/>
  </r>
  <r>
    <n v="821"/>
    <n v="14420145"/>
    <n v="206897550"/>
    <s v="abeltaan"/>
    <s v="ANESU ABEL TAKARUVA"/>
    <x v="0"/>
    <s v="UAE"/>
    <s v="AUH1"/>
    <s v="FC"/>
    <n v="1290"/>
    <s v="Night Shift"/>
    <s v="NA"/>
    <x v="0"/>
    <s v="Sunday"/>
    <s v="Warehouse Associate 8W"/>
    <x v="4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Al Salama Hospital (Tourist Club Area)"/>
    <n v="552408977"/>
    <s v="anesutakaz@gmail.com"/>
    <m/>
    <e v="#N/A"/>
    <x v="0"/>
  </r>
  <r>
    <n v="822"/>
    <n v="11632504"/>
    <n v="102865830"/>
    <s v="ANVISHNU"/>
    <s v="Ani,Vishnu"/>
    <x v="1"/>
    <s v="UAE"/>
    <s v="AUH1"/>
    <s v="FC"/>
    <n v="1299"/>
    <s v="Night Shift"/>
    <s v="NA"/>
    <x v="2"/>
    <s v="Wednesday"/>
    <s v="FC Associate I"/>
    <x v="4"/>
    <x v="0"/>
    <s v="Blue Badge"/>
    <s v="mnarshad"/>
    <s v="Muhammad Narshad"/>
    <s v="Critical"/>
    <m/>
    <d v="2017-10-04T00:00:00"/>
    <s v="OB Problem Solve"/>
    <s v="May"/>
    <s v="9 Hours"/>
    <s v="Male"/>
    <s v="S"/>
    <n v="1"/>
    <m/>
    <s v="Shabiya 10 Bus Stop"/>
    <n v="0"/>
    <e v="#N/A"/>
    <s v="India"/>
    <s v="Non-Muslim"/>
    <x v="0"/>
  </r>
  <r>
    <n v="823"/>
    <n v="293154"/>
    <n v="111164491"/>
    <s v="anvtharu"/>
    <s v="Anish Tharu"/>
    <x v="1"/>
    <s v="UAE"/>
    <s v="AUH1"/>
    <s v="FC"/>
    <n v="1299"/>
    <s v="Night Shift"/>
    <s v="NA"/>
    <x v="1"/>
    <s v="Monday"/>
    <s v="FC Associate I"/>
    <x v="4"/>
    <x v="0"/>
    <s v="Blue Badge"/>
    <s v="mnarshad"/>
    <s v="Muhammad Narshad"/>
    <s v="Critical"/>
    <m/>
    <d v="2022-08-24T00:00:00"/>
    <s v="Picking"/>
    <s v="June"/>
    <s v="9 Hours"/>
    <s v="Male"/>
    <s v="M"/>
    <n v="1"/>
    <m/>
    <s v="REDTAG (Al Najda Str)"/>
    <n v="0"/>
    <e v="#N/A"/>
    <s v="Nepal"/>
    <s v="Non-Muslim"/>
    <x v="0"/>
  </r>
  <r>
    <n v="824"/>
    <n v="11637656"/>
    <n v="206239763"/>
    <s v="anitofoc"/>
    <s v="ANITA OFORIWAA ADU"/>
    <x v="0"/>
    <s v="UAE"/>
    <s v="AUH1"/>
    <s v="FC"/>
    <n v="1299"/>
    <s v="Day Shift"/>
    <s v="NA"/>
    <x v="1"/>
    <s v="Monday"/>
    <s v="Warehouse Associate 12M"/>
    <x v="4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AL SALAMA HOSPITAL"/>
    <n v="567893122"/>
    <s v="anitaoforiwaa477@gmail.com"/>
    <s v="Ghana"/>
    <s v="Non-Muslim"/>
    <x v="0"/>
  </r>
  <r>
    <n v="825"/>
    <n v="11417737"/>
    <n v="206239523"/>
    <s v="hannmuru"/>
    <s v="Ann Murugi"/>
    <x v="0"/>
    <s v="UAE"/>
    <s v="AUH1"/>
    <s v="FC"/>
    <n v="1299"/>
    <s v="Night Shift"/>
    <s v="NA"/>
    <x v="6"/>
    <s v="Tuesday"/>
    <s v="Warehouse Associate 8W"/>
    <x v="4"/>
    <x v="0"/>
    <s v="EFS"/>
    <s v="sidamra"/>
    <s v="Amra Siddiqui"/>
    <m/>
    <m/>
    <d v="2025-10-13T00:00:00"/>
    <s v="Picking"/>
    <s v="October"/>
    <s v="9 Hours"/>
    <s v="Female"/>
    <s v="L"/>
    <n v="99"/>
    <m/>
    <m/>
    <m/>
    <m/>
    <s v="Kenya"/>
    <s v="Non-Muslim"/>
    <x v="0"/>
  </r>
  <r>
    <n v="826"/>
    <n v="13615463"/>
    <n v="205846573"/>
    <s v="anndila"/>
    <s v="ANN NDILA KIKUNG'A"/>
    <x v="0"/>
    <s v="UAE"/>
    <s v="AUH1"/>
    <s v="FC"/>
    <n v="1299"/>
    <s v="Night Shift"/>
    <s v="NA"/>
    <x v="3"/>
    <s v="Thursday"/>
    <s v="Warehouse Associate 8W"/>
    <x v="4"/>
    <x v="0"/>
    <s v="EFS"/>
    <s v="amanmish"/>
    <s v="Mishra,Aman "/>
    <m/>
    <m/>
    <d v="2025-08-25T00:00:00"/>
    <s v="Picking"/>
    <s v="February"/>
    <s v="9 Hours"/>
    <s v="Female"/>
    <s v="L"/>
    <n v="99"/>
    <d v="2025-10-19T00:00:00"/>
    <s v="AUH Baniyas Female camp"/>
    <n v="583024293"/>
    <s v="annsueshem@gmail.com"/>
    <s v="Kenya"/>
    <s v="Non-Muslim"/>
    <x v="0"/>
  </r>
  <r>
    <n v="827"/>
    <n v="13048175"/>
    <n v="206930130"/>
    <s v="annwamum"/>
    <s v="ANN WAMBUI MUHIAH"/>
    <x v="0"/>
    <s v="UAE"/>
    <s v="AUH1"/>
    <s v="FC"/>
    <n v="1299"/>
    <s v="Day Shift"/>
    <s v="NA"/>
    <x v="0"/>
    <s v="Sunday"/>
    <s v="Warehouse Associate 8W"/>
    <x v="4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254 748 696877"/>
    <s v="muhiahannie@gmail.com"/>
    <s v="Kenyan"/>
    <s v="Non-Muslim"/>
    <x v="0"/>
  </r>
  <r>
    <n v="828"/>
    <n v="14365516"/>
    <n v="206129604"/>
    <s v="kajannab"/>
    <s v="Annabel Kalumba"/>
    <x v="0"/>
    <s v="UAE"/>
    <s v="AUH1"/>
    <s v="FC"/>
    <n v="1299"/>
    <s v="Day Shift"/>
    <s v="NA"/>
    <x v="1"/>
    <s v="Monday"/>
    <s v="Warehouse Associate 8W"/>
    <x v="4"/>
    <x v="0"/>
    <s v="Fastlink"/>
    <s v="amanmish"/>
    <s v="Mishra,Aman "/>
    <m/>
    <m/>
    <d v="2025-09-29T00:00:00"/>
    <s v="Picking"/>
    <s v="Pending"/>
    <s v="9 Hours"/>
    <s v="Female"/>
    <s v="NA"/>
    <n v="99"/>
    <m/>
    <m/>
    <m/>
    <m/>
    <s v="Zambia"/>
    <s v="Non-Muslim"/>
    <x v="0"/>
  </r>
  <r>
    <n v="829"/>
    <n v="13898099"/>
    <n v="204868506"/>
    <s v="annojust"/>
    <s v="ANNOBIL,JUSTICE"/>
    <x v="0"/>
    <s v="UAE"/>
    <s v="AUH1"/>
    <s v="FC"/>
    <n v="1299"/>
    <s v="Day Shift"/>
    <s v="NA"/>
    <x v="6"/>
    <s v="Tuesday"/>
    <s v="Warehouse Associate 24M"/>
    <x v="4"/>
    <x v="0"/>
    <s v="Dulsco"/>
    <s v="sidamra"/>
    <s v="Amra Siddiqui"/>
    <s v="Non-Critical"/>
    <m/>
    <d v="2025-05-12T00:00:00"/>
    <s v="Picking"/>
    <s v="November"/>
    <s v="9 Hours"/>
    <s v="Male"/>
    <s v="NA"/>
    <n v="99"/>
    <d v="2025-06-23T00:00:00"/>
    <s v="Dulsco ICAD-1 Bus Stop"/>
    <n v="553720064"/>
    <s v="annobiljustice@gmail.com"/>
    <s v="Ghana"/>
    <s v="Non-Muslim"/>
    <x v="1"/>
  </r>
  <r>
    <n v="830"/>
    <n v="14577555"/>
    <n v="206191963"/>
    <s v="anolyatu"/>
    <s v="Anolyne Atukwatse"/>
    <x v="0"/>
    <s v="UAE"/>
    <s v="AUH1"/>
    <s v="FC"/>
    <n v="1299"/>
    <s v="Night Shift"/>
    <s v="NA"/>
    <x v="3"/>
    <s v="Thursday"/>
    <s v="Warehouse Associate 8W"/>
    <x v="4"/>
    <x v="0"/>
    <s v="EFS"/>
    <s v="sidamra"/>
    <s v="Amra Siddiqui"/>
    <s v="Non-Critical"/>
    <m/>
    <d v="2025-10-06T00:00:00"/>
    <s v="Sort - Batch"/>
    <s v="Pending"/>
    <s v="9 Hours"/>
    <s v="Female"/>
    <s v="NA"/>
    <n v="99"/>
    <d v="2025-12-05T00:00:00"/>
    <s v="Baniyas camp"/>
    <n v="971566152400"/>
    <s v="atukwaseanolyne74@gmail.com"/>
    <s v="Uganda"/>
    <s v="Non-Muslim"/>
    <x v="0"/>
  </r>
  <r>
    <n v="831"/>
    <n v="13939303"/>
    <n v="206873782"/>
    <s v="kivuanto"/>
    <s v="ANTONY KAVNUNBI LUTAAYA"/>
    <x v="0"/>
    <s v="UAE"/>
    <s v="AUH1"/>
    <s v="FC"/>
    <n v="1299"/>
    <s v="Night Shift"/>
    <s v="NA"/>
    <x v="2"/>
    <s v="Wedn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07955107"/>
    <s v="antonykivumbi@gmail.com"/>
    <s v="UGANDA"/>
    <e v="#N/A"/>
    <x v="0"/>
  </r>
  <r>
    <n v="832"/>
    <n v="11800551"/>
    <n v="203341965"/>
    <s v="aninanur"/>
    <s v="Anurag Kambrath Anilan"/>
    <x v="0"/>
    <s v="UAE"/>
    <s v="AUH1"/>
    <s v="FC"/>
    <n v="1299"/>
    <s v="Night Shift"/>
    <s v="NA"/>
    <x v="3"/>
    <s v="Thursday"/>
    <s v="Warehouse Associate 24M"/>
    <x v="4"/>
    <x v="0"/>
    <s v="Adecco"/>
    <s v="sidamra"/>
    <s v="Amra Siddiqui"/>
    <s v="Critical"/>
    <m/>
    <d v="2024-05-20T00:00:00"/>
    <s v="Pack - Single"/>
    <s v="May"/>
    <s v="9 Hours"/>
    <s v="Male"/>
    <s v="M"/>
    <n v="99"/>
    <d v="2026-05-20T00:00:00"/>
    <s v="REDTAG (Al Najda Str)"/>
    <n v="557646096"/>
    <s v="anuragaadhi145@gmail.com"/>
    <s v="India"/>
    <s v="Non-Muslim"/>
    <x v="0"/>
  </r>
  <r>
    <n v="833"/>
    <n v="14887573"/>
    <n v="109808051"/>
    <s v="huawais"/>
    <s v="Arif Hussain,Awais Ali"/>
    <x v="1"/>
    <s v="UAE"/>
    <s v="AUH1"/>
    <s v="FC"/>
    <n v="1299"/>
    <s v="Day Shift"/>
    <s v="NA"/>
    <x v="5"/>
    <s v="Saturday"/>
    <s v="FC Associate I"/>
    <x v="4"/>
    <x v="0"/>
    <s v="Blue Badge"/>
    <s v="sidamra"/>
    <s v="Amra Siddiqui"/>
    <s v="Critical"/>
    <m/>
    <d v="2022-11-10T00:00:00"/>
    <s v="OB Problem Solve"/>
    <s v="January"/>
    <s v="9 Hours"/>
    <s v="Male"/>
    <s v="S"/>
    <n v="1"/>
    <m/>
    <s v="Shabiya 12 Bus Stop"/>
    <n v="0"/>
    <e v="#N/A"/>
    <s v="Pakistan"/>
    <s v="Muslim"/>
    <x v="0"/>
  </r>
  <r>
    <n v="834"/>
    <n v="13737864"/>
    <n v="205276302"/>
    <s v="tabiayuj"/>
    <s v="Arrey Tabiayuk Brandon"/>
    <x v="0"/>
    <s v="UAE"/>
    <s v="AUH1"/>
    <s v="FC"/>
    <n v="1299"/>
    <s v="Night Shift"/>
    <s v="NA"/>
    <x v="4"/>
    <s v="Fri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835"/>
    <n v="163530"/>
    <n v="203735959"/>
    <s v="arinasap"/>
    <s v="ASAPH ARINAITWE"/>
    <x v="0"/>
    <s v="UAE"/>
    <s v="AUH1"/>
    <s v="FC"/>
    <n v="1299"/>
    <s v="Night Shift"/>
    <s v="NA"/>
    <x v="6"/>
    <s v="Tuesday"/>
    <s v="Warehouse Associate 24M"/>
    <x v="4"/>
    <x v="0"/>
    <s v="Dulsco"/>
    <s v="mnarshad"/>
    <s v="Muhammad Narshad"/>
    <s v="Non-Critical"/>
    <m/>
    <d v="2024-07-29T00:00:00"/>
    <s v="Picking"/>
    <s v="June"/>
    <s v="9 Hours"/>
    <s v="Male"/>
    <s v="NA"/>
    <n v="99"/>
    <d v="2024-09-23T00:00:00"/>
    <s v="Dulsco ICAD-1 Bus Stop"/>
    <n v="554882941"/>
    <s v="Ashirafarinaitwe38@gmail.com"/>
    <s v="Uganda"/>
    <s v="Non-Muslim"/>
    <x v="1"/>
  </r>
  <r>
    <n v="836"/>
    <n v="12281800"/>
    <n v="203964989"/>
    <s v="abasarud"/>
    <s v="Asarudeen Abdul Razak"/>
    <x v="0"/>
    <s v="UAE"/>
    <s v="AUH1"/>
    <s v="FC"/>
    <n v="1299"/>
    <s v="Day Shift"/>
    <s v="NA"/>
    <x v="5"/>
    <s v="Saturday"/>
    <s v="Warehouse Associate 24M"/>
    <x v="4"/>
    <x v="0"/>
    <s v="Adecco"/>
    <s v="amanmish"/>
    <s v="Mishra,Aman "/>
    <s v="Non-Critical"/>
    <m/>
    <d v="2024-09-09T00:00:00"/>
    <s v="Picking"/>
    <s v="December"/>
    <s v="9 Hours"/>
    <s v="Male"/>
    <s v="S"/>
    <n v="99"/>
    <d v="2026-09-09T00:00:00"/>
    <s v="Shabiya 10 Bus Stop"/>
    <n v="551934876"/>
    <s v="asarudeenaone@gmail.com"/>
    <s v="India"/>
    <s v="Muslim"/>
    <x v="0"/>
  </r>
  <r>
    <n v="837"/>
    <n v="11663227"/>
    <n v="203964995"/>
    <s v="agthanka"/>
    <s v="Ashil Thankachan"/>
    <x v="0"/>
    <s v="UAE"/>
    <s v="AUH1"/>
    <s v="FC"/>
    <n v="1299"/>
    <s v="Day Shift"/>
    <s v="NA"/>
    <x v="1"/>
    <s v="Monday"/>
    <s v="Warehouse Associate 24M"/>
    <x v="4"/>
    <x v="0"/>
    <s v="Adecco"/>
    <s v="sidamra"/>
    <s v="Amra Siddiqui"/>
    <s v="Non-Critical"/>
    <m/>
    <d v="2024-09-09T00:00:00"/>
    <s v="Picking"/>
    <s v="February"/>
    <s v="9 Hours"/>
    <s v="Male"/>
    <s v="M"/>
    <n v="99"/>
    <d v="2026-09-09T00:00:00"/>
    <s v="Shabiya 10 Bus Stop"/>
    <n v="589499426"/>
    <s v="ashilaluvelil@gmail.com"/>
    <s v="India"/>
    <s v="Non-Muslim"/>
    <x v="0"/>
  </r>
  <r>
    <n v="838"/>
    <n v="13156980"/>
    <n v="206850960"/>
    <s v="ashiraab"/>
    <s v="Ashiraf Abu"/>
    <x v="0"/>
    <s v="UAE"/>
    <s v="AUH1"/>
    <s v="FC"/>
    <n v="1299"/>
    <s v="Day Shift"/>
    <s v="NA"/>
    <x v="5"/>
    <s v="Saturday"/>
    <s v="Warehouse Associate 8W"/>
    <x v="4"/>
    <x v="0"/>
    <s v="Dulsco"/>
    <s v="sidamra"/>
    <s v="Amra Siddiqui"/>
    <s v="Non- Critical"/>
    <m/>
    <d v="2025-12-22T00:00:00"/>
    <s v="Picking"/>
    <m/>
    <s v="9 Hours"/>
    <s v="Male"/>
    <m/>
    <n v="99"/>
    <d v="2024-12-22T00:00:00"/>
    <s v="Dulsco Al Razeen Camp Abu Dubai"/>
    <n v="507934315"/>
    <s v="ashirafabu@gmail.com"/>
    <s v="Uganda"/>
    <s v="Muslim"/>
    <x v="0"/>
  </r>
  <r>
    <n v="839"/>
    <n v="14908701"/>
    <n v="206199915"/>
    <s v="ashrajin"/>
    <s v="ASHISH RAJINDER KUMAR"/>
    <x v="0"/>
    <s v="UAE"/>
    <s v="AUH1"/>
    <s v="FC"/>
    <n v="1299"/>
    <s v="Night Shift"/>
    <s v="NA"/>
    <x v="5"/>
    <s v="Saturday"/>
    <s v="Warehouse Associate 12M"/>
    <x v="4"/>
    <x v="0"/>
    <s v="Fastlink"/>
    <s v="mnarshad"/>
    <s v="Muhammad Narshad"/>
    <s v="Non-Critical"/>
    <m/>
    <d v="2025-10-06T00:00:00"/>
    <s v="Picking"/>
    <s v="February"/>
    <s v="9 Hours"/>
    <s v="Male"/>
    <s v="M"/>
    <n v="99"/>
    <d v="2025-12-05T00:00:00"/>
    <s v="SHABIYA 11 MALABAR GOLD"/>
    <n v="522945540"/>
    <s v="ashishnayyar94@gmail.com"/>
    <s v="Indian"/>
    <s v="Non-Muslim"/>
    <x v="0"/>
  </r>
  <r>
    <n v="840"/>
    <n v="11474085"/>
    <n v="204009348"/>
    <s v="shrashif"/>
    <s v="ASHISH SHRESTHA"/>
    <x v="0"/>
    <s v="UAE"/>
    <s v="AUH1"/>
    <s v="FC"/>
    <n v="1299"/>
    <s v="Night Shift"/>
    <s v="NA"/>
    <x v="4"/>
    <s v="Friday"/>
    <s v="Warehouse Associate 24M"/>
    <x v="4"/>
    <x v="0"/>
    <s v="Dulsco"/>
    <s v="sidamra"/>
    <s v="Amra Siddiqui"/>
    <s v="Non-Critical"/>
    <m/>
    <d v="2024-09-16T00:00:00"/>
    <s v="Picking"/>
    <s v="October"/>
    <s v="9 Hours"/>
    <s v="Male"/>
    <s v="M"/>
    <n v="99"/>
    <d v="2024-11-11T00:00:00"/>
    <s v="Dulsco ICAD-1 Bus Stop"/>
    <n v="503958246"/>
    <s v="shresthayog182@gmail.com"/>
    <s v="Nepal"/>
    <s v="Non-Muslim"/>
    <x v="1"/>
  </r>
  <r>
    <n v="841"/>
    <n v="13205387"/>
    <n v="203850997"/>
    <s v="auguszad"/>
    <s v="Augustine Adjei"/>
    <x v="0"/>
    <s v="UAE"/>
    <s v="AUH1"/>
    <s v="FC"/>
    <n v="1299"/>
    <s v="Night Shift"/>
    <s v="NA"/>
    <x v="4"/>
    <s v="Friday"/>
    <s v="Warehouse Associate 12M"/>
    <x v="4"/>
    <x v="0"/>
    <s v="Fastlink"/>
    <s v="mnarshad"/>
    <s v="Muhammad Narshad"/>
    <s v="Non-Critical"/>
    <m/>
    <d v="2024-08-20T00:00:00"/>
    <s v="Sort - Batch"/>
    <s v="September"/>
    <s v="9 Hours"/>
    <s v="Male"/>
    <s v="XL"/>
    <n v="99"/>
    <d v="2025-08-20T00:00:00"/>
    <s v="Life Line Hospital (Electra Str-Muroor Rd)"/>
    <n v="559059175"/>
    <s v="vireokobby@gmail.com"/>
    <s v="Ghana"/>
    <s v="Non-Muslim"/>
    <x v="0"/>
  </r>
  <r>
    <n v="842"/>
    <n v="12126391"/>
    <n v="203965024"/>
    <s v="yeaunga"/>
    <s v="Aung Ye"/>
    <x v="0"/>
    <s v="UAE"/>
    <s v="AUH1"/>
    <s v="FC"/>
    <n v="1299"/>
    <s v="Day Shift"/>
    <s v="NA"/>
    <x v="0"/>
    <s v="Sunday"/>
    <s v="Warehouse Associate 24M"/>
    <x v="4"/>
    <x v="0"/>
    <s v="Adecco"/>
    <s v="amanmish"/>
    <s v="Mishra,Aman "/>
    <s v="Non-Critical"/>
    <m/>
    <d v="2024-09-09T00:00:00"/>
    <s v="Picking"/>
    <s v="March"/>
    <s v="9 Hours"/>
    <s v="Male"/>
    <s v="NA"/>
    <n v="99"/>
    <d v="2026-09-09T00:00:00"/>
    <s v="Abu Dhabi Mall (Tourist Club Area)"/>
    <n v="504930321"/>
    <s v="aungyejb26395@gmail.com"/>
    <s v="Myanmar"/>
    <s v="Non-Muslim"/>
    <x v="0"/>
  </r>
  <r>
    <n v="843"/>
    <n v="14662172"/>
    <n v="203342030"/>
    <s v="avinkorm"/>
    <s v="Avinash Korukonda Seshagiri Rao"/>
    <x v="0"/>
    <s v="UAE"/>
    <s v="AUH1"/>
    <s v="FC"/>
    <n v="1299"/>
    <s v="Day Shift"/>
    <s v="NA"/>
    <x v="0"/>
    <s v="Sunday"/>
    <s v="Warehouse Associate 24M"/>
    <x v="4"/>
    <x v="0"/>
    <s v="Adecco"/>
    <s v="bizthoma"/>
    <s v="Thomas,Binil"/>
    <s v="Critical"/>
    <m/>
    <d v="2024-05-20T00:00:00"/>
    <s v="Sort - Batch"/>
    <s v="March"/>
    <s v="9 Hours"/>
    <s v="Male"/>
    <s v="L"/>
    <n v="99"/>
    <d v="2026-05-20T00:00:00"/>
    <s v="Life Line Hospital (Electra Str-Muroor Rd)"/>
    <n v="506845497"/>
    <s v="AvinashKorukonda3@GMAIL.COM"/>
    <s v="Kenya"/>
    <s v="Non-Muslim"/>
    <x v="0"/>
  </r>
  <r>
    <n v="844"/>
    <n v="72881"/>
    <n v="204172225"/>
    <s v="sahaviny"/>
    <s v="AVINASH KUMAR SAH"/>
    <x v="0"/>
    <s v="UAE"/>
    <s v="AUH1"/>
    <s v="FC"/>
    <n v="1299"/>
    <s v="Day Shift"/>
    <s v="NA"/>
    <x v="3"/>
    <s v="Thursday"/>
    <s v="Warehouse Associate 8W"/>
    <x v="4"/>
    <x v="0"/>
    <s v="Dulsco"/>
    <s v="bizthoma"/>
    <s v="Thomas,Binil"/>
    <s v="Non-Critical"/>
    <m/>
    <d v="2024-10-03T00:00:00"/>
    <s v="Picking"/>
    <s v="January"/>
    <s v="9 Hours"/>
    <s v="Male"/>
    <s v="NA"/>
    <n v="99"/>
    <d v="2024-11-28T00:00:00"/>
    <s v="Dulsco ICAD-1 Bus Stop"/>
    <n v="502172153"/>
    <s v="avinashshah56740@gmail.com"/>
    <s v="Uganda"/>
    <s v="Non-Muslim"/>
    <x v="0"/>
  </r>
  <r>
    <n v="845"/>
    <n v="14780009"/>
    <n v="204319794"/>
    <s v="awaisido"/>
    <s v="Awa Isidore Kum"/>
    <x v="0"/>
    <s v="UAE"/>
    <s v="AUH1"/>
    <s v="FC"/>
    <n v="1299"/>
    <s v="Night Shift"/>
    <s v="NA"/>
    <x v="4"/>
    <s v="Friday"/>
    <s v="Warehouse Associate 24M"/>
    <x v="4"/>
    <x v="0"/>
    <s v="Quesscorp"/>
    <s v="scariav"/>
    <s v="Scaria,Varghese"/>
    <s v="Non-Critical"/>
    <m/>
    <d v="2024-10-24T00:00:00"/>
    <s v="Pack - Single"/>
    <s v="May"/>
    <s v="9 Hours"/>
    <s v="Male"/>
    <s v="XL"/>
    <n v="99"/>
    <d v="2024-12-19T00:00:00"/>
    <s v="Al Salama Hospital (Tourist Club Area)"/>
    <n v="583057147"/>
    <s v="kumisadore385@gmail.com"/>
    <s v="Cameroon"/>
    <s v="Non-Muslim"/>
    <x v="0"/>
  </r>
  <r>
    <n v="846"/>
    <n v="11434801"/>
    <n v="206926474"/>
    <s v="awudkale"/>
    <s v="AWUDU KALENZI"/>
    <x v="0"/>
    <s v="UAE"/>
    <s v="AUH1"/>
    <s v="SC"/>
    <n v="1299"/>
    <s v="Day Shift"/>
    <s v="NA"/>
    <x v="3"/>
    <s v="Thursday"/>
    <s v="Warehouse Associate 8W"/>
    <x v="4"/>
    <x v="0"/>
    <s v="Dulsco"/>
    <s v="bizthoma"/>
    <s v="Thomas,Binil"/>
    <s v="Non-Critical"/>
    <m/>
    <d v="2026-01-15T00:00:00"/>
    <s v="Transfer Out"/>
    <m/>
    <s v="9 Hours"/>
    <s v="Male"/>
    <m/>
    <n v="99"/>
    <m/>
    <s v="Dulsco Al Razeen Camp Abu Dubai"/>
    <n v="503214754"/>
    <s v="awudukalenzi01@gmail.com"/>
    <s v="Uganda"/>
    <e v="#N/A"/>
    <x v="0"/>
  </r>
  <r>
    <n v="847"/>
    <n v="12796138"/>
    <n v="205236902"/>
    <s v="yawunsam"/>
    <s v="AWUNI,SAMUEL"/>
    <x v="0"/>
    <s v="UAE"/>
    <s v="AUH1"/>
    <s v="FC"/>
    <n v="1299"/>
    <s v="Night Shift"/>
    <s v="NA"/>
    <x v="1"/>
    <s v="Monday"/>
    <s v="Warehouse Associate 24M"/>
    <x v="4"/>
    <x v="0"/>
    <s v="Dulsco"/>
    <s v="mnarshad"/>
    <s v="Muhammad Narshad"/>
    <s v="Non-Critical"/>
    <m/>
    <d v="2025-05-12T00:00:00"/>
    <s v="Picking"/>
    <s v="May"/>
    <s v="9 Hours"/>
    <s v="Male"/>
    <s v="M"/>
    <n v="99"/>
    <d v="2025-06-23T00:00:00"/>
    <s v="Dulsco ICAD-1 Bus Stop"/>
    <n v="504519310"/>
    <s v="samuelawuni75@gmail.com"/>
    <s v="Ghana"/>
    <s v="Non-Muslim"/>
    <x v="0"/>
  </r>
  <r>
    <n v="848"/>
    <n v="12782554"/>
    <n v="204053434"/>
    <s v="mohaaziv"/>
    <s v="Azizuddin Mohammed"/>
    <x v="0"/>
    <s v="UAE"/>
    <s v="AUH1"/>
    <s v="FC"/>
    <n v="1299"/>
    <s v="Day Shift"/>
    <s v="NA"/>
    <x v="5"/>
    <s v="Saturday"/>
    <s v="Warehouse Associate 24M"/>
    <x v="4"/>
    <x v="0"/>
    <s v="Adecco"/>
    <s v="bizthoma"/>
    <s v="Thomas,Binil"/>
    <s v="Non-Critical"/>
    <m/>
    <d v="2024-09-23T00:00:00"/>
    <s v="Pack - Batch"/>
    <s v="January"/>
    <s v="9 Hours"/>
    <s v="Male"/>
    <s v="L"/>
    <n v="99"/>
    <d v="2026-09-23T00:00:00"/>
    <s v="Hamid center"/>
    <n v="522849208"/>
    <s v="hamedaziz991@gmail.com"/>
    <s v="India"/>
    <s v="Muslim"/>
    <x v="0"/>
  </r>
  <r>
    <n v="849"/>
    <n v="12569522"/>
    <n v="205236897"/>
    <s v="babismar"/>
    <s v="BAAH,BISMARK"/>
    <x v="0"/>
    <s v="UAE"/>
    <s v="AUH1"/>
    <s v="FC"/>
    <n v="1299"/>
    <s v="Night Shift"/>
    <s v="NA"/>
    <x v="4"/>
    <s v="Friday"/>
    <s v="Warehouse Associate 24M"/>
    <x v="4"/>
    <x v="0"/>
    <s v="Dulsco"/>
    <s v="mnarshad"/>
    <s v="Muhammad Narshad"/>
    <s v="Non-Critical"/>
    <m/>
    <d v="2025-05-12T00:00:00"/>
    <s v="Picking"/>
    <s v="November"/>
    <s v="9 Hours"/>
    <s v="Male"/>
    <s v="XL"/>
    <n v="99"/>
    <d v="2025-06-23T00:00:00"/>
    <s v="Dulsco ICAD-1 Bus Stop"/>
    <n v="506893527"/>
    <s v="baahb3858@gmail.com"/>
    <s v="Ghana"/>
    <s v="Non-Muslim"/>
    <x v="1"/>
  </r>
  <r>
    <n v="850"/>
    <n v="11136294"/>
    <n v="204013688"/>
    <s v="sbabucan"/>
    <s v="Babucarr Sowe"/>
    <x v="0"/>
    <s v="UAE"/>
    <s v="AUH1"/>
    <s v="FC"/>
    <n v="1299"/>
    <s v="Night Shift"/>
    <s v="NA"/>
    <x v="4"/>
    <s v="Friday"/>
    <s v="Warehouse Associate 12M"/>
    <x v="4"/>
    <x v="0"/>
    <s v="Fastlink"/>
    <s v="bizthoma"/>
    <s v="Thomas,Binil"/>
    <s v="Non-Critical"/>
    <m/>
    <d v="2024-09-16T00:00:00"/>
    <s v="Picking"/>
    <s v="February"/>
    <s v="9 Hours"/>
    <s v="Male"/>
    <s v="2XL"/>
    <n v="99"/>
    <d v="2025-09-16T00:00:00"/>
    <s v="Al Salama Hospital (Tourist Club Area)"/>
    <n v="525759499"/>
    <s v="bsowe559@gmail.com"/>
    <s v="Gambia"/>
    <s v="Non-Muslim"/>
    <x v="0"/>
  </r>
  <r>
    <n v="851"/>
    <n v="13701673"/>
    <n v="206897553"/>
    <s v="banjatab"/>
    <s v="BANJATA B JAH"/>
    <x v="0"/>
    <s v="UAE"/>
    <s v="AUH1"/>
    <s v="FC"/>
    <n v="1290"/>
    <s v="Night Shift"/>
    <s v="NA"/>
    <x v="0"/>
    <s v="Sunday"/>
    <s v="Warehouse Associate 8W"/>
    <x v="4"/>
    <x v="0"/>
    <s v="Fastlink"/>
    <s v="mnarshad"/>
    <s v="Muhammad Narshad"/>
    <s v="Non-Critical"/>
    <m/>
    <d v="2026-01-08T00:00:00"/>
    <s v="Sort - Batch"/>
    <m/>
    <s v="9 Hours"/>
    <s v="Female"/>
    <m/>
    <n v="99"/>
    <d v="2027-01-08T00:00:00"/>
    <s v="Al Salama Hospital (Tourist Club Area)"/>
    <n v="554761928"/>
    <s v="banjatajah@gmail.com"/>
    <m/>
    <e v="#N/A"/>
    <x v="0"/>
  </r>
  <r>
    <n v="852"/>
    <n v="12942869"/>
    <n v="205854273"/>
    <s v="namukaba"/>
    <s v="Barbra Christine NAMUKASA"/>
    <x v="0"/>
    <s v="UAE"/>
    <s v="AUH1"/>
    <s v="FC"/>
    <n v="1299"/>
    <s v="Day Shift"/>
    <s v="NA"/>
    <x v="6"/>
    <s v="Tuesday"/>
    <s v="Warehouse Associate 8W"/>
    <x v="4"/>
    <x v="0"/>
    <s v="EFS"/>
    <s v="amanmish"/>
    <s v="Mishra,Aman "/>
    <m/>
    <m/>
    <d v="2025-08-25T00:00:00"/>
    <s v="Picking"/>
    <s v="February"/>
    <s v="9 Hours"/>
    <s v="Female"/>
    <s v="L"/>
    <n v="99"/>
    <d v="2025-10-19T00:00:00"/>
    <s v="AUH Baniyas Female camp"/>
    <n v="569087361"/>
    <s v="christinenamukasa.cn@gmail.com"/>
    <s v="Uganda"/>
    <s v="Non-Muslim"/>
    <x v="0"/>
  </r>
  <r>
    <n v="853"/>
    <n v="11800463"/>
    <n v="206926475"/>
    <s v="basmagan"/>
    <s v="BASHIR MAGANDA"/>
    <x v="0"/>
    <s v="UAE"/>
    <s v="AUH1"/>
    <s v="SC"/>
    <n v="1299"/>
    <s v="Day Shift"/>
    <s v="NA"/>
    <x v="1"/>
    <s v="Monday"/>
    <s v="Warehouse Associate 8W"/>
    <x v="4"/>
    <x v="0"/>
    <s v="Dulsco"/>
    <s v="sidamra"/>
    <s v="Amra Siddiqui"/>
    <s v="Non-Critical"/>
    <m/>
    <d v="2026-01-15T00:00:00"/>
    <s v="Transfer Out"/>
    <m/>
    <s v="9 Hours"/>
    <s v="Male"/>
    <m/>
    <n v="99"/>
    <m/>
    <s v="Dulsco Al Razeen Camp Abu Dubai"/>
    <n v="598789856"/>
    <s v="bashirmaganda@gmail.com"/>
    <s v="Uganda"/>
    <e v="#N/A"/>
    <x v="0"/>
  </r>
  <r>
    <n v="854"/>
    <n v="14430769"/>
    <n v="206245628"/>
    <s v="ujeptanu"/>
    <s v="Beatrice Jeptanui"/>
    <x v="0"/>
    <s v="UAE"/>
    <s v="AUH1"/>
    <s v="FC"/>
    <n v="1299"/>
    <s v="Night Shift"/>
    <s v="NA"/>
    <x v="0"/>
    <s v="Sunday"/>
    <s v="Warehouse Associate 8W"/>
    <x v="4"/>
    <x v="0"/>
    <s v="EFS"/>
    <s v="sidamra"/>
    <s v="Amra Siddiqui"/>
    <m/>
    <m/>
    <d v="2025-10-13T00:00:00"/>
    <s v="Picking"/>
    <s v="Pending"/>
    <s v="9 Hours"/>
    <s v="Female"/>
    <s v="NA"/>
    <n v="99"/>
    <m/>
    <m/>
    <m/>
    <m/>
    <s v="Kenya"/>
    <s v="Non-Muslim"/>
    <x v="0"/>
  </r>
  <r>
    <n v="855"/>
    <n v="11318087"/>
    <n v="206128846"/>
    <s v="obiarrey"/>
    <s v="Benedict Obi Arrey"/>
    <x v="0"/>
    <s v="UAE"/>
    <s v="AUH1"/>
    <s v="FC"/>
    <n v="1299"/>
    <s v="Day Shift"/>
    <s v="NA"/>
    <x v="6"/>
    <s v="Tuesday"/>
    <s v="Warehouse Associate 8W"/>
    <x v="4"/>
    <x v="0"/>
    <s v="Fastlink"/>
    <s v="sidamra"/>
    <s v="Amra Siddiqui"/>
    <m/>
    <m/>
    <d v="2025-09-29T00:00:00"/>
    <s v="Picking"/>
    <s v="Pending"/>
    <s v="9 Hours"/>
    <s v="Male"/>
    <s v="NA"/>
    <n v="99"/>
    <m/>
    <m/>
    <m/>
    <m/>
    <s v="Cameroon"/>
    <s v="Non-Muslim"/>
    <x v="0"/>
  </r>
  <r>
    <n v="856"/>
    <n v="13139454"/>
    <n v="204013691"/>
    <s v="benesaah"/>
    <s v="Benedict Saah Camille"/>
    <x v="0"/>
    <s v="UAE"/>
    <s v="AUH1"/>
    <s v="FC"/>
    <n v="1299"/>
    <s v="Night Shift"/>
    <s v="NA"/>
    <x v="3"/>
    <s v="Thursday"/>
    <s v="Warehouse Associate 12M"/>
    <x v="4"/>
    <x v="0"/>
    <s v="Fastlink"/>
    <s v="scariav"/>
    <s v="Scaria,Varghese"/>
    <s v="Non-Critical"/>
    <m/>
    <d v="2024-09-16T00:00:00"/>
    <s v="Picking"/>
    <s v="March"/>
    <s v="9 Hours"/>
    <s v="Male"/>
    <s v="L"/>
    <n v="99"/>
    <d v="2025-09-16T00:00:00"/>
    <s v="Al Salama Hospital (Tourist Club Area)"/>
    <n v="543207324"/>
    <s v="camillebenedict1997@gmail.com"/>
    <s v="Liberia"/>
    <s v="Non-Muslim"/>
    <x v="0"/>
  </r>
  <r>
    <n v="857"/>
    <n v="14718114"/>
    <n v="203908868"/>
    <s v="benjanko"/>
    <s v="Benjamin Ankomahene"/>
    <x v="0"/>
    <s v="UAE"/>
    <s v="AUH1"/>
    <s v="FC"/>
    <n v="1299"/>
    <s v="Night Shift"/>
    <s v="NA"/>
    <x v="6"/>
    <s v="Tuesday"/>
    <s v="Warehouse Associate 12M"/>
    <x v="4"/>
    <x v="0"/>
    <s v="Fastlink"/>
    <s v="mnarshad"/>
    <s v="Muhammad Narshad"/>
    <s v="Non-Critical"/>
    <m/>
    <d v="2024-09-02T00:00:00"/>
    <s v="Picking"/>
    <s v="December"/>
    <s v="9 Hours"/>
    <s v="Male"/>
    <s v="XL"/>
    <n v="99"/>
    <d v="2025-09-02T00:00:00"/>
    <s v=" Shinning Tower (Khalidiyah )"/>
    <n v="521141784"/>
    <s v="benjaminankomahene@gmail.com"/>
    <s v="Ghana"/>
    <s v="Non-Muslim"/>
    <x v="0"/>
  </r>
  <r>
    <n v="858"/>
    <n v="12726194"/>
    <n v="206072090"/>
    <s v="asamoahq"/>
    <s v="BENJAMIN ASAMOAH"/>
    <x v="0"/>
    <s v="UAE"/>
    <s v="AUH1"/>
    <s v="FC"/>
    <n v="1299"/>
    <s v="Day Shift"/>
    <s v="NA"/>
    <x v="3"/>
    <s v="Thursday"/>
    <s v="Warehouse Associate 12M"/>
    <x v="4"/>
    <x v="0"/>
    <s v="Fastlink"/>
    <s v="amanmish"/>
    <s v="Mishra,Aman "/>
    <s v="Non-Critical"/>
    <m/>
    <d v="2025-09-22T00:00:00"/>
    <s v="Picking"/>
    <s v="Pending"/>
    <s v="9 Hours"/>
    <s v="Male"/>
    <s v="NA"/>
    <n v="99"/>
    <d v="2025-11-22T00:00:00"/>
    <s v="SHABIYA 10 (Near Cake Gallery)"/>
    <m/>
    <m/>
    <s v="Ghana"/>
    <s v="Non-Muslim"/>
    <x v="0"/>
  </r>
  <r>
    <n v="859"/>
    <n v="12064240"/>
    <n v="203965180"/>
    <s v="enyanvbe"/>
    <s v="Benjamin Enyan"/>
    <x v="0"/>
    <s v="UAE"/>
    <s v="AUH1"/>
    <s v="FC"/>
    <n v="1299"/>
    <s v="Night Shift"/>
    <s v="NA"/>
    <x v="3"/>
    <s v="Thursday"/>
    <s v="Warehouse Associate 24M"/>
    <x v="4"/>
    <x v="0"/>
    <s v="Innovations - UAE"/>
    <s v="sidamra"/>
    <s v="Amra Siddiqui"/>
    <s v="Non-Critical"/>
    <m/>
    <d v="2024-09-09T00:00:00"/>
    <s v="Picking"/>
    <s v="July"/>
    <s v="9 Hours"/>
    <s v="Male"/>
    <s v="L"/>
    <n v="99"/>
    <d v="2026-09-09T00:00:00"/>
    <s v="Al Halia Hospital (Hamdan Str)"/>
    <n v="523077194"/>
    <s v="enyanbenjamin1@gmail.com"/>
    <s v="Ghana"/>
    <s v="Non-Muslim"/>
    <x v="0"/>
  </r>
  <r>
    <n v="860"/>
    <n v="11160633"/>
    <n v="201161555"/>
    <s v="bethomam"/>
    <s v="Benjamin Yaw Thomas"/>
    <x v="0"/>
    <s v="UAE"/>
    <s v="AUH1"/>
    <s v="FC"/>
    <n v="1299"/>
    <s v="Night Shift"/>
    <s v="NA"/>
    <x v="5"/>
    <s v="Saturday"/>
    <s v="Warehouse Associate 24M"/>
    <x v="4"/>
    <x v="0"/>
    <s v="Quesscorp"/>
    <s v="mnarshad"/>
    <s v="Muhammad Narshad"/>
    <s v="Non-Critical"/>
    <m/>
    <d v="2024-10-21T00:00:00"/>
    <s v="Sort - Batch"/>
    <s v="December"/>
    <s v="9 Hours"/>
    <s v="Male"/>
    <s v="L"/>
    <n v="99"/>
    <d v="2026-10-21T00:00:00"/>
    <s v="Bank of Baroda (Hamdan Str)"/>
    <n v="555580211"/>
    <n v="0"/>
    <s v="Ghana"/>
    <s v="Non-Muslim"/>
    <x v="0"/>
  </r>
  <r>
    <n v="861"/>
    <n v="13753395"/>
    <n v="204117188"/>
    <s v="rberinea"/>
    <s v="Berine Amoh Lanyang"/>
    <x v="0"/>
    <s v="UAE"/>
    <s v="AUH1"/>
    <s v="FC"/>
    <n v="1299"/>
    <s v="Night Shift"/>
    <s v="NA"/>
    <x v="3"/>
    <s v="Thursday"/>
    <s v="Warehouse Associate 24M"/>
    <x v="4"/>
    <x v="0"/>
    <s v="Quesscorp"/>
    <s v="bizthoma"/>
    <s v="Thomas,Binil"/>
    <s v="Non-Critical"/>
    <m/>
    <d v="2024-09-26T00:00:00"/>
    <s v="Pack - Batch"/>
    <s v="December"/>
    <s v="9 Hours"/>
    <s v="Female"/>
    <s v="NA"/>
    <n v="99"/>
    <d v="2026-09-26T00:00:00"/>
    <s v="Big Mart  (Musaffa 38,)"/>
    <n v="553600973"/>
    <s v="amohberine7@gmail.com"/>
    <s v="Cameroon"/>
    <s v="Non-Muslim"/>
    <x v="0"/>
  </r>
  <r>
    <n v="862"/>
    <n v="11164562"/>
    <n v="203512948"/>
    <s v="yendbism"/>
    <s v="Bismark Yendaw"/>
    <x v="0"/>
    <s v="UAE"/>
    <s v="AUH1"/>
    <s v="FC"/>
    <n v="1299"/>
    <s v="Night Shift"/>
    <s v="NA"/>
    <x v="4"/>
    <s v="Friday"/>
    <s v="Warehouse Associate 12M"/>
    <x v="4"/>
    <x v="0"/>
    <s v="Fastlink"/>
    <s v="bizthoma"/>
    <s v="Thomas,Binil"/>
    <s v="Critical"/>
    <m/>
    <d v="2024-06-20T00:00:00"/>
    <s v="Picking"/>
    <s v="May"/>
    <s v="9 Hours"/>
    <s v="Male"/>
    <s v="XL"/>
    <n v="99"/>
    <d v="2025-06-20T00:00:00"/>
    <s v=" Shinning Tower (Khalidiyah )"/>
    <n v="524861071"/>
    <s v="byewdaw@gmail.com"/>
    <s v="Ghana"/>
    <s v="Non-Muslim"/>
    <x v="0"/>
  </r>
  <r>
    <n v="863"/>
    <n v="15289990"/>
    <n v="204137703"/>
    <s v="blamoyam"/>
    <s v="Blama Yamah"/>
    <x v="0"/>
    <s v="UAE"/>
    <s v="AUH1"/>
    <s v="FC"/>
    <n v="1299"/>
    <s v="Night Shift"/>
    <s v="NA"/>
    <x v="4"/>
    <s v="Friday"/>
    <s v="Warehouse Associate 24M"/>
    <x v="4"/>
    <x v="0"/>
    <s v="Quesscorp"/>
    <s v="bizthoma"/>
    <s v="Thomas,Binil"/>
    <s v="Non-Critical"/>
    <m/>
    <d v="2024-09-30T00:00:00"/>
    <s v="Picking"/>
    <s v="March"/>
    <s v="9 Hours"/>
    <s v="Male"/>
    <s v="L"/>
    <n v="99"/>
    <d v="2026-09-30T00:00:00"/>
    <s v="Al Salama Hospital (Tourist Club Area)"/>
    <n v="567017984"/>
    <s v="blamayamah901@gmail.com"/>
    <s v="Liberia"/>
    <s v="Non-Muslim"/>
    <x v="0"/>
  </r>
  <r>
    <n v="864"/>
    <n v="13664096"/>
    <n v="204299063"/>
    <s v="yblankso"/>
    <s v="Blankson Yeboah"/>
    <x v="0"/>
    <s v="UAE"/>
    <s v="AUH1"/>
    <s v="FC"/>
    <n v="1299"/>
    <s v="Night Shift"/>
    <s v="NA"/>
    <x v="0"/>
    <s v="Sunday"/>
    <s v="Warehouse Associate 24M"/>
    <x v="4"/>
    <x v="0"/>
    <s v="Quesscorp"/>
    <s v="mnarshad"/>
    <s v="Muhammad Narshad"/>
    <s v="Non-Critical"/>
    <m/>
    <d v="2024-10-21T00:00:00"/>
    <s v="Sort - Batch"/>
    <s v="June"/>
    <s v="9 Hours"/>
    <s v="Male"/>
    <s v="XL"/>
    <n v="99"/>
    <d v="2026-10-21T00:00:00"/>
    <s v="Al Salama Hospital (Tourist Club Area)"/>
    <n v="581142187"/>
    <s v="pblankson248@gmail.com"/>
    <s v="Ghana"/>
    <s v="Non-Muslim"/>
    <x v="0"/>
  </r>
  <r>
    <n v="865"/>
    <n v="11541120"/>
    <n v="206239521"/>
    <s v="daviboag"/>
    <s v="BOATENG DAVID"/>
    <x v="0"/>
    <s v="UAE"/>
    <s v="AUH1"/>
    <s v="FC"/>
    <n v="1299"/>
    <s v="Night Shift"/>
    <s v="NA"/>
    <x v="2"/>
    <s v="Wednesday"/>
    <s v="Warehouse Associate 8W"/>
    <x v="4"/>
    <x v="0"/>
    <s v="Dulsco"/>
    <s v="scariav"/>
    <s v="Scaria,Varghese"/>
    <m/>
    <m/>
    <d v="2025-10-13T00:00:00"/>
    <s v="Sort - Batch"/>
    <s v="Pending"/>
    <s v="9 Hours"/>
    <s v="Male"/>
    <s v="NA"/>
    <n v="99"/>
    <m/>
    <m/>
    <m/>
    <m/>
    <s v="Ghana"/>
    <s v="Non-Muslim"/>
    <x v="1"/>
  </r>
  <r>
    <n v="866"/>
    <n v="11105154"/>
    <n v="206239750"/>
    <s v="jboatenv"/>
    <s v="BOATENG JOSEPH"/>
    <x v="0"/>
    <s v="UAE"/>
    <s v="AUH1"/>
    <s v="FC"/>
    <n v="1299"/>
    <s v="Night Shift"/>
    <s v="NA"/>
    <x v="4"/>
    <s v="Friday"/>
    <s v="Warehouse Associate 8W"/>
    <x v="4"/>
    <x v="0"/>
    <s v="Dulsco"/>
    <s v="scariav"/>
    <s v="Scaria,Varghese"/>
    <m/>
    <m/>
    <d v="2025-10-13T00:00:00"/>
    <s v="Sort - Batch"/>
    <s v="Pending"/>
    <s v="9 Hours"/>
    <s v="Male"/>
    <s v="NA"/>
    <n v="99"/>
    <m/>
    <m/>
    <m/>
    <m/>
    <s v="Ghana"/>
    <s v="Non-Muslim"/>
    <x v="0"/>
  </r>
  <r>
    <n v="867"/>
    <n v="12631953"/>
    <n v="206897556"/>
    <s v="echubobo"/>
    <s v="BORIS ECHUBOU NANA"/>
    <x v="0"/>
    <s v="UAE"/>
    <s v="AUH1"/>
    <s v="FC"/>
    <n v="1290"/>
    <s v="Night Shift"/>
    <s v="NA"/>
    <x v="0"/>
    <s v="Sunday"/>
    <s v="Warehouse Associate 8W"/>
    <x v="4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Al Salama Hospital (Tourist Club Area)"/>
    <n v="563075103"/>
    <s v="sterboris04@gmail.com"/>
    <m/>
    <e v="#N/A"/>
    <x v="0"/>
  </r>
  <r>
    <n v="868"/>
    <n v="12763029"/>
    <n v="203513810"/>
    <s v="bradonku"/>
    <s v="Bradon Bin Kum"/>
    <x v="0"/>
    <s v="UAE"/>
    <s v="AUH1"/>
    <s v="FC"/>
    <n v="1299"/>
    <s v="Day Shift"/>
    <s v="NA"/>
    <x v="3"/>
    <s v="Thursday"/>
    <s v="Warehouse Associate 12M"/>
    <x v="4"/>
    <x v="0"/>
    <s v="Fastlink"/>
    <s v="bizthoma"/>
    <s v="Thomas,Binil"/>
    <s v="Critical"/>
    <m/>
    <d v="2024-06-20T00:00:00"/>
    <s v="Picking"/>
    <s v="October"/>
    <s v="9 Hours"/>
    <s v="Male"/>
    <s v="NA"/>
    <n v="99"/>
    <d v="2025-06-20T00:00:00"/>
    <s v="Life Line Hospital (Electra Str-Muroor Rd)"/>
    <n v="544058411"/>
    <s v="brandonkum84@gmail.com"/>
    <s v="Ghana"/>
    <s v="Non-Muslim"/>
    <x v="0"/>
  </r>
  <r>
    <n v="869"/>
    <n v="14396691"/>
    <n v="206491327"/>
    <s v="brkiprut"/>
    <s v="BRENDA KIPRUTO KIPRUTO"/>
    <x v="0"/>
    <s v="UAE"/>
    <s v="AUH1"/>
    <s v="FC"/>
    <n v="1299"/>
    <s v="Night Shift"/>
    <s v="NA"/>
    <x v="1"/>
    <s v="Monday"/>
    <s v="Warehouse Associate 8W"/>
    <x v="4"/>
    <x v="0"/>
    <s v="EFS"/>
    <s v="amanmish"/>
    <s v="Mishra,Aman 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870"/>
    <n v="13374364"/>
    <n v="203512670"/>
    <s v="brmusanz"/>
    <s v="Brenda Musanzika"/>
    <x v="0"/>
    <s v="UAE"/>
    <s v="AUH1"/>
    <s v="FC"/>
    <n v="1299"/>
    <s v="Day Shift"/>
    <s v="NA"/>
    <x v="0"/>
    <s v="Sunday"/>
    <s v="Warehouse Associate 12M"/>
    <x v="4"/>
    <x v="0"/>
    <s v="Fastlink"/>
    <s v="scariav"/>
    <s v="Scaria,Varghese"/>
    <s v="Non-Critical"/>
    <m/>
    <d v="2024-06-20T00:00:00"/>
    <s v="Pack - Single"/>
    <s v="November"/>
    <s v="9 Hours"/>
    <s v="Female"/>
    <s v="M"/>
    <n v="99"/>
    <d v="2025-06-20T00:00:00"/>
    <s v=" Shinning Tower (Khalidiyah )"/>
    <n v="581356968"/>
    <s v="murungwenibrenda@yahoo.com"/>
    <s v="Uganda"/>
    <s v="Non-Muslim"/>
    <x v="0"/>
  </r>
  <r>
    <n v="871"/>
    <n v="11466653"/>
    <n v="203512667"/>
    <s v="bimbrend"/>
    <s v="Brenda Nkuo Bih"/>
    <x v="0"/>
    <s v="UAE"/>
    <s v="AUH1"/>
    <s v="FC"/>
    <n v="1299"/>
    <s v="Night Shift"/>
    <s v="NA"/>
    <x v="0"/>
    <s v="Sunday"/>
    <s v="Warehouse Associate 12M"/>
    <x v="4"/>
    <x v="0"/>
    <s v="Fastlink"/>
    <s v="mnarshad"/>
    <s v="Muhammad Narshad"/>
    <s v="Non-Critical"/>
    <m/>
    <d v="2024-06-20T00:00:00"/>
    <s v="Sort - Batch"/>
    <s v="July"/>
    <s v="9 Hours"/>
    <s v="Female"/>
    <s v="NA"/>
    <n v="99"/>
    <d v="2025-06-20T00:00:00"/>
    <s v="Hamid center"/>
    <n v="552571874"/>
    <s v="bbih81655@gmail.com"/>
    <s v="Cameroon"/>
    <s v="Non-Muslim"/>
    <x v="0"/>
  </r>
  <r>
    <n v="872"/>
    <n v="13167272"/>
    <n v="205252357"/>
    <s v="bremwang"/>
    <s v="Brenda Wangui Mwangi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873"/>
    <n v="11266898"/>
    <n v="206890213"/>
    <s v="kipchumn"/>
    <s v="Brian Kipchumba"/>
    <x v="0"/>
    <s v="UAE"/>
    <s v="AUH1"/>
    <s v="FC"/>
    <n v="1299"/>
    <s v="Day Shift"/>
    <s v="NA"/>
    <x v="4"/>
    <s v="Friday"/>
    <s v="Warehouse Associate 8W"/>
    <x v="4"/>
    <x v="0"/>
    <s v="EFS"/>
    <s v="sidamra"/>
    <s v="Amra Siddiqui"/>
    <s v="Non-Critical"/>
    <m/>
    <d v="2026-01-05T00:00:00"/>
    <s v="Picking"/>
    <m/>
    <s v="9 Hours"/>
    <s v="Male"/>
    <m/>
    <n v="99"/>
    <d v="2026-01-02T00:00:00"/>
    <s v="GreenHub"/>
    <s v="971 504395404"/>
    <s v="kipchumbabrian098@gmail.com"/>
    <s v="Kenya"/>
    <s v="Non-Muslim"/>
    <x v="0"/>
  </r>
  <r>
    <n v="874"/>
    <n v="13477080"/>
    <n v="204172223"/>
    <s v="kizsbria"/>
    <s v="BRIAN KIZZA"/>
    <x v="0"/>
    <s v="UAE"/>
    <s v="AUH1"/>
    <s v="FC"/>
    <n v="1299"/>
    <s v="Day Shift"/>
    <s v="NA"/>
    <x v="2"/>
    <s v="Wednesday"/>
    <s v="Warehouse Associate 8W"/>
    <x v="4"/>
    <x v="0"/>
    <s v="Dulsco"/>
    <s v="mnarshad"/>
    <s v="Muhammad Narshad"/>
    <s v="Non-Critical"/>
    <m/>
    <d v="2024-10-03T00:00:00"/>
    <s v="Sort - Batch"/>
    <s v="December"/>
    <s v="9 Hours"/>
    <s v="Male"/>
    <s v="M"/>
    <n v="99"/>
    <d v="2024-11-28T00:00:00"/>
    <s v="Dulsco ICAD-1 Bus Stop"/>
    <n v="551042452"/>
    <s v="kimkizza01@gmail.com"/>
    <s v="Uganda"/>
    <s v="Non-Muslim"/>
    <x v="0"/>
  </r>
  <r>
    <n v="875"/>
    <n v="14117228"/>
    <n v="205280684"/>
    <s v="briaglil"/>
    <s v="Brian Lilan"/>
    <x v="0"/>
    <s v="UAE"/>
    <s v="AUH1"/>
    <s v="FC"/>
    <n v="1299"/>
    <s v="Night Shift"/>
    <s v="NA"/>
    <x v="6"/>
    <s v="Tuesday"/>
    <s v="Warehouse Associate 8W"/>
    <x v="4"/>
    <x v="0"/>
    <s v="EFS"/>
    <s v="amanmish"/>
    <s v="Mishra,Aman 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876"/>
    <n v="14856947"/>
    <n v="203521655"/>
    <s v="umabrigh"/>
    <s v="Bright Marufiya"/>
    <x v="0"/>
    <s v="UAE"/>
    <s v="AUH1"/>
    <s v="FC"/>
    <n v="1299"/>
    <s v="Day Shift"/>
    <s v="NA"/>
    <x v="6"/>
    <s v="Tuesday"/>
    <s v="Warehouse Associate 12M"/>
    <x v="4"/>
    <x v="0"/>
    <s v="Fastlink"/>
    <s v="mnarshad"/>
    <s v="Muhammad Narshad"/>
    <s v="Critical"/>
    <m/>
    <d v="2024-06-20T00:00:00"/>
    <s v="Picking"/>
    <s v="August"/>
    <s v="9 Hours"/>
    <s v="Male"/>
    <s v="L"/>
    <n v="99"/>
    <d v="2025-06-20T00:00:00"/>
    <s v="Life Line Hospital (Electra Str-Muroor Rd)"/>
    <n v="527364113"/>
    <s v="bmarues23@gmail.com"/>
    <s v="Ghana"/>
    <s v="Non-Muslim"/>
    <x v="0"/>
  </r>
  <r>
    <n v="877"/>
    <n v="160825"/>
    <n v="206914994"/>
    <s v="vbulawre"/>
    <s v="Buggo Lawrence"/>
    <x v="0"/>
    <s v="UAE"/>
    <s v="AUH1"/>
    <s v="FC"/>
    <n v="1299"/>
    <s v="Day Shift"/>
    <s v="NA"/>
    <x v="5"/>
    <s v="Saturday"/>
    <s v="Warehouse Associate 8W"/>
    <x v="4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2-07T00:00:00"/>
    <s v="Dulsco Al Razeen Camp Abu Dubai"/>
    <n v="525422477"/>
    <s v="BUGGO.LAWRENCE0@GMIAL.COM"/>
    <s v="UGANDA"/>
    <s v="Non-Muslim"/>
    <x v="1"/>
  </r>
  <r>
    <n v="878"/>
    <n v="12876609"/>
    <n v="206240253"/>
    <s v="busnabuw"/>
    <s v="Bushilah Nabuwembo"/>
    <x v="0"/>
    <s v="UAE"/>
    <s v="AUH1"/>
    <s v="FC"/>
    <n v="1299"/>
    <s v="Day Shift"/>
    <s v="NA"/>
    <x v="1"/>
    <s v="Monday"/>
    <s v="Warehouse Associate 8W"/>
    <x v="4"/>
    <x v="0"/>
    <s v="EFS"/>
    <s v="elrashid"/>
    <s v="elrashid,Hassan"/>
    <s v="Non-Critical"/>
    <m/>
    <d v="2026-01-09T00:00:00"/>
    <s v="Picking"/>
    <m/>
    <s v="9 Hours"/>
    <s v="Female"/>
    <s v="NA"/>
    <n v="99"/>
    <d v="2026-03-06T00:00:00"/>
    <s v="Al Razeen"/>
    <s v="971 52 961 2657"/>
    <s v="shirahbeez05@gmail.com"/>
    <m/>
    <e v="#N/A"/>
    <x v="0"/>
  </r>
  <r>
    <n v="879"/>
    <n v="13902225"/>
    <n v="205848050"/>
    <s v="aryeecan"/>
    <s v="CANDY ARYEE"/>
    <x v="0"/>
    <s v="UAE"/>
    <s v="AUH1"/>
    <s v="FC"/>
    <n v="1299"/>
    <s v="Day Shift"/>
    <s v="NA"/>
    <x v="2"/>
    <s v="Wednesday"/>
    <s v="Warehouse Associate 8W"/>
    <x v="4"/>
    <x v="0"/>
    <s v="EFS"/>
    <s v="amanmish"/>
    <s v="Mishra,Aman "/>
    <m/>
    <m/>
    <d v="2025-08-25T00:00:00"/>
    <s v="Picking"/>
    <s v="July"/>
    <s v="9 Hours"/>
    <s v="Female"/>
    <s v="NA"/>
    <n v="99"/>
    <d v="2025-10-19T00:00:00"/>
    <s v="AUH Baniyas Female camp"/>
    <n v="556410279"/>
    <s v="abenankrumah308@gmail.com"/>
    <s v="Ghana"/>
    <s v="Non-Muslim"/>
    <x v="0"/>
  </r>
  <r>
    <n v="880"/>
    <n v="14645247"/>
    <n v="206238897"/>
    <s v="ayoncari"/>
    <s v="CARINE AYONG BIH"/>
    <x v="0"/>
    <s v="UAE"/>
    <s v="AUH1"/>
    <s v="FC"/>
    <n v="1299"/>
    <s v="Day Shift"/>
    <s v="NA"/>
    <x v="1"/>
    <s v="Monday"/>
    <s v="Warehouse Associate 8W"/>
    <x v="4"/>
    <x v="0"/>
    <s v="Fastlink"/>
    <s v="elrashid"/>
    <s v="elrashid,Hassan"/>
    <s v="Non-Critical"/>
    <m/>
    <d v="2025-10-13T00:00:00"/>
    <s v="Picking"/>
    <s v="August"/>
    <s v="9 Hours"/>
    <s v="Female"/>
    <s v="M"/>
    <n v="99"/>
    <s v="13/10/2026"/>
    <s v="HAMID CENTRE"/>
    <n v="586120450"/>
    <s v="ayongbih@gmail.com"/>
    <s v="CAMEROON"/>
    <s v="Non-Muslim"/>
    <x v="0"/>
  </r>
  <r>
    <n v="881"/>
    <n v="11467261"/>
    <n v="203342654"/>
    <s v="qcatampa"/>
    <s v="Carintine Tampa"/>
    <x v="0"/>
    <s v="UAE"/>
    <s v="AUH1"/>
    <s v="FC"/>
    <n v="1299"/>
    <s v="Day Shift"/>
    <s v="NA"/>
    <x v="0"/>
    <s v="Sunday"/>
    <s v="Warehouse Associate 24M"/>
    <x v="4"/>
    <x v="0"/>
    <s v="Adecco"/>
    <s v="amanmish"/>
    <s v="Mishra,Aman "/>
    <s v="Non-Critical"/>
    <m/>
    <d v="2024-05-20T00:00:00"/>
    <s v="Sort - Batch"/>
    <s v="July"/>
    <s v="9 Hours"/>
    <s v="Female"/>
    <s v="M"/>
    <n v="99"/>
    <d v="2026-05-20T00:00:00"/>
    <s v="Life Line Hospital (Electra Str-Muroor Rd)"/>
    <n v="503055792"/>
    <s v="boyhanzy55@gmail.com"/>
    <s v="Cameroon "/>
    <s v="Non-Muslim"/>
    <x v="0"/>
  </r>
  <r>
    <n v="882"/>
    <n v="12379031"/>
    <n v="205848042"/>
    <s v="carkorir"/>
    <s v="CAROLINE JELIMO KORIR"/>
    <x v="0"/>
    <s v="UAE"/>
    <s v="AUH1"/>
    <s v="FC"/>
    <n v="1299"/>
    <s v="Day Shift"/>
    <s v="NA"/>
    <x v="0"/>
    <s v="Sunday"/>
    <s v="Warehouse Associate 8W"/>
    <x v="4"/>
    <x v="0"/>
    <s v="EFS"/>
    <s v="amanmish"/>
    <s v="Mishra,Aman "/>
    <m/>
    <m/>
    <d v="2025-08-25T00:00:00"/>
    <s v="Picking"/>
    <s v="October"/>
    <s v="9 Hours"/>
    <s v="Female"/>
    <s v="NA"/>
    <n v="99"/>
    <d v="2025-10-19T00:00:00"/>
    <s v="AUH Baniyas Female camp"/>
    <n v="503295642"/>
    <s v="carolinekorir886@gmail.com"/>
    <s v="Kenya"/>
    <s v="Non-Muslim"/>
    <x v="0"/>
  </r>
  <r>
    <n v="883"/>
    <n v="13800260"/>
    <n v="206128580"/>
    <s v="kuncarol"/>
    <s v="CAROLINE WANJA"/>
    <x v="0"/>
    <s v="UAE"/>
    <s v="AUH1"/>
    <s v="FC"/>
    <n v="1299"/>
    <s v="Day Shift"/>
    <s v="NA"/>
    <x v="1"/>
    <s v="Monday"/>
    <s v="Warehouse Associate 8W"/>
    <x v="4"/>
    <x v="0"/>
    <s v="EFS"/>
    <s v="mnarshad"/>
    <s v="Muhammad Narshad"/>
    <m/>
    <m/>
    <d v="2025-09-29T00:00:00"/>
    <s v="Pack - Batch"/>
    <s v="June"/>
    <s v="9 Hours"/>
    <s v="Female"/>
    <s v="M"/>
    <n v="99"/>
    <m/>
    <m/>
    <m/>
    <m/>
    <s v="Kenya"/>
    <s v="Non-Muslim"/>
    <x v="0"/>
  </r>
  <r>
    <n v="884"/>
    <n v="12107439"/>
    <n v="206239741"/>
    <s v="cmchinen"/>
    <s v="CATHERINE CHINENGUNDU"/>
    <x v="0"/>
    <s v="UAE"/>
    <s v="AUH1"/>
    <s v="FC"/>
    <n v="1299"/>
    <s v="Day Shift"/>
    <s v="NA"/>
    <x v="1"/>
    <s v="Monday"/>
    <s v="Warehouse Associate 8W"/>
    <x v="4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AL SALAMA HOSPITAL"/>
    <n v="522340753"/>
    <s v="dnyamhondoro@gmail.com"/>
    <s v="Zimbabwe"/>
    <s v="Non-Muslim"/>
    <x v="0"/>
  </r>
  <r>
    <n v="885"/>
    <n v="13945330"/>
    <n v="206239212"/>
    <s v="cecchish"/>
    <s v="CECILIA CHISHIMBA"/>
    <x v="0"/>
    <s v="UAE"/>
    <s v="AUH1"/>
    <s v="FC"/>
    <n v="1299"/>
    <s v="Day Shift"/>
    <s v="NA"/>
    <x v="0"/>
    <s v="Sunday"/>
    <s v="Warehouse Associate 12M"/>
    <x v="4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LIFELINE HOSPITAL"/>
    <n v="583064675"/>
    <s v="chishimbacecili93@gmail.com"/>
    <s v="ZAMBIA"/>
    <s v="Non-Muslim"/>
    <x v="0"/>
  </r>
  <r>
    <n v="886"/>
    <n v="12379537"/>
    <n v="206191969"/>
    <s v="omwcecil"/>
    <s v="Ceciliah omwando"/>
    <x v="0"/>
    <s v="UAE"/>
    <s v="AUH1"/>
    <s v="FC"/>
    <n v="1299"/>
    <s v="Night Shift"/>
    <s v="NA"/>
    <x v="3"/>
    <s v="Thurs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971568808520"/>
    <s v="Ceciliahomwando89@gmail.com"/>
    <s v="Kenya"/>
    <s v="Non-Muslim"/>
    <x v="0"/>
  </r>
  <r>
    <n v="887"/>
    <n v="13842841"/>
    <n v="108196835"/>
    <s v="tendoc"/>
    <s v="Cedrick Nkemju Tendongmo"/>
    <x v="0"/>
    <s v="UAE"/>
    <s v="AUH1"/>
    <s v="FC"/>
    <n v="1299"/>
    <s v="Night Shift"/>
    <s v="NA"/>
    <x v="1"/>
    <s v="Monday"/>
    <s v="Warehouse Associate 24M"/>
    <x v="4"/>
    <x v="0"/>
    <s v="Quesscorp"/>
    <s v="bizthoma"/>
    <s v="Thomas,Binil"/>
    <s v="Non-Critical"/>
    <m/>
    <d v="2024-10-24T00:00:00"/>
    <s v="Pack - Batch"/>
    <s v="November"/>
    <s v="9 Hours"/>
    <s v="Male"/>
    <s v="NA"/>
    <n v="99"/>
    <d v="2026-10-24T00:00:00"/>
    <s v="REDTAG (Al Najda Str)"/>
    <n v="524396014"/>
    <s v="cedricbokangrudeboy@gmail.con"/>
    <s v="cameroon"/>
    <s v="Non-Muslim"/>
    <x v="0"/>
  </r>
  <r>
    <n v="888"/>
    <n v="11880944"/>
    <n v="205275633"/>
    <s v="gchancel"/>
    <s v="Chanceline Fongwi Muluh"/>
    <x v="0"/>
    <s v="UAE"/>
    <s v="AUH1"/>
    <s v="FC"/>
    <n v="1299"/>
    <s v="Night Shift"/>
    <s v="NA"/>
    <x v="5"/>
    <s v="Saturday"/>
    <s v="Warehouse Associate 8W"/>
    <x v="4"/>
    <x v="0"/>
    <s v="EFS"/>
    <s v="scariav"/>
    <s v="Scaria,Varghese"/>
    <s v="Non-Critical"/>
    <m/>
    <d v="2026-01-09T00:00:00"/>
    <s v="Sort - Batch"/>
    <m/>
    <s v="9 Hours"/>
    <s v="Female"/>
    <s v="NA"/>
    <n v="99"/>
    <d v="2026-03-06T00:00:00"/>
    <s v="Al Razeen"/>
    <s v="971 58 1135001"/>
    <s v="mulchanzgm@gmail.com"/>
    <m/>
    <e v="#N/A"/>
    <x v="0"/>
  </r>
  <r>
    <n v="889"/>
    <n v="317628"/>
    <n v="206136720"/>
    <s v="chancink"/>
    <s v="CHANCELINE INKIE MBI"/>
    <x v="0"/>
    <s v="UAE"/>
    <s v="AUH1"/>
    <s v="FC"/>
    <n v="1299"/>
    <s v="Night Shift"/>
    <s v="NA"/>
    <x v="6"/>
    <s v="Tuesday"/>
    <s v="Warehouse Associate 12M"/>
    <x v="4"/>
    <x v="0"/>
    <s v="Fastlink"/>
    <s v="scariav"/>
    <s v="Scaria,Varghese"/>
    <m/>
    <m/>
    <d v="2025-09-29T00:00:00"/>
    <s v="Picking"/>
    <s v="Pending"/>
    <s v="9 Hours"/>
    <s v="Female"/>
    <s v="NA"/>
    <n v="99"/>
    <m/>
    <m/>
    <m/>
    <m/>
    <s v="CAMEROON"/>
    <s v="Non-Muslim"/>
    <x v="0"/>
  </r>
  <r>
    <n v="890"/>
    <n v="11190172"/>
    <n v="203342034"/>
    <s v="chatthud"/>
    <s v="Chathurika Sewwandi Thushari"/>
    <x v="0"/>
    <s v="UAE"/>
    <s v="AUH1"/>
    <s v="FC"/>
    <n v="1299"/>
    <s v="Day Shift"/>
    <s v="NA"/>
    <x v="5"/>
    <s v="Saturday"/>
    <s v="Warehouse Associate 24M"/>
    <x v="4"/>
    <x v="0"/>
    <s v="Adecco"/>
    <s v="scariav"/>
    <s v="Scaria,Varghese"/>
    <s v="Critical"/>
    <m/>
    <d v="2024-05-20T00:00:00"/>
    <s v="Picking"/>
    <s v="March"/>
    <s v="9 Hours"/>
    <s v="Female"/>
    <s v="M"/>
    <n v="99"/>
    <d v="2026-05-20T00:00:00"/>
    <s v="Mushrif mall (Airport road )"/>
    <n v="544510682"/>
    <s v="chathurikasewwandi95@gmail.com"/>
    <s v="India"/>
    <s v="Non-Muslim"/>
    <x v="0"/>
  </r>
  <r>
    <n v="891"/>
    <n v="11180654"/>
    <n v="206491325"/>
    <s v="dachepkv"/>
    <s v="CHEPKOECH,DAISY"/>
    <x v="0"/>
    <s v="UAE"/>
    <s v="AUH1"/>
    <s v="FC"/>
    <n v="1299"/>
    <s v="Day Shift"/>
    <s v="NA"/>
    <x v="6"/>
    <s v="Tuesday"/>
    <s v="Warehouse Associate 8W"/>
    <x v="4"/>
    <x v="0"/>
    <s v="EFS"/>
    <s v="scariav"/>
    <s v="Scaria,Varghese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892"/>
    <n v="102660"/>
    <n v="205848048"/>
    <s v="mureiche"/>
    <s v="CHEPTOO ORBA MUREI"/>
    <x v="0"/>
    <s v="UAE"/>
    <s v="AUH1"/>
    <s v="FC"/>
    <n v="1299"/>
    <s v="Day Shift"/>
    <s v="NA"/>
    <x v="2"/>
    <s v="Wednesday"/>
    <s v="Warehouse Associate 8W"/>
    <x v="4"/>
    <x v="0"/>
    <s v="EFS"/>
    <s v="amanmish"/>
    <s v="Mishra,Aman "/>
    <m/>
    <m/>
    <d v="2025-08-25T00:00:00"/>
    <s v="Picking"/>
    <s v="June"/>
    <s v="9 Hours"/>
    <s v="Female"/>
    <s v="NA"/>
    <n v="99"/>
    <d v="2025-10-19T00:00:00"/>
    <s v="AUH Baniyas Female camp"/>
    <n v="254740231134"/>
    <s v="orphajeptoo1988@gmail.com"/>
    <s v="Kenya"/>
    <s v="Non-Muslim"/>
    <x v="0"/>
  </r>
  <r>
    <n v="893"/>
    <n v="14332890"/>
    <n v="205854276"/>
    <s v="addlchri"/>
    <s v="CHRISTIANA ADDO"/>
    <x v="0"/>
    <s v="UAE"/>
    <s v="AUH1"/>
    <s v="FC"/>
    <n v="1299"/>
    <s v="Day Shift"/>
    <s v="NA"/>
    <x v="3"/>
    <s v="Thursday"/>
    <s v="Warehouse Associate 8W"/>
    <x v="4"/>
    <x v="0"/>
    <s v="EFS"/>
    <s v="amanmish"/>
    <s v="Mishra,Aman "/>
    <m/>
    <m/>
    <d v="2025-08-25T00:00:00"/>
    <s v="Picking"/>
    <s v="August"/>
    <s v="9 Hours"/>
    <s v="Female"/>
    <s v="NA"/>
    <n v="99"/>
    <d v="2025-10-19T00:00:00"/>
    <s v="AUH Baniyas Female camp"/>
    <n v="556315661"/>
    <s v="Christianaaddo204@gmail.com"/>
    <s v="Ghana"/>
    <s v="Non-Muslim"/>
    <x v="0"/>
  </r>
  <r>
    <n v="894"/>
    <n v="58624"/>
    <n v="203512665"/>
    <s v="atuahech"/>
    <s v="Christiana Atuahene"/>
    <x v="0"/>
    <s v="UAE"/>
    <s v="AUH1"/>
    <s v="FC"/>
    <n v="1299"/>
    <s v="Day Shift"/>
    <s v="NA"/>
    <x v="4"/>
    <s v="Friday"/>
    <s v="Warehouse Associate 12M"/>
    <x v="4"/>
    <x v="0"/>
    <s v="Fastlink"/>
    <s v="amanmish"/>
    <s v="Mishra,Aman "/>
    <s v="Non-Critical"/>
    <m/>
    <d v="2024-06-20T00:00:00"/>
    <s v="Sort - Batch"/>
    <s v="April"/>
    <s v="9 Hours"/>
    <s v="Female"/>
    <s v="L"/>
    <n v="99"/>
    <d v="2025-06-20T00:00:00"/>
    <s v=" Shinning Tower (Khalidiyah )"/>
    <n v="563630264"/>
    <s v="atuahenechristiana135@gmail.com"/>
    <s v="Ghana"/>
    <s v="Non-Muslim"/>
    <x v="0"/>
  </r>
  <r>
    <n v="895"/>
    <n v="12526479"/>
    <n v="203965413"/>
    <s v="chrafful"/>
    <s v="Christopher Afful"/>
    <x v="0"/>
    <s v="UAE"/>
    <s v="AUH1"/>
    <s v="FC"/>
    <n v="1299"/>
    <s v="Day Shift"/>
    <s v="NA"/>
    <x v="2"/>
    <s v="Wednesday"/>
    <s v="Warehouse Associate 12M"/>
    <x v="4"/>
    <x v="0"/>
    <s v="Fastlink"/>
    <s v="scariav"/>
    <s v="Scaria,Varghese"/>
    <s v="Critical"/>
    <m/>
    <d v="2024-09-09T00:00:00"/>
    <s v="Picking"/>
    <s v="April"/>
    <s v="9 Hours"/>
    <s v="Male"/>
    <s v="NA"/>
    <n v="99"/>
    <d v="2025-09-09T00:00:00"/>
    <s v="Abu Dhabi Mall (Tourist Club Area)"/>
    <n v="564911825"/>
    <s v="affulchristopher11@gmail.com"/>
    <s v="Ghana"/>
    <s v="Non-Muslim"/>
    <x v="0"/>
  </r>
  <r>
    <n v="896"/>
    <n v="13392510"/>
    <n v="206128578"/>
    <s v="ngcicilx"/>
    <s v="Cicilia Wairimu"/>
    <x v="0"/>
    <s v="UAE"/>
    <s v="AUH1"/>
    <s v="FC"/>
    <n v="1299"/>
    <s v="Night Shift"/>
    <s v="NA"/>
    <x v="3"/>
    <s v="Thursday"/>
    <s v="Warehouse Associate 8W"/>
    <x v="4"/>
    <x v="0"/>
    <s v="EFS"/>
    <s v="mnarshad"/>
    <s v="Muhammad Narshad"/>
    <m/>
    <m/>
    <d v="2025-09-29T00:00:00"/>
    <s v="Sort - Batch"/>
    <s v="Pending"/>
    <s v="9 Hours"/>
    <s v="Female"/>
    <s v="NA"/>
    <n v="99"/>
    <m/>
    <m/>
    <m/>
    <m/>
    <s v="Kenya"/>
    <s v="Non-Muslim"/>
    <x v="0"/>
  </r>
  <r>
    <n v="897"/>
    <n v="14976323"/>
    <n v="203881660"/>
    <s v="clarfien"/>
    <s v="Clarise Fienmbu"/>
    <x v="0"/>
    <s v="UAE"/>
    <s v="AUH1"/>
    <s v="FC"/>
    <n v="1299"/>
    <s v="Night Shift"/>
    <s v="NA"/>
    <x v="5"/>
    <s v="Saturday"/>
    <s v="Warehouse Associate 12M"/>
    <x v="4"/>
    <x v="0"/>
    <s v="Fastlink"/>
    <s v="mnarshad"/>
    <s v="Muhammad Narshad"/>
    <s v="Non-Critical"/>
    <m/>
    <d v="2024-08-26T00:00:00"/>
    <s v="Picking"/>
    <s v="May"/>
    <s v="9 Hours"/>
    <s v="Male"/>
    <s v="NA"/>
    <n v="99"/>
    <d v="2025-08-26T00:00:00"/>
    <s v="Filli Café(AirPort Rd )"/>
    <n v="565717490"/>
    <s v="clarisefienmbu@gmail.com"/>
    <s v="cameroon"/>
    <s v="Non-Muslim"/>
    <x v="0"/>
  </r>
  <r>
    <n v="898"/>
    <n v="11825121"/>
    <n v="203512671"/>
    <s v="mbehclau"/>
    <s v="Claudette Nkobo Mbeh"/>
    <x v="0"/>
    <s v="UAE"/>
    <s v="AUH1"/>
    <s v="FC"/>
    <n v="1299"/>
    <s v="Day Shift"/>
    <s v="NA"/>
    <x v="3"/>
    <s v="Thursday"/>
    <s v="Warehouse Associate 12M"/>
    <x v="4"/>
    <x v="0"/>
    <s v="Fastlink"/>
    <s v="mnarshad"/>
    <s v="Muhammad Narshad"/>
    <s v="Non-Critical"/>
    <m/>
    <d v="2024-06-20T00:00:00"/>
    <s v="Sort - Batch"/>
    <s v="February"/>
    <s v="9 Hours"/>
    <s v="Female"/>
    <s v="NA"/>
    <n v="99"/>
    <d v="2025-06-20T00:00:00"/>
    <s v="Al Salama Hospital (Tourist Club Area)"/>
    <n v="553656829"/>
    <s v="claudettembeh5@gmail.com"/>
    <s v="Cameroon"/>
    <s v="Non-Muslim"/>
    <x v="0"/>
  </r>
  <r>
    <n v="899"/>
    <n v="14054048"/>
    <n v="203881698"/>
    <s v="gbenclem"/>
    <s v="Clement Kwetey Gbenatey"/>
    <x v="0"/>
    <s v="UAE"/>
    <s v="AUH1"/>
    <s v="FC"/>
    <n v="1299"/>
    <s v="Night Shift"/>
    <s v="NA"/>
    <x v="0"/>
    <s v="Sunday"/>
    <s v="Warehouse Associate 12M"/>
    <x v="4"/>
    <x v="0"/>
    <s v="Fastlink"/>
    <s v="scariav"/>
    <s v="Scaria,Varghese"/>
    <s v="Non-Critical"/>
    <m/>
    <d v="2024-08-26T00:00:00"/>
    <s v="Pack - Single"/>
    <s v="August"/>
    <s v="9 Hours"/>
    <s v="Male"/>
    <s v="NA"/>
    <n v="99"/>
    <d v="2025-08-26T00:00:00"/>
    <s v=" Shinning Tower (Khalidiyah )"/>
    <n v="566479676"/>
    <s v="Ckgbenatey@gmail.com"/>
    <s v="Ghana"/>
    <s v="Non-Muslim"/>
    <x v="0"/>
  </r>
  <r>
    <n v="900"/>
    <n v="13830570"/>
    <n v="204145465"/>
    <s v="dwomclif"/>
    <s v="Clifford Dwomoh"/>
    <x v="0"/>
    <s v="UAE"/>
    <s v="AUH1"/>
    <s v="FC"/>
    <n v="1299"/>
    <s v="Day Shift"/>
    <s v="NA"/>
    <x v="4"/>
    <s v="Friday"/>
    <s v="Warehouse Associate 24M"/>
    <x v="4"/>
    <x v="0"/>
    <s v="Quesscorp"/>
    <s v="mnarshad"/>
    <s v="Muhammad Narshad"/>
    <s v="Non-Critical"/>
    <m/>
    <d v="2024-10-03T00:00:00"/>
    <s v="Sort - Batch"/>
    <s v="March"/>
    <s v="9 Hours"/>
    <s v="Male"/>
    <s v="XL"/>
    <n v="99"/>
    <d v="2026-10-03T00:00:00"/>
    <s v="Abu Dhabi Mall (Tourist Club Area)"/>
    <n v="564398036"/>
    <s v="clifforddwomoh67@gmail.com"/>
    <s v="Ghana"/>
    <s v="Non-Muslim"/>
    <x v="0"/>
  </r>
  <r>
    <n v="901"/>
    <n v="14757317"/>
    <n v="206886517"/>
    <s v="amukclin"/>
    <s v="Clinton Amukhoywa"/>
    <x v="0"/>
    <s v="UAE"/>
    <s v="AUH1"/>
    <s v="FC"/>
    <n v="1299"/>
    <s v="Night Shift"/>
    <s v="NA"/>
    <x v="1"/>
    <s v="Monday"/>
    <s v="Warehouse Associate 8W"/>
    <x v="4"/>
    <x v="0"/>
    <s v="EFS"/>
    <s v="elrashid"/>
    <s v="elrashid,Hassan"/>
    <s v="Non-Critical"/>
    <m/>
    <d v="2026-01-05T00:00:00"/>
    <s v="Picking"/>
    <m/>
    <s v="9 Hours"/>
    <s v="Male"/>
    <m/>
    <n v="99"/>
    <d v="2026-01-02T00:00:00"/>
    <s v="GreenHub"/>
    <s v="971 55 575 8389"/>
    <s v="amukhoywaclinton@gmail.com"/>
    <s v="Kenya"/>
    <s v="Non-Muslim"/>
    <x v="0"/>
  </r>
  <r>
    <n v="902"/>
    <n v="14532456"/>
    <n v="206145766"/>
    <s v="fuhnclov"/>
    <s v="CLOVIS FUH NEBA"/>
    <x v="0"/>
    <s v="UAE"/>
    <s v="AUH1"/>
    <s v="FC"/>
    <n v="1299"/>
    <s v="Night Shift"/>
    <s v="NA"/>
    <x v="5"/>
    <s v="Saturday"/>
    <s v="Warehouse Associate 8W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Cameroon"/>
    <s v="Non-Muslim"/>
    <x v="0"/>
  </r>
  <r>
    <n v="903"/>
    <n v="11076827"/>
    <n v="205257390"/>
    <s v="kimutcol"/>
    <s v="Collins Kimutai"/>
    <x v="0"/>
    <s v="UAE"/>
    <s v="AUH1"/>
    <s v="FC"/>
    <n v="1299"/>
    <s v="Night Shift"/>
    <s v="NA"/>
    <x v="0"/>
    <s v="Sunday"/>
    <s v="Warehouse Associate 8W"/>
    <x v="4"/>
    <x v="0"/>
    <s v="EFS"/>
    <s v="lraghava"/>
    <s v="Sai Raghavendra Reddy Lakkireddy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904"/>
    <n v="111365"/>
    <n v="205854272"/>
    <s v="ronocoll"/>
    <s v="COLLITTE JEPCHUMBA RONOH"/>
    <x v="0"/>
    <s v="UAE"/>
    <s v="AUH1"/>
    <s v="FC"/>
    <n v="1299"/>
    <s v="Night Shift"/>
    <s v="NA"/>
    <x v="2"/>
    <s v="Wednesday"/>
    <s v="Warehouse Associate 8W"/>
    <x v="4"/>
    <x v="0"/>
    <s v="EFS"/>
    <s v="amanmish"/>
    <s v="Mishra,Aman "/>
    <m/>
    <m/>
    <d v="2025-08-25T00:00:00"/>
    <s v="Picking"/>
    <s v="August"/>
    <s v="9 Hours"/>
    <s v="Female"/>
    <s v="NA"/>
    <n v="99"/>
    <d v="2025-10-19T00:00:00"/>
    <s v="AUH Baniyas Female camp"/>
    <n v="559597729"/>
    <s v="collietteronoh@gmail.com"/>
    <s v="Kenya"/>
    <s v="Non-Muslim"/>
    <x v="0"/>
  </r>
  <r>
    <n v="905"/>
    <n v="11160919"/>
    <n v="206491331"/>
    <s v="bocollns"/>
    <s v="COLLNS KIPCHIRCHIR BORGUTT"/>
    <x v="0"/>
    <s v="UAE"/>
    <s v="AUH1"/>
    <s v="FC"/>
    <n v="1299"/>
    <s v="Night Shift"/>
    <s v="NA"/>
    <x v="1"/>
    <s v="Monday"/>
    <s v="Warehouse Associate 8W"/>
    <x v="4"/>
    <x v="0"/>
    <s v="EFS"/>
    <s v="amanmish"/>
    <s v="Mishra,Aman 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906"/>
    <n v="14448982"/>
    <n v="203993306"/>
    <s v="ucoasant"/>
    <s v="Comfort Asante"/>
    <x v="0"/>
    <s v="UAE"/>
    <s v="AUH1"/>
    <s v="FC"/>
    <n v="1299"/>
    <s v="Day Shift"/>
    <s v="NA"/>
    <x v="0"/>
    <s v="Sunday"/>
    <s v="Warehouse Associate 24M"/>
    <x v="4"/>
    <x v="0"/>
    <s v="Innovations - UAE"/>
    <s v="bizthoma"/>
    <s v="Thomas,Binil"/>
    <s v="Non-Critical"/>
    <m/>
    <d v="2024-09-12T00:00:00"/>
    <s v="Picking"/>
    <s v="September"/>
    <s v="9 Hours"/>
    <s v="Female"/>
    <s v="M"/>
    <n v="99"/>
    <d v="2026-09-12T00:00:00"/>
    <s v="Pending"/>
    <n v="545281605"/>
    <s v="comlef23@gmail.com"/>
    <s v="Ghana"/>
    <s v="Non-Muslim"/>
    <x v="0"/>
  </r>
  <r>
    <n v="907"/>
    <n v="13137181"/>
    <n v="205271074"/>
    <s v="cosmkibe"/>
    <s v="Cosmas Kirwa Kibet"/>
    <x v="0"/>
    <s v="UAE"/>
    <s v="AUH1"/>
    <s v="FC"/>
    <n v="1299"/>
    <s v="Night Shift"/>
    <s v="NA"/>
    <x v="4"/>
    <s v="Fri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908"/>
    <n v="14777848"/>
    <n v="206868001"/>
    <s v="noreencr"/>
    <s v="CRUZ NOREEN NYONI"/>
    <x v="0"/>
    <s v="UAE"/>
    <s v="AUH1"/>
    <s v="FC"/>
    <n v="1299"/>
    <s v="Day Shift"/>
    <s v="NA"/>
    <x v="5"/>
    <s v="Saturday"/>
    <s v="Warehouse Associate 8W"/>
    <x v="4"/>
    <x v="0"/>
    <s v="Fastlink"/>
    <s v="scariav"/>
    <s v="Scaria,Varghese"/>
    <s v="Non-Critical"/>
    <m/>
    <d v="2025-12-25T00:00:00"/>
    <s v="Pack - Batch"/>
    <m/>
    <s v="9 Hours"/>
    <s v="Male"/>
    <s v="NA"/>
    <n v="99"/>
    <d v="2026-02-16T00:00:00"/>
    <s v="Abu Dhabi Mall"/>
    <n v="545092077"/>
    <s v="bekoee453@gmail.com"/>
    <s v="GHANA"/>
    <s v="Non-Muslim"/>
    <x v="0"/>
  </r>
  <r>
    <n v="909"/>
    <n v="12791092"/>
    <n v="204013689"/>
    <s v="curtgonl"/>
    <s v="Curtis Gonluee Scell"/>
    <x v="0"/>
    <s v="UAE"/>
    <s v="AUH1"/>
    <s v="FC"/>
    <n v="1299"/>
    <s v="Night Shift"/>
    <s v="NA"/>
    <x v="5"/>
    <s v="Saturday"/>
    <s v="Warehouse Associate 12M"/>
    <x v="4"/>
    <x v="0"/>
    <s v="Fastlink"/>
    <s v="scariav"/>
    <s v="Scaria,Varghese"/>
    <s v="Non-Critical"/>
    <m/>
    <d v="2024-09-16T00:00:00"/>
    <s v="Picking"/>
    <s v="June"/>
    <s v="9 Hours"/>
    <s v="Male"/>
    <s v="M"/>
    <n v="99"/>
    <d v="2025-09-16T00:00:00"/>
    <s v="Abu Dhabi Central Bus Station (opposite Grand Millennium Hotel &amp; In front of Bank of Africa)"/>
    <n v="508824364"/>
    <s v="curtisgscell990@gmail.com"/>
    <s v="Liberia"/>
    <s v="Non-Muslim"/>
    <x v="0"/>
  </r>
  <r>
    <n v="910"/>
    <n v="14920034"/>
    <n v="206136735"/>
    <s v="cynttanu"/>
    <s v="Cynthia jepkoech tanui"/>
    <x v="0"/>
    <s v="UAE"/>
    <s v="AUH1"/>
    <s v="FC"/>
    <n v="1299"/>
    <s v="Day Shift"/>
    <s v="NA"/>
    <x v="4"/>
    <s v="Friday"/>
    <s v="Warehouse Associate 8W"/>
    <x v="4"/>
    <x v="0"/>
    <s v="EFS"/>
    <s v="amanmish"/>
    <s v="Mishra,Aman "/>
    <m/>
    <m/>
    <d v="2025-09-29T00:00:00"/>
    <s v="Pack - Batch"/>
    <s v="September"/>
    <s v="9 Hours"/>
    <s v="Female"/>
    <s v="M"/>
    <n v="99"/>
    <m/>
    <m/>
    <m/>
    <m/>
    <s v="Kenya"/>
    <s v="Non-Muslim"/>
    <x v="0"/>
  </r>
  <r>
    <n v="911"/>
    <n v="13985696"/>
    <n v="205854274"/>
    <s v="kyeicynt"/>
    <s v="CYNTHIA KYEI BAFFOUR"/>
    <x v="0"/>
    <s v="UAE"/>
    <s v="AUH1"/>
    <s v="FC"/>
    <n v="1299"/>
    <s v="Night Shift"/>
    <s v="NA"/>
    <x v="6"/>
    <s v="Tuesday"/>
    <s v="Warehouse Associate 8W"/>
    <x v="4"/>
    <x v="0"/>
    <s v="EFS"/>
    <s v="amanmish"/>
    <s v="Mishra,Aman "/>
    <m/>
    <m/>
    <d v="2025-08-25T00:00:00"/>
    <s v="Picking"/>
    <s v="February"/>
    <s v="9 Hours"/>
    <s v="Female"/>
    <s v="XL"/>
    <n v="99"/>
    <d v="2025-10-19T00:00:00"/>
    <s v="AUH Baniyas Female camp"/>
    <n v="588644925"/>
    <s v="Cynthiakyeib@gmail.com"/>
    <s v="Ghana"/>
    <s v="Non-Muslim"/>
    <x v="0"/>
  </r>
  <r>
    <n v="24"/>
    <n v="13384849"/>
    <n v="206953811"/>
    <s v="allanmub"/>
    <s v="ALLAN MUBANGIZI"/>
    <x v="0"/>
    <s v="UAE"/>
    <s v="AUH1"/>
    <s v="FC"/>
    <n v="1299"/>
    <s v="Night Shift"/>
    <s v="NA"/>
    <x v="4"/>
    <s v="Friday"/>
    <s v="Warehouse Associate 8W"/>
    <x v="0"/>
    <x v="0"/>
    <s v="Dulsco"/>
    <s v="aanso"/>
    <s v="Anis Sohail"/>
    <m/>
    <m/>
    <d v="2026-01-26T00:00:00"/>
    <s v="Customer Returns"/>
    <m/>
    <m/>
    <m/>
    <m/>
    <n v="99"/>
    <m/>
    <m/>
    <m/>
    <m/>
    <m/>
    <s v="Non-Muslim"/>
    <x v="0"/>
  </r>
  <r>
    <n v="913"/>
    <n v="12047468"/>
    <n v="205852634"/>
    <s v="rseremda"/>
    <s v="DAISY CHEPKEMBOI SEREM"/>
    <x v="0"/>
    <s v="UAE"/>
    <s v="AUH1"/>
    <s v="FC"/>
    <n v="1299"/>
    <s v="Night Shift"/>
    <s v="NA"/>
    <x v="0"/>
    <s v="Sunday"/>
    <s v="Warehouse Associate 8W"/>
    <x v="4"/>
    <x v="0"/>
    <s v="EFS"/>
    <s v="amanmish"/>
    <s v="Mishra,Aman "/>
    <m/>
    <m/>
    <d v="2025-08-25T00:00:00"/>
    <s v="Picking"/>
    <s v="March"/>
    <s v="9 Hours"/>
    <s v="Female"/>
    <s v="XL"/>
    <n v="99"/>
    <d v="2025-10-19T00:00:00"/>
    <s v="AUH Baniyas Female camp"/>
    <n v="545628644"/>
    <s v="daisyserem132@gmail.com"/>
    <s v="Kenya"/>
    <s v="Non-Muslim"/>
    <x v="0"/>
  </r>
  <r>
    <n v="914"/>
    <n v="13232790"/>
    <n v="204010041"/>
    <s v="damiakat"/>
    <s v="DAMIANO KATO"/>
    <x v="0"/>
    <s v="UAE"/>
    <s v="AUH1"/>
    <s v="FC"/>
    <n v="1299"/>
    <s v="Night Shift"/>
    <s v="NA"/>
    <x v="3"/>
    <s v="Thursday"/>
    <s v="Warehouse Associate 24M"/>
    <x v="4"/>
    <x v="0"/>
    <s v="Dulsco"/>
    <s v="mnarshad"/>
    <s v="Muhammad Narshad"/>
    <s v="Non-Critical"/>
    <m/>
    <d v="2024-09-16T00:00:00"/>
    <s v="Sort - Batch"/>
    <s v="August"/>
    <s v="9 Hours"/>
    <s v="Male"/>
    <s v="NA"/>
    <n v="99"/>
    <d v="2024-11-11T00:00:00"/>
    <s v="Dulsco ICAD-1 Bus Stop"/>
    <n v="585241294"/>
    <s v="katodamiano3241@gmail.com"/>
    <s v="Uganda"/>
    <s v="Non-Muslim"/>
    <x v="0"/>
  </r>
  <r>
    <n v="915"/>
    <n v="15164965"/>
    <n v="205839583"/>
    <s v="tibainhd"/>
    <s v="DAN TIBAINGANA"/>
    <x v="0"/>
    <s v="UAE"/>
    <s v="AUH1"/>
    <s v="FC"/>
    <n v="1299"/>
    <s v="Night Shift"/>
    <s v="NA"/>
    <x v="3"/>
    <s v="Thursday"/>
    <s v="Warehouse Associate 8W"/>
    <x v="4"/>
    <x v="0"/>
    <s v="Dulsco"/>
    <s v="bizthoma"/>
    <s v="Thomas,Binil"/>
    <m/>
    <m/>
    <d v="2025-08-25T00:00:00"/>
    <s v="Pack - Batch"/>
    <s v="May"/>
    <s v="9 Hours"/>
    <s v="Male"/>
    <s v="M"/>
    <n v="99"/>
    <d v="2025-10-19T00:00:00"/>
    <s v="Dulsco Camp"/>
    <n v="567891181"/>
    <s v="tibainganadan@gmail.com"/>
    <s v="Uganda"/>
    <s v="Non-Muslim"/>
    <x v="1"/>
  </r>
  <r>
    <n v="916"/>
    <n v="15023922"/>
    <n v="204138497"/>
    <s v="daatinga"/>
    <s v="DANIEL DOK ATINGA"/>
    <x v="0"/>
    <s v="UAE"/>
    <s v="AUH1"/>
    <s v="FC"/>
    <n v="1299"/>
    <s v="Night Shift"/>
    <s v="NA"/>
    <x v="0"/>
    <s v="Sunday"/>
    <s v="Warehouse Associate 24M"/>
    <x v="4"/>
    <x v="0"/>
    <s v="Innovations - UAE"/>
    <s v="bizthoma"/>
    <s v="Thomas,Binil"/>
    <s v="Non-Critical"/>
    <m/>
    <d v="2024-09-30T00:00:00"/>
    <s v="Picking"/>
    <s v="January"/>
    <s v="9 Hours"/>
    <s v="Male"/>
    <s v="XL"/>
    <n v="99"/>
    <d v="2026-09-30T00:00:00"/>
    <s v="Abu Dhabi Central Bus Station (opposite Grand Millennium Hotel &amp; In front of Bank of Africa)"/>
    <n v="506986467"/>
    <s v="dokatinga@gmail.com"/>
    <s v="Ghana"/>
    <s v="Non-Muslim"/>
    <x v="0"/>
  </r>
  <r>
    <n v="917"/>
    <n v="15113835"/>
    <n v="206846688"/>
    <s v="davawaya"/>
    <s v="Davis Wayabira"/>
    <x v="0"/>
    <s v="UAE"/>
    <s v="AUH1"/>
    <s v="FC"/>
    <n v="1299"/>
    <s v="Night Shift"/>
    <s v="NA"/>
    <x v="1"/>
    <s v="Monday"/>
    <s v="Warehouse Associate 8W"/>
    <x v="4"/>
    <x v="0"/>
    <s v="Dulsco"/>
    <s v="lraghava"/>
    <s v="Sai Raghavendra Reddy Lakkireddy"/>
    <s v="Non- Critical"/>
    <m/>
    <d v="2025-12-22T00:00:00"/>
    <s v="Picking"/>
    <m/>
    <s v="9 Hours"/>
    <s v="Male"/>
    <m/>
    <n v="99"/>
    <d v="2024-12-22T00:00:00"/>
    <s v="Dulsco Al Razeen Camp Abu Dubai"/>
    <s v="5670686181    "/>
    <s v="d3198825@gmail.com"/>
    <s v="Uganda"/>
    <s v="Non-Muslim"/>
    <x v="0"/>
  </r>
  <r>
    <n v="918"/>
    <n v="14694675"/>
    <n v="203965177"/>
    <s v="ujstanle"/>
    <s v="DEGLE JOSHUA Staniley"/>
    <x v="0"/>
    <s v="UAE"/>
    <s v="AUH1"/>
    <s v="FC"/>
    <n v="1299"/>
    <s v="Day Shift"/>
    <s v="NA"/>
    <x v="3"/>
    <s v="Thursday"/>
    <s v="Warehouse Associate 24M"/>
    <x v="4"/>
    <x v="0"/>
    <s v="Innovations - UAE"/>
    <s v="sidamra"/>
    <s v="Amra Siddiqui"/>
    <s v="Non-Critical"/>
    <m/>
    <d v="2024-09-09T00:00:00"/>
    <s v="Picking"/>
    <s v="November"/>
    <s v="9 Hours"/>
    <s v="Male"/>
    <s v="XL"/>
    <n v="99"/>
    <d v="2026-09-09T00:00:00"/>
    <s v="Al Wahda Mall Via Airport Road "/>
    <n v="556850551"/>
    <s v="deglejoshuastanley01@gmail.com"/>
    <s v="Ghana"/>
    <s v="Non-Muslim"/>
    <x v="0"/>
  </r>
  <r>
    <n v="919"/>
    <n v="12396558"/>
    <n v="102434089"/>
    <s v="odelap"/>
    <s v="Dela Pane,Orbes"/>
    <x v="1"/>
    <s v="UAE"/>
    <s v="AUH1"/>
    <s v="FC"/>
    <n v="1299"/>
    <s v="Day Shift"/>
    <s v="NA"/>
    <x v="5"/>
    <s v="Saturday"/>
    <s v="FC Associate I"/>
    <x v="4"/>
    <x v="0"/>
    <s v="Blue Badge"/>
    <s v="scariav"/>
    <s v="Scaria,Varghese"/>
    <s v="Critical"/>
    <m/>
    <d v="2017-06-11T00:00:00"/>
    <s v="Pack - Single"/>
    <s v="April"/>
    <s v="9 Hours"/>
    <s v="Male"/>
    <s v="L"/>
    <n v="1"/>
    <m/>
    <s v="Abu Dhabi Central Bus Station (opposite Grand Millennium Hotel &amp; In front of Bank of Africa)"/>
    <n v="0"/>
    <e v="#N/A"/>
    <s v="Philippines"/>
    <s v="Non-Muslim"/>
    <x v="0"/>
  </r>
  <r>
    <n v="920"/>
    <n v="14775362"/>
    <n v="206199998"/>
    <s v="djoegich"/>
    <s v="DENNIS JOE GICHUHI"/>
    <x v="0"/>
    <s v="UAE"/>
    <s v="AUH1"/>
    <s v="FC"/>
    <n v="1299"/>
    <s v="Day Shift"/>
    <s v="NA"/>
    <x v="1"/>
    <s v="Monday"/>
    <s v="Warehouse Associate 8W"/>
    <x v="4"/>
    <x v="0"/>
    <s v="Fastlink"/>
    <s v="mnarshad"/>
    <s v="Muhammad Narshad"/>
    <s v="Non-Critical"/>
    <m/>
    <d v="2025-10-06T00:00:00"/>
    <s v="Picking"/>
    <s v="March"/>
    <s v="9 Hours"/>
    <s v="Male"/>
    <s v="M"/>
    <n v="99"/>
    <d v="2025-12-05T00:00:00"/>
    <s v="LIFELINE HOSPITAL"/>
    <n v="508687317"/>
    <s v="Dennisjoe699@gmail.com"/>
    <s v="Kenya"/>
    <s v="Non-Muslim"/>
    <x v="0"/>
  </r>
  <r>
    <n v="921"/>
    <n v="14780521"/>
    <n v="205861618"/>
    <s v="denmbium"/>
    <s v="Dennis Mbiu"/>
    <x v="0"/>
    <s v="UAE"/>
    <s v="AUH1"/>
    <s v="FC"/>
    <n v="1299"/>
    <s v="Night Shift"/>
    <s v="NA"/>
    <x v="4"/>
    <s v="Fri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922"/>
    <n v="14405567"/>
    <n v="206247771"/>
    <s v="depporah"/>
    <s v="Depporah Nyamusi"/>
    <x v="0"/>
    <s v="UAE"/>
    <s v="AUH1"/>
    <s v="FC"/>
    <n v="1299"/>
    <s v="Night Shift"/>
    <s v="NA"/>
    <x v="4"/>
    <s v="Friday"/>
    <s v="Warehouse Associate 8W"/>
    <x v="4"/>
    <x v="0"/>
    <s v="EFS"/>
    <s v="sidamra"/>
    <s v="Amra Siddiqui"/>
    <m/>
    <m/>
    <d v="2025-10-13T00:00:00"/>
    <s v="Picking"/>
    <s v="Pending"/>
    <s v="9 Hours"/>
    <s v="Female"/>
    <s v="NA"/>
    <n v="99"/>
    <m/>
    <m/>
    <m/>
    <m/>
    <s v="Kenya"/>
    <s v="Non-Muslim"/>
    <x v="0"/>
  </r>
  <r>
    <n v="923"/>
    <n v="14770905"/>
    <n v="204319798"/>
    <s v="derwardz"/>
    <s v="Derrick Brew Ward"/>
    <x v="0"/>
    <s v="UAE"/>
    <s v="AUH1"/>
    <s v="FC"/>
    <n v="1299"/>
    <s v="Night Shift"/>
    <s v="NA"/>
    <x v="5"/>
    <s v="Saturday"/>
    <s v="Warehouse Associate 24M"/>
    <x v="4"/>
    <x v="0"/>
    <s v="Quesscorp"/>
    <s v="scariav"/>
    <s v="Scaria,Varghese"/>
    <s v="Non-Critical"/>
    <m/>
    <d v="2024-10-24T00:00:00"/>
    <s v="Pack - Single"/>
    <s v="December"/>
    <s v="9 Hours"/>
    <s v="Male"/>
    <s v="M"/>
    <n v="99"/>
    <d v="2026-10-24T00:00:00"/>
    <s v="Al Salama Hospital (Tourist Club Area)"/>
    <n v="566904776"/>
    <n v="0"/>
    <s v="Sierra Leone"/>
    <s v="Non-Muslim"/>
    <x v="0"/>
  </r>
  <r>
    <n v="924"/>
    <n v="13042327"/>
    <n v="206915474"/>
    <s v="derrkabu"/>
    <s v="Derrick Kabuye"/>
    <x v="0"/>
    <s v="UAE"/>
    <s v="AUH1"/>
    <s v="FC"/>
    <n v="1299"/>
    <s v="Day Shift"/>
    <s v="NA"/>
    <x v="4"/>
    <s v="Friday"/>
    <s v="Warehouse Associate 8W"/>
    <x v="4"/>
    <x v="0"/>
    <s v="Dulsco"/>
    <s v="scariav"/>
    <s v="Scaria,Varghese"/>
    <s v="Non-Critical"/>
    <m/>
    <d v="2026-01-12T00:00:00"/>
    <s v="Picking"/>
    <m/>
    <s v="9 Hours"/>
    <s v="Male"/>
    <m/>
    <n v="99"/>
    <d v="2027-01-27T00:00:00"/>
    <s v="Dulsco Al Razeen Camp Abu Dubai"/>
    <n v="525422506"/>
    <s v="DERRICK.KABUYE@GMIAL.COM"/>
    <s v="UGANDA"/>
    <s v="Non-Muslim"/>
    <x v="0"/>
  </r>
  <r>
    <n v="925"/>
    <n v="14040257"/>
    <n v="203850766"/>
    <s v="dekiwanu"/>
    <s v="DERRICK KIWANUKA"/>
    <x v="0"/>
    <s v="UAE"/>
    <s v="AUH1"/>
    <s v="FC"/>
    <n v="1299"/>
    <s v="Night Shift"/>
    <s v="NA"/>
    <x v="2"/>
    <s v="Wednesday"/>
    <s v="Warehouse Associate 24M"/>
    <x v="4"/>
    <x v="0"/>
    <s v="Dulsco"/>
    <s v="bizthoma"/>
    <s v="Thomas,Binil"/>
    <s v="Non-Critical"/>
    <m/>
    <d v="2024-08-20T00:00:00"/>
    <s v="Picking"/>
    <s v="September"/>
    <s v="9 Hours"/>
    <s v="Male"/>
    <s v="NA"/>
    <n v="99"/>
    <d v="2024-10-15T00:00:00"/>
    <s v="Dulsco ICAD-1 Bus Stop"/>
    <n v="552489538"/>
    <s v="kiwanukaderrick2@gmail.com"/>
    <s v="Uganda"/>
    <s v="Non-Muslim"/>
    <x v="1"/>
  </r>
  <r>
    <n v="926"/>
    <n v="11034437"/>
    <n v="203908841"/>
    <s v="derriatt"/>
    <s v="Derrickson Attipoe"/>
    <x v="0"/>
    <s v="UAE"/>
    <s v="AUH1"/>
    <s v="FC"/>
    <n v="1299"/>
    <s v="Day Shift"/>
    <s v="NA"/>
    <x v="1"/>
    <s v="Monday"/>
    <s v="Warehouse Associate 12M"/>
    <x v="4"/>
    <x v="0"/>
    <s v="Fastlink"/>
    <s v="mnarshad"/>
    <s v="Muhammad Narshad"/>
    <s v="Non-Critical"/>
    <m/>
    <d v="2024-09-02T00:00:00"/>
    <s v="Picking"/>
    <s v="August"/>
    <s v="9 Hours"/>
    <s v="Male"/>
    <s v="L"/>
    <n v="99"/>
    <d v="2025-09-02T00:00:00"/>
    <s v=" Shinning Tower (Khalidiyah )"/>
    <n v="558568413"/>
    <s v="derricksonsaviour@gmail.com"/>
    <s v="Ghana"/>
    <s v="Non-Muslim"/>
    <x v="0"/>
  </r>
  <r>
    <n v="927"/>
    <n v="12357992"/>
    <n v="206930333"/>
    <s v="wadianan"/>
    <s v="DIANA NDULU WAMBUA"/>
    <x v="0"/>
    <s v="UAE"/>
    <s v="AUH1"/>
    <s v="FC"/>
    <n v="1299"/>
    <s v="Day Shift"/>
    <s v="NA"/>
    <x v="0"/>
    <s v="Sunday"/>
    <s v="Warehouse Associate 8W"/>
    <x v="4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971 582047883"/>
    <s v="wambuadiana510@gmail.com"/>
    <s v="Kenyan"/>
    <s v="Non-Muslim"/>
    <x v="0"/>
  </r>
  <r>
    <n v="928"/>
    <n v="12994705"/>
    <n v="203813032"/>
    <s v="dilwinja"/>
    <s v="DILWIN JOSE"/>
    <x v="0"/>
    <s v="UAE"/>
    <s v="AUH1"/>
    <s v="FC"/>
    <n v="1299"/>
    <s v="Day Shift"/>
    <s v="NA"/>
    <x v="4"/>
    <s v="Friday"/>
    <s v="Warehouse Associate 24M"/>
    <x v="4"/>
    <x v="0"/>
    <s v="Adecco"/>
    <s v="bizthoma"/>
    <s v="Thomas,Binil"/>
    <s v="Non-Critical"/>
    <m/>
    <d v="2024-08-13T00:00:00"/>
    <s v="Picking"/>
    <s v="January"/>
    <s v="9 Hours"/>
    <s v="Male "/>
    <s v="L"/>
    <n v="99"/>
    <d v="2026-08-13T00:00:00"/>
    <s v="Life Line Hospital (Electra Str-Muroor Rd)"/>
    <n v="509626975"/>
    <s v="dilwinjose130@gmail.com"/>
    <s v="India"/>
    <s v="Non-Muslim"/>
    <x v="0"/>
  </r>
  <r>
    <n v="929"/>
    <n v="12822657"/>
    <n v="204009619"/>
    <s v="gautaldi"/>
    <s v="DIPESH GAUTAM"/>
    <x v="0"/>
    <s v="UAE"/>
    <s v="AUH1"/>
    <s v="FC"/>
    <n v="1299"/>
    <s v="Night Shift"/>
    <s v="NA"/>
    <x v="6"/>
    <s v="Tuesday"/>
    <s v="Warehouse Associate 24M"/>
    <x v="4"/>
    <x v="0"/>
    <s v="Dulsco"/>
    <s v="mnarshad"/>
    <s v="Muhammad Narshad"/>
    <s v="Non-Critical"/>
    <m/>
    <d v="2024-09-16T00:00:00"/>
    <s v="Picking"/>
    <s v="May"/>
    <s v="9 Hours"/>
    <s v="Male"/>
    <s v="M"/>
    <n v="99"/>
    <d v="2024-11-11T00:00:00"/>
    <s v="Dulsco ICAD-1 Bus Stop"/>
    <n v="558650480"/>
    <s v="dipeshgautam2024@gmail.com"/>
    <s v="Nepal"/>
    <s v="Non-Muslim"/>
    <x v="0"/>
  </r>
  <r>
    <n v="930"/>
    <n v="197144"/>
    <n v="204094216"/>
    <s v="ndiranio"/>
    <s v="Diranie Buteh Omah"/>
    <x v="0"/>
    <s v="UAE"/>
    <s v="AUH1"/>
    <s v="FC"/>
    <n v="1299"/>
    <s v="Night Shift"/>
    <s v="NA"/>
    <x v="3"/>
    <s v="Thursday"/>
    <s v="Warehouse Associate 24M"/>
    <x v="4"/>
    <x v="0"/>
    <s v="Quesscorp"/>
    <s v="bizthoma"/>
    <s v="Thomas,Binil"/>
    <s v="Non-Critical"/>
    <m/>
    <d v="2024-09-26T00:00:00"/>
    <s v="Pack - Batch"/>
    <s v="October"/>
    <s v="9 Hours"/>
    <s v="Female"/>
    <s v="NA"/>
    <n v="99"/>
    <d v="2026-09-26T00:00:00"/>
    <s v="Al Wahda Mall Via Airport Road "/>
    <n v="558047347"/>
    <s v="diranieomah@gmail.com"/>
    <s v="Cameroon"/>
    <s v="Non-Muslim"/>
    <x v="0"/>
  </r>
  <r>
    <n v="931"/>
    <n v="13647110"/>
    <n v="202516581"/>
    <s v="mensdorc"/>
    <s v="Dorcas Mensah"/>
    <x v="0"/>
    <s v="UAE"/>
    <s v="AUH1"/>
    <s v="FC"/>
    <n v="1299"/>
    <s v="Night Shift"/>
    <s v="NA"/>
    <x v="0"/>
    <s v="Sunday"/>
    <s v="Warehouse Associate 24M"/>
    <x v="4"/>
    <x v="0"/>
    <s v="Innovations - UAE"/>
    <s v="amanmish"/>
    <s v="Mishra,Aman "/>
    <s v="Non-Critical"/>
    <m/>
    <d v="2024-08-26T00:00:00"/>
    <s v="Picking"/>
    <s v="March"/>
    <s v="9 Hours"/>
    <s v="Female"/>
    <s v="M"/>
    <n v="99"/>
    <d v="2026-08-26T00:00:00"/>
    <s v=" Shinning Tower (Khalidiyah )"/>
    <n v="561391964"/>
    <s v="dorcasmensah9099@gmail.com"/>
    <s v="Ghana"/>
    <s v="Non-Muslim"/>
    <x v="0"/>
  </r>
  <r>
    <n v="932"/>
    <n v="11283043"/>
    <n v="205252356"/>
    <s v="appiador"/>
    <s v="Dorcas Niamah Appiah"/>
    <x v="0"/>
    <s v="UAE"/>
    <s v="AUH1"/>
    <s v="FC"/>
    <n v="1299"/>
    <s v="Night Shift"/>
    <s v="NA"/>
    <x v="2"/>
    <s v="Wednesday"/>
    <s v="Warehouse Associate 8W"/>
    <x v="4"/>
    <x v="0"/>
    <s v="EFS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933"/>
    <n v="14787320"/>
    <n v="206065194"/>
    <s v="adodorot"/>
    <s v="DOROTHY ADOMA OSEI"/>
    <x v="0"/>
    <s v="UAE"/>
    <s v="AUH1"/>
    <s v="FC"/>
    <n v="1299"/>
    <s v="Night Shift"/>
    <s v="NA"/>
    <x v="2"/>
    <s v="Wednesday"/>
    <s v="Warehouse Associate 8W"/>
    <x v="4"/>
    <x v="0"/>
    <s v="Fastlink"/>
    <s v="bizthoma"/>
    <s v="Thomas,Binil"/>
    <s v="Non-Critical"/>
    <m/>
    <d v="2025-09-22T00:00:00"/>
    <s v="Picking"/>
    <s v="Pending"/>
    <s v="9 Hours"/>
    <s v="Female"/>
    <s v="M"/>
    <n v="99"/>
    <d v="2025-11-22T00:00:00"/>
    <s v="SULTAN BACKERY SHABIYA 11"/>
    <m/>
    <m/>
    <s v="Ghana"/>
    <s v="Non-Muslim"/>
    <x v="0"/>
  </r>
  <r>
    <n v="800"/>
    <n v="14258173"/>
    <n v="206503618"/>
    <s v="dianahje"/>
    <s v="AGUI,DIANAH JEROTICH"/>
    <x v="0"/>
    <s v="UAE"/>
    <s v="AUH1"/>
    <s v="FC"/>
    <n v="1299"/>
    <s v="Night Shift"/>
    <s v="NA"/>
    <x v="5"/>
    <s v="Saturday"/>
    <s v="Warehouse Associate 8W"/>
    <x v="4"/>
    <x v="0"/>
    <s v="EFS"/>
    <s v="amanmish"/>
    <s v="Mishra,Aman "/>
    <s v="Non-Critical"/>
    <m/>
    <d v="2026-01-26T00:00:00"/>
    <s v="Picking"/>
    <m/>
    <m/>
    <m/>
    <m/>
    <n v="99"/>
    <m/>
    <m/>
    <m/>
    <m/>
    <m/>
    <e v="#N/A"/>
    <x v="0"/>
  </r>
  <r>
    <n v="935"/>
    <n v="12189803"/>
    <n v="203908859"/>
    <s v="ebenfbra"/>
    <s v="Ebenezer Brabi"/>
    <x v="0"/>
    <s v="UAE"/>
    <s v="AUH1"/>
    <s v="FC"/>
    <n v="1299"/>
    <s v="Day Shift"/>
    <s v="NA"/>
    <x v="1"/>
    <s v="Monday"/>
    <s v="Warehouse Associate 12M"/>
    <x v="4"/>
    <x v="0"/>
    <s v="Fastlink"/>
    <s v="mnarshad"/>
    <s v="Muhammad Narshad"/>
    <s v="Non-Critical"/>
    <m/>
    <d v="2024-09-02T00:00:00"/>
    <s v="Picking"/>
    <s v="August"/>
    <s v="9 Hours"/>
    <s v="Male"/>
    <s v="XL"/>
    <n v="99"/>
    <d v="2025-09-02T00:00:00"/>
    <s v=" Shinning Tower (Khalidiyah )"/>
    <n v="501708361"/>
    <s v="ebenezerbrabi505@gmail.com"/>
    <s v="Ghana"/>
    <s v="Non-Muslim"/>
    <x v="0"/>
  </r>
  <r>
    <n v="936"/>
    <n v="13228897"/>
    <n v="206073363"/>
    <s v="jebenowu"/>
    <s v="Ebenezer Owusu"/>
    <x v="0"/>
    <s v="UAE"/>
    <s v="AUH1"/>
    <s v="FC"/>
    <n v="1299"/>
    <s v="Day Shift"/>
    <s v="NA"/>
    <x v="6"/>
    <s v="Tuesday"/>
    <s v="Warehouse Associate 12M"/>
    <x v="4"/>
    <x v="0"/>
    <s v="Fastlink"/>
    <s v="amanmish"/>
    <s v="Mishra,Aman "/>
    <m/>
    <m/>
    <d v="2025-09-29T00:00:00"/>
    <s v="Picking"/>
    <s v="March"/>
    <s v="9 Hours"/>
    <s v="Male"/>
    <s v="XL"/>
    <n v="99"/>
    <m/>
    <m/>
    <m/>
    <m/>
    <s v="Ghana"/>
    <s v="Non-Muslim"/>
    <x v="0"/>
  </r>
  <r>
    <n v="937"/>
    <n v="11703131"/>
    <n v="205839586"/>
    <s v="edtwinam"/>
    <s v="EDGAR TWINAMATSIKO"/>
    <x v="0"/>
    <s v="UAE"/>
    <s v="AUH1"/>
    <s v="FC"/>
    <n v="1299"/>
    <s v="Day Shift"/>
    <s v="NA"/>
    <x v="0"/>
    <s v="Sunday"/>
    <s v="Warehouse Associate 24M"/>
    <x v="4"/>
    <x v="0"/>
    <s v="Dulsco"/>
    <s v="elrashid"/>
    <s v="elrashid,Hassan"/>
    <m/>
    <m/>
    <d v="2025-08-25T00:00:00"/>
    <s v="Picking"/>
    <s v="October"/>
    <s v="9 Hours"/>
    <s v="Male"/>
    <s v="2XL"/>
    <n v="99"/>
    <d v="2025-10-19T00:00:00"/>
    <s v="Dulsco Camp"/>
    <n v="567828239"/>
    <s v="mwesigyeedgar89@gmail.com"/>
    <s v="Uganda"/>
    <s v="Non-Muslim"/>
    <x v="0"/>
  </r>
  <r>
    <n v="938"/>
    <n v="11826217"/>
    <n v="204172862"/>
    <s v="edinakye"/>
    <s v="Edina kyeremaa"/>
    <x v="0"/>
    <s v="UAE"/>
    <s v="AUH1"/>
    <s v="FC"/>
    <n v="1299"/>
    <s v="Night Shift"/>
    <s v="NA"/>
    <x v="4"/>
    <s v="Friday"/>
    <s v="Warehouse Associate 24M"/>
    <x v="4"/>
    <x v="0"/>
    <s v="Innovations - UAE"/>
    <s v="scariav"/>
    <s v="Scaria,Varghese"/>
    <s v="Non-Critical"/>
    <m/>
    <d v="2024-10-03T00:00:00"/>
    <s v="Pack - Batch"/>
    <s v="December"/>
    <s v="9 Hours"/>
    <s v="Female"/>
    <s v="M"/>
    <n v="99"/>
    <d v="2026-10-03T00:00:00"/>
    <s v=" Shinning Tower (Khalidiyah )"/>
    <n v="561185065"/>
    <s v="edinakyeremaa99@gmail.com"/>
    <s v="Ghana"/>
    <s v="Non-Muslim"/>
    <x v="0"/>
  </r>
  <r>
    <n v="939"/>
    <n v="11144312"/>
    <n v="203741316"/>
    <s v="achedith"/>
    <s v="EDITH ACHEAMPONG"/>
    <x v="0"/>
    <s v="UAE"/>
    <s v="AUH1"/>
    <s v="FC"/>
    <n v="1299"/>
    <s v="Day Shift"/>
    <s v="NA"/>
    <x v="3"/>
    <s v="Thursday"/>
    <s v="Warehouse Associate 12M"/>
    <x v="4"/>
    <x v="0"/>
    <s v="Fastlink"/>
    <s v="amanmish"/>
    <s v="Mishra,Aman "/>
    <s v="Non-Critical"/>
    <m/>
    <d v="2024-07-29T00:00:00"/>
    <s v="Picking"/>
    <s v="July"/>
    <s v="9 Hours"/>
    <s v="Female"/>
    <s v="L"/>
    <n v="99"/>
    <d v="2025-07-29T00:00:00"/>
    <s v="Life Line Hospital (Electra Str-Muroor Rd)"/>
    <n v="506817196"/>
    <s v="edithacheampong17@gmail.com"/>
    <s v="Ghana"/>
    <s v="Non-Muslim"/>
    <x v="0"/>
  </r>
  <r>
    <n v="940"/>
    <n v="13995559"/>
    <n v="204116867"/>
    <s v="ayenedid"/>
    <s v="Edith Ayengo"/>
    <x v="0"/>
    <s v="UAE"/>
    <s v="AUH1"/>
    <s v="FC"/>
    <n v="1299"/>
    <s v="Night Shift"/>
    <s v="NA"/>
    <x v="3"/>
    <s v="Thursday"/>
    <s v="Warehouse Associate 24M"/>
    <x v="4"/>
    <x v="0"/>
    <s v="Quesscorp"/>
    <s v="scariav"/>
    <s v="Scaria,Varghese"/>
    <s v="Non-Critical"/>
    <m/>
    <d v="2024-09-26T00:00:00"/>
    <s v="Pack - Batch"/>
    <s v="May"/>
    <s v="9 Hours"/>
    <s v="Female"/>
    <s v="NA"/>
    <n v="99"/>
    <d v="2026-09-26T00:00:00"/>
    <s v=" Shinning Tower (Khalidiyah )"/>
    <n v="547405139"/>
    <s v="Mrsniipounds123@gmail.com"/>
    <s v="Ghana"/>
    <s v="Non-Muslim"/>
    <x v="0"/>
  </r>
  <r>
    <n v="941"/>
    <n v="13601692"/>
    <n v="203800485"/>
    <s v="edsomweb"/>
    <s v="EDSON MWEBESA"/>
    <x v="0"/>
    <s v="UAE"/>
    <s v="AUH1"/>
    <s v="FC"/>
    <n v="1299"/>
    <s v="Day Shift"/>
    <s v="NA"/>
    <x v="3"/>
    <s v="Thursday"/>
    <s v="Warehouse Associate 24M"/>
    <x v="4"/>
    <x v="0"/>
    <s v="Dulsco"/>
    <s v="scariav"/>
    <s v="Scaria,Varghese"/>
    <s v="Non-Critical"/>
    <m/>
    <d v="2024-08-12T00:00:00"/>
    <s v="Picking"/>
    <s v="July"/>
    <s v="9 Hours"/>
    <s v="Male"/>
    <s v="NA"/>
    <n v="99"/>
    <d v="2024-10-07T00:00:00"/>
    <s v="Dulsco ICAD-1 Bus Stop"/>
    <n v="586291360"/>
    <s v="mesason51@gmail.com"/>
    <s v="Uganda"/>
    <s v="Non-Muslim"/>
    <x v="1"/>
  </r>
  <r>
    <n v="942"/>
    <n v="11233896"/>
    <n v="205127248"/>
    <s v="wedwinki"/>
    <s v="Edwin Kimani Wandui"/>
    <x v="0"/>
    <s v="UAE"/>
    <s v="AUH1"/>
    <s v="FC"/>
    <n v="1299"/>
    <s v="Night Shift"/>
    <s v="NA"/>
    <x v="3"/>
    <s v="Thursday"/>
    <s v="Warehouse Associate 8W"/>
    <x v="4"/>
    <x v="0"/>
    <s v="EFS"/>
    <s v="elrashi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943"/>
    <n v="13141634"/>
    <n v="206897637"/>
    <s v="edwitane"/>
    <s v="EDWIN TANETSWA MPOFU"/>
    <x v="0"/>
    <s v="UAE"/>
    <s v="AUH1"/>
    <s v="FC"/>
    <n v="1290"/>
    <s v="Day Shift"/>
    <s v="NA"/>
    <x v="5"/>
    <s v="Saturday"/>
    <s v="Warehouse Associate 8W"/>
    <x v="4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Al Halia Hospital (Hamdar Street)"/>
    <n v="508542429"/>
    <s v="edwintmpofu@gmail.com"/>
    <m/>
    <e v="#N/A"/>
    <x v="0"/>
  </r>
  <r>
    <n v="944"/>
    <n v="14876457"/>
    <n v="205852635"/>
    <s v="aloielia"/>
    <s v="ELIAS ALOI"/>
    <x v="0"/>
    <s v="UAE"/>
    <s v="AUH1"/>
    <s v="FC"/>
    <n v="1299"/>
    <s v="Night Shift"/>
    <s v="NA"/>
    <x v="4"/>
    <s v="Friday"/>
    <s v="Warehouse Associate 8W"/>
    <x v="4"/>
    <x v="0"/>
    <s v="EFS"/>
    <s v="amanmish"/>
    <s v="Mishra,Aman "/>
    <m/>
    <m/>
    <d v="2025-08-25T00:00:00"/>
    <s v="Picking"/>
    <s v="January"/>
    <s v="9 Hours"/>
    <s v="Male"/>
    <s v="2XL"/>
    <n v="99"/>
    <d v="2025-10-19T00:00:00"/>
    <s v="Al Raha Male camp"/>
    <n v="582781336"/>
    <s v="eliasaloi98@gmail.com"/>
    <s v="Kenya"/>
    <s v="Non-Muslim"/>
    <x v="0"/>
  </r>
  <r>
    <n v="945"/>
    <n v="15281142"/>
    <n v="206897640"/>
    <s v="eliasabu"/>
    <s v="ELIASU ABUBAKARI"/>
    <x v="0"/>
    <s v="UAE"/>
    <s v="AUH1"/>
    <s v="FC"/>
    <n v="1290"/>
    <s v="Night Shift"/>
    <s v="NA"/>
    <x v="0"/>
    <s v="Sunday"/>
    <s v="Warehouse Associate 8W"/>
    <x v="4"/>
    <x v="0"/>
    <s v="Fastlink"/>
    <s v="mnarshad"/>
    <s v="Muhammad Narshad"/>
    <s v="Non-Critical"/>
    <m/>
    <d v="2026-01-08T00:00:00"/>
    <s v="Pack - Batch"/>
    <m/>
    <s v="9 Hours"/>
    <s v="Male"/>
    <m/>
    <n v="99"/>
    <d v="2027-01-08T00:00:00"/>
    <s v="Shabiya 11 Bus Stop ( Al Sultan Bakeries)"/>
    <n v="545108967"/>
    <s v="luthocop55@gmail.com"/>
    <m/>
    <e v="#N/A"/>
    <x v="0"/>
  </r>
  <r>
    <n v="946"/>
    <n v="14132878"/>
    <n v="204010535"/>
    <s v="elagabae"/>
    <s v="ELIJAH AGABA"/>
    <x v="0"/>
    <s v="UAE"/>
    <s v="AUH1"/>
    <s v="FC"/>
    <n v="1299"/>
    <s v="Night Shift"/>
    <s v="NA"/>
    <x v="4"/>
    <s v="Friday"/>
    <s v="Warehouse Associate 24M"/>
    <x v="4"/>
    <x v="0"/>
    <s v="Dulsco"/>
    <s v="sidamra"/>
    <s v="Amra Siddiqui"/>
    <s v="Non-Critical"/>
    <m/>
    <d v="2024-09-16T00:00:00"/>
    <s v="Picking"/>
    <s v="August"/>
    <s v="9 Hours"/>
    <s v="Male"/>
    <s v="M"/>
    <n v="99"/>
    <d v="2024-11-11T00:00:00"/>
    <s v="Dulsco ICAD-1 Bus Stop"/>
    <n v="502557926"/>
    <s v="agabaelijah925@gmail.com"/>
    <s v="Uganda"/>
    <s v="Non-Muslim"/>
    <x v="0"/>
  </r>
  <r>
    <n v="947"/>
    <n v="14447882"/>
    <n v="203514419"/>
    <s v="frimptel"/>
    <s v="Elijah Frimpong"/>
    <x v="0"/>
    <s v="UAE"/>
    <s v="AUH1"/>
    <s v="FC"/>
    <n v="1299"/>
    <s v="Night Shift"/>
    <s v="NA"/>
    <x v="3"/>
    <s v="Thursday"/>
    <s v="Warehouse Associate 12M"/>
    <x v="4"/>
    <x v="0"/>
    <s v="Fastlink"/>
    <s v="sidamra"/>
    <s v="Amra Siddiqui"/>
    <s v="Critical"/>
    <m/>
    <d v="2024-06-20T00:00:00"/>
    <s v="Picking"/>
    <s v="September"/>
    <s v="9 Hours"/>
    <s v="Male"/>
    <s v="NA"/>
    <n v="99"/>
    <d v="2025-06-20T00:00:00"/>
    <s v=" Shinning Tower (Khalidiyah )"/>
    <n v="558738715"/>
    <s v="fathertsm46@gmail.com"/>
    <s v="Ghana"/>
    <s v="Non-Muslim"/>
    <x v="0"/>
  </r>
  <r>
    <n v="948"/>
    <n v="13514270"/>
    <n v="203851106"/>
    <s v="amoelish"/>
    <s v="Elisha Kena Amoako "/>
    <x v="0"/>
    <s v="UAE"/>
    <s v="AUH1"/>
    <s v="FC"/>
    <n v="1299"/>
    <s v="Night Shift"/>
    <s v="NA"/>
    <x v="4"/>
    <s v="Friday"/>
    <s v="Warehouse Associate 12M"/>
    <x v="4"/>
    <x v="0"/>
    <s v="Fastlink"/>
    <s v="scariav"/>
    <s v="Scaria,Varghese"/>
    <s v="Non-Critical"/>
    <m/>
    <d v="2024-08-20T00:00:00"/>
    <s v="Pack - Single"/>
    <s v="January"/>
    <s v="9 Hours"/>
    <s v="Male"/>
    <s v="3XL"/>
    <n v="99"/>
    <d v="2025-08-20T00:00:00"/>
    <s v="Life Line Hospital (Electra Str-Muroor Rd)"/>
    <n v="501511957"/>
    <s v="kenasansel1957@gmail.com"/>
    <s v="Ghana"/>
    <s v="Non-Muslim"/>
    <x v="0"/>
  </r>
  <r>
    <n v="949"/>
    <n v="14246531"/>
    <n v="206930332"/>
    <s v="elizmung"/>
    <s v="ELIZABETH NDUNGE MUNGUTI"/>
    <x v="0"/>
    <s v="UAE"/>
    <s v="AUH1"/>
    <s v="FC"/>
    <n v="1299"/>
    <s v="Day Shift"/>
    <s v="NA"/>
    <x v="0"/>
    <s v="Sunday"/>
    <s v="Warehouse Associate 8W"/>
    <x v="4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971 52 436 2669"/>
    <s v="ndunge729@gmail.com"/>
    <s v="Kenyan"/>
    <s v="Non-Muslim"/>
    <x v="0"/>
  </r>
  <r>
    <n v="950"/>
    <n v="11060238"/>
    <n v="206136732"/>
    <s v="emelimaw"/>
    <s v="Emelia Mawutor Torsu"/>
    <x v="0"/>
    <s v="UAE"/>
    <s v="AUH1"/>
    <s v="FC"/>
    <n v="1299"/>
    <s v="Night Shift"/>
    <s v="NA"/>
    <x v="5"/>
    <s v="Saturday"/>
    <s v="Warehouse Associate 8W"/>
    <x v="4"/>
    <x v="0"/>
    <s v="Fastlink"/>
    <s v="elrashid"/>
    <s v="elrashid,Hassan"/>
    <m/>
    <m/>
    <d v="2025-09-29T00:00:00"/>
    <s v="Picking"/>
    <s v="Pending"/>
    <s v="9 Hours"/>
    <s v="Female"/>
    <s v="NA"/>
    <n v="99"/>
    <m/>
    <m/>
    <m/>
    <m/>
    <s v="Ghana"/>
    <s v="Non-Muslim"/>
    <x v="0"/>
  </r>
  <r>
    <n v="951"/>
    <n v="11471135"/>
    <n v="203468752"/>
    <s v="temmaaku"/>
    <s v="Emmanuel Akuffo"/>
    <x v="0"/>
    <s v="UAE"/>
    <s v="AUH1"/>
    <s v="FC"/>
    <n v="1299"/>
    <s v="Night Shift"/>
    <s v="NA"/>
    <x v="0"/>
    <s v="Sunday"/>
    <s v="Warehouse Associate 12M"/>
    <x v="4"/>
    <x v="0"/>
    <s v="Fastlink"/>
    <s v="bizthoma"/>
    <s v="Thomas,Binil"/>
    <s v="Critical"/>
    <m/>
    <d v="2024-06-13T00:00:00"/>
    <s v="Pack - Single"/>
    <s v="May"/>
    <s v="9 Hours"/>
    <s v="Male"/>
    <s v="NA"/>
    <n v="99"/>
    <d v="2025-06-13T00:00:00"/>
    <s v="Filli Café(AirPort Rd )"/>
    <n v="559714710"/>
    <s v="akuffohakenburg@gmail.com"/>
    <s v="Ghana"/>
    <s v="Non-Muslim"/>
    <x v="0"/>
  </r>
  <r>
    <n v="952"/>
    <n v="12441477"/>
    <n v="203965409"/>
    <s v="amankemq"/>
    <s v="Emmanuel Amankwah Buabeng"/>
    <x v="0"/>
    <s v="UAE"/>
    <s v="AUH1"/>
    <s v="FC"/>
    <n v="1299"/>
    <s v="Day Shift"/>
    <s v="NA"/>
    <x v="4"/>
    <s v="Friday"/>
    <s v="Warehouse Associate 12M"/>
    <x v="4"/>
    <x v="0"/>
    <s v="Fastlink"/>
    <s v="amanmish"/>
    <s v="Mishra,Aman "/>
    <s v="Non-Critical"/>
    <m/>
    <d v="2024-09-09T00:00:00"/>
    <s v="Picking"/>
    <s v="February"/>
    <s v="9 Hours"/>
    <s v="Male"/>
    <s v="L"/>
    <n v="99"/>
    <d v="2025-09-09T00:00:00"/>
    <s v="Abu Dhabi Mall (Tourist Club Area)"/>
    <n v="509454243"/>
    <s v="emmNavedelamankwahbuabeng1996@gmail.com"/>
    <s v="Ghana"/>
    <s v="Non-Muslim"/>
    <x v="0"/>
  </r>
  <r>
    <n v="953"/>
    <n v="11855235"/>
    <n v="203965407"/>
    <s v="femamoan"/>
    <s v="Emmanuel Amoanyi"/>
    <x v="0"/>
    <s v="UAE"/>
    <s v="AUH1"/>
    <s v="FC"/>
    <n v="1299"/>
    <s v="Night Shift"/>
    <s v="NA"/>
    <x v="0"/>
    <s v="Sunday"/>
    <s v="Warehouse Associate 12M"/>
    <x v="4"/>
    <x v="0"/>
    <s v="Fastlink"/>
    <s v="scariav"/>
    <s v="Scaria,Varghese"/>
    <s v="Non-Critical"/>
    <m/>
    <d v="2024-09-09T00:00:00"/>
    <s v="Picking"/>
    <s v="July"/>
    <s v="9 Hours"/>
    <s v="Male"/>
    <s v="M"/>
    <n v="99"/>
    <d v="2025-09-09T00:00:00"/>
    <s v="Abu Dhabi Mall (Tourist Club Area)"/>
    <n v="552871517"/>
    <s v="amoanyikobina@gmail.com"/>
    <s v="Ghana"/>
    <s v="Non-Muslim"/>
    <x v="0"/>
  </r>
  <r>
    <n v="954"/>
    <n v="14326076"/>
    <n v="203965522"/>
    <s v="emmqamuz"/>
    <s v="Emmanuel Amuzu"/>
    <x v="0"/>
    <s v="UAE"/>
    <s v="AUH1"/>
    <s v="FC"/>
    <n v="1299"/>
    <s v="Night Shift"/>
    <s v="NA"/>
    <x v="0"/>
    <s v="Sunday"/>
    <s v="Warehouse Associate 12M"/>
    <x v="4"/>
    <x v="0"/>
    <s v="Fastlink"/>
    <s v="sidamra"/>
    <s v="Amra Siddiqui"/>
    <s v="Non-Critical"/>
    <m/>
    <d v="2024-09-09T00:00:00"/>
    <s v="Picking"/>
    <s v="April"/>
    <s v="9 Hours"/>
    <s v="Male"/>
    <s v="NA"/>
    <n v="99"/>
    <d v="2025-09-09T00:00:00"/>
    <s v="Shabiya 12 Bus Stop"/>
    <n v="554814335"/>
    <s v="emmNavedelskygh@gmail.com"/>
    <s v="Ghana"/>
    <s v="Non-Muslim"/>
    <x v="0"/>
  </r>
  <r>
    <n v="955"/>
    <n v="14873246"/>
    <n v="204138500"/>
    <s v="dasaemma"/>
    <s v="Emmanuel Asante"/>
    <x v="0"/>
    <s v="UAE"/>
    <s v="AUH1"/>
    <s v="FC"/>
    <n v="1299"/>
    <s v="Day Shift"/>
    <s v="NA"/>
    <x v="2"/>
    <s v="Wednesday"/>
    <s v="Warehouse Associate 24M"/>
    <x v="4"/>
    <x v="0"/>
    <s v="Quesscorp"/>
    <s v="scariav"/>
    <s v="Scaria,Varghese"/>
    <s v="Non-Critical"/>
    <m/>
    <d v="2024-09-30T00:00:00"/>
    <s v="Pack - Single"/>
    <s v="October"/>
    <s v="9 Hours"/>
    <s v="Male"/>
    <s v="2XL"/>
    <n v="99"/>
    <d v="2026-09-30T00:00:00"/>
    <s v="Abu Dhabi Mall (Tourist Club Area)"/>
    <n v="505195645"/>
    <s v="skyface228@gmail.com"/>
    <s v="Ghana"/>
    <s v="Non-Muslim"/>
    <x v="0"/>
  </r>
  <r>
    <n v="956"/>
    <n v="12016839"/>
    <n v="203468749"/>
    <s v="boademma"/>
    <s v="Emmanuel Boadi"/>
    <x v="0"/>
    <s v="UAE"/>
    <s v="AUH1"/>
    <s v="FC"/>
    <n v="1299"/>
    <s v="Night Shift"/>
    <s v="NA"/>
    <x v="5"/>
    <s v="Saturday"/>
    <s v="Warehouse Associate 12M"/>
    <x v="4"/>
    <x v="0"/>
    <s v="Fastlink"/>
    <s v="scariav"/>
    <s v="Scaria,Varghese"/>
    <s v="Non-Critical"/>
    <m/>
    <d v="2024-06-13T00:00:00"/>
    <s v="Pack - Single"/>
    <s v="October"/>
    <s v="9 Hours"/>
    <s v="Male"/>
    <s v="L"/>
    <n v="99"/>
    <d v="2025-06-13T00:00:00"/>
    <s v="Al Salama Hospital (Tourist Club Area)"/>
    <n v="563951887"/>
    <s v="boadi2064@gmail.com"/>
    <s v="Ghana"/>
    <s v="Non-Muslim"/>
    <x v="0"/>
  </r>
  <r>
    <n v="957"/>
    <n v="13277151"/>
    <n v="206129606"/>
    <s v="remmanda"/>
    <s v="Emmanuel Dapaa"/>
    <x v="0"/>
    <s v="UAE"/>
    <s v="AUH1"/>
    <s v="FC"/>
    <n v="1299"/>
    <s v="Day Shift"/>
    <s v="NA"/>
    <x v="3"/>
    <s v="Thursday"/>
    <s v="Warehouse Associate 12M"/>
    <x v="4"/>
    <x v="0"/>
    <s v="Fastlink"/>
    <s v="mnarshad"/>
    <s v="Muhammad Narshad"/>
    <m/>
    <m/>
    <d v="2025-09-29T00:00:00"/>
    <s v="Picking"/>
    <s v="Pending"/>
    <s v="9 Hours"/>
    <s v="Male"/>
    <s v="NA"/>
    <n v="99"/>
    <m/>
    <m/>
    <m/>
    <m/>
    <s v="Ghana"/>
    <s v="Non-Muslim"/>
    <x v="0"/>
  </r>
  <r>
    <n v="958"/>
    <n v="14661787"/>
    <n v="206915012"/>
    <s v="kamalize"/>
    <s v="Emmanuel Kamalizeni"/>
    <x v="0"/>
    <s v="UAE"/>
    <s v="AUH1"/>
    <s v="FC"/>
    <n v="1299"/>
    <s v="Day Shift"/>
    <s v="NA"/>
    <x v="0"/>
    <s v="Sunday"/>
    <s v="Warehouse Associate 8W"/>
    <x v="4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1-16T00:00:00"/>
    <s v="Dulsco Al Razeen Camp Abu Dubai"/>
    <n v="525422470"/>
    <s v="EMMANUEL.KAMALIZENI6@GMIAL.COM"/>
    <s v="MALAWI"/>
    <s v="Non-Muslim"/>
    <x v="0"/>
  </r>
  <r>
    <n v="959"/>
    <n v="14644676"/>
    <n v="204319808"/>
    <s v="gemmanua"/>
    <s v="Emmanuel Kobina Arthur"/>
    <x v="0"/>
    <s v="UAE"/>
    <s v="AUH1"/>
    <s v="FC"/>
    <n v="1299"/>
    <s v="Night Shift"/>
    <s v="NA"/>
    <x v="1"/>
    <s v="Monday"/>
    <s v="Warehouse Associate 24M"/>
    <x v="4"/>
    <x v="0"/>
    <s v="Quesscorp"/>
    <s v="scariav"/>
    <s v="Scaria,Varghese"/>
    <s v="Non-Critical"/>
    <m/>
    <d v="2024-10-24T00:00:00"/>
    <s v="Pack - Single"/>
    <s v="May"/>
    <s v="9 Hours"/>
    <s v="Male"/>
    <s v="L"/>
    <n v="99"/>
    <d v="2026-10-24T00:00:00"/>
    <s v="Filli Café(AirPort Rd )"/>
    <n v="545041752"/>
    <s v="khobinalitmus4@gmail.com"/>
    <s v="Ghana"/>
    <s v="Non-Muslim"/>
    <x v="0"/>
  </r>
  <r>
    <n v="960"/>
    <n v="13141431"/>
    <n v="204009355"/>
    <s v="emmamusi"/>
    <s v="EMMANUEL MUSIIME"/>
    <x v="0"/>
    <s v="UAE"/>
    <s v="AUH1"/>
    <s v="FC"/>
    <n v="1299"/>
    <s v="Day Shift"/>
    <s v="NA"/>
    <x v="4"/>
    <s v="Friday"/>
    <s v="Warehouse Associate 24M"/>
    <x v="4"/>
    <x v="0"/>
    <s v="Dulsco"/>
    <s v="sidamra"/>
    <s v="Amra Siddiqui"/>
    <s v="Non-Critical"/>
    <m/>
    <d v="2024-09-16T00:00:00"/>
    <s v="Picking"/>
    <s v="June"/>
    <s v="9 Hours"/>
    <s v="Male"/>
    <s v="2XL"/>
    <n v="99"/>
    <d v="2024-11-11T00:00:00"/>
    <s v="Dulsco ICAD-1 Bus Stop"/>
    <n v="585242573"/>
    <s v="musiimeemma1917@gmail.com"/>
    <s v="Uganda"/>
    <s v="Non-Muslim"/>
    <x v="1"/>
  </r>
  <r>
    <n v="961"/>
    <n v="243496"/>
    <n v="206897661"/>
    <s v="enembong"/>
    <s v="EMMANUEL NEMBONGWE"/>
    <x v="0"/>
    <s v="UAE"/>
    <s v="AUH1"/>
    <s v="FC"/>
    <n v="1290"/>
    <s v="Night Shift"/>
    <s v="NA"/>
    <x v="3"/>
    <s v="Thursday"/>
    <s v="Warehouse Associate 8W"/>
    <x v="4"/>
    <x v="0"/>
    <s v="Fastlink"/>
    <s v="mnarshad"/>
    <s v="Muhammad Narshad"/>
    <s v="Non-Critical"/>
    <m/>
    <d v="2026-01-08T00:00:00"/>
    <s v="Pack - Batch"/>
    <m/>
    <s v="9 Hours"/>
    <s v="Male"/>
    <m/>
    <n v="99"/>
    <d v="2027-01-08T00:00:00"/>
    <s v="Shabiya 10 Bus Stop (Near Cake Gallery)"/>
    <n v="526996388"/>
    <s v="manuelnembo@gmail.com"/>
    <m/>
    <e v="#N/A"/>
    <x v="0"/>
  </r>
  <r>
    <n v="962"/>
    <n v="13512543"/>
    <n v="206846111"/>
    <s v="etusasir"/>
    <s v="Emmanuel Tusasirwe"/>
    <x v="0"/>
    <s v="UAE"/>
    <s v="AUH1"/>
    <s v="FC"/>
    <n v="1299"/>
    <s v="Night Shift"/>
    <s v="NA"/>
    <x v="4"/>
    <s v="Friday"/>
    <s v="Warehouse Associate 8W"/>
    <x v="4"/>
    <x v="0"/>
    <s v="Dulsco"/>
    <s v="elrashi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67565677    "/>
    <s v="tuasiirweemmanuel4@gmail.com"/>
    <s v="Uganda"/>
    <s v="Non-Muslim"/>
    <x v="0"/>
  </r>
  <r>
    <n v="963"/>
    <n v="15197435"/>
    <n v="206897636"/>
    <s v="wafulakv"/>
    <s v="EMMANUEL WAFULA KHAMILA"/>
    <x v="0"/>
    <s v="UAE"/>
    <s v="AUH1"/>
    <s v="FC"/>
    <n v="1290"/>
    <s v="Day Shift"/>
    <s v="NA"/>
    <x v="0"/>
    <s v="Sunday"/>
    <s v="Warehouse Associate 8W"/>
    <x v="4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TBS"/>
    <n v="589649884"/>
    <s v="emmanuelkhamila23@gmail.com"/>
    <m/>
    <s v="Non-Muslim"/>
    <x v="0"/>
  </r>
  <r>
    <n v="964"/>
    <n v="14625077"/>
    <n v="206138681"/>
    <s v="emmaunea"/>
    <s v="EMMAUNEL AYENSU"/>
    <x v="0"/>
    <s v="UAE"/>
    <s v="AUH1"/>
    <s v="FC"/>
    <n v="1299"/>
    <s v="Night Shift"/>
    <s v="NA"/>
    <x v="3"/>
    <s v="Thursday"/>
    <s v="Warehouse Associate 8W"/>
    <x v="4"/>
    <x v="0"/>
    <s v="Fastlink"/>
    <s v="scariav"/>
    <s v="Scaria,Varghese"/>
    <m/>
    <m/>
    <d v="2025-09-29T00:00:00"/>
    <s v="Picking"/>
    <s v="April"/>
    <s v="9 Hours"/>
    <s v="Male"/>
    <s v="L"/>
    <n v="99"/>
    <m/>
    <m/>
    <m/>
    <m/>
    <s v="Ghana"/>
    <s v="Non-Muslim"/>
    <x v="0"/>
  </r>
  <r>
    <n v="965"/>
    <n v="14625045"/>
    <n v="203802273"/>
    <s v="hhigenoc"/>
    <s v="ENOCK HIGIRO"/>
    <x v="0"/>
    <s v="UAE"/>
    <s v="AUH1"/>
    <s v="FC"/>
    <n v="1299"/>
    <s v="Day Shift"/>
    <s v="NA"/>
    <x v="5"/>
    <s v="Saturday"/>
    <s v="Warehouse Associate 12M"/>
    <x v="4"/>
    <x v="0"/>
    <s v="Fastlink"/>
    <s v="amanmish"/>
    <s v="Mishra,Aman "/>
    <s v="Non-Critical"/>
    <m/>
    <d v="2024-08-13T00:00:00"/>
    <s v="Picking"/>
    <s v="November"/>
    <s v="9 Hours"/>
    <s v="Male"/>
    <s v="NA"/>
    <n v="99"/>
    <d v="2025-08-13T00:00:00"/>
    <s v="Shabiya 12 Bus Stop"/>
    <n v="551846473"/>
    <s v="higiroenock7@gmail.com"/>
    <s v="Rwanda"/>
    <s v="Non-Muslim"/>
    <x v="0"/>
  </r>
  <r>
    <n v="966"/>
    <n v="11702287"/>
    <n v="204946697"/>
    <s v="entettey"/>
    <s v="ENOCK TETTEY"/>
    <x v="0"/>
    <s v="UAE"/>
    <s v="AUH1"/>
    <s v="FC"/>
    <n v="1299"/>
    <s v="Night Shift"/>
    <s v="NA"/>
    <x v="6"/>
    <s v="Tuesday"/>
    <s v="Warehouse Associate 24M"/>
    <x v="4"/>
    <x v="0"/>
    <s v="Dulsco"/>
    <s v="amanmish"/>
    <s v="Mishra,Aman "/>
    <s v="Non-Critical"/>
    <m/>
    <d v="2025-03-03T00:00:00"/>
    <s v="Picking"/>
    <s v="May"/>
    <s v="9 Hours"/>
    <s v="Male"/>
    <s v="L"/>
    <n v="99"/>
    <d v="2025-04-28T00:00:00"/>
    <s v="Dulsco ICAD-1 Bus Stop"/>
    <n v="522742864"/>
    <s v="enocktettey@gmail.com"/>
    <s v="Ghana"/>
    <s v="Non-Muslim"/>
    <x v="0"/>
  </r>
  <r>
    <n v="967"/>
    <n v="14809906"/>
    <n v="206868194"/>
    <s v="ericanah"/>
    <s v="ERIC ANANE BEKOE"/>
    <x v="0"/>
    <s v="UAE"/>
    <s v="AUH1"/>
    <s v="FC"/>
    <n v="1299"/>
    <s v="Day Shift"/>
    <s v="NA"/>
    <x v="1"/>
    <s v="Monday"/>
    <s v="Warehouse Associate 8W"/>
    <x v="4"/>
    <x v="0"/>
    <s v="Fastlink"/>
    <s v="scariav"/>
    <s v="Scaria,Varghese"/>
    <s v="Non-Critical"/>
    <m/>
    <d v="2025-12-25T00:00:00"/>
    <s v="Pack - Batch"/>
    <m/>
    <s v="9 Hours"/>
    <s v="Male"/>
    <s v="NA"/>
    <n v="99"/>
    <d v="2026-02-16T00:00:00"/>
    <s v="Al Wahda mall via airport road"/>
    <n v="502650713"/>
    <s v="kenchosandrup1@gmail.com"/>
    <s v="BHUTANESE"/>
    <s v="Non-Muslim"/>
    <x v="0"/>
  </r>
  <r>
    <n v="968"/>
    <n v="15157349"/>
    <n v="206200813"/>
    <s v="eribedia"/>
    <s v="ERIC BEDIAKO OFORI"/>
    <x v="0"/>
    <s v="UAE"/>
    <s v="AUH1"/>
    <s v="FC"/>
    <n v="1299"/>
    <s v="Day Shift"/>
    <s v="NA"/>
    <x v="1"/>
    <s v="Monday"/>
    <s v="Warehouse Associate 8W"/>
    <x v="4"/>
    <x v="0"/>
    <s v="Fastlink"/>
    <s v="mnarshad"/>
    <s v="Muhammad Narshad"/>
    <s v="Non-Critical"/>
    <m/>
    <d v="2025-10-06T00:00:00"/>
    <s v="Picking"/>
    <s v="Pending"/>
    <s v="9 Hours"/>
    <s v="Male"/>
    <s v="NA"/>
    <n v="99"/>
    <d v="2025-12-05T00:00:00"/>
    <s v="EMIRATES PLAZA HOTEL"/>
    <n v="545839631"/>
    <s v="ericoforibediako@gmail.com"/>
    <s v="Ghana"/>
    <s v="Non-Muslim"/>
    <x v="0"/>
  </r>
  <r>
    <n v="969"/>
    <n v="13069747"/>
    <n v="204967053"/>
    <s v="emensahg"/>
    <s v="ERIC MENSAH"/>
    <x v="0"/>
    <s v="UAE"/>
    <s v="AUH1"/>
    <s v="FC"/>
    <n v="1299"/>
    <s v="Day Shift"/>
    <s v="NA"/>
    <x v="2"/>
    <s v="Wednesday"/>
    <s v="Warehouse Associate 24M"/>
    <x v="4"/>
    <x v="0"/>
    <s v="Dulsco"/>
    <s v="amanmish"/>
    <s v="Mishra,Aman "/>
    <s v="Non-Critical"/>
    <m/>
    <d v="2025-03-03T00:00:00"/>
    <s v="Picking"/>
    <s v="February"/>
    <s v="9 Hours"/>
    <s v="Male"/>
    <s v="L"/>
    <n v="99"/>
    <d v="2025-04-28T00:00:00"/>
    <s v="Dulsco ICAD-1 Bus Stop"/>
    <n v="502687352"/>
    <s v="ericmensahtekpor123@gmail.com"/>
    <s v="Ghana"/>
    <s v="Non-Muslim"/>
    <x v="0"/>
  </r>
  <r>
    <n v="970"/>
    <n v="314881"/>
    <n v="206137344"/>
    <s v="opokderi"/>
    <s v="Eric Opoku"/>
    <x v="0"/>
    <s v="UAE"/>
    <s v="AUH1"/>
    <s v="FC"/>
    <n v="1299"/>
    <s v="Day Shift"/>
    <s v="NA"/>
    <x v="6"/>
    <s v="Tuesday"/>
    <s v="Warehouse Associate 8W"/>
    <x v="4"/>
    <x v="0"/>
    <s v="Fastlink"/>
    <s v="bizthoma"/>
    <s v="Thomas,Binil"/>
    <m/>
    <m/>
    <d v="2025-10-13T00:00:00"/>
    <s v="Pack - Batch"/>
    <s v="April"/>
    <s v="9 Hours"/>
    <s v="Male"/>
    <s v="XL"/>
    <n v="99"/>
    <m/>
    <m/>
    <m/>
    <m/>
    <s v="Ghana"/>
    <s v="Non-Muslim"/>
    <x v="0"/>
  </r>
  <r>
    <n v="971"/>
    <n v="11667692"/>
    <n v="206192264"/>
    <s v="ericaffg"/>
    <s v="Erica Afful"/>
    <x v="0"/>
    <s v="UAE"/>
    <s v="AUH1"/>
    <s v="FC"/>
    <n v="1299"/>
    <s v="Night Shift"/>
    <s v="NA"/>
    <x v="5"/>
    <s v="Satur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971 54 485 9369"/>
    <s v="affulerica26@gmail.com"/>
    <s v="Ghana"/>
    <s v="Non-Muslim"/>
    <x v="0"/>
  </r>
  <r>
    <n v="972"/>
    <n v="14641236"/>
    <n v="203850771"/>
    <s v="museriya"/>
    <s v="ERIYA MUSOKE"/>
    <x v="0"/>
    <s v="UAE"/>
    <s v="AUH1"/>
    <s v="FC"/>
    <n v="1299"/>
    <s v="Night Shift"/>
    <s v="NA"/>
    <x v="2"/>
    <s v="Wednesday"/>
    <s v="Warehouse Associate 24M"/>
    <x v="4"/>
    <x v="0"/>
    <s v="Dulsco"/>
    <s v="amanmish"/>
    <s v="Mishra,Aman "/>
    <s v="Non-Critical"/>
    <m/>
    <d v="2024-08-20T00:00:00"/>
    <s v="Picking"/>
    <s v="November"/>
    <s v="9 Hours"/>
    <s v="Male"/>
    <s v="L"/>
    <n v="99"/>
    <d v="2024-10-15T00:00:00"/>
    <s v="Dulsco ICAD-1 Bus Stop"/>
    <s v="0501716357"/>
    <s v="eriyamusoke654@gmail.com"/>
    <s v="Uganda"/>
    <s v="Non-Muslim"/>
    <x v="1"/>
  </r>
  <r>
    <n v="973"/>
    <n v="41935"/>
    <n v="206137334"/>
    <s v="erneyebo"/>
    <s v="ERNESTINA YEBOAH"/>
    <x v="0"/>
    <s v="UAE"/>
    <s v="AUH1"/>
    <s v="FC"/>
    <n v="1299"/>
    <s v="Night Shift"/>
    <s v="NA"/>
    <x v="2"/>
    <s v="Wednesday"/>
    <s v="Warehouse Associate 8W"/>
    <x v="4"/>
    <x v="0"/>
    <s v="Fastlink"/>
    <s v="bizthoma"/>
    <s v="Thomas,Binil"/>
    <m/>
    <m/>
    <d v="2025-09-29T00:00:00"/>
    <s v="Picking"/>
    <s v="Pending"/>
    <s v="9 Hours"/>
    <s v="Female"/>
    <s v="NA"/>
    <n v="99"/>
    <m/>
    <m/>
    <m/>
    <m/>
    <s v="Ghana"/>
    <s v="Non-Muslim"/>
    <x v="0"/>
  </r>
  <r>
    <n v="974"/>
    <n v="13950607"/>
    <n v="203908324"/>
    <s v="nkhonesn"/>
    <s v="Esnart Khonje"/>
    <x v="0"/>
    <s v="UAE"/>
    <s v="AUH1"/>
    <s v="FC"/>
    <n v="1299"/>
    <s v="Day Shift"/>
    <s v="NA"/>
    <x v="3"/>
    <s v="Thursday"/>
    <s v="Warehouse Associate 12M"/>
    <x v="4"/>
    <x v="0"/>
    <s v="Fastlink"/>
    <s v="scariav"/>
    <s v="Scaria,Varghese"/>
    <s v="Non-Critical"/>
    <m/>
    <d v="2024-09-02T00:00:00"/>
    <s v="Picking"/>
    <s v="May"/>
    <s v="9 Hours"/>
    <s v="Female"/>
    <s v="NA"/>
    <n v="99"/>
    <d v="2025-09-02T00:00:00"/>
    <s v=" Shinning Tower (Khalidiyah )"/>
    <n v="561715935"/>
    <s v="esnartkhonje@gmail.com"/>
    <s v="Malawi"/>
    <s v="Non-Muslim"/>
    <x v="0"/>
  </r>
  <r>
    <n v="975"/>
    <n v="11990355"/>
    <n v="203881658"/>
    <s v="evkwarte"/>
    <s v="Evans Kwarteng"/>
    <x v="0"/>
    <s v="UAE"/>
    <s v="AUH1"/>
    <s v="FC"/>
    <n v="1299"/>
    <s v="Day Shift"/>
    <s v="NA"/>
    <x v="6"/>
    <s v="Tuesday"/>
    <s v="Warehouse Associate 12M"/>
    <x v="4"/>
    <x v="0"/>
    <s v="Fastlink"/>
    <s v="mnarshad"/>
    <s v="Muhammad Narshad"/>
    <s v="Non-Critical"/>
    <m/>
    <d v="2024-08-26T00:00:00"/>
    <s v="Picking"/>
    <s v="September"/>
    <s v="9 Hours"/>
    <s v="Male"/>
    <s v="M"/>
    <n v="99"/>
    <d v="2025-08-26T00:00:00"/>
    <s v="Al Wahda Mall Via Airport Road "/>
    <n v="562599756"/>
    <s v="ekwarteng604@gmail.com"/>
    <s v="Ghana"/>
    <s v="Non-Muslim"/>
    <x v="0"/>
  </r>
  <r>
    <n v="976"/>
    <n v="14270867"/>
    <n v="205854275"/>
    <s v="addevely"/>
    <s v="Evelyn Addo"/>
    <x v="0"/>
    <s v="UAE"/>
    <s v="AUH1"/>
    <s v="FC"/>
    <n v="1299"/>
    <s v="Night Shift"/>
    <s v="NA"/>
    <x v="2"/>
    <s v="Wednesday"/>
    <s v="Warehouse Associate 8W"/>
    <x v="4"/>
    <x v="0"/>
    <s v="EFS"/>
    <s v="mnarshad"/>
    <s v="Muhammad Narshad"/>
    <m/>
    <m/>
    <d v="2025-08-25T00:00:00"/>
    <s v="Picking"/>
    <s v="April"/>
    <s v="9 Hours"/>
    <s v="Female"/>
    <s v="3XL"/>
    <n v="99"/>
    <d v="2025-10-19T00:00:00"/>
    <s v="AUH Baniyas Female camp"/>
    <n v="233536111700"/>
    <s v="evewills1994@gmail.com"/>
    <s v="Ghana"/>
    <s v="Non-Muslim"/>
    <x v="0"/>
  </r>
  <r>
    <n v="977"/>
    <n v="14427369"/>
    <n v="206930331"/>
    <s v="kibevely"/>
    <s v="EVELYN KIBAGE"/>
    <x v="0"/>
    <s v="UAE"/>
    <s v="AUH1"/>
    <s v="FC"/>
    <n v="1299"/>
    <s v="Day Shift"/>
    <s v="NA"/>
    <x v="6"/>
    <s v="Tuesday"/>
    <s v="Warehouse Associate 8W"/>
    <x v="4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971 502760268"/>
    <s v="wangechievelyn8@gmail.com"/>
    <s v="Kenyan"/>
    <s v="Non-Muslim"/>
    <x v="0"/>
  </r>
  <r>
    <n v="978"/>
    <n v="15195048"/>
    <n v="205252530"/>
    <s v="kourever"/>
    <s v="Everline Nyamoita Ouru"/>
    <x v="0"/>
    <s v="UAE"/>
    <s v="AUH1"/>
    <s v="FC"/>
    <n v="1299"/>
    <s v="Night Shift"/>
    <s v="NA"/>
    <x v="2"/>
    <s v="Wednesday"/>
    <s v="Warehouse Associate 8W"/>
    <x v="4"/>
    <x v="0"/>
    <s v="EFS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979"/>
    <n v="11446549"/>
    <n v="206192267"/>
    <s v="fcherono"/>
    <s v="Faith cherono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97158389570"/>
    <s v="cheronofaith067@gmail.com"/>
    <s v="Kenya"/>
    <s v="Non-Muslim"/>
    <x v="0"/>
  </r>
  <r>
    <n v="980"/>
    <n v="11035132"/>
    <n v="206192230"/>
    <s v="jepkirtf"/>
    <s v="Faith Jepkirui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L"/>
    <n v="99"/>
    <d v="2025-12-05T00:00:00"/>
    <s v="Baniyas camp"/>
    <n v="971522686112"/>
    <s v="fjepkirui0@gmail.com"/>
    <s v="Kenya"/>
    <s v="Non-Muslim"/>
    <x v="0"/>
  </r>
  <r>
    <n v="981"/>
    <n v="12369880"/>
    <n v="205852637"/>
    <s v="fjefaith"/>
    <s v="FAITH JEROP"/>
    <x v="0"/>
    <s v="UAE"/>
    <s v="AUH1"/>
    <s v="FC"/>
    <n v="1299"/>
    <s v="Night Shift"/>
    <s v="NA"/>
    <x v="2"/>
    <s v="Wednesday"/>
    <s v="Warehouse Associate 8W"/>
    <x v="4"/>
    <x v="0"/>
    <s v="EFS"/>
    <s v="mnarshad"/>
    <s v="Muhammad Narshad"/>
    <m/>
    <m/>
    <d v="2025-08-25T00:00:00"/>
    <s v="Picking"/>
    <s v="June"/>
    <s v="9 Hours"/>
    <s v="Female"/>
    <s v="L"/>
    <n v="99"/>
    <d v="2025-10-19T00:00:00"/>
    <s v="AUH Baniyas Female camp"/>
    <n v="254717264057"/>
    <s v="faithjerop37@gmail.com"/>
    <s v="Kenya"/>
    <s v="Non-Muslim"/>
    <x v="0"/>
  </r>
  <r>
    <n v="982"/>
    <n v="11284662"/>
    <n v="203908323"/>
    <s v="fakiyumr"/>
    <s v="FAIZAL,KIYEMBA"/>
    <x v="0"/>
    <s v="UAE"/>
    <s v="AUH1"/>
    <s v="FC"/>
    <n v="1299"/>
    <s v="Night Shift"/>
    <s v="NA"/>
    <x v="4"/>
    <s v="Friday"/>
    <s v="Warehouse Associate 24M"/>
    <x v="4"/>
    <x v="0"/>
    <s v="Dulsco"/>
    <s v="mnarshad"/>
    <s v="Muhammad Narshad"/>
    <s v="Non-Critical"/>
    <m/>
    <d v="2025-05-12T00:00:00"/>
    <s v="Picking"/>
    <s v="June"/>
    <s v="9 Hours"/>
    <s v="Male"/>
    <s v="L"/>
    <n v="99"/>
    <d v="2025-06-23T00:00:00"/>
    <s v="Dulsco ICAD-1 Bus Stop"/>
    <n v="502230973"/>
    <s v="kiyembafaizal@hotmail.com"/>
    <s v="Uganda"/>
    <s v="Muslim"/>
    <x v="0"/>
  </r>
  <r>
    <n v="983"/>
    <n v="12546255"/>
    <n v="105485458"/>
    <s v="alfazan"/>
    <s v="Faizan Ali"/>
    <x v="1"/>
    <s v="UAE"/>
    <s v="AUH1"/>
    <s v="FC"/>
    <n v="1182"/>
    <s v="Day Shift"/>
    <s v="NA"/>
    <x v="4"/>
    <s v="Friday"/>
    <s v="FC Associate III"/>
    <x v="4"/>
    <x v="0"/>
    <s v="Blue Badge"/>
    <s v="sidamra"/>
    <s v="Amra Siddiqui"/>
    <s v="Critical"/>
    <m/>
    <d v="2022-06-16T00:00:00"/>
    <s v="OB Lead/PA"/>
    <s v="September"/>
    <s v="9 Hours"/>
    <s v="Male"/>
    <s v="XL"/>
    <n v="3"/>
    <m/>
    <s v="Shabiya 12 Bus Stop"/>
    <n v="0"/>
    <e v="#N/A"/>
    <s v="Pakistan"/>
    <s v="Muslim"/>
    <x v="0"/>
  </r>
  <r>
    <n v="984"/>
    <n v="14481752"/>
    <n v="204373722"/>
    <s v="favalapp"/>
    <s v="Farhan Mohammed Kodakkattu Valappil"/>
    <x v="0"/>
    <s v="UAE"/>
    <s v="AUH1"/>
    <s v="FC"/>
    <n v="1299"/>
    <s v="Night Shift"/>
    <s v="NA"/>
    <x v="3"/>
    <s v="Thursday"/>
    <s v="Warehouse Associate 24M"/>
    <x v="4"/>
    <x v="0"/>
    <s v="Adecco"/>
    <s v="amanmish"/>
    <s v="Mishra,Aman "/>
    <s v="Non-Critical"/>
    <m/>
    <d v="2024-10-28T00:00:00"/>
    <s v="Picking"/>
    <s v="September"/>
    <s v="9 Hours"/>
    <s v="Male"/>
    <s v="M"/>
    <n v="99"/>
    <d v="2026-10-28T00:00:00"/>
    <s v="Filli Café(AirPort Rd )"/>
    <n v="509564737"/>
    <s v="farhanmohamedkv@gmail.com"/>
    <s v="India"/>
    <s v="Muslim"/>
    <x v="0"/>
  </r>
  <r>
    <n v="985"/>
    <n v="14361390"/>
    <n v="205839585"/>
    <s v="faroukki"/>
    <s v="FAROUK KIBALAMA"/>
    <x v="0"/>
    <s v="UAE"/>
    <s v="AUH1"/>
    <s v="FC"/>
    <n v="1299"/>
    <s v="Day Shift"/>
    <s v="NA"/>
    <x v="5"/>
    <s v="Saturday"/>
    <s v="Warehouse Associate 8W"/>
    <x v="4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549534"/>
    <s v="razzelki@gmail.com"/>
    <s v="Uganda"/>
    <s v="Muslim"/>
    <x v="1"/>
  </r>
  <r>
    <n v="986"/>
    <n v="11636439"/>
    <n v="204094215"/>
    <s v="kpafatma"/>
    <s v="Fatmata Kpaka"/>
    <x v="0"/>
    <s v="UAE"/>
    <s v="AUH1"/>
    <s v="FC"/>
    <n v="1299"/>
    <s v="Night Shift"/>
    <s v="NA"/>
    <x v="4"/>
    <s v="Friday"/>
    <s v="Warehouse Associate 24M"/>
    <x v="4"/>
    <x v="0"/>
    <s v="Quesscorp"/>
    <s v="mnarshad"/>
    <s v="Muhammad Narshad"/>
    <s v="Non-Critical"/>
    <m/>
    <d v="2024-09-26T00:00:00"/>
    <s v="Sort - Batch"/>
    <s v="March"/>
    <s v="9 Hours"/>
    <s v="Female"/>
    <s v="S"/>
    <n v="99"/>
    <d v="2026-09-26T00:00:00"/>
    <s v="Abu Dhabi Mall (Tourist Club Area)"/>
    <n v="524642581"/>
    <s v="kpakafatmata123@gmail.com"/>
    <s v="Sierra Leone"/>
    <s v="Non-Muslim"/>
    <x v="0"/>
  </r>
  <r>
    <n v="987"/>
    <n v="13823482"/>
    <n v="206239524"/>
    <s v="fsarckoh"/>
    <s v="FATU F SARCKOH BONARWOLO"/>
    <x v="0"/>
    <s v="UAE"/>
    <s v="AUH1"/>
    <s v="FC"/>
    <n v="1299"/>
    <s v="Night Shift"/>
    <s v="NA"/>
    <x v="4"/>
    <s v="Friday"/>
    <s v="Warehouse Associate 8W"/>
    <x v="4"/>
    <x v="0"/>
    <s v="Fastlink"/>
    <s v="bizthoma"/>
    <s v="Thomas,Binil"/>
    <m/>
    <m/>
    <d v="2025-10-13T00:00:00"/>
    <s v="Pack - Batch"/>
    <s v="Pending"/>
    <s v="9 Hours"/>
    <s v="Female"/>
    <s v="NA"/>
    <n v="99"/>
    <m/>
    <m/>
    <m/>
    <m/>
    <s v="LIBERIAN"/>
    <s v="Non-Muslim"/>
    <x v="0"/>
  </r>
  <r>
    <n v="988"/>
    <n v="11130321"/>
    <n v="102582339"/>
    <s v="noufalf"/>
    <s v="Faziludeen,Noufal"/>
    <x v="1"/>
    <s v="UAE"/>
    <s v="AUH1"/>
    <s v="FC"/>
    <n v="1299"/>
    <s v="Day Shift"/>
    <s v="NA"/>
    <x v="2"/>
    <s v="Wednesday"/>
    <s v="FC Associate III"/>
    <x v="4"/>
    <x v="0"/>
    <s v="Blue Badge"/>
    <s v="scariav"/>
    <s v="Scaria,Varghese"/>
    <s v="Critical"/>
    <m/>
    <d v="2017-08-13T00:00:00"/>
    <s v="OB Lead/PA"/>
    <s v="May"/>
    <s v="9 Hours"/>
    <s v="Male"/>
    <s v="2XL"/>
    <n v="3"/>
    <m/>
    <s v="Shakhbout City"/>
    <n v="0"/>
    <e v="#N/A"/>
    <s v="India"/>
    <s v="Muslim"/>
    <x v="0"/>
  </r>
  <r>
    <n v="989"/>
    <n v="12350896"/>
    <n v="206886514"/>
    <s v="nkrfelix"/>
    <s v="FELIX MENSAH NKRUMAH"/>
    <x v="0"/>
    <s v="UAE"/>
    <s v="AUH1"/>
    <s v="FC"/>
    <n v="1299"/>
    <s v="Day Shift"/>
    <s v="NA"/>
    <x v="4"/>
    <s v="Friday"/>
    <s v="Warehouse Associate 8W"/>
    <x v="4"/>
    <x v="0"/>
    <s v="EFS"/>
    <s v="sidamra"/>
    <s v="Amra Siddiqui"/>
    <s v="Non-Critical"/>
    <m/>
    <d v="2026-01-05T00:00:00"/>
    <s v="Picking"/>
    <m/>
    <s v="9 Hours"/>
    <s v="Male"/>
    <m/>
    <n v="99"/>
    <d v="2026-01-02T00:00:00"/>
    <s v="GreenHub"/>
    <s v="971 523820969"/>
    <s v="fnkumah380gmail.com"/>
    <s v="Ghana"/>
    <s v="Non-Muslim"/>
    <x v="0"/>
  </r>
  <r>
    <n v="912"/>
    <n v="14777852"/>
    <n v="206868005"/>
    <s v="vdelacyr"/>
    <s v="CYRIL DELA AMAVIE"/>
    <x v="0"/>
    <s v="UAE"/>
    <s v="AUH1"/>
    <s v="FC"/>
    <n v="1299"/>
    <s v="Night Shift"/>
    <s v="NA"/>
    <x v="3"/>
    <s v="Thursday"/>
    <s v="Warehouse Associate 8W"/>
    <x v="4"/>
    <x v="0"/>
    <s v="Fastlink"/>
    <s v="bizthoma"/>
    <s v="Thomas,Binil"/>
    <s v="Non-Critical"/>
    <m/>
    <d v="2025-12-25T00:00:00"/>
    <s v="Pack - Batch"/>
    <m/>
    <s v="9 Hours"/>
    <s v="Male "/>
    <m/>
    <n v="99"/>
    <m/>
    <s v="Abu Dhabi Mall"/>
    <n v="523590077"/>
    <s v="Dkma66@gmail.com"/>
    <s v="GHANA"/>
    <s v="Non-Muslim"/>
    <x v="0"/>
  </r>
  <r>
    <n v="991"/>
    <n v="13542497"/>
    <n v="204138116"/>
    <s v="fodaigak"/>
    <s v="Fongoh Daiga Kingsly"/>
    <x v="0"/>
    <s v="UAE"/>
    <s v="AUH1"/>
    <s v="FC"/>
    <n v="1299"/>
    <s v="Day Shift"/>
    <s v="NA"/>
    <x v="4"/>
    <s v="Friday"/>
    <s v="Warehouse Associate 24M"/>
    <x v="4"/>
    <x v="0"/>
    <s v="Quesscorp"/>
    <s v="sidamra"/>
    <s v="Amra Siddiqui"/>
    <s v="Non-Critical"/>
    <m/>
    <d v="2024-09-30T00:00:00"/>
    <s v="Picking"/>
    <s v="July"/>
    <s v="9 Hours"/>
    <s v="Male"/>
    <s v="M"/>
    <n v="99"/>
    <d v="2026-09-30T00:00:00"/>
    <s v=" Shinning Tower (Khalidiyah )"/>
    <n v="589301204"/>
    <s v="daigajason@gmail.com"/>
    <s v="Cameroon"/>
    <s v="Non-Muslim"/>
    <x v="0"/>
  </r>
  <r>
    <n v="992"/>
    <n v="11036433"/>
    <n v="205996132"/>
    <s v="fosovict"/>
    <s v="FOSSOH VICTOR PRISO"/>
    <x v="0"/>
    <s v="UAE"/>
    <s v="AUH1"/>
    <s v="FC"/>
    <n v="1299"/>
    <s v="Night Shift"/>
    <s v="NA"/>
    <x v="5"/>
    <s v="Saturday"/>
    <s v="Warehouse Associate 8W"/>
    <x v="4"/>
    <x v="0"/>
    <s v="Fastlink"/>
    <s v="elrashid"/>
    <s v="elrashid,Hassan"/>
    <m/>
    <m/>
    <d v="2025-09-15T00:00:00"/>
    <s v="Picking"/>
    <s v="April"/>
    <s v="9 Hours"/>
    <s v="Male"/>
    <s v="XL"/>
    <n v="99"/>
    <m/>
    <m/>
    <m/>
    <m/>
    <s v="Cameroon"/>
    <s v="Non-Muslim"/>
    <x v="0"/>
  </r>
  <r>
    <n v="993"/>
    <n v="11488438"/>
    <n v="206915147"/>
    <s v="frapafem"/>
    <s v="Francis Afema"/>
    <x v="0"/>
    <s v="UAE"/>
    <s v="AUH1"/>
    <s v="FC"/>
    <n v="1299"/>
    <s v="Day Shift"/>
    <s v="NA"/>
    <x v="4"/>
    <s v="Friday"/>
    <s v="Warehouse Associate 8W"/>
    <x v="4"/>
    <x v="0"/>
    <s v="Dulsco"/>
    <s v="bizthoma"/>
    <s v="Thomas,Binil"/>
    <s v="Non-Critical"/>
    <m/>
    <d v="2026-01-12T00:00:00"/>
    <s v="Picking"/>
    <m/>
    <s v="9 Hours"/>
    <s v="Male"/>
    <m/>
    <n v="99"/>
    <d v="2027-01-28T00:00:00"/>
    <s v="Dulsco Al Razeen Camp Abu Dubai"/>
    <n v="525422507"/>
    <s v="FRANCIS.AFEMA@GMIAL.COM"/>
    <s v="UGANDA"/>
    <s v="Non-Muslim"/>
    <x v="0"/>
  </r>
  <r>
    <n v="994"/>
    <n v="13676093"/>
    <n v="206065208"/>
    <s v="araalfra"/>
    <s v="FRANCIS ARAALI MUTEGEKI"/>
    <x v="0"/>
    <s v="UAE"/>
    <s v="AUH1"/>
    <s v="FC"/>
    <n v="1299"/>
    <s v="Day Shift"/>
    <s v="NA"/>
    <x v="3"/>
    <s v="Thursday"/>
    <s v="Warehouse Associate 8W"/>
    <x v="4"/>
    <x v="0"/>
    <s v="Fastlink"/>
    <s v="mnarshad"/>
    <s v="Muhammad Narshad"/>
    <s v="Non-Critical"/>
    <m/>
    <d v="2025-09-22T00:00:00"/>
    <s v="Picking"/>
    <s v="May"/>
    <s v="9 Hours"/>
    <s v="Male"/>
    <s v="M"/>
    <n v="99"/>
    <d v="2025-11-22T00:00:00"/>
    <s v="LIFELINE HOSPITAL"/>
    <m/>
    <m/>
    <s v="Uganda"/>
    <s v="Non-Muslim"/>
    <x v="0"/>
  </r>
  <r>
    <n v="995"/>
    <n v="12778647"/>
    <n v="203850767"/>
    <s v="frategek"/>
    <s v="FRANCIS ATEGEKA"/>
    <x v="0"/>
    <s v="UAE"/>
    <s v="AUH1"/>
    <s v="FC"/>
    <n v="1299"/>
    <s v="Night Shift"/>
    <s v="NA"/>
    <x v="1"/>
    <s v="Monday"/>
    <s v="Warehouse Associate 8W"/>
    <x v="4"/>
    <x v="0"/>
    <s v="Dulsco"/>
    <s v="sidamra"/>
    <s v="Amra Siddiqui"/>
    <s v="Non-Critical"/>
    <m/>
    <d v="2024-08-20T00:00:00"/>
    <s v="Picking"/>
    <s v="May"/>
    <s v="9 Hours"/>
    <s v="Male"/>
    <s v="NA"/>
    <n v="99"/>
    <d v="2024-10-15T00:00:00"/>
    <s v="Dulsco ICAD-1 Bus Stop"/>
    <n v="558755370"/>
    <s v="francisategeka764@gmail.com"/>
    <s v="Uganda"/>
    <s v="Non-Muslim"/>
    <x v="0"/>
  </r>
  <r>
    <n v="996"/>
    <n v="14985911"/>
    <n v="204137705"/>
    <s v="kufranc"/>
    <s v="Francis Kuma"/>
    <x v="0"/>
    <s v="UAE"/>
    <s v="AUH1"/>
    <s v="FC"/>
    <n v="1299"/>
    <s v="Night Shift"/>
    <s v="NA"/>
    <x v="6"/>
    <s v="Tuesday"/>
    <s v="Warehouse Associate 24M"/>
    <x v="4"/>
    <x v="0"/>
    <s v="Quesscorp"/>
    <s v="bizthoma"/>
    <s v="Thomas,Binil"/>
    <s v="Non-Critical"/>
    <m/>
    <d v="2024-09-30T00:00:00"/>
    <s v="Picking"/>
    <s v="April"/>
    <s v="9 Hours"/>
    <s v="Male"/>
    <s v="XL"/>
    <n v="99"/>
    <d v="2026-09-30T00:00:00"/>
    <s v=" Shinning Tower (Khalidiyah )"/>
    <n v="551287200"/>
    <s v="akyegiweyakubu@gmail.com"/>
    <s v="Ghana"/>
    <s v="Non-Muslim"/>
    <x v="0"/>
  </r>
  <r>
    <n v="997"/>
    <n v="15343792"/>
    <n v="206897644"/>
    <s v="odurfraa"/>
    <s v="FRANCIS ODURO"/>
    <x v="0"/>
    <s v="UAE"/>
    <s v="AUH1"/>
    <s v="FC"/>
    <n v="1290"/>
    <s v="Day Shift"/>
    <s v="NA"/>
    <x v="6"/>
    <s v="Tuesday"/>
    <s v="Warehouse Associate 8W"/>
    <x v="4"/>
    <x v="0"/>
    <s v="Fastlink"/>
    <s v="amanmish"/>
    <s v="Mishra,Aman"/>
    <s v="Non-Critical"/>
    <m/>
    <d v="2026-01-08T00:00:00"/>
    <s v="Picking"/>
    <m/>
    <s v="9 Hours"/>
    <s v="Male"/>
    <m/>
    <n v="99"/>
    <d v="2027-01-08T00:00:00"/>
    <s v="Lifeline Hospital"/>
    <n v="568516581"/>
    <s v="francisco1997@gmail.com"/>
    <m/>
    <e v="#N/A"/>
    <x v="0"/>
  </r>
  <r>
    <n v="998"/>
    <n v="13164488"/>
    <n v="206606700"/>
    <s v="mautfra"/>
    <s v="FRANCIS OKECHI MAUTI"/>
    <x v="0"/>
    <s v="UAE"/>
    <s v="AUH1"/>
    <s v="FC"/>
    <n v="1299"/>
    <s v="Night Shift"/>
    <s v="NA"/>
    <x v="2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999"/>
    <n v="14899683"/>
    <n v="203737010"/>
    <s v="ansafraz"/>
    <s v="Francis Owusu Ansah"/>
    <x v="0"/>
    <s v="UAE"/>
    <s v="AUH1"/>
    <s v="FC"/>
    <n v="1299"/>
    <s v="Night Shift"/>
    <s v="NA"/>
    <x v="2"/>
    <s v="Wednesday"/>
    <s v="Warehouse Associate 24M"/>
    <x v="4"/>
    <x v="0"/>
    <s v="Innovations - UAE"/>
    <s v="scariav"/>
    <s v="Scaria,Varghese"/>
    <s v="Non-Critical"/>
    <m/>
    <d v="2024-07-29T00:00:00"/>
    <s v="Picking"/>
    <s v="October"/>
    <s v="9 Hours"/>
    <s v="Male"/>
    <s v="XL"/>
    <n v="99"/>
    <d v="2026-07-29T00:00:00"/>
    <s v=" Shinning Tower (Khalidiyah )"/>
    <n v="508145241"/>
    <s v="millawalker94@gmail.com"/>
    <s v="Ghana"/>
    <s v="Non-Muslim"/>
    <x v="0"/>
  </r>
  <r>
    <n v="1000"/>
    <n v="12284796"/>
    <n v="206906443"/>
    <s v="frmayeng"/>
    <s v="FRANK MAYENGO"/>
    <x v="0"/>
    <s v="UAE"/>
    <s v="AUH1"/>
    <s v="FC"/>
    <n v="1299"/>
    <s v="Night Shift"/>
    <s v="NA"/>
    <x v="2"/>
    <s v="Wedn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4590743"/>
    <s v="mayengofrank2@gmail.com"/>
    <s v="UGANDA"/>
    <e v="#N/A"/>
    <x v="0"/>
  </r>
  <r>
    <n v="1001"/>
    <n v="12750696"/>
    <n v="206915764"/>
    <s v="frasernk"/>
    <s v="Fraser Nkosana"/>
    <x v="0"/>
    <s v="UAE"/>
    <s v="AUH1"/>
    <s v="FC"/>
    <n v="1299"/>
    <s v="Night Shift"/>
    <s v="NA"/>
    <x v="6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3-01T00:00:00"/>
    <s v="Dulsco Al Razeen Camp Abu Dubai"/>
    <n v="585422427"/>
    <s v="FRASERNKOSANA@GMIAL.COM"/>
    <s v="MALAWI"/>
    <e v="#N/A"/>
    <x v="0"/>
  </r>
  <r>
    <n v="1002"/>
    <n v="13910912"/>
    <n v="206850959"/>
    <s v="bakisurf"/>
    <s v="Fred Bakisula"/>
    <x v="0"/>
    <s v="UAE"/>
    <s v="AUH1"/>
    <s v="FC"/>
    <n v="1299"/>
    <s v="Day Shift"/>
    <s v="NA"/>
    <x v="4"/>
    <s v="Friday"/>
    <s v="Warehouse Associate 8W"/>
    <x v="4"/>
    <x v="0"/>
    <s v="Dulsco"/>
    <s v="mnarshad"/>
    <s v="Muhammad Narshad"/>
    <s v="Non- Critical"/>
    <m/>
    <d v="2025-12-22T00:00:00"/>
    <s v="Picking"/>
    <m/>
    <s v="9 Hours"/>
    <s v="Male"/>
    <m/>
    <n v="99"/>
    <d v="2024-12-22T00:00:00"/>
    <s v="Dulsco Al Razeen Camp Abu Dubai"/>
    <n v="586543512"/>
    <s v="bakshamer10@gmail.com"/>
    <s v="Uganda"/>
    <s v="Non-Muslim"/>
    <x v="0"/>
  </r>
  <r>
    <n v="1003"/>
    <n v="12010457"/>
    <n v="206128855"/>
    <s v="frsagyem"/>
    <s v="Freda Agyemang"/>
    <x v="0"/>
    <s v="UAE"/>
    <s v="AUH1"/>
    <s v="FC"/>
    <n v="1299"/>
    <s v="Day Shift"/>
    <s v="NA"/>
    <x v="6"/>
    <s v="Tuesday"/>
    <s v="Warehouse Associate 12M"/>
    <x v="4"/>
    <x v="0"/>
    <s v="Fastlink"/>
    <s v="sidamra"/>
    <s v="Amra Siddiqui"/>
    <m/>
    <m/>
    <d v="2025-09-29T00:00:00"/>
    <s v="Picking"/>
    <s v="February"/>
    <s v="9 Hours"/>
    <s v="Female"/>
    <s v="2XL"/>
    <n v="99"/>
    <m/>
    <m/>
    <m/>
    <m/>
    <s v="Ghana"/>
    <s v="Non-Muslim"/>
    <x v="0"/>
  </r>
  <r>
    <n v="1004"/>
    <n v="13012168"/>
    <n v="203468746"/>
    <s v="fdyeboah"/>
    <s v="Frederick Yeboah"/>
    <x v="0"/>
    <s v="UAE"/>
    <s v="AUH1"/>
    <s v="FC"/>
    <n v="1299"/>
    <s v="Night Shift"/>
    <s v="NA"/>
    <x v="6"/>
    <s v="Tuesday"/>
    <s v="Warehouse Associate 12M"/>
    <x v="4"/>
    <x v="0"/>
    <s v="Fastlink"/>
    <s v="scariav"/>
    <s v="Scaria,Varghese"/>
    <s v="Critical"/>
    <m/>
    <d v="2024-06-13T00:00:00"/>
    <s v="Pack - Single"/>
    <s v="December"/>
    <s v="9 Hours"/>
    <s v="Male"/>
    <s v="NA"/>
    <n v="99"/>
    <d v="2025-06-13T00:00:00"/>
    <s v="Al Salama Hospital (Tourist Club Area)"/>
    <n v="562828620"/>
    <s v="yeboah2545@gmail.com"/>
    <s v="Ghana"/>
    <s v="Non-Muslim"/>
    <x v="0"/>
  </r>
  <r>
    <n v="1005"/>
    <n v="12295594"/>
    <n v="206605136"/>
    <s v="fredrimw"/>
    <s v="FREDRICK MWENDWA MWANIKI"/>
    <x v="0"/>
    <s v="UAE"/>
    <s v="AUH1"/>
    <s v="FC"/>
    <n v="1299"/>
    <s v="Night Shift"/>
    <s v="NA"/>
    <x v="6"/>
    <s v="Tuesday"/>
    <s v="Warehouse Associate 8W"/>
    <x v="4"/>
    <x v="0"/>
    <s v="EFS"/>
    <s v="lraghava"/>
    <s v="Sai Raghavendra Reddy Lakkireddy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006"/>
    <n v="11073256"/>
    <n v="203965176"/>
    <s v="agyemafy"/>
    <s v="Freduah Agyemang"/>
    <x v="0"/>
    <s v="UAE"/>
    <s v="AUH1"/>
    <s v="FC"/>
    <n v="1299"/>
    <s v="Day Shift"/>
    <s v="NA"/>
    <x v="3"/>
    <s v="Thursday"/>
    <s v="Warehouse Associate 24M"/>
    <x v="4"/>
    <x v="0"/>
    <s v="Innovations - UAE"/>
    <s v="sidamra"/>
    <s v="Amra Siddiqui"/>
    <s v="Non-Critical"/>
    <m/>
    <d v="2024-09-09T00:00:00"/>
    <s v="Picking"/>
    <s v="May"/>
    <s v="9 Hours"/>
    <s v="Male"/>
    <s v="XL"/>
    <n v="99"/>
    <d v="2026-09-09T00:00:00"/>
    <s v="Al Wahda Mall Via Airport Road "/>
    <n v="528658859"/>
    <s v="kwamenanacid45@gmail.com"/>
    <s v="Ghana"/>
    <s v="Non-Muslim"/>
    <x v="0"/>
  </r>
  <r>
    <n v="1007"/>
    <n v="15227763"/>
    <n v="206897639"/>
    <s v="batefrid"/>
    <s v="FRIDA BATE ENOW"/>
    <x v="0"/>
    <s v="UAE"/>
    <s v="AUH1"/>
    <s v="FC"/>
    <n v="1290"/>
    <s v="Day Shift"/>
    <s v="NA"/>
    <x v="5"/>
    <s v="Saturday"/>
    <s v="Warehouse Associate 8W"/>
    <x v="4"/>
    <x v="0"/>
    <s v="Fastlink"/>
    <s v="mnarshad"/>
    <s v="Muhammad Narshad"/>
    <s v="Non-Critical"/>
    <m/>
    <d v="2026-01-08T00:00:00"/>
    <s v="Pack - Batch"/>
    <m/>
    <s v="9 Hours"/>
    <s v="Female"/>
    <m/>
    <n v="99"/>
    <d v="2027-01-08T00:00:00"/>
    <s v="Shabiya 10 Bus Stop (Near Cake Gallery)"/>
    <n v="529395152"/>
    <s v="antyfrida57@gmail.com"/>
    <m/>
    <e v="#N/A"/>
    <x v="0"/>
  </r>
  <r>
    <n v="1008"/>
    <n v="13745883"/>
    <n v="205852638"/>
    <s v="kimufrid"/>
    <s v="FRIDAH JEPTEBKWENY KIMUNJOS"/>
    <x v="0"/>
    <s v="UAE"/>
    <s v="AUH1"/>
    <s v="FC"/>
    <n v="1299"/>
    <s v="Night Shift"/>
    <s v="NA"/>
    <x v="6"/>
    <s v="Tuesday"/>
    <s v="Warehouse Associate 8W"/>
    <x v="4"/>
    <x v="0"/>
    <s v="EFS"/>
    <s v="mnarshad"/>
    <s v="Muhammad Narshad"/>
    <m/>
    <m/>
    <d v="2025-08-25T00:00:00"/>
    <s v="Picking"/>
    <s v="July"/>
    <s v="9 Hours"/>
    <s v="Female"/>
    <s v="NA"/>
    <n v="99"/>
    <d v="2025-10-19T00:00:00"/>
    <s v="AUH Baniyas Female camp"/>
    <n v="552845326"/>
    <s v="kimunjosfridah@gmail.com"/>
    <s v="Kenya"/>
    <s v="Non-Muslim"/>
    <x v="0"/>
  </r>
  <r>
    <n v="1009"/>
    <n v="11062172"/>
    <n v="206192269"/>
    <s v="nyfridax"/>
    <s v="Fridah Kwamboka"/>
    <x v="0"/>
    <s v="UAE"/>
    <s v="AUH1"/>
    <s v="FC"/>
    <n v="1299"/>
    <s v="Night Shift"/>
    <s v="NA"/>
    <x v="2"/>
    <s v="Wednesday"/>
    <s v="Warehouse Associate 8W"/>
    <x v="4"/>
    <x v="0"/>
    <s v="EFS"/>
    <s v="sidamra"/>
    <s v="Amra Siddiqui"/>
    <s v="Non-Critical"/>
    <m/>
    <d v="2025-10-06T00:00:00"/>
    <s v="Picking"/>
    <s v="Pending"/>
    <s v="9 Hours"/>
    <s v="Female"/>
    <s v="NA"/>
    <n v="99"/>
    <d v="2025-12-05T00:00:00"/>
    <s v="Baniyas camp"/>
    <n v="971508238608"/>
    <s v="Nyafridah9@gmail.com"/>
    <s v="Kenya"/>
    <s v="Non-Muslim"/>
    <x v="0"/>
  </r>
  <r>
    <n v="1010"/>
    <n v="11981870"/>
    <n v="206886736"/>
    <s v="fuissaka"/>
    <s v="Fullera Issaka"/>
    <x v="0"/>
    <s v="UAE"/>
    <s v="AUH1"/>
    <s v="FC"/>
    <n v="1299"/>
    <s v="Day Shift"/>
    <s v="NA"/>
    <x v="6"/>
    <s v="Tuesday"/>
    <s v="Warehouse Associate 8W"/>
    <x v="4"/>
    <x v="0"/>
    <s v="EFS"/>
    <s v="bizthoma"/>
    <s v="Thomas,Binil"/>
    <s v="Non-Critical"/>
    <m/>
    <d v="2026-01-05T00:00:00"/>
    <s v="Sort - Batch"/>
    <m/>
    <s v="9 Hours"/>
    <s v="Female"/>
    <m/>
    <n v="99"/>
    <d v="2026-01-02T00:00:00"/>
    <s v="Al Quoz female camp"/>
    <s v="971 52 737 0216"/>
    <s v="Serwaahabenaa005@gmail.com"/>
    <s v="Ghana"/>
    <s v="Non-Muslim"/>
    <x v="0"/>
  </r>
  <r>
    <n v="1011"/>
    <n v="15340869"/>
    <n v="206239217"/>
    <s v="garvmark"/>
    <s v="GARVIN MARK ALIGAWEESA"/>
    <x v="0"/>
    <s v="UAE"/>
    <s v="AUH1"/>
    <s v="FC"/>
    <n v="1299"/>
    <s v="Day Shift"/>
    <s v="NA"/>
    <x v="3"/>
    <s v="Thursday"/>
    <s v="Warehouse Associate 8W"/>
    <x v="4"/>
    <x v="0"/>
    <s v="Fastlink"/>
    <s v="elrashid"/>
    <s v="elrashid,Hassan"/>
    <s v="Non-Critical"/>
    <m/>
    <d v="2025-10-13T00:00:00"/>
    <s v="Pack - Batch"/>
    <s v="Pending"/>
    <s v="9 Hours"/>
    <s v="Male"/>
    <s v="XL"/>
    <n v="99"/>
    <s v="13/10/2026"/>
    <s v="INTERNATIONAL SCHOOL (BANIYAS)"/>
    <n v="503292862"/>
    <s v="gavigarvim@gmail.com"/>
    <s v="UGANDA"/>
    <s v="Non-Muslim"/>
    <x v="0"/>
  </r>
  <r>
    <n v="1012"/>
    <n v="15025206"/>
    <n v="204070590"/>
    <s v="kibgasto"/>
    <s v="GASTON KIBUGA"/>
    <x v="0"/>
    <s v="UAE"/>
    <s v="AUH1"/>
    <s v="FC"/>
    <n v="1299"/>
    <s v="Day Shift"/>
    <s v="NA"/>
    <x v="0"/>
    <s v="Sunday"/>
    <s v="Warehouse Associate 24M"/>
    <x v="4"/>
    <x v="0"/>
    <s v="Dulsco"/>
    <s v="sidamra"/>
    <s v="Amra Siddiqui"/>
    <s v="Non-Critical"/>
    <m/>
    <d v="2024-09-23T00:00:00"/>
    <s v="Picking"/>
    <s v="April"/>
    <s v="9 Hours"/>
    <s v="Male"/>
    <s v="M"/>
    <n v="99"/>
    <d v="2024-11-18T00:00:00"/>
    <s v="Dulsco ICAD-1 Bus Stop"/>
    <n v="557184821"/>
    <s v="gastonkibuga@gmail.com"/>
    <s v="Uganda"/>
    <s v="Non-Muslim"/>
    <x v="1"/>
  </r>
  <r>
    <n v="1013"/>
    <n v="11698975"/>
    <n v="206897652"/>
    <s v="vwillgeo"/>
    <s v="GEORGE WILLIAM SSEBUMPENJE"/>
    <x v="0"/>
    <s v="UAE"/>
    <s v="AUH1"/>
    <s v="FC"/>
    <n v="1290"/>
    <s v="Night Shift"/>
    <s v="NA"/>
    <x v="6"/>
    <s v="Tuesday"/>
    <s v="Warehouse Associate 8W"/>
    <x v="4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Al Halia Hospital (Hamdar Street)"/>
    <n v="527014069"/>
    <s v="princegeorgekagim@gmail.com"/>
    <m/>
    <e v="#N/A"/>
    <x v="0"/>
  </r>
  <r>
    <n v="1014"/>
    <n v="15149711"/>
    <n v="202460493"/>
    <s v="earthurg"/>
    <s v="Georgina Arthur"/>
    <x v="0"/>
    <s v="UAE"/>
    <s v="AUH1"/>
    <s v="FC"/>
    <n v="1299"/>
    <s v="Day Shift"/>
    <s v="NA"/>
    <x v="2"/>
    <s v="Wednesday"/>
    <s v="Warehouse Associate 24M"/>
    <x v="4"/>
    <x v="0"/>
    <s v="Quesscorp"/>
    <s v="mnarshad"/>
    <s v="Muhammad Narshad"/>
    <s v="Non-Critical"/>
    <m/>
    <d v="2024-10-21T00:00:00"/>
    <s v="Sort - Batch"/>
    <s v="February"/>
    <s v="9 Hours"/>
    <s v="Female"/>
    <s v="M"/>
    <n v="99"/>
    <d v="2026-10-21T00:00:00"/>
    <s v=" Shinning Tower (Khalidiyah )"/>
    <n v="528258263"/>
    <n v="0"/>
    <s v="Ghana"/>
    <s v="Non-Muslim"/>
    <x v="0"/>
  </r>
  <r>
    <n v="1015"/>
    <n v="11980763"/>
    <n v="202351580"/>
    <s v="geradink"/>
    <s v="Geradine Lumafor"/>
    <x v="0"/>
    <s v="UAE"/>
    <s v="AUH1"/>
    <s v="FC"/>
    <n v="1299"/>
    <s v="Night Shift"/>
    <s v="NA"/>
    <x v="0"/>
    <s v="Sunday"/>
    <s v="Warehouse Associate 12M"/>
    <x v="4"/>
    <x v="0"/>
    <s v="Fastlink"/>
    <s v="mnarshad"/>
    <s v="Muhammad Narshad"/>
    <s v="Non-Critical"/>
    <m/>
    <d v="2024-09-09T00:00:00"/>
    <s v="Sort - Batch"/>
    <s v="July"/>
    <s v="9 Hours"/>
    <s v="Female"/>
    <s v="NA"/>
    <n v="99"/>
    <d v="2025-09-09T00:00:00"/>
    <s v="Al Wahda Mall Via Airport Road "/>
    <n v="544609749"/>
    <s v="lumaforg@gmail.com"/>
    <s v="Cameroon"/>
    <s v="Non-Muslim"/>
    <x v="0"/>
  </r>
  <r>
    <n v="1016"/>
    <n v="13093145"/>
    <n v="204011443"/>
    <s v="kalyange"/>
    <s v="GERALD KALYANGO"/>
    <x v="0"/>
    <s v="UAE"/>
    <s v="AUH1"/>
    <s v="FC"/>
    <n v="1299"/>
    <s v="Night Shift"/>
    <s v="NA"/>
    <x v="2"/>
    <s v="Wednesday"/>
    <s v="Warehouse Associate 24M"/>
    <x v="4"/>
    <x v="0"/>
    <s v="Dulsco"/>
    <s v="mnarshad"/>
    <s v="Muhammad Narshad"/>
    <s v="Non-Critical"/>
    <m/>
    <d v="2024-09-16T00:00:00"/>
    <s v="Sort - Batch"/>
    <s v="April"/>
    <s v="9 Hours"/>
    <s v="Male"/>
    <s v="NA"/>
    <n v="99"/>
    <d v="2024-11-11T00:00:00"/>
    <s v="Dulsco ICAD-1 Bus Stop"/>
    <n v="585241573"/>
    <s v="brightgeraldkalyango@gmail.com"/>
    <s v="Uganda"/>
    <s v="Non-Muslim"/>
    <x v="0"/>
  </r>
  <r>
    <n v="1017"/>
    <n v="12142585"/>
    <n v="204072301"/>
    <s v="musingge"/>
    <s v="GERALD MUSINGUZI"/>
    <x v="0"/>
    <s v="UAE"/>
    <s v="AUH1"/>
    <s v="FC"/>
    <n v="1299"/>
    <s v="Day Shift"/>
    <s v="NA"/>
    <x v="3"/>
    <s v="Thursday"/>
    <s v="Warehouse Associate 24M"/>
    <x v="4"/>
    <x v="0"/>
    <s v="Dulsco"/>
    <s v="sidamra"/>
    <s v="Amra Siddiqui"/>
    <s v="Non-Critical"/>
    <m/>
    <d v="2024-09-23T00:00:00"/>
    <s v="Picking"/>
    <s v="October"/>
    <s v="9 Hours"/>
    <s v="Male"/>
    <s v="L"/>
    <n v="99"/>
    <d v="2024-11-18T00:00:00"/>
    <s v="Dulsco ICAD-1 Bus Stop"/>
    <n v="562491481"/>
    <s v="tumuhairweagnes668@gmail.com"/>
    <s v="Uganda"/>
    <s v="Non-Muslim"/>
    <x v="0"/>
  </r>
  <r>
    <n v="1018"/>
    <n v="13690297"/>
    <n v="206897647"/>
    <s v="gideboak"/>
    <s v="GIDEON BOAKYE ABABIO"/>
    <x v="0"/>
    <s v="UAE"/>
    <s v="AUH1"/>
    <s v="FC"/>
    <n v="1290"/>
    <s v="Night Shift"/>
    <s v="NA"/>
    <x v="3"/>
    <s v="Thursday"/>
    <s v="Warehouse Associate 8W"/>
    <x v="4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Shabiya 11 Bus Stop ( Al Sultan Bakeries)"/>
    <n v="548964759"/>
    <s v="gideonababio97@gmail.com"/>
    <m/>
    <e v="#N/A"/>
    <x v="0"/>
  </r>
  <r>
    <n v="1019"/>
    <n v="12901466"/>
    <n v="206897649"/>
    <s v="gideopwa"/>
    <s v="GIDEON WANJALA WEYAULA"/>
    <x v="0"/>
    <s v="UAE"/>
    <s v="AUH1"/>
    <s v="FC"/>
    <n v="1290"/>
    <s v="Night Shift"/>
    <s v="NA"/>
    <x v="5"/>
    <s v="Saturday"/>
    <s v="Warehouse Associate 8W"/>
    <x v="4"/>
    <x v="0"/>
    <s v="Fastlink"/>
    <s v="mnarshad"/>
    <s v="Muhammad Narshad"/>
    <s v="Non-Critical"/>
    <m/>
    <d v="2026-01-08T00:00:00"/>
    <s v="Pack - Batch"/>
    <m/>
    <s v="9 Hours"/>
    <s v="Male"/>
    <m/>
    <n v="99"/>
    <d v="2027-01-08T00:00:00"/>
    <s v="Mushrif Mall Airport Road"/>
    <n v="545468694"/>
    <s v="gideonwanjala32@gmail.com"/>
    <m/>
    <e v="#N/A"/>
    <x v="0"/>
  </r>
  <r>
    <n v="1020"/>
    <n v="12277085"/>
    <n v="206136723"/>
    <s v="sgiftyaw"/>
    <s v="Gifty Awuah Ghanaian"/>
    <x v="0"/>
    <s v="UAE"/>
    <s v="AUH1"/>
    <s v="FC"/>
    <n v="1299"/>
    <s v="Night Shift"/>
    <s v="NA"/>
    <x v="4"/>
    <s v="Friday"/>
    <s v="Warehouse Associate 8W"/>
    <x v="4"/>
    <x v="0"/>
    <s v="Fastlink"/>
    <s v="elrashid"/>
    <s v="elrashid,Hassan"/>
    <m/>
    <m/>
    <d v="2025-09-29T00:00:00"/>
    <s v="Picking"/>
    <s v="Pending"/>
    <s v="9 Hours"/>
    <s v="Female"/>
    <s v="NA"/>
    <n v="99"/>
    <m/>
    <m/>
    <m/>
    <m/>
    <s v="Ghana"/>
    <s v="Non-Muslim"/>
    <x v="0"/>
  </r>
  <r>
    <n v="1021"/>
    <n v="14505756"/>
    <n v="206136725"/>
    <s v="prempegi"/>
    <s v="Gifty Prempeh"/>
    <x v="0"/>
    <s v="UAE"/>
    <s v="AUH1"/>
    <s v="FC"/>
    <n v="1299"/>
    <s v="Night Shift"/>
    <s v="NA"/>
    <x v="1"/>
    <s v="Monday"/>
    <s v="Warehouse Associate 12M"/>
    <x v="4"/>
    <x v="0"/>
    <s v="Fastlink"/>
    <s v="elrashid"/>
    <s v="elrashid,Hassan"/>
    <m/>
    <m/>
    <d v="2025-09-29T00:00:00"/>
    <s v="Picking"/>
    <s v="November"/>
    <s v="9 Hours"/>
    <s v="Female"/>
    <s v="XL"/>
    <n v="99"/>
    <m/>
    <m/>
    <m/>
    <m/>
    <s v="Ghana"/>
    <s v="Non-Muslim"/>
    <x v="0"/>
  </r>
  <r>
    <n v="1022"/>
    <n v="13699393"/>
    <n v="205252538"/>
    <s v="fanqgise"/>
    <s v="Giselle Fuen Fang"/>
    <x v="0"/>
    <s v="UAE"/>
    <s v="AUH1"/>
    <s v="FC"/>
    <n v="1299"/>
    <s v="Night Shift"/>
    <s v="NA"/>
    <x v="2"/>
    <s v="Wednesday"/>
    <s v="Warehouse Associate 8W"/>
    <x v="4"/>
    <x v="0"/>
    <s v="EFS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1023"/>
    <n v="11796310"/>
    <n v="206239529"/>
    <s v="glortadu"/>
    <s v="GLORIA ADU "/>
    <x v="0"/>
    <s v="UAE"/>
    <s v="AUH1"/>
    <s v="FC"/>
    <n v="1299"/>
    <s v="Day Shift"/>
    <s v="NA"/>
    <x v="4"/>
    <s v="Friday"/>
    <s v="Warehouse Associate 12M"/>
    <x v="4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NAVY GATE"/>
    <n v="588661165"/>
    <s v="gloriaadu256@gmail.com"/>
    <s v="Ghana"/>
    <s v="Non-Muslim"/>
    <x v="0"/>
  </r>
  <r>
    <n v="1024"/>
    <n v="14285750"/>
    <n v="206074973"/>
    <s v="larbiygl"/>
    <s v="Gloria Larbi Yeboah"/>
    <x v="0"/>
    <s v="UAE"/>
    <s v="AUH1"/>
    <s v="FC"/>
    <n v="1299"/>
    <s v="Day Shift"/>
    <s v="NA"/>
    <x v="3"/>
    <s v="Thursday"/>
    <s v="Warehouse Associate 12M"/>
    <x v="4"/>
    <x v="0"/>
    <s v="Fastlink"/>
    <s v="amanmish"/>
    <s v="Mishra,Aman "/>
    <s v="Non-Critical"/>
    <m/>
    <d v="2025-09-22T00:00:00"/>
    <s v="Picking"/>
    <s v="October"/>
    <s v="9 Hours"/>
    <s v="Female"/>
    <s v="S"/>
    <n v="99"/>
    <d v="2025-11-22T00:00:00"/>
    <s v="ABU DHABI MALL"/>
    <m/>
    <m/>
    <s v="Ghana"/>
    <s v="Non-Muslim"/>
    <x v="0"/>
  </r>
  <r>
    <n v="1025"/>
    <n v="14356477"/>
    <n v="206868002"/>
    <s v="globquan"/>
    <s v="GLORIA QUANSAH"/>
    <x v="0"/>
    <s v="UAE"/>
    <s v="AUH1"/>
    <s v="FC"/>
    <n v="1299"/>
    <s v="Day Shift"/>
    <s v="NA"/>
    <x v="3"/>
    <s v="Thursday"/>
    <s v="Warehouse Associate 8W"/>
    <x v="4"/>
    <x v="0"/>
    <s v="Fastlink"/>
    <s v="scariav"/>
    <s v="Scaria,Varghese"/>
    <s v="Non-Critical"/>
    <m/>
    <d v="2025-12-25T00:00:00"/>
    <s v="Pack - Batch"/>
    <m/>
    <s v="9 Hours"/>
    <s v="Female"/>
    <s v="NA"/>
    <n v="99"/>
    <d v="2026-02-16T00:00:00"/>
    <s v="Shabiya 12 Bus Stop (Near Malabar Gold and Diamond)"/>
    <n v="555457705"/>
    <s v="gloriaquansah@gmail.com"/>
    <s v="GHANA"/>
    <s v="Non-Muslim"/>
    <x v="0"/>
  </r>
  <r>
    <n v="1026"/>
    <n v="12280476"/>
    <n v="206926478"/>
    <s v="mwakagod"/>
    <s v="GODWIN MWAKA"/>
    <x v="0"/>
    <s v="UAE"/>
    <s v="AUH1"/>
    <s v="SC"/>
    <n v="1299"/>
    <s v="Night Shift"/>
    <s v="NA"/>
    <x v="5"/>
    <s v="Saturday"/>
    <s v="Warehouse Associate 8W"/>
    <x v="4"/>
    <x v="0"/>
    <s v="Dulsco"/>
    <s v="sidamra"/>
    <s v="Amra Siddiqui"/>
    <s v="Non-Critical"/>
    <m/>
    <d v="2026-01-15T00:00:00"/>
    <s v="Transfer Out"/>
    <m/>
    <s v="9 Hours"/>
    <s v="Male"/>
    <m/>
    <n v="99"/>
    <m/>
    <s v="Dulsco Al Razeen Camp Abu Dubai"/>
    <n v="589648785"/>
    <s v="godwinmwaka@gmail.com"/>
    <s v="Uganda"/>
    <e v="#N/A"/>
    <x v="0"/>
  </r>
  <r>
    <n v="1027"/>
    <n v="11496536"/>
    <n v="206884029"/>
    <s v="commeygs"/>
    <s v="Grace Kaaley Commey "/>
    <x v="0"/>
    <s v="UAE"/>
    <s v="AUH1"/>
    <s v="FC"/>
    <n v="1299"/>
    <s v="Day Shift"/>
    <s v="NA"/>
    <x v="3"/>
    <s v="Thursday"/>
    <s v="Warehouse Associate 8W"/>
    <x v="4"/>
    <x v="0"/>
    <s v="EFS"/>
    <s v="bizthoma"/>
    <s v="Thomas,Binil"/>
    <s v="Non-Critical"/>
    <m/>
    <d v="2026-01-05T00:00:00"/>
    <s v="Sort - Batch"/>
    <m/>
    <s v="9 Hours"/>
    <s v="Female"/>
    <m/>
    <n v="99"/>
    <d v="2026-01-02T00:00:00"/>
    <s v="Al Quoz female camp"/>
    <s v="971 521208322"/>
    <s v="pressurehajia92@gmail.com"/>
    <s v="Ghana"/>
    <s v="Non-Muslim"/>
    <x v="0"/>
  </r>
  <r>
    <n v="1028"/>
    <n v="303931"/>
    <n v="204138503"/>
    <s v="kodugraf"/>
    <s v="GRACE Kodua"/>
    <x v="0"/>
    <s v="UAE"/>
    <s v="AUH1"/>
    <s v="FC"/>
    <n v="1299"/>
    <s v="Night Shift"/>
    <s v="NA"/>
    <x v="1"/>
    <s v="Monday"/>
    <s v="Warehouse Associate 24M"/>
    <x v="4"/>
    <x v="0"/>
    <s v="Innovations - UAE"/>
    <s v="mnarshad"/>
    <s v="Muhammad Narshad"/>
    <s v="Non-Critical"/>
    <m/>
    <d v="2024-09-30T00:00:00"/>
    <s v="Picking"/>
    <s v="February"/>
    <s v="9 Hours"/>
    <s v="Female"/>
    <s v="L"/>
    <n v="99"/>
    <d v="2026-09-30T00:00:00"/>
    <s v=" Shinning Tower (Khalidiyah )"/>
    <n v="547962884"/>
    <s v="maamesarpomaa098@gmail.com"/>
    <s v="Ghana"/>
    <s v="Non-Muslim"/>
    <x v="0"/>
  </r>
  <r>
    <n v="1029"/>
    <n v="11588760"/>
    <n v="205853573"/>
    <s v="gwangari"/>
    <s v="GRACE WANJIRU WANGARI"/>
    <x v="0"/>
    <s v="UAE"/>
    <s v="AUH1"/>
    <s v="FC"/>
    <n v="1299"/>
    <s v="Night Shift"/>
    <s v="NA"/>
    <x v="6"/>
    <s v="Tuesday"/>
    <s v="Warehouse Associate 8W"/>
    <x v="4"/>
    <x v="0"/>
    <s v="EFS"/>
    <s v="mnarshad"/>
    <s v="Muhammad Narshad"/>
    <m/>
    <m/>
    <d v="2025-08-25T00:00:00"/>
    <s v="Picking"/>
    <s v="July"/>
    <s v="9 Hours"/>
    <s v="Female"/>
    <s v="NA"/>
    <n v="99"/>
    <d v="2025-10-19T00:00:00"/>
    <s v="AUH Baniyas Female camp"/>
    <n v="553341931"/>
    <s v="shikyazlan@gmail.com"/>
    <s v="Kenya"/>
    <s v="Non-Muslim"/>
    <x v="0"/>
  </r>
  <r>
    <n v="1030"/>
    <n v="14426646"/>
    <n v="206915464"/>
    <s v="ngraciou"/>
    <s v="Gracious Pamhwanya Nyirenda"/>
    <x v="0"/>
    <s v="UAE"/>
    <s v="AUH1"/>
    <s v="FC"/>
    <n v="1299"/>
    <s v="Night Shift"/>
    <s v="NA"/>
    <x v="6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2-28T00:00:00"/>
    <s v="Dulsco Al Razeen Camp Abu Dubai"/>
    <n v="525422454"/>
    <s v="GRACIOUSPAMHWANYA@GMIAL.COM"/>
    <s v="MALAWI"/>
    <e v="#N/A"/>
    <x v="0"/>
  </r>
  <r>
    <n v="1031"/>
    <n v="181053"/>
    <n v="203468748"/>
    <s v="grahamuc"/>
    <s v="Graham Muchinikila"/>
    <x v="0"/>
    <s v="UAE"/>
    <s v="AUH1"/>
    <s v="FC"/>
    <n v="1299"/>
    <s v="Night Shift"/>
    <s v="NA"/>
    <x v="5"/>
    <s v="Saturday"/>
    <s v="Warehouse Associate 12M"/>
    <x v="4"/>
    <x v="0"/>
    <s v="Fastlink"/>
    <s v="scariav"/>
    <s v="Scaria,Varghese"/>
    <s v="Non-Critical"/>
    <m/>
    <d v="2024-06-13T00:00:00"/>
    <s v="Pack - Single"/>
    <s v="December"/>
    <s v="9 Hours"/>
    <s v="Male"/>
    <s v="XL"/>
    <n v="99"/>
    <d v="2025-06-13T00:00:00"/>
    <s v="Filli Café(AirPort Rd )"/>
    <n v="554015216"/>
    <s v="grahammuchinikila@gmail.com"/>
    <s v="Zambia"/>
    <s v="Non-Muslim"/>
    <x v="0"/>
  </r>
  <r>
    <n v="1032"/>
    <n v="11735730"/>
    <n v="206890216"/>
    <s v="cheropeg"/>
    <s v="GRASHA CHEROP"/>
    <x v="0"/>
    <s v="UAE"/>
    <s v="AUH1"/>
    <s v="FC"/>
    <n v="1299"/>
    <s v="Day Shift"/>
    <s v="NA"/>
    <x v="4"/>
    <s v="Friday"/>
    <s v="Warehouse Associate 8W"/>
    <x v="4"/>
    <x v="0"/>
    <s v="EFS"/>
    <s v="sidamra"/>
    <s v="Amra Siddiqui"/>
    <s v="Non-Critical"/>
    <m/>
    <d v="2026-01-05T00:00:00"/>
    <s v="Picking"/>
    <m/>
    <s v="9 Hours"/>
    <s v="Female"/>
    <m/>
    <n v="99"/>
    <d v="2026-01-02T00:00:00"/>
    <s v="Al Quoz female camp"/>
    <s v="917 543440886"/>
    <s v="grashacerop96@gmail.com"/>
    <s v="Kenya"/>
    <s v="Non-Muslim"/>
    <x v="0"/>
  </r>
  <r>
    <n v="1033"/>
    <n v="235316"/>
    <n v="205199079"/>
    <s v="jhabshai"/>
    <s v="Habeeb Shaik"/>
    <x v="0"/>
    <s v="UAE"/>
    <s v="AUH1"/>
    <s v="FC"/>
    <n v="1299"/>
    <s v="Night Shift"/>
    <s v="NA"/>
    <x v="0"/>
    <s v="Sunday"/>
    <s v="Warehouse Associate 8W"/>
    <x v="4"/>
    <x v="0"/>
    <s v="EFS"/>
    <s v="lraghava"/>
    <s v="Sai Raghavendra Reddy Lakkireddy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034"/>
    <n v="11713711"/>
    <n v="206906444"/>
    <s v="habertmu"/>
    <s v="HABERT MUHINDO"/>
    <x v="0"/>
    <s v="UAE"/>
    <s v="AUH1"/>
    <s v="FC"/>
    <n v="1299"/>
    <s v="Night Shift"/>
    <s v="NA"/>
    <x v="2"/>
    <s v="Wedn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4590743"/>
    <s v="habertmuhindo955@gmail.com"/>
    <s v="UGANDA"/>
    <e v="#N/A"/>
    <x v="0"/>
  </r>
  <r>
    <n v="1035"/>
    <n v="339416"/>
    <n v="204138121"/>
    <s v="jarrahad"/>
    <s v="Haddijatou Jarra"/>
    <x v="0"/>
    <s v="UAE"/>
    <s v="AUH1"/>
    <s v="FC"/>
    <n v="1299"/>
    <s v="Night Shift"/>
    <s v="NA"/>
    <x v="0"/>
    <s v="Sunday"/>
    <s v="Warehouse Associate 24M"/>
    <x v="4"/>
    <x v="0"/>
    <s v="Quesscorp"/>
    <s v="scariav"/>
    <s v="Scaria,Varghese"/>
    <s v="Non-Critical"/>
    <m/>
    <d v="2024-09-30T00:00:00"/>
    <s v="Pack - Single"/>
    <s v="February"/>
    <s v="9 Hours"/>
    <s v="Female"/>
    <s v="M"/>
    <n v="99"/>
    <d v="2026-09-30T00:00:00"/>
    <s v="Life Line Hospital (Electra Str-Muroor Rd)"/>
    <n v="561989332"/>
    <s v="krubally373@gmail.com"/>
    <s v="Gambia"/>
    <s v="Non-Muslim"/>
    <x v="0"/>
  </r>
  <r>
    <n v="1036"/>
    <n v="11360048"/>
    <n v="206199917"/>
    <s v="bintuhaj"/>
    <s v="HAJA BINTU KAMARA"/>
    <x v="0"/>
    <s v="UAE"/>
    <s v="AUH1"/>
    <s v="FC"/>
    <n v="1299"/>
    <s v="Day Shift"/>
    <s v="NA"/>
    <x v="5"/>
    <s v="Saturday"/>
    <s v="Warehouse Associate 8W"/>
    <x v="4"/>
    <x v="0"/>
    <s v="Fastlink"/>
    <s v="mnarshad"/>
    <s v="Muhammad Narshad"/>
    <s v="Non-Critical"/>
    <m/>
    <d v="2025-10-06T00:00:00"/>
    <s v="Picking"/>
    <s v="October"/>
    <s v="9 Hours"/>
    <s v="Female"/>
    <s v="XL"/>
    <n v="99"/>
    <d v="2025-12-05T00:00:00"/>
    <s v="Al Halia Hospital (Hamdan Str)"/>
    <n v="528279919"/>
    <s v="hajaunis@gmail.com"/>
    <s v="SIERRA LEONEAN"/>
    <s v="Muslim"/>
    <x v="0"/>
  </r>
  <r>
    <n v="1037"/>
    <n v="13821800"/>
    <n v="204299547"/>
    <s v="hamzmohp"/>
    <s v="Hamza Mohammed"/>
    <x v="0"/>
    <s v="UAE"/>
    <s v="AUH1"/>
    <s v="FC"/>
    <n v="1299"/>
    <s v="Day Shift"/>
    <s v="NA"/>
    <x v="2"/>
    <s v="Wednesday"/>
    <s v="Warehouse Associate 24M"/>
    <x v="4"/>
    <x v="0"/>
    <s v="Quesscorp"/>
    <s v="scariav"/>
    <s v="Scaria,Varghese"/>
    <s v="Critical"/>
    <m/>
    <d v="2024-10-21T00:00:00"/>
    <s v="Pack - Batch"/>
    <s v="January"/>
    <s v="9 Hours"/>
    <s v="Male"/>
    <s v="L"/>
    <n v="99"/>
    <d v="2024-12-16T00:00:00"/>
    <s v="Al Salama Hospital (Tourist Club Area)"/>
    <n v="522098654"/>
    <s v="mohammedhamaza67@gmail.com"/>
    <s v="Ghana"/>
    <s v="Muslim"/>
    <x v="0"/>
  </r>
  <r>
    <n v="1038"/>
    <n v="12306719"/>
    <n v="203965458"/>
    <s v="apodehan"/>
    <s v="Hans Apodei Agudey"/>
    <x v="0"/>
    <s v="UAE"/>
    <s v="AUH1"/>
    <s v="FC"/>
    <n v="1299"/>
    <s v="Night Shift"/>
    <s v="NA"/>
    <x v="6"/>
    <s v="Tuesday"/>
    <s v="Warehouse Associate 12M"/>
    <x v="4"/>
    <x v="0"/>
    <s v="Fastlink"/>
    <s v="mnarshad"/>
    <s v="Muhammad Narshad"/>
    <s v="Non-Critical"/>
    <m/>
    <d v="2024-09-09T00:00:00"/>
    <s v="Sort - Batch"/>
    <s v="October"/>
    <s v="9 Hours"/>
    <s v="Male"/>
    <s v="NA"/>
    <n v="99"/>
    <d v="2025-09-09T00:00:00"/>
    <s v="Abu Dhabi Mall (Tourist Club Area)"/>
    <n v="564989853"/>
    <s v="agudeyhans@gmail.com"/>
    <s v="Ghana"/>
    <s v="Non-Muslim"/>
    <x v="0"/>
  </r>
  <r>
    <n v="1039"/>
    <n v="14688389"/>
    <n v="205252539"/>
    <s v="htameklo"/>
    <s v="Happy Tamekloe"/>
    <x v="0"/>
    <s v="UAE"/>
    <s v="AUH1"/>
    <s v="FC"/>
    <n v="1299"/>
    <s v="Night Shift"/>
    <s v="NA"/>
    <x v="2"/>
    <s v="Wednesday"/>
    <s v="Warehouse Associate 8W"/>
    <x v="4"/>
    <x v="0"/>
    <s v="EFS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1040"/>
    <n v="11085199"/>
    <n v="203512949"/>
    <s v="hnkansah"/>
    <s v="Harriet Anto Nkansah"/>
    <x v="0"/>
    <s v="UAE"/>
    <s v="AUH1"/>
    <s v="FC"/>
    <n v="1299"/>
    <s v="Night Shift"/>
    <s v="NA"/>
    <x v="4"/>
    <s v="Friday"/>
    <s v="Warehouse Associate 12M"/>
    <x v="4"/>
    <x v="0"/>
    <s v="Fastlink"/>
    <s v="scariav"/>
    <s v="Scaria,Varghese"/>
    <s v="Non-Critical"/>
    <m/>
    <d v="2024-06-20T00:00:00"/>
    <s v="Picking"/>
    <s v="June"/>
    <s v="9 Hours"/>
    <s v="Female"/>
    <s v="M"/>
    <n v="99"/>
    <d v="2025-06-20T00:00:00"/>
    <s v=" Shinning Tower (Khalidiyah )"/>
    <n v="558174574"/>
    <s v="harrietnkansah22@gmail.com"/>
    <s v="Ghana"/>
    <s v="Non-Muslim"/>
    <x v="0"/>
  </r>
  <r>
    <n v="1041"/>
    <n v="12310949"/>
    <n v="202249751"/>
    <s v="hamumuni"/>
    <s v="Hassana Mumuni"/>
    <x v="0"/>
    <s v="UAE"/>
    <s v="AUH1"/>
    <s v="FC"/>
    <n v="1299"/>
    <s v="Night Shift"/>
    <s v="NA"/>
    <x v="3"/>
    <s v="Thursday"/>
    <s v="Warehouse Associate 24M"/>
    <x v="4"/>
    <x v="0"/>
    <s v="Innovations - UAE"/>
    <s v="scariav"/>
    <s v="Scaria,Varghese"/>
    <s v="Non-Critical"/>
    <m/>
    <d v="2024-09-26T00:00:00"/>
    <s v="Pack - Batch"/>
    <s v="December"/>
    <s v="9 Hours"/>
    <s v="Female"/>
    <s v="L"/>
    <n v="99"/>
    <d v="2026-09-26T00:00:00"/>
    <s v="Abu Dhabi Central Bus Station (opposite Grand Millennium Hotel &amp; In front of Bank of Africa)"/>
    <n v="525662897"/>
    <s v="Hassanamumuni589@gmail.com"/>
    <s v="Ghana"/>
    <s v="Muslim"/>
    <x v="0"/>
  </r>
  <r>
    <n v="1042"/>
    <n v="261182"/>
    <n v="205627233"/>
    <s v="efhayfor"/>
    <s v="Hayford Effah"/>
    <x v="0"/>
    <s v="UAE"/>
    <s v="AUH1"/>
    <s v="FC"/>
    <n v="1299"/>
    <s v="Night Shift"/>
    <s v="NA"/>
    <x v="0"/>
    <s v="Sunday"/>
    <s v="Warehouse Associate 8W"/>
    <x v="4"/>
    <x v="0"/>
    <s v="EFS"/>
    <s v="lraghava"/>
    <s v="Sai Raghavendra Reddy Lakkireddy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043"/>
    <n v="11153860"/>
    <n v="204966775"/>
    <s v="oseithay"/>
    <s v="HAYFORD OSEI"/>
    <x v="0"/>
    <s v="UAE"/>
    <s v="AUH1"/>
    <s v="FC"/>
    <n v="1299"/>
    <s v="Night Shift"/>
    <s v="NA"/>
    <x v="2"/>
    <s v="Wednesday"/>
    <s v="Warehouse Associate 24M"/>
    <x v="4"/>
    <x v="0"/>
    <s v="Dulsco"/>
    <s v="amanmish"/>
    <s v="Mishra,Aman "/>
    <s v="Non-Critical"/>
    <m/>
    <d v="2025-03-03T00:00:00"/>
    <s v="Picking"/>
    <s v="June"/>
    <s v="9 Hours"/>
    <s v="Male"/>
    <s v="NA"/>
    <n v="99"/>
    <d v="2025-04-28T00:00:00"/>
    <s v="Dulsco ICAD-1 Bus Stop"/>
    <n v="502682116"/>
    <s v="anointedlymwest12@gmail.com"/>
    <s v="Ghana"/>
    <s v="Non-Muslim"/>
    <x v="0"/>
  </r>
  <r>
    <n v="1044"/>
    <n v="286958"/>
    <n v="206915469"/>
    <s v="kahuhenx"/>
    <s v="Henry Kahunde"/>
    <x v="0"/>
    <s v="UAE"/>
    <s v="AUH1"/>
    <s v="FC"/>
    <n v="1299"/>
    <s v="Night Shift"/>
    <s v="NA"/>
    <x v="6"/>
    <s v="Tuesday"/>
    <s v="Warehouse Associate 8W"/>
    <x v="4"/>
    <x v="0"/>
    <s v="Dulsco"/>
    <s v="lraghava"/>
    <s v="Sai Raghavendra Reddy Lakkireddy"/>
    <s v="Non-Critical"/>
    <m/>
    <d v="2026-01-12T00:00:00"/>
    <s v="Picking"/>
    <m/>
    <s v="9 Hours"/>
    <s v="Male"/>
    <m/>
    <n v="99"/>
    <d v="2027-02-06T00:00:00"/>
    <s v="Dulsco Al Razeen Camp Abu Dubai"/>
    <n v="525422501"/>
    <s v="HENRY.KAHUNDE@GMIAL.COM"/>
    <s v="UGANDA"/>
    <e v="#N/A"/>
    <x v="0"/>
  </r>
  <r>
    <n v="1045"/>
    <n v="13134024"/>
    <n v="204116868"/>
    <s v="mensathe"/>
    <s v="Henry Mensah"/>
    <x v="0"/>
    <s v="UAE"/>
    <s v="AUH1"/>
    <s v="FC"/>
    <n v="1299"/>
    <s v="Night Shift"/>
    <s v="NA"/>
    <x v="3"/>
    <s v="Thursday"/>
    <s v="Warehouse Associate 24M"/>
    <x v="4"/>
    <x v="0"/>
    <s v="Quesscorp"/>
    <s v="bizthoma"/>
    <s v="Thomas,Binil"/>
    <s v="Non-Critical"/>
    <m/>
    <d v="2024-09-26T00:00:00"/>
    <s v="Picking"/>
    <s v="June"/>
    <s v="9 Hours"/>
    <s v="Male"/>
    <s v="XL"/>
    <n v="99"/>
    <d v="2026-09-26T00:00:00"/>
    <s v=" Shinning Tower (Khalidiyah )"/>
    <n v="523297862"/>
    <s v="henryassey20@gmail.com"/>
    <s v="Ghana"/>
    <s v="Non-Muslim"/>
    <x v="0"/>
  </r>
  <r>
    <n v="1046"/>
    <n v="100239"/>
    <n v="203512668"/>
    <s v="henredws"/>
    <s v="Henry Nii Yemoh Edwards"/>
    <x v="0"/>
    <s v="UAE"/>
    <s v="AUH1"/>
    <s v="FC"/>
    <n v="1299"/>
    <s v="Day Shift"/>
    <s v="NA"/>
    <x v="2"/>
    <s v="Wednesday"/>
    <s v="Warehouse Associate 12M"/>
    <x v="4"/>
    <x v="0"/>
    <s v="Fastlink"/>
    <s v="scariav"/>
    <s v="Scaria,Varghese"/>
    <s v="Critical"/>
    <m/>
    <d v="2024-06-20T00:00:00"/>
    <s v="Sort - Batch"/>
    <s v="August"/>
    <s v="9 Hours"/>
    <s v="Male"/>
    <s v="L"/>
    <n v="99"/>
    <d v="2025-06-20T00:00:00"/>
    <s v="Life Line Hospital (Electra Str-Muroor Rd)"/>
    <n v="557909626"/>
    <s v="henryedwards2526@gmail.com"/>
    <s v="Ghana"/>
    <s v="Non-Muslim"/>
    <x v="0"/>
  </r>
  <r>
    <n v="1047"/>
    <n v="13113776"/>
    <n v="204013684"/>
    <s v="koseihen"/>
    <s v="Henry Osei"/>
    <x v="0"/>
    <s v="UAE"/>
    <s v="AUH1"/>
    <s v="FC"/>
    <n v="1299"/>
    <s v="Night Shift"/>
    <s v="NA"/>
    <x v="5"/>
    <s v="Saturday"/>
    <s v="Warehouse Associate 12M"/>
    <x v="4"/>
    <x v="0"/>
    <s v="Fastlink"/>
    <s v="scariav"/>
    <s v="Scaria,Varghese"/>
    <s v="Non-Critical"/>
    <m/>
    <d v="2024-09-16T00:00:00"/>
    <s v="Pack - Batch"/>
    <s v="December"/>
    <s v="9 Hours"/>
    <s v="Male"/>
    <s v="NA"/>
    <n v="99"/>
    <d v="2025-09-16T00:00:00"/>
    <s v="Life Line Hospital (Electra Str-Muroor Rd)"/>
    <n v="523232605"/>
    <s v="oseihenry999@gmail.com"/>
    <s v="Ghana"/>
    <s v="Non-Muslim"/>
    <x v="0"/>
  </r>
  <r>
    <n v="1048"/>
    <n v="11170127"/>
    <n v="206926479"/>
    <s v="huzamita"/>
    <s v="HUZAIFAH MITALA"/>
    <x v="0"/>
    <s v="UAE"/>
    <s v="AUH1"/>
    <s v="SC"/>
    <n v="1299"/>
    <s v="Day Shift"/>
    <s v="NA"/>
    <x v="2"/>
    <s v="Wednesday"/>
    <s v="Warehouse Associate 8W"/>
    <x v="4"/>
    <x v="0"/>
    <s v="Dulsco"/>
    <s v="amanmish"/>
    <s v="Mishra,Aman"/>
    <s v="Non-Critical"/>
    <m/>
    <d v="2026-01-15T00:00:00"/>
    <s v="Transfer Out"/>
    <m/>
    <s v="9 Hours"/>
    <s v="Male"/>
    <m/>
    <n v="99"/>
    <m/>
    <s v="Dulsco Al Razeen Camp Abu Dubai"/>
    <n v="569708989"/>
    <s v="huzifmitala@gmail.com"/>
    <s v="Uganda"/>
    <s v="Muslim"/>
    <x v="0"/>
  </r>
  <r>
    <n v="1049"/>
    <n v="13651546"/>
    <n v="108019714"/>
    <s v="lhuzesay"/>
    <s v="Huzefa Yusuf Sayed"/>
    <x v="1"/>
    <s v="UAE"/>
    <s v="AUH1"/>
    <s v="FC"/>
    <n v="1299"/>
    <s v="Day Shift"/>
    <s v="NA"/>
    <x v="5"/>
    <s v="Saturday"/>
    <s v="FC Associate III"/>
    <x v="4"/>
    <x v="0"/>
    <s v="Blue Badge"/>
    <s v="scariav"/>
    <s v="Scaria,Varghese"/>
    <s v="Critical"/>
    <m/>
    <d v="2022-07-15T00:00:00"/>
    <s v="OB Lead/PA"/>
    <s v="June"/>
    <s v="9 Hours"/>
    <s v="Male"/>
    <s v="M"/>
    <n v="3"/>
    <m/>
    <s v="Shabiya 12 Bus Stop"/>
    <n v="0"/>
    <e v="#N/A"/>
    <s v="India"/>
    <s v="Muslim"/>
    <x v="0"/>
  </r>
  <r>
    <n v="1050"/>
    <n v="14988038"/>
    <n v="203965181"/>
    <s v="mfatorib"/>
    <s v="Ibrahim Fatorma Dakowa"/>
    <x v="0"/>
    <s v="UAE"/>
    <s v="AUH1"/>
    <s v="FC"/>
    <n v="1299"/>
    <s v="Night Shift"/>
    <s v="NA"/>
    <x v="0"/>
    <s v="Sunday"/>
    <s v="Warehouse Associate 24M"/>
    <x v="4"/>
    <x v="0"/>
    <s v="Innovations - UAE"/>
    <s v="sidamra"/>
    <s v="Amra Siddiqui"/>
    <s v="Critical"/>
    <m/>
    <d v="2024-09-09T00:00:00"/>
    <s v="Picking"/>
    <s v="November"/>
    <s v="9 Hours"/>
    <s v="Male"/>
    <s v="M"/>
    <n v="99"/>
    <d v="2026-09-09T00:00:00"/>
    <s v="Al Wahda Mall Via Airport Road "/>
    <n v="524116202"/>
    <s v="dakowafatorma111@gmail.com"/>
    <s v="Sierra Leone"/>
    <s v="Muslim"/>
    <x v="0"/>
  </r>
  <r>
    <n v="1051"/>
    <n v="13686874"/>
    <n v="203468745"/>
    <s v="otooibra"/>
    <s v="Ibrahim Otoo"/>
    <x v="0"/>
    <s v="UAE"/>
    <s v="AUH1"/>
    <s v="FC"/>
    <n v="1299"/>
    <s v="Day Shift"/>
    <s v="NA"/>
    <x v="3"/>
    <s v="Thursday"/>
    <s v="Warehouse Associate 12M"/>
    <x v="4"/>
    <x v="0"/>
    <s v="Fastlink"/>
    <s v="mnarshad"/>
    <s v="Muhammad Narshad"/>
    <s v="Critical"/>
    <m/>
    <d v="2024-06-13T00:00:00"/>
    <s v="Pack - Single"/>
    <s v="June"/>
    <s v="9 Hours"/>
    <s v="Male"/>
    <s v="L"/>
    <n v="99"/>
    <d v="2025-06-13T00:00:00"/>
    <s v="Life Line Hospital (Electra Str-Muroor Rd)"/>
    <n v="551015267"/>
    <s v="extralarge011@gmail.com"/>
    <s v="Ghana"/>
    <s v="Muslim"/>
    <x v="0"/>
  </r>
  <r>
    <n v="1052"/>
    <n v="13019479"/>
    <n v="203993450"/>
    <s v="sekamdib"/>
    <s v="IBRAHIM SEKAMWA"/>
    <x v="0"/>
    <s v="UAE"/>
    <s v="AUH1"/>
    <s v="FC"/>
    <n v="1299"/>
    <s v="Night Shift"/>
    <s v="NA"/>
    <x v="0"/>
    <s v="Sunday"/>
    <s v="Warehouse Associate 24M"/>
    <x v="4"/>
    <x v="0"/>
    <s v="Dulsco"/>
    <s v="bizthoma"/>
    <s v="Thomas,Binil"/>
    <s v="Non-Critical"/>
    <m/>
    <d v="2024-09-12T00:00:00"/>
    <s v="Pack - Batch"/>
    <s v="March"/>
    <s v="9 Hours"/>
    <s v="Male"/>
    <s v="M"/>
    <n v="99"/>
    <d v="2024-11-07T00:00:00"/>
    <s v="Dulsco ICAD-1 Bus Stop"/>
    <n v="566931564"/>
    <s v="ibrahimsekamwa@gmail.com"/>
    <s v="Uganda"/>
    <s v="Muslim"/>
    <x v="0"/>
  </r>
  <r>
    <n v="1053"/>
    <n v="12037092"/>
    <n v="203881657"/>
    <s v="tanguimm"/>
    <s v="Immaculate Wiysanyuy Tangu"/>
    <x v="0"/>
    <s v="UAE"/>
    <s v="AUH1"/>
    <s v="FC"/>
    <n v="1299"/>
    <s v="Night Shift"/>
    <s v="NA"/>
    <x v="5"/>
    <s v="Saturday"/>
    <s v="Warehouse Associate 12M"/>
    <x v="4"/>
    <x v="0"/>
    <s v="Fastlink"/>
    <s v="sidamra"/>
    <s v="Amra Siddiqui"/>
    <s v="Non-Critical"/>
    <m/>
    <d v="2024-08-26T00:00:00"/>
    <s v="Picking"/>
    <s v="July"/>
    <s v="9 Hours"/>
    <s v="Female"/>
    <s v="L"/>
    <n v="99"/>
    <d v="2025-08-26T00:00:00"/>
    <s v="Al Wahda Mall Via Airport Road "/>
    <n v="525549195"/>
    <s v="Immaculatetangu2019@gmail.com"/>
    <s v="CAMEROON"/>
    <s v="Non-Muslim"/>
    <x v="0"/>
  </r>
  <r>
    <n v="1054"/>
    <n v="11014459"/>
    <n v="204976025"/>
    <s v="eindrakr"/>
    <s v="Indra Kumar Ray"/>
    <x v="0"/>
    <s v="UAE"/>
    <s v="AUH1"/>
    <s v="FC"/>
    <n v="1299"/>
    <s v="Night Shift"/>
    <s v="NA"/>
    <x v="0"/>
    <s v="Sunday"/>
    <s v="Warehouse Associate 8W"/>
    <x v="4"/>
    <x v="0"/>
    <s v="EFS"/>
    <s v="lraghava"/>
    <s v="Sai Raghavendra Reddy Lakkireddy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055"/>
    <n v="14201396"/>
    <n v="206850964"/>
    <s v="akaminno"/>
    <s v="Innocent Akampa"/>
    <x v="0"/>
    <s v="UAE"/>
    <s v="AUH1"/>
    <s v="FC"/>
    <n v="1299"/>
    <s v="Day Shift"/>
    <s v="NA"/>
    <x v="4"/>
    <s v="Friday"/>
    <s v="Warehouse Associate 8W"/>
    <x v="4"/>
    <x v="0"/>
    <s v="Dulsco"/>
    <s v="mnarshad"/>
    <s v="Muhammad Narshad"/>
    <s v="Non- Critical"/>
    <m/>
    <d v="2025-12-22T00:00:00"/>
    <s v="Picking"/>
    <m/>
    <s v="9 Hours"/>
    <s v="Male"/>
    <m/>
    <n v="99"/>
    <d v="2024-12-22T00:00:00"/>
    <s v="Dulsco Al Razeen Camp Abu Dubai"/>
    <n v="545365748"/>
    <s v="akampainnocent679@gmail.com"/>
    <s v="Uganda"/>
    <s v="Non-Muslim"/>
    <x v="0"/>
  </r>
  <r>
    <n v="1056"/>
    <n v="11723042"/>
    <n v="206129253"/>
    <s v="inusahmu"/>
    <s v="Inusah Musah"/>
    <x v="0"/>
    <s v="UAE"/>
    <s v="AUH1"/>
    <s v="FC"/>
    <n v="1299"/>
    <s v="Day Shift"/>
    <s v="NA"/>
    <x v="6"/>
    <s v="Tuesday"/>
    <s v="Warehouse Associate 8W"/>
    <x v="4"/>
    <x v="0"/>
    <s v="Fastlink"/>
    <s v="sidamra"/>
    <s v="Amra Siddiqui"/>
    <m/>
    <m/>
    <d v="2025-09-29T00:00:00"/>
    <s v="Picking"/>
    <s v="February"/>
    <s v="9 Hours"/>
    <s v="Male"/>
    <s v="2XL"/>
    <n v="99"/>
    <m/>
    <m/>
    <m/>
    <m/>
    <s v="Ghana"/>
    <s v="Muslim"/>
    <x v="0"/>
  </r>
  <r>
    <n v="1057"/>
    <n v="12501156"/>
    <n v="105444856"/>
    <s v="muhzirfa"/>
    <s v="Irfan,Muhammad "/>
    <x v="1"/>
    <s v="UAE"/>
    <s v="AUH1"/>
    <s v="FC"/>
    <n v="1299"/>
    <s v="Day Shift"/>
    <s v="NA"/>
    <x v="4"/>
    <s v="Friday"/>
    <s v="FC Associate III"/>
    <x v="4"/>
    <x v="0"/>
    <s v="Blue Badge"/>
    <s v="sidamra"/>
    <s v="Amra Siddiqui"/>
    <s v="Critical"/>
    <m/>
    <d v="2026-01-26T00:00:00"/>
    <s v="OB Lead/PA"/>
    <m/>
    <s v="9 Hours"/>
    <s v="Male "/>
    <m/>
    <n v="99"/>
    <d v="2026-03-23T00:00:00"/>
    <m/>
    <m/>
    <m/>
    <m/>
    <s v="Muslim"/>
    <x v="0"/>
  </r>
  <r>
    <n v="1058"/>
    <n v="14727197"/>
    <n v="206138254"/>
    <s v="isabarim"/>
    <s v="ISAAC BARIMAH TWUM"/>
    <x v="0"/>
    <s v="UAE"/>
    <s v="AUH1"/>
    <s v="FC"/>
    <n v="1299"/>
    <s v="Night Shift"/>
    <s v="NA"/>
    <x v="4"/>
    <s v="Friday"/>
    <s v="Warehouse Associate 8W"/>
    <x v="4"/>
    <x v="0"/>
    <s v="Fastlink"/>
    <s v="scariav"/>
    <s v="Scaria,Varghese"/>
    <m/>
    <m/>
    <d v="2025-09-29T00:00:00"/>
    <s v="Picking"/>
    <s v="August"/>
    <s v="9 Hours"/>
    <s v="Male"/>
    <s v="L"/>
    <n v="99"/>
    <m/>
    <m/>
    <m/>
    <m/>
    <s v="Ghana"/>
    <s v="Non-Muslim"/>
    <x v="0"/>
  </r>
  <r>
    <n v="1059"/>
    <n v="14791969"/>
    <n v="205996133"/>
    <s v="kusiisa"/>
    <s v="ISAAC KUSI MENSAH"/>
    <x v="0"/>
    <s v="UAE"/>
    <s v="AUH1"/>
    <s v="FC"/>
    <n v="1299"/>
    <s v="Night Shift"/>
    <s v="NA"/>
    <x v="3"/>
    <s v="Thursday"/>
    <s v="Warehouse Associate 8W"/>
    <x v="4"/>
    <x v="0"/>
    <s v="Fastlink"/>
    <s v="elrashid"/>
    <s v="elrashid,Hassan"/>
    <m/>
    <m/>
    <d v="2025-09-15T00:00:00"/>
    <s v="Picking"/>
    <s v="June"/>
    <s v="9 Hours"/>
    <s v="Male"/>
    <s v="L"/>
    <n v="99"/>
    <m/>
    <m/>
    <m/>
    <m/>
    <s v="Ghana"/>
    <s v="Non-Muslim"/>
    <x v="0"/>
  </r>
  <r>
    <n v="1060"/>
    <n v="13146550"/>
    <n v="204951503"/>
    <s v="isaackwa"/>
    <s v="ISAAC KWADWO YEBOAH"/>
    <x v="0"/>
    <s v="UAE"/>
    <s v="AUH1"/>
    <s v="FC"/>
    <n v="1299"/>
    <s v="Day Shift"/>
    <s v="NA"/>
    <x v="6"/>
    <s v="Tuesday"/>
    <s v="Warehouse Associate 24M"/>
    <x v="4"/>
    <x v="0"/>
    <s v="Dulsco"/>
    <s v="amanmish"/>
    <s v="Mishra,Aman "/>
    <s v="Non-Critical"/>
    <m/>
    <d v="2025-03-03T00:00:00"/>
    <s v="Picking"/>
    <s v="February"/>
    <s v="9 Hours"/>
    <s v="Male"/>
    <s v="XL"/>
    <n v="99"/>
    <d v="2025-04-28T00:00:00"/>
    <s v="Dulsco ICAD-1 Bus Stop"/>
    <n v="525185873"/>
    <s v="yeboahkwadwoisaac@gmail.com"/>
    <s v="Ghana"/>
    <s v="Non-Muslim"/>
    <x v="1"/>
  </r>
  <r>
    <n v="1061"/>
    <n v="13996537"/>
    <n v="206606028"/>
    <s v="isaacotw"/>
    <s v="ISAAC OTWOMA MAINYE"/>
    <x v="0"/>
    <s v="UAE"/>
    <s v="AUH1"/>
    <s v="FC"/>
    <n v="1299"/>
    <s v="Night Shift"/>
    <s v="NA"/>
    <x v="2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062"/>
    <n v="13923860"/>
    <n v="112181816"/>
    <s v="itawiah"/>
    <s v="Isaac Tilor Tawiah"/>
    <x v="0"/>
    <s v="UAE"/>
    <s v="AUH1"/>
    <s v="FC"/>
    <n v="1299"/>
    <s v="Night Shift"/>
    <s v="NA"/>
    <x v="3"/>
    <s v="Thursday"/>
    <s v="Warehouse Associate 24M"/>
    <x v="4"/>
    <x v="0"/>
    <s v="Innovations - UAE"/>
    <s v="amanmish"/>
    <s v="Mishra,Aman "/>
    <s v="Non-Critical"/>
    <m/>
    <d v="2024-07-29T00:00:00"/>
    <s v="Picking"/>
    <s v="February"/>
    <s v="9 Hours"/>
    <s v="Male"/>
    <s v="M"/>
    <n v="99"/>
    <d v="2026-07-29T00:00:00"/>
    <s v=" Shinning Tower (Khalidiyah )"/>
    <n v="508845071"/>
    <s v="isaactilor@gmail.com"/>
    <s v="Ghana"/>
    <s v="Non-Muslim"/>
    <x v="0"/>
  </r>
  <r>
    <n v="1063"/>
    <n v="14380302"/>
    <n v="206850962"/>
    <s v="isamutub"/>
    <s v="Isaya Mutuba"/>
    <x v="0"/>
    <s v="UAE"/>
    <s v="AUH1"/>
    <s v="FC"/>
    <n v="1299"/>
    <s v="Day Shift"/>
    <s v="NA"/>
    <x v="0"/>
    <s v="Sunday"/>
    <s v="Warehouse Associate 8W"/>
    <x v="4"/>
    <x v="0"/>
    <s v="Dulsco"/>
    <s v="sidamra"/>
    <s v="Amra Siddiqui"/>
    <s v="Non- Critical"/>
    <m/>
    <d v="2025-12-22T00:00:00"/>
    <s v="Picking"/>
    <m/>
    <s v="9 Hours"/>
    <s v="Male"/>
    <m/>
    <n v="99"/>
    <d v="2024-12-22T00:00:00"/>
    <s v="Dulsco Al Razeen Camp Abu Dubai"/>
    <n v="585071204"/>
    <s v="mutubaisaia@gmail.com"/>
    <s v="Uganda"/>
    <s v="Non-Muslim"/>
    <x v="0"/>
  </r>
  <r>
    <n v="1064"/>
    <n v="13120967"/>
    <n v="203993281"/>
    <s v="turaisha"/>
    <s v="ISHA Turay"/>
    <x v="0"/>
    <s v="UAE"/>
    <s v="AUH1"/>
    <s v="FC"/>
    <n v="1299"/>
    <s v="Day Shift"/>
    <s v="NA"/>
    <x v="5"/>
    <s v="Saturday"/>
    <s v="Warehouse Associate 24M"/>
    <x v="4"/>
    <x v="0"/>
    <s v="Innovations - UAE"/>
    <s v="sidamra"/>
    <s v="Amra Siddiqui"/>
    <s v="Non-Critical"/>
    <m/>
    <d v="2024-09-12T00:00:00"/>
    <s v="Picking"/>
    <s v="January"/>
    <s v="9 Hours"/>
    <s v="Female"/>
    <s v="M"/>
    <n v="99"/>
    <d v="2026-09-12T00:00:00"/>
    <s v="Abu Dhabi Mall (Tourist Club Area)"/>
    <n v="544689194"/>
    <s v="Turayisha955@gmail.com"/>
    <s v="Sierra Leone"/>
    <s v="Muslim"/>
    <x v="0"/>
  </r>
  <r>
    <n v="1065"/>
    <n v="12208816"/>
    <n v="206846308"/>
    <s v="gismaiki"/>
    <s v="Ismail Kiweewa"/>
    <x v="0"/>
    <s v="UAE"/>
    <s v="AUH1"/>
    <s v="FC"/>
    <n v="1299"/>
    <s v="Night Shift"/>
    <s v="NA"/>
    <x v="1"/>
    <s v="Monday"/>
    <s v="Warehouse Associate 8W"/>
    <x v="4"/>
    <x v="0"/>
    <s v="Dulsco"/>
    <s v="lraghava"/>
    <s v="Sai Raghavendra Reddy Lakkireddy"/>
    <s v="Non- Critical"/>
    <m/>
    <d v="2025-12-22T00:00:00"/>
    <s v="Picking"/>
    <m/>
    <s v="9 Hours"/>
    <s v="Male"/>
    <m/>
    <n v="99"/>
    <d v="2024-12-22T00:00:00"/>
    <s v="Dulsco Al Razeen Camp Abu Dubai"/>
    <s v="555538344    "/>
    <s v="ismailoubaya@gmail.com"/>
    <s v="Uganda"/>
    <s v="Non-Muslim"/>
    <x v="0"/>
  </r>
  <r>
    <n v="1066"/>
    <n v="14722607"/>
    <n v="203736752"/>
    <s v="musthais"/>
    <s v="ISMAIL THEKKE KUNNUMMAL MUSTHAFA"/>
    <x v="0"/>
    <s v="UAE"/>
    <s v="AUH1"/>
    <s v="FC"/>
    <n v="1299"/>
    <s v="Day Shift"/>
    <s v="NA"/>
    <x v="5"/>
    <s v="Saturday"/>
    <s v="Warehouse Associate 24M"/>
    <x v="4"/>
    <x v="0"/>
    <s v="Adecco"/>
    <s v="scariav"/>
    <s v="Scaria,Varghese"/>
    <s v="Non-Critical"/>
    <m/>
    <d v="2024-07-29T00:00:00"/>
    <s v="Picking"/>
    <s v="July"/>
    <s v="9 Hours"/>
    <s v="Male"/>
    <s v="L"/>
    <n v="99"/>
    <d v="2026-07-29T00:00:00"/>
    <s v="Shabiya 12 Bus Stop"/>
    <n v="509275826"/>
    <s v="ismailzerlin6@gmail.com"/>
    <s v="India"/>
    <s v="Muslim"/>
    <x v="0"/>
  </r>
  <r>
    <n v="1067"/>
    <n v="11151879"/>
    <n v="204886570"/>
    <s v="mustissi"/>
    <s v="ISSIFU MUSTAPHA"/>
    <x v="0"/>
    <s v="UAE"/>
    <s v="AUH1"/>
    <s v="FC"/>
    <n v="1299"/>
    <s v="Night Shift"/>
    <s v="NA"/>
    <x v="3"/>
    <s v="Thursday"/>
    <s v="Warehouse Associate 24M"/>
    <x v="4"/>
    <x v="0"/>
    <s v="Dulsco"/>
    <s v="amanmish"/>
    <s v="Mishra,Aman "/>
    <s v="Non-Critical"/>
    <m/>
    <d v="2025-03-03T00:00:00"/>
    <s v="Picking"/>
    <s v="February"/>
    <s v="9 Hours"/>
    <s v="Male"/>
    <s v="L"/>
    <n v="99"/>
    <d v="2025-04-28T00:00:00"/>
    <s v="Dulsco ICAD-1 Bus Stop"/>
    <n v="552677538"/>
    <s v="nayebarekenneth21@gmail.com"/>
    <s v="Ghana"/>
    <s v="Muslim"/>
    <x v="0"/>
  </r>
  <r>
    <n v="1068"/>
    <n v="12665392"/>
    <n v="204060922"/>
    <s v="ivankatl"/>
    <s v="IVAN KATO"/>
    <x v="0"/>
    <s v="UAE"/>
    <s v="AUH1"/>
    <s v="FC"/>
    <n v="1299"/>
    <s v="Night Shift"/>
    <s v="NA"/>
    <x v="6"/>
    <s v="Tuesday"/>
    <s v="Warehouse Associate 24M"/>
    <x v="4"/>
    <x v="0"/>
    <s v="Dulsco"/>
    <s v="sidamra"/>
    <s v="Amra Siddiqui"/>
    <s v="Non-Critical"/>
    <m/>
    <d v="2024-09-23T00:00:00"/>
    <s v="Picking"/>
    <s v="March"/>
    <s v="9 Hours"/>
    <s v="Male"/>
    <s v="NA"/>
    <n v="99"/>
    <d v="2024-11-18T00:00:00"/>
    <s v="Dulsco ICAD-1 Bus Stop"/>
    <n v="562492106"/>
    <s v="catoaivan@gmail.com"/>
    <s v="Uganda"/>
    <s v="Non-Muslim"/>
    <x v="0"/>
  </r>
  <r>
    <n v="1069"/>
    <n v="14074251"/>
    <n v="206846309"/>
    <s v="muliivan"/>
    <s v="Ivan Muliika"/>
    <x v="0"/>
    <s v="UAE"/>
    <s v="AUH1"/>
    <s v="FC"/>
    <n v="1299"/>
    <s v="Night Shift"/>
    <s v="NA"/>
    <x v="2"/>
    <s v="Wednesday"/>
    <s v="Warehouse Associate 8W"/>
    <x v="4"/>
    <x v="0"/>
    <s v="Dulsco"/>
    <s v="elrashi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08711467    "/>
    <s v="nasoziaido10@gmail.com"/>
    <s v="Uganda"/>
    <s v="Non-Muslim"/>
    <x v="0"/>
  </r>
  <r>
    <n v="1070"/>
    <n v="15038445"/>
    <n v="204172227"/>
    <s v="ndyamuhi"/>
    <s v="ivan Ndyamuhaki"/>
    <x v="0"/>
    <s v="UAE"/>
    <s v="AUH1"/>
    <s v="FC"/>
    <n v="1299"/>
    <s v="Night Shift"/>
    <s v="NA"/>
    <x v="0"/>
    <s v="Sunday"/>
    <s v="Warehouse Associate 8W"/>
    <x v="4"/>
    <x v="0"/>
    <s v="Dulsco"/>
    <s v="sidamra"/>
    <s v="Amra Siddiqui"/>
    <s v="Non-Critical"/>
    <m/>
    <d v="2024-10-03T00:00:00"/>
    <s v="Picking"/>
    <s v="February"/>
    <s v="9 Hours"/>
    <s v="Male"/>
    <s v="M"/>
    <n v="99"/>
    <d v="2024-11-28T00:00:00"/>
    <s v="Dulsco ICAD-1 Bus Stop"/>
    <n v="506380258"/>
    <s v="ndyamuhakiivan6@gmail.com"/>
    <s v="Uganda"/>
    <s v="Non-Muslim"/>
    <x v="0"/>
  </r>
  <r>
    <n v="1071"/>
    <n v="12452867"/>
    <n v="203993118"/>
    <s v="nkamivan"/>
    <s v="IVAN NKAMUHABWA"/>
    <x v="0"/>
    <s v="UAE"/>
    <s v="AUH1"/>
    <s v="FC"/>
    <n v="1299"/>
    <s v="Night Shift"/>
    <s v="NA"/>
    <x v="1"/>
    <s v="Monday"/>
    <s v="Warehouse Associate 8W"/>
    <x v="4"/>
    <x v="0"/>
    <s v="Dulsco"/>
    <s v="sidamra"/>
    <s v="Amra Siddiqui"/>
    <s v="Non-Critical"/>
    <m/>
    <d v="2024-09-12T00:00:00"/>
    <s v="Picking"/>
    <s v="March"/>
    <s v="9 Hours"/>
    <s v="Male"/>
    <s v="XL"/>
    <n v="99"/>
    <d v="2024-11-07T00:00:00"/>
    <s v="Dulsco ICAD-1 Bus Stop"/>
    <n v="554700731"/>
    <s v="nkamuhabwaivana@gmail.com"/>
    <s v="Uganda"/>
    <s v="Non-Muslim"/>
    <x v="0"/>
  </r>
  <r>
    <n v="1072"/>
    <n v="14166724"/>
    <n v="205127500"/>
    <s v="ntwaivan"/>
    <s v="Ivan Ntwatwa"/>
    <x v="0"/>
    <s v="UAE"/>
    <s v="AUH1"/>
    <s v="FC"/>
    <n v="1299"/>
    <s v="Night Shift"/>
    <s v="NA"/>
    <x v="3"/>
    <s v="Thursday"/>
    <s v="Warehouse Associate 8W"/>
    <x v="4"/>
    <x v="0"/>
    <s v="EFS"/>
    <s v="elrashi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073"/>
    <n v="13553570"/>
    <n v="205199352"/>
    <s v="jacobkip"/>
    <s v="Jacob Kipketer"/>
    <x v="0"/>
    <s v="UAE"/>
    <s v="AUH1"/>
    <s v="FC"/>
    <n v="1299"/>
    <s v="Night Shift"/>
    <s v="NA"/>
    <x v="5"/>
    <s v="Saturday"/>
    <s v="Warehouse Associate 8W"/>
    <x v="4"/>
    <x v="0"/>
    <s v="EFS"/>
    <s v="sidamra"/>
    <s v="Amra Siddiqui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074"/>
    <n v="12197"/>
    <n v="204010090"/>
    <s v="qmukalaz"/>
    <s v="JACOB MUKALAZI"/>
    <x v="0"/>
    <s v="UAE"/>
    <s v="AUH1"/>
    <s v="FC"/>
    <n v="1299"/>
    <s v="Day Shift"/>
    <s v="NA"/>
    <x v="1"/>
    <s v="Monday"/>
    <s v="Warehouse Associate 24M"/>
    <x v="4"/>
    <x v="0"/>
    <s v="Dulsco"/>
    <s v="mnarshad"/>
    <s v="Muhammad Narshad"/>
    <s v="Non-Critical"/>
    <m/>
    <d v="2024-09-16T00:00:00"/>
    <s v="Sort - Batch"/>
    <s v="January"/>
    <s v="9 Hours"/>
    <s v="Male"/>
    <s v="M"/>
    <n v="99"/>
    <d v="2024-11-11T00:00:00"/>
    <s v="Dulsco ICAD-1 Bus Stop"/>
    <n v="553934078"/>
    <s v="mukajack3@gmail.com"/>
    <s v="Uganda"/>
    <s v="Non-Muslim"/>
    <x v="0"/>
  </r>
  <r>
    <n v="1075"/>
    <n v="11906092"/>
    <n v="206138695"/>
    <s v="manyarjw"/>
    <s v="Jacqueline wangechi"/>
    <x v="0"/>
    <s v="UAE"/>
    <s v="AUH1"/>
    <s v="FC"/>
    <n v="1299"/>
    <s v="Day Shift"/>
    <s v="NA"/>
    <x v="1"/>
    <s v="Monday"/>
    <s v="Warehouse Associate 8W"/>
    <x v="4"/>
    <x v="0"/>
    <s v="EFS"/>
    <s v="sidamra"/>
    <s v="Amra Siddiqui"/>
    <s v="Non-Critical"/>
    <m/>
    <d v="2025-10-06T00:00:00"/>
    <s v="Picking"/>
    <s v="Pending"/>
    <s v="9 Hours"/>
    <s v="Female"/>
    <s v="NA"/>
    <n v="99"/>
    <d v="2025-12-05T00:00:00"/>
    <s v="Baniyas camp"/>
    <n v="971558660461"/>
    <s v="jacquemanyara83@gmail.com"/>
    <s v="Kenya"/>
    <s v="Non-Muslim"/>
    <x v="0"/>
  </r>
  <r>
    <n v="1076"/>
    <n v="11555565"/>
    <n v="206850966"/>
    <s v="niwjames"/>
    <s v="JAMES NIWARINDA"/>
    <x v="0"/>
    <s v="UAE"/>
    <s v="AUH1"/>
    <s v="FC"/>
    <n v="1299"/>
    <s v="Night Shift"/>
    <s v="NA"/>
    <x v="4"/>
    <s v="Fri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74679465"/>
    <s v="niwarmiru.00@gmail.com"/>
    <s v="UGANDA"/>
    <e v="#N/A"/>
    <x v="0"/>
  </r>
  <r>
    <n v="1077"/>
    <n v="12506335"/>
    <n v="203850808"/>
    <s v="yijamer"/>
    <s v="JAMES YIGA"/>
    <x v="0"/>
    <s v="UAE"/>
    <s v="AUH1"/>
    <s v="FC"/>
    <n v="1299"/>
    <s v="Night Shift"/>
    <s v="NA"/>
    <x v="4"/>
    <s v="Friday"/>
    <s v="Warehouse Associate 24M"/>
    <x v="4"/>
    <x v="0"/>
    <s v="Dulsco"/>
    <s v="amanmish"/>
    <s v="Mishra,Aman "/>
    <s v="Non-Critical"/>
    <m/>
    <d v="2024-08-20T00:00:00"/>
    <s v="Picking"/>
    <s v="February"/>
    <s v="9 Hours"/>
    <s v="Male"/>
    <s v="L"/>
    <n v="99"/>
    <d v="2024-10-15T00:00:00"/>
    <s v="Dulsco ICAD-1 Bus Stop"/>
    <n v="501743632"/>
    <s v="Yigajames880@icloud.com"/>
    <s v="Uganda"/>
    <s v="Non-Muslim"/>
    <x v="1"/>
  </r>
  <r>
    <n v="1078"/>
    <n v="11349360"/>
    <n v="206890217"/>
    <s v="jepkirja"/>
    <s v="Jane Jepkirui"/>
    <x v="0"/>
    <s v="UAE"/>
    <s v="AUH1"/>
    <s v="FC"/>
    <n v="1299"/>
    <s v="Day Shift"/>
    <s v="NA"/>
    <x v="4"/>
    <s v="Friday"/>
    <s v="Warehouse Associate 8W"/>
    <x v="4"/>
    <x v="0"/>
    <s v="EFS"/>
    <s v="sidamra"/>
    <s v="Amra Siddiqui"/>
    <s v="Non-Critical"/>
    <m/>
    <d v="2026-01-05T00:00:00"/>
    <s v="Picking"/>
    <m/>
    <s v="9 Hours"/>
    <s v="Female"/>
    <m/>
    <n v="99"/>
    <d v="2026-01-02T00:00:00"/>
    <s v="Al Quoz female camp"/>
    <s v="917 505144738"/>
    <s v="jenjepkirui@gmail.com"/>
    <s v="Kenya"/>
    <s v="Non-Muslim"/>
    <x v="0"/>
  </r>
  <r>
    <n v="1079"/>
    <n v="12424878"/>
    <n v="206128850"/>
    <s v="janengit"/>
    <s v="Jane Njeri Gitau"/>
    <x v="0"/>
    <s v="UAE"/>
    <s v="AUH1"/>
    <s v="FC"/>
    <n v="1299"/>
    <s v="Night Shift"/>
    <s v="NA"/>
    <x v="0"/>
    <s v="Sunday"/>
    <s v="Warehouse Associate 8W"/>
    <x v="4"/>
    <x v="0"/>
    <s v="EFS"/>
    <s v="amanmish"/>
    <s v="Mishra,Aman "/>
    <m/>
    <m/>
    <d v="2025-09-29T00:00:00"/>
    <s v="Pack - Batch"/>
    <s v="June"/>
    <s v="9 Hours"/>
    <s v="Female"/>
    <s v="2XL"/>
    <n v="99"/>
    <m/>
    <m/>
    <m/>
    <m/>
    <s v="Kenya"/>
    <s v="Non-Muslim"/>
    <x v="0"/>
  </r>
  <r>
    <n v="1080"/>
    <n v="14754710"/>
    <n v="203355686"/>
    <s v="jeawcruz"/>
    <s v="Jearic B . Dela Cruz"/>
    <x v="0"/>
    <s v="UAE"/>
    <s v="AUH1"/>
    <s v="FC"/>
    <n v="1299"/>
    <s v="Night Shift"/>
    <s v="NA"/>
    <x v="5"/>
    <s v="Saturday"/>
    <s v="Warehouse Associate 24M"/>
    <x v="4"/>
    <x v="0"/>
    <s v="Adecco"/>
    <s v="sidamra"/>
    <s v="Amra Siddiqui"/>
    <s v="Critical"/>
    <m/>
    <d v="2024-05-20T00:00:00"/>
    <s v="Picking"/>
    <s v="May"/>
    <s v="9 Hours"/>
    <s v="Male"/>
    <s v="XL"/>
    <n v="99"/>
    <d v="2026-05-20T00:00:00"/>
    <s v="Big Mart  (Musaffa 38,)"/>
    <n v="569186989"/>
    <s v="jearicdc505@gmail.com"/>
    <s v="Philippines"/>
    <s v="Non-Muslim"/>
    <x v="0"/>
  </r>
  <r>
    <n v="1081"/>
    <n v="14432012"/>
    <n v="203911255"/>
    <s v="okumarje"/>
    <s v="Jeevan Kumar VIJAY KUMAR"/>
    <x v="0"/>
    <s v="UAE"/>
    <s v="AUH1"/>
    <s v="FC"/>
    <n v="1299"/>
    <s v="Night Shift"/>
    <s v="NA"/>
    <x v="0"/>
    <s v="Sunday"/>
    <s v="Warehouse Associate 24M"/>
    <x v="4"/>
    <x v="0"/>
    <s v="Adecco"/>
    <s v="bizthoma"/>
    <s v="Thomas,Binil"/>
    <s v="Non-Critical"/>
    <m/>
    <d v="2024-09-02T00:00:00"/>
    <s v="Picking"/>
    <s v="March"/>
    <s v="9 Hours"/>
    <s v="Male"/>
    <s v="NA"/>
    <n v="99"/>
    <d v="2026-09-02T00:00:00"/>
    <s v="Workers Village  ( Musaffa 24)"/>
    <n v="528249514"/>
    <s v="jeevanmahla123@gmail.com"/>
    <s v="India"/>
    <s v="Non-Muslim"/>
    <x v="0"/>
  </r>
  <r>
    <n v="1082"/>
    <n v="12455175"/>
    <n v="206136731"/>
    <s v="wlajeffr"/>
    <s v="Jeffrey Laryea Kwei Kumah"/>
    <x v="0"/>
    <s v="UAE"/>
    <s v="AUH1"/>
    <s v="FC"/>
    <n v="1299"/>
    <s v="Night Shift"/>
    <s v="NA"/>
    <x v="5"/>
    <s v="Saturday"/>
    <s v="Warehouse Associate 12M"/>
    <x v="4"/>
    <x v="0"/>
    <s v="Fastlink"/>
    <s v="elrashid"/>
    <s v="elrashid,Hassan"/>
    <m/>
    <m/>
    <d v="2025-09-29T00:00:00"/>
    <s v="Picking"/>
    <s v="July"/>
    <s v="9 Hours"/>
    <s v="Male"/>
    <s v="3XL"/>
    <n v="99"/>
    <m/>
    <m/>
    <m/>
    <m/>
    <s v="Ghana"/>
    <s v="Non-Muslim"/>
    <x v="0"/>
  </r>
  <r>
    <n v="1083"/>
    <n v="11725247"/>
    <n v="203521137"/>
    <s v="earbajen"/>
    <s v="Jennifer Arbah"/>
    <x v="0"/>
    <s v="UAE"/>
    <s v="AUH1"/>
    <s v="FC"/>
    <n v="1299"/>
    <s v="Day Shift"/>
    <s v="NA"/>
    <x v="3"/>
    <s v="Thursday"/>
    <s v="Warehouse Associate 12M"/>
    <x v="4"/>
    <x v="0"/>
    <s v="Fastlink"/>
    <s v="sidamra"/>
    <s v="Amra Siddiqui"/>
    <s v="Non-Critical"/>
    <m/>
    <d v="2024-06-20T00:00:00"/>
    <s v="Picking"/>
    <s v="March"/>
    <s v="9 Hours"/>
    <s v="Female"/>
    <s v="NA"/>
    <n v="99"/>
    <d v="2025-06-20T00:00:00"/>
    <s v=" Shinning Tower (Khalidiyah )"/>
    <n v="505072128"/>
    <s v="jenniferarbah@gmail.com"/>
    <s v="Ghana"/>
    <s v="Non-Muslim"/>
    <x v="0"/>
  </r>
  <r>
    <n v="1084"/>
    <n v="11214204"/>
    <n v="104277448"/>
    <s v="ABERIAJ"/>
    <s v="Jennifer Bacsa Aberia"/>
    <x v="1"/>
    <s v="UAE"/>
    <s v="AUH1"/>
    <s v="FC"/>
    <n v="1299"/>
    <s v="Day Shift"/>
    <s v="NA"/>
    <x v="1"/>
    <s v="Monday"/>
    <s v="FC Associate III"/>
    <x v="4"/>
    <x v="0"/>
    <s v="Blue Badge"/>
    <s v="makkarmm"/>
    <s v="Makkar,Mahak"/>
    <s v="Critical"/>
    <m/>
    <d v="2020-08-24T00:00:00"/>
    <s v="OB Lead/PA"/>
    <s v="April"/>
    <s v="9 Hours"/>
    <s v="Female"/>
    <s v="M"/>
    <n v="3"/>
    <m/>
    <s v="Al Wahda Mall Via Airport Road "/>
    <n v="0"/>
    <e v="#N/A"/>
    <s v="Philippines"/>
    <s v="Non-Muslim"/>
    <x v="0"/>
  </r>
  <r>
    <n v="1085"/>
    <n v="12450429"/>
    <n v="206886730"/>
    <s v="jepchval"/>
    <s v="JEPCHIRCHIR VALENTINE"/>
    <x v="0"/>
    <s v="UAE"/>
    <s v="AUH1"/>
    <s v="FC"/>
    <n v="1299"/>
    <s v="Day Shift"/>
    <s v="NA"/>
    <x v="4"/>
    <s v="Friday"/>
    <s v="Warehouse Associate 8W"/>
    <x v="4"/>
    <x v="0"/>
    <s v="EFS"/>
    <s v="sidamra"/>
    <s v="Amra Siddiqui"/>
    <s v="Non-Critical"/>
    <m/>
    <d v="2026-01-05T00:00:00"/>
    <s v="Picking"/>
    <m/>
    <s v="9 Hours"/>
    <s v="Male"/>
    <m/>
    <n v="99"/>
    <d v="2026-01-02T00:00:00"/>
    <s v="GreenHub"/>
    <s v="971 503211598"/>
    <s v="valchiri63@gmail.com"/>
    <s v="Kenya"/>
    <s v="Non-Muslim"/>
    <x v="0"/>
  </r>
  <r>
    <n v="1086"/>
    <n v="13124607"/>
    <n v="203965183"/>
    <s v="jephttwe"/>
    <s v="JEPHTER Twenie"/>
    <x v="0"/>
    <s v="UAE"/>
    <s v="AUH1"/>
    <s v="FC"/>
    <n v="1299"/>
    <s v="Night Shift"/>
    <s v="NA"/>
    <x v="1"/>
    <s v="Monday"/>
    <s v="Warehouse Associate 24M"/>
    <x v="4"/>
    <x v="0"/>
    <s v="Innovations - UAE"/>
    <s v="sidamra"/>
    <s v="Amra Siddiqui"/>
    <s v="Non-Critical"/>
    <m/>
    <d v="2024-09-09T00:00:00"/>
    <s v="Picking"/>
    <s v="January"/>
    <s v="9 Hours"/>
    <s v="Male"/>
    <s v="XL"/>
    <n v="99"/>
    <d v="2026-09-09T00:00:00"/>
    <s v="Filli Café(AirPort Rd )"/>
    <n v="528200728"/>
    <s v="twenejephter2018@gmail.com"/>
    <s v="Ghana"/>
    <s v="Non-Muslim"/>
    <x v="0"/>
  </r>
  <r>
    <n v="1087"/>
    <n v="12142420"/>
    <n v="206138682"/>
    <s v="jedaisyt"/>
    <s v="Jepkurui,Daisy"/>
    <x v="0"/>
    <s v="UAE"/>
    <s v="AUH1"/>
    <s v="FC"/>
    <n v="1299"/>
    <s v="Night Shift"/>
    <s v="NA"/>
    <x v="2"/>
    <s v="Wednesday"/>
    <s v="Warehouse Associate 8W"/>
    <x v="4"/>
    <x v="0"/>
    <s v="EFS"/>
    <s v="sidamra"/>
    <s v="Amra Siddiqui"/>
    <m/>
    <m/>
    <d v="2025-09-29T00:00:00"/>
    <s v="Picking"/>
    <s v="Pending"/>
    <s v="9 Hours"/>
    <s v="Female"/>
    <s v="NA"/>
    <n v="99"/>
    <m/>
    <m/>
    <m/>
    <m/>
    <s v="Ghana"/>
    <s v="Non-Muslim"/>
    <x v="0"/>
  </r>
  <r>
    <n v="1088"/>
    <n v="13141256"/>
    <n v="206930336"/>
    <s v="jeropfar"/>
    <s v="JEROP FAITH "/>
    <x v="0"/>
    <s v="UAE"/>
    <s v="AUH1"/>
    <s v="SC"/>
    <n v="1299"/>
    <s v="Day Shift"/>
    <s v="NA"/>
    <x v="2"/>
    <s v="Wednesday"/>
    <s v="Warehouse Associate 8W"/>
    <x v="4"/>
    <x v="0"/>
    <s v="EFS"/>
    <s v="bizthoma"/>
    <s v="Thomas,Binil"/>
    <s v="Non-Critical"/>
    <m/>
    <d v="2026-01-15T00:00:00"/>
    <s v="Transfer Out"/>
    <m/>
    <s v="9 Hours"/>
    <s v="Female"/>
    <m/>
    <n v="99"/>
    <m/>
    <s v="al razeen"/>
    <s v="254 795983659"/>
    <s v="jeropfaith152@gmail.com"/>
    <s v="Kenyan"/>
    <s v="Non-Muslim"/>
    <x v="0"/>
  </r>
  <r>
    <n v="1089"/>
    <n v="12875604"/>
    <n v="206517353"/>
    <s v="jingekwa"/>
    <s v="JINA MOSINGA EKWALLA"/>
    <x v="0"/>
    <s v="UAE"/>
    <s v="AUH1"/>
    <s v="FC"/>
    <n v="1299"/>
    <s v="Night Shift"/>
    <s v="NA"/>
    <x v="4"/>
    <s v="Friday"/>
    <s v="Warehouse Associate 8W"/>
    <x v="4"/>
    <x v="0"/>
    <s v="EFS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1090"/>
    <n v="11400850"/>
    <n v="204009951"/>
    <s v="jqkumars"/>
    <s v="JITENDRA KUMAR SHARMA"/>
    <x v="0"/>
    <s v="UAE"/>
    <s v="AUH1"/>
    <s v="FC"/>
    <n v="1299"/>
    <s v="Night Shift"/>
    <s v="NA"/>
    <x v="0"/>
    <s v="Sunday"/>
    <s v="Warehouse Associate 24M"/>
    <x v="4"/>
    <x v="0"/>
    <s v="Dulsco"/>
    <s v="amanmish"/>
    <s v="Mishra,Aman "/>
    <s v="Non-Critical"/>
    <m/>
    <d v="2024-09-16T00:00:00"/>
    <s v="Picking"/>
    <s v="August"/>
    <s v="9 Hours"/>
    <s v="Male"/>
    <s v="XL"/>
    <n v="99"/>
    <d v="2024-11-11T00:00:00"/>
    <s v="Dulsco ICAD-1 Bus Stop"/>
    <n v="525115908"/>
    <s v="sharmasuraj2080@gmail.com"/>
    <s v="Nepal"/>
    <s v="Non-Muslim"/>
    <x v="0"/>
  </r>
  <r>
    <n v="1091"/>
    <n v="11349407"/>
    <n v="203850806"/>
    <s v="amanyjog"/>
    <s v="JOAB AMANYA"/>
    <x v="0"/>
    <s v="UAE"/>
    <s v="AUH1"/>
    <s v="FC"/>
    <n v="1299"/>
    <s v="Night Shift"/>
    <s v="NA"/>
    <x v="6"/>
    <s v="Tuesday"/>
    <s v="Warehouse Associate 24M"/>
    <x v="4"/>
    <x v="0"/>
    <s v="Dulsco"/>
    <s v="amanmish"/>
    <s v="Mishra,Aman "/>
    <s v="Non-Critical"/>
    <m/>
    <d v="2024-08-20T00:00:00"/>
    <s v="Picking"/>
    <s v="May"/>
    <s v="9 Hours"/>
    <s v="Male"/>
    <s v="NA"/>
    <n v="99"/>
    <d v="2024-10-15T00:00:00"/>
    <s v="Dulsco ICAD-1 Bus Stop"/>
    <n v="557958374"/>
    <s v="joabamanya50@gmail.com"/>
    <s v="Uganda"/>
    <s v="Non-Muslim"/>
    <x v="0"/>
  </r>
  <r>
    <n v="1092"/>
    <n v="15153445"/>
    <n v="203908885"/>
    <s v="tsindijo"/>
    <s v="Jockus Tsindika"/>
    <x v="0"/>
    <s v="UAE"/>
    <s v="AUH1"/>
    <s v="FC"/>
    <n v="1299"/>
    <s v="Night Shift"/>
    <s v="NA"/>
    <x v="4"/>
    <s v="Friday"/>
    <s v="Warehouse Associate 8W"/>
    <x v="4"/>
    <x v="0"/>
    <s v="Dulsco"/>
    <s v="sidamra"/>
    <s v="Amra Siddiqui"/>
    <s v="Non-Critical"/>
    <m/>
    <d v="2024-09-02T00:00:00"/>
    <s v="Picking"/>
    <s v="April"/>
    <s v="9 Hours"/>
    <s v="Male"/>
    <s v="L"/>
    <n v="99"/>
    <d v="2024-10-28T00:00:00"/>
    <s v="Dulsco ICAD-1 Bus Stop"/>
    <n v="589023152"/>
    <s v="jbwambale2019@gmail.com"/>
    <s v="Uganda"/>
    <s v="Non-Muslim"/>
    <x v="1"/>
  </r>
  <r>
    <n v="1093"/>
    <n v="14468824"/>
    <n v="203965411"/>
    <s v="joboateq"/>
    <s v="John Boateng Opoku"/>
    <x v="0"/>
    <s v="UAE"/>
    <s v="AUH1"/>
    <s v="FC"/>
    <n v="1299"/>
    <s v="Night Shift"/>
    <s v="NA"/>
    <x v="6"/>
    <s v="Tuesday"/>
    <s v="Warehouse Associate 12M"/>
    <x v="4"/>
    <x v="0"/>
    <s v="Fastlink"/>
    <s v="scariav"/>
    <s v="Scaria,Varghese"/>
    <s v="Non-Critical"/>
    <m/>
    <d v="2024-09-09T00:00:00"/>
    <s v="Picking"/>
    <s v="April"/>
    <s v="9 Hours"/>
    <s v="Male"/>
    <s v="NA"/>
    <n v="99"/>
    <d v="2025-09-09T00:00:00"/>
    <s v="Abu Dhabi Mall (Tourist Club Area)"/>
    <n v="542984097"/>
    <s v="baotengjohn123@gmail.com"/>
    <s v="Ghana"/>
    <s v="Non-Muslim"/>
    <x v="0"/>
  </r>
  <r>
    <n v="1094"/>
    <n v="12288376"/>
    <n v="205923172"/>
    <s v="ukargjoh"/>
    <s v="JOHN KARGBO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6-01-29T00:00:00"/>
    <s v="Picking"/>
    <m/>
    <s v="9 Hours"/>
    <s v="Male"/>
    <m/>
    <n v="99"/>
    <d v="2026-03-26T00:00:00"/>
    <m/>
    <m/>
    <m/>
    <m/>
    <e v="#N/A"/>
    <x v="0"/>
  </r>
  <r>
    <n v="1095"/>
    <n v="13103605"/>
    <n v="204865036"/>
    <s v="kjohmens"/>
    <s v="John Mensah"/>
    <x v="0"/>
    <s v="UAE"/>
    <s v="AUH1"/>
    <s v="FC"/>
    <n v="1299"/>
    <s v="Day Shift"/>
    <s v="NA"/>
    <x v="0"/>
    <s v="Sunday"/>
    <s v="Warehouse Associate 8W"/>
    <x v="4"/>
    <x v="0"/>
    <s v="Dulsco"/>
    <s v="elrashid"/>
    <s v="elrashid,Hassan"/>
    <m/>
    <m/>
    <d v="2025-08-25T00:00:00"/>
    <s v="Picking"/>
    <s v="Pending"/>
    <s v="9 Hours"/>
    <s v="Male"/>
    <s v="NA"/>
    <n v="99"/>
    <d v="2025-10-19T00:00:00"/>
    <s v="Dulsco Camp"/>
    <n v="553720404"/>
    <s v="johnmens184@gmail.com"/>
    <s v="Ghana"/>
    <s v="Non-Muslim"/>
    <x v="0"/>
  </r>
  <r>
    <n v="1096"/>
    <n v="12066447"/>
    <n v="204072306"/>
    <s v="nasasjoh"/>
    <s v="JOHN NASASIRA"/>
    <x v="0"/>
    <s v="UAE"/>
    <s v="AUH1"/>
    <s v="FC"/>
    <n v="1299"/>
    <s v="Day Shift"/>
    <s v="NA"/>
    <x v="3"/>
    <s v="Thursday"/>
    <s v="Warehouse Associate 24M"/>
    <x v="4"/>
    <x v="0"/>
    <s v="Dulsco"/>
    <s v="sidamra"/>
    <s v="Amra Siddiqui"/>
    <s v="Critical"/>
    <m/>
    <d v="2024-09-23T00:00:00"/>
    <s v="Picking"/>
    <s v="October"/>
    <s v="9 Hours"/>
    <s v="Male"/>
    <s v="2XL"/>
    <n v="99"/>
    <d v="2024-11-18T00:00:00"/>
    <s v="Dulsco ICAD-1 Bus Stop"/>
    <n v="524966592"/>
    <s v="nasasira755@gmail.com"/>
    <s v="Uganda"/>
    <s v="Non-Muslim"/>
    <x v="0"/>
  </r>
  <r>
    <n v="1097"/>
    <n v="12605873"/>
    <n v="203813081"/>
    <s v="njomajoh"/>
    <s v="JOHNSON ANTONY JOMAN"/>
    <x v="0"/>
    <s v="UAE"/>
    <s v="AUH1"/>
    <s v="FC"/>
    <n v="1299"/>
    <s v="Night Shift"/>
    <s v="NA"/>
    <x v="1"/>
    <s v="Monday"/>
    <s v="Warehouse Associate 24M"/>
    <x v="4"/>
    <x v="0"/>
    <s v="Adecco"/>
    <s v="bizthoma"/>
    <s v="Thomas,Binil"/>
    <s v="Non-Critical"/>
    <m/>
    <d v="2024-08-13T00:00:00"/>
    <s v="Picking"/>
    <s v="April"/>
    <s v="9 Hours"/>
    <s v="Male "/>
    <s v="M"/>
    <n v="99"/>
    <d v="2026-08-13T00:00:00"/>
    <s v="Life Line Hospital (Electra Str-Muroor Rd)"/>
    <n v="503055792"/>
    <s v="antonyjohnson2003@gmail.com"/>
    <s v="India"/>
    <s v="Non-Muslim"/>
    <x v="0"/>
  </r>
  <r>
    <n v="1098"/>
    <n v="13322518"/>
    <n v="206015628"/>
    <s v="ssjonatm"/>
    <s v="Jonathan Ssali"/>
    <x v="0"/>
    <s v="UAE"/>
    <s v="AUH1"/>
    <s v="FC"/>
    <n v="1299"/>
    <s v="Day Shift"/>
    <s v="NA"/>
    <x v="5"/>
    <s v="Saturday"/>
    <s v="Warehouse Associate 12M"/>
    <x v="4"/>
    <x v="0"/>
    <s v="Fastlink"/>
    <s v="amanmish"/>
    <s v="Mishra,Aman "/>
    <s v="Non-Critical"/>
    <m/>
    <d v="2025-09-22T00:00:00"/>
    <s v="Picking"/>
    <s v="July"/>
    <s v="9 Hours"/>
    <s v="Male"/>
    <s v="XL"/>
    <n v="99"/>
    <d v="2025-11-22T00:00:00"/>
    <s v="ABU DHABI MALL"/>
    <m/>
    <m/>
    <s v="Uganda"/>
    <s v="Muslim"/>
    <x v="0"/>
  </r>
  <r>
    <n v="1099"/>
    <n v="13730562"/>
    <n v="206491340"/>
    <s v="jopkolin"/>
    <s v="JOPKOEECH,LINDAH"/>
    <x v="0"/>
    <s v="UAE"/>
    <s v="AUH1"/>
    <s v="FC"/>
    <n v="1299"/>
    <s v="Night Shift"/>
    <s v="NA"/>
    <x v="4"/>
    <s v="Friday"/>
    <s v="Warehouse Associate 8W"/>
    <x v="4"/>
    <x v="0"/>
    <s v="EFS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1100"/>
    <n v="11237367"/>
    <n v="206607036"/>
    <s v="ukipetej"/>
    <s v="JORAM KIPETER"/>
    <x v="0"/>
    <s v="UAE"/>
    <s v="AUH1"/>
    <s v="FC"/>
    <n v="1299"/>
    <s v="Night Shift"/>
    <s v="NA"/>
    <x v="2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01"/>
    <n v="14942346"/>
    <n v="205853575"/>
    <s v="mjosepad"/>
    <s v="JOSEPH ADDO"/>
    <x v="0"/>
    <s v="UAE"/>
    <s v="AUH1"/>
    <s v="FC"/>
    <n v="1299"/>
    <s v="Night Shift"/>
    <s v="NA"/>
    <x v="6"/>
    <s v="Tuesday"/>
    <s v="Warehouse Associate 8W"/>
    <x v="4"/>
    <x v="0"/>
    <s v="EFS"/>
    <s v="mnarshad"/>
    <s v="Muhammad Narshad"/>
    <m/>
    <m/>
    <d v="2025-08-25T00:00:00"/>
    <s v="Picking"/>
    <s v="May"/>
    <s v="9 Hours"/>
    <s v="Male"/>
    <s v="L"/>
    <n v="99"/>
    <d v="2025-10-19T00:00:00"/>
    <s v="Al Raha Male camp"/>
    <n v="545378917"/>
    <s v="Jaddo358@gmail.com"/>
    <s v="Ghana"/>
    <s v="Non-Muslim"/>
    <x v="0"/>
  </r>
  <r>
    <n v="1102"/>
    <n v="14815433"/>
    <n v="203285820"/>
    <s v="atuajose"/>
    <s v="JOSEPH ATUAHENE"/>
    <x v="0"/>
    <s v="UAE"/>
    <s v="AUH1"/>
    <s v="FC"/>
    <n v="1299"/>
    <s v="Night Shift"/>
    <s v="NA"/>
    <x v="2"/>
    <s v="Wednesday"/>
    <s v="Warehouse Associate 24M"/>
    <x v="4"/>
    <x v="0"/>
    <s v="Innovations - UAE"/>
    <s v="scariav"/>
    <s v="Scaria,Varghese"/>
    <s v="Non-Critical"/>
    <m/>
    <d v="2024-09-26T00:00:00"/>
    <s v="Pack - Batch"/>
    <s v="November"/>
    <s v="9 Hours"/>
    <s v="Male"/>
    <s v="NA"/>
    <n v="99"/>
    <d v="2026-09-26T00:00:00"/>
    <s v="Life Line Hospital (Electra Str-Muroor Rd)"/>
    <n v="527672414"/>
    <s v="Josephatuahene777@gmail.com"/>
    <s v="Ghana"/>
    <s v="Non-Muslim"/>
    <x v="0"/>
  </r>
  <r>
    <n v="1103"/>
    <n v="11883374"/>
    <n v="205853580"/>
    <s v="boamejos"/>
    <s v="JOSEPH BOAME"/>
    <x v="0"/>
    <s v="UAE"/>
    <s v="AUH1"/>
    <s v="FC"/>
    <n v="1299"/>
    <s v="Night Shift"/>
    <s v="NA"/>
    <x v="1"/>
    <s v="Monday"/>
    <s v="Warehouse Associate 8W"/>
    <x v="4"/>
    <x v="0"/>
    <s v="EFS"/>
    <s v="mnarshad"/>
    <s v="Muhammad Narshad"/>
    <m/>
    <m/>
    <d v="2025-08-25T00:00:00"/>
    <s v="Picking"/>
    <s v="June"/>
    <s v="9 Hours"/>
    <s v="Male"/>
    <s v="M"/>
    <n v="99"/>
    <d v="2025-10-19T00:00:00"/>
    <s v="Al Raha Male camp"/>
    <n v="567922151"/>
    <s v="josephboame02@gmail.com"/>
    <s v="Ghana"/>
    <s v="Non-Muslim"/>
    <x v="0"/>
  </r>
  <r>
    <n v="1104"/>
    <n v="12096566"/>
    <n v="206902845"/>
    <s v="tchilemb"/>
    <s v="JOSEPH CHILEMBA"/>
    <x v="0"/>
    <s v="UAE"/>
    <s v="AUH1"/>
    <s v="FC"/>
    <n v="1290"/>
    <s v="Night Shift"/>
    <s v="NA"/>
    <x v="6"/>
    <s v="Tu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22364587"/>
    <s v="josermiru.99@gmail.com"/>
    <s v="MALAWI"/>
    <e v="#N/A"/>
    <x v="0"/>
  </r>
  <r>
    <n v="1105"/>
    <n v="13627980"/>
    <n v="204967041"/>
    <s v="jodansoe"/>
    <s v="JOSEPH KOFI DANSO YEBOAH"/>
    <x v="0"/>
    <s v="UAE"/>
    <s v="AUH1"/>
    <s v="FC"/>
    <n v="1299"/>
    <s v="Day Shift"/>
    <s v="NA"/>
    <x v="0"/>
    <s v="Sunday"/>
    <s v="Warehouse Associate 24M"/>
    <x v="4"/>
    <x v="0"/>
    <s v="Dulsco"/>
    <s v="amanmish"/>
    <s v="Mishra,Aman "/>
    <s v="Non-Critical"/>
    <m/>
    <d v="2025-03-03T00:00:00"/>
    <s v="Picking"/>
    <s v="December"/>
    <s v="9 Hours"/>
    <s v="Male"/>
    <s v="2XL"/>
    <n v="99"/>
    <d v="2025-04-28T00:00:00"/>
    <s v="Dulsco ICAD-1 Bus Stop"/>
    <n v="528875738"/>
    <s v="geniujoe608@gmail.com"/>
    <s v="Ghana"/>
    <s v="Non-Muslim"/>
    <x v="0"/>
  </r>
  <r>
    <n v="1106"/>
    <n v="13760885"/>
    <n v="206607035"/>
    <s v="rjwanjir"/>
    <s v="JOSEPH NJUGUNA WANJIRU"/>
    <x v="0"/>
    <s v="UAE"/>
    <s v="AUH1"/>
    <s v="FC"/>
    <n v="1299"/>
    <s v="Night Shift"/>
    <s v="NA"/>
    <x v="2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07"/>
    <n v="11049582"/>
    <n v="203512666"/>
    <s v="ykwadwoj"/>
    <s v="Joseph Sunkwa Kwadwo"/>
    <x v="0"/>
    <s v="UAE"/>
    <s v="AUH1"/>
    <s v="FC"/>
    <n v="1299"/>
    <s v="Day Shift"/>
    <s v="NA"/>
    <x v="4"/>
    <s v="Friday"/>
    <s v="Warehouse Associate 12M"/>
    <x v="4"/>
    <x v="0"/>
    <s v="Fastlink"/>
    <s v="bizthoma"/>
    <s v="Thomas,Binil"/>
    <s v="Critical"/>
    <m/>
    <d v="2024-06-20T00:00:00"/>
    <s v="Pack - Single"/>
    <s v="March"/>
    <s v="9 Hours"/>
    <s v="Male"/>
    <s v="M"/>
    <n v="99"/>
    <d v="2025-06-20T00:00:00"/>
    <s v="Life Line Hospital (Electra Str-Muroor Rd)"/>
    <n v="558865747"/>
    <s v="annane1220@gmail.com"/>
    <s v="Ghana"/>
    <s v="Non-Muslim"/>
    <x v="0"/>
  </r>
  <r>
    <n v="1108"/>
    <n v="14781468"/>
    <n v="206868006"/>
    <s v="knkumbuj"/>
    <s v="JOSEPHINE NKUMBU CHI"/>
    <x v="0"/>
    <s v="UAE"/>
    <s v="AUH1"/>
    <s v="FC"/>
    <n v="1299"/>
    <s v="Day Shift"/>
    <s v="NA"/>
    <x v="3"/>
    <s v="Thursday"/>
    <s v="Warehouse Associate 8W"/>
    <x v="4"/>
    <x v="0"/>
    <s v="Fastlink"/>
    <s v="scariav"/>
    <s v="Scaria,Varghese"/>
    <s v="Non-Critical"/>
    <m/>
    <d v="2025-12-25T00:00:00"/>
    <s v="Pack - Batch"/>
    <m/>
    <s v="9 Hours"/>
    <s v="Female"/>
    <s v="NA"/>
    <n v="99"/>
    <d v="2026-02-16T00:00:00"/>
    <s v="Abu Dhabi Mall"/>
    <n v="504327252"/>
    <s v="dufiemary291@gmail.com"/>
    <s v="GHANA"/>
    <s v="Non-Muslim"/>
    <x v="0"/>
  </r>
  <r>
    <n v="1109"/>
    <n v="11438949"/>
    <n v="203850879"/>
    <s v="josompau"/>
    <s v="JOSHUA MPAULO"/>
    <x v="0"/>
    <s v="UAE"/>
    <s v="AUH1"/>
    <s v="FC"/>
    <n v="1299"/>
    <s v="Day Shift"/>
    <s v="NA"/>
    <x v="5"/>
    <s v="Saturday"/>
    <s v="Warehouse Associate 24M"/>
    <x v="4"/>
    <x v="0"/>
    <s v="Dulsco"/>
    <s v="mnarshad"/>
    <s v="Muhammad Narshad"/>
    <s v="Critical"/>
    <m/>
    <d v="2024-08-20T00:00:00"/>
    <s v="Picking"/>
    <s v="September"/>
    <s v="9 Hours"/>
    <s v="Male"/>
    <s v="2XL"/>
    <n v="99"/>
    <d v="2024-10-15T00:00:00"/>
    <s v="Dulsco ICAD-1 Bus Stop"/>
    <n v="501742198"/>
    <s v="mpaulojoshua54@gmail.com"/>
    <s v="Uganda"/>
    <s v="Non-Muslim"/>
    <x v="0"/>
  </r>
  <r>
    <n v="1110"/>
    <n v="11034951"/>
    <n v="205854083"/>
    <s v="jwanjird"/>
    <s v="Joy wanjiru"/>
    <x v="0"/>
    <s v="UAE"/>
    <s v="AUH1"/>
    <s v="FC"/>
    <n v="1299"/>
    <s v="Day Shift"/>
    <s v="NA"/>
    <x v="6"/>
    <s v="Tuesday"/>
    <s v="Warehouse Associate 8W"/>
    <x v="4"/>
    <x v="0"/>
    <s v="EFS"/>
    <s v="bizthmoa"/>
    <s v="Thomas,Binil"/>
    <m/>
    <m/>
    <d v="2025-08-25T00:00:00"/>
    <s v="Picking"/>
    <s v="September"/>
    <s v="9 Hours"/>
    <s v="Female"/>
    <s v="L"/>
    <n v="99"/>
    <d v="2025-10-19T00:00:00"/>
    <s v="AUH Baniyas Female camp"/>
    <n v="553809158"/>
    <s v="Joywanjirumutinda@gmail.com"/>
    <s v="Kenya"/>
    <s v="Non-Muslim"/>
    <x v="0"/>
  </r>
  <r>
    <n v="1111"/>
    <n v="14053814"/>
    <n v="206250876"/>
    <s v="joycamaa"/>
    <s v="JOYCE AMA ABBAN"/>
    <x v="0"/>
    <s v="UAE"/>
    <s v="AUH1"/>
    <s v="FC"/>
    <n v="1299"/>
    <s v="Day Shift"/>
    <s v="NA"/>
    <x v="2"/>
    <s v="Wednesday"/>
    <s v="Warehouse Associate 12M"/>
    <x v="4"/>
    <x v="0"/>
    <s v="Fastlink"/>
    <s v="mnarshad"/>
    <s v="Muhammad Narshad"/>
    <s v="Non-Critical"/>
    <m/>
    <d v="2025-10-13T00:00:00"/>
    <s v="Picking"/>
    <s v="January"/>
    <s v="9 Hours"/>
    <s v="Female"/>
    <s v="XL"/>
    <n v="99"/>
    <s v="13/10/2026"/>
    <s v="SHABIYA 12 (Near Malabar Gold)"/>
    <n v="552919572"/>
    <s v="maameamamansahabban@gmail.com"/>
    <s v="Ghana"/>
    <s v="Non-Muslim"/>
    <x v="0"/>
  </r>
  <r>
    <n v="1112"/>
    <n v="13394288"/>
    <n v="206886731"/>
    <s v="chjoycec"/>
    <s v="JOYCE CHEROP CHERUIYOT"/>
    <x v="0"/>
    <s v="UAE"/>
    <s v="AUH1"/>
    <s v="FC"/>
    <n v="1299"/>
    <s v="Night Shift"/>
    <s v="NA"/>
    <x v="0"/>
    <s v="Sunday"/>
    <s v="Warehouse Associate 8W"/>
    <x v="4"/>
    <x v="0"/>
    <s v="EFS"/>
    <s v="sidamra"/>
    <s v="Amra Siddiqui"/>
    <s v="Non-Critical"/>
    <m/>
    <d v="2026-01-05T00:00:00"/>
    <s v="Picking"/>
    <m/>
    <s v="9 Hours"/>
    <s v="Female"/>
    <m/>
    <n v="99"/>
    <d v="2026-01-02T00:00:00"/>
    <s v="Al Quoz female camp"/>
    <s v="917 544715667"/>
    <s v="cheropjoy3@gmail.com"/>
    <s v="Kenya"/>
    <s v="Non-Muslim"/>
    <x v="0"/>
  </r>
  <r>
    <n v="1113"/>
    <n v="11718327"/>
    <n v="202198840"/>
    <s v="judibaba"/>
    <s v="Judith Atampoka Baba"/>
    <x v="0"/>
    <s v="UAE"/>
    <s v="AUH1"/>
    <s v="FC"/>
    <n v="1299"/>
    <s v="Night Shift"/>
    <s v="NA"/>
    <x v="2"/>
    <s v="Wednesday"/>
    <s v="Warehouse Associate 24M"/>
    <x v="4"/>
    <x v="0"/>
    <s v="Quesscorp"/>
    <s v="scariav"/>
    <s v="Scaria,Varghese"/>
    <s v="Non-Critical"/>
    <m/>
    <d v="2024-10-21T00:00:00"/>
    <s v="Pack - Batch"/>
    <s v="May"/>
    <s v="9 Hours"/>
    <s v="Female"/>
    <s v="M"/>
    <n v="99"/>
    <d v="2026-10-21T00:00:00"/>
    <s v=" Shinning Tower (Khalidiyah )"/>
    <n v="588556650"/>
    <n v="0"/>
    <s v="Ghana"/>
    <s v="Non-Muslim"/>
    <x v="0"/>
  </r>
  <r>
    <n v="1114"/>
    <n v="62977"/>
    <n v="206884037"/>
    <s v="jepkemby"/>
    <s v="Judith Jepkemboi"/>
    <x v="0"/>
    <s v="UAE"/>
    <s v="AUH1"/>
    <s v="FC"/>
    <n v="1290"/>
    <s v="Day Shift"/>
    <s v="NA"/>
    <x v="3"/>
    <s v="Thursday"/>
    <s v="Warehouse Associate 8W"/>
    <x v="4"/>
    <x v="0"/>
    <s v="EFS"/>
    <s v="mnarshad"/>
    <s v="Muhammad Narshad"/>
    <s v="Non-Critical"/>
    <m/>
    <d v="2026-01-08T00:00:00"/>
    <s v="Sort - Batch"/>
    <m/>
    <s v="9 Hours"/>
    <s v="Female"/>
    <m/>
    <n v="99"/>
    <d v="2027-01-08T00:00:00"/>
    <s v="Al Razeen"/>
    <s v="971 524732040"/>
    <s v="judithjepkemboi@gmail.com"/>
    <m/>
    <s v="Non-Muslim"/>
    <x v="0"/>
  </r>
  <r>
    <n v="1115"/>
    <n v="14809920"/>
    <n v="206850963"/>
    <s v="mssemjul"/>
    <s v="Julius Ssemakula"/>
    <x v="0"/>
    <s v="UAE"/>
    <s v="AUH1"/>
    <s v="FC"/>
    <n v="1299"/>
    <s v="Day Shift"/>
    <s v="NA"/>
    <x v="0"/>
    <s v="Sunday"/>
    <s v="Warehouse Associate 8W"/>
    <x v="4"/>
    <x v="0"/>
    <s v="Dulsco"/>
    <s v="sidamra"/>
    <s v="Amra Siddiqui"/>
    <s v="Non- Critical"/>
    <m/>
    <d v="2025-12-22T00:00:00"/>
    <s v="Picking"/>
    <m/>
    <s v="9 Hours"/>
    <s v="Male"/>
    <m/>
    <n v="99"/>
    <d v="2024-12-22T00:00:00"/>
    <s v="Dulsco Al Razeen Camp Abu Dubai"/>
    <n v="504374723"/>
    <s v="juliusssemakula613@gmail.com"/>
    <s v="Uganda"/>
    <s v="Non-Muslim"/>
    <x v="0"/>
  </r>
  <r>
    <n v="1116"/>
    <n v="14856206"/>
    <n v="205231290"/>
    <s v="jumakamb"/>
    <s v="Juma Kambi Jogi"/>
    <x v="0"/>
    <s v="UAE"/>
    <s v="AUH1"/>
    <s v="FC"/>
    <n v="1299"/>
    <s v="Day Shift"/>
    <s v="NA"/>
    <x v="1"/>
    <s v="Monday"/>
    <s v="Warehouse Associate 8W"/>
    <x v="4"/>
    <x v="0"/>
    <s v="EFS"/>
    <s v="bizthoma"/>
    <s v="Thomas,Binil"/>
    <s v="Non-Critical"/>
    <m/>
    <d v="2026-01-29T00:00:00"/>
    <s v="Picking"/>
    <m/>
    <s v="9 Hours"/>
    <m/>
    <m/>
    <n v="99"/>
    <d v="2026-03-26T00:00:00"/>
    <m/>
    <m/>
    <m/>
    <m/>
    <e v="#N/A"/>
    <x v="0"/>
  </r>
  <r>
    <n v="1117"/>
    <n v="11467543"/>
    <n v="203512669"/>
    <s v="justicyi"/>
    <s v="Justice Mimba Yin"/>
    <x v="0"/>
    <s v="UAE"/>
    <s v="AUH1"/>
    <s v="FC"/>
    <n v="1299"/>
    <s v="Day Shift"/>
    <s v="NA"/>
    <x v="2"/>
    <s v="Wednesday"/>
    <s v="Warehouse Associate 12M"/>
    <x v="4"/>
    <x v="0"/>
    <s v="Fastlink"/>
    <s v="scariav"/>
    <s v="Scaria,Varghese"/>
    <s v="Non-Critical"/>
    <m/>
    <d v="2024-06-20T00:00:00"/>
    <s v="Pack - Single"/>
    <s v="July"/>
    <s v="9 Hours"/>
    <s v="Male"/>
    <s v="NA"/>
    <n v="99"/>
    <d v="2025-06-20T00:00:00"/>
    <s v=" Shinning Tower (Khalidiyah )"/>
    <n v="586873505"/>
    <s v="yintina49@gmail.com"/>
    <s v="Ghana"/>
    <s v="Non-Muslim"/>
    <x v="0"/>
  </r>
  <r>
    <n v="1118"/>
    <n v="11159291"/>
    <n v="204319796"/>
    <s v="sesakadi"/>
    <s v="Kadiatu Sesay"/>
    <x v="0"/>
    <s v="UAE"/>
    <s v="AUH1"/>
    <s v="FC"/>
    <n v="1299"/>
    <s v="Night Shift"/>
    <s v="NA"/>
    <x v="3"/>
    <s v="Thursday"/>
    <s v="Warehouse Associate 24M"/>
    <x v="4"/>
    <x v="0"/>
    <s v="Quesscorp"/>
    <s v="bizthoma"/>
    <s v="Thomas,Binil"/>
    <s v="Non-Critical"/>
    <m/>
    <d v="2024-10-24T00:00:00"/>
    <s v="Pack - Single"/>
    <s v="July"/>
    <s v="9 Hours"/>
    <s v="Female"/>
    <s v="M"/>
    <n v="99"/>
    <d v="2026-10-24T00:00:00"/>
    <s v=" Shinning Tower (Khalidiyah )"/>
    <n v="569428010"/>
    <s v="skadiatu221@gmail.com"/>
    <s v="Sierra Leone"/>
    <s v="Non-Muslim"/>
    <x v="0"/>
  </r>
  <r>
    <n v="1119"/>
    <n v="13395613"/>
    <n v="106268190"/>
    <s v="masifkas"/>
    <s v="KASHIF MASIH"/>
    <x v="1"/>
    <s v="UAE"/>
    <s v="AUH1"/>
    <s v="FC"/>
    <n v="1299"/>
    <s v="Day Shift"/>
    <s v="NA"/>
    <x v="1"/>
    <s v="Monday"/>
    <s v="FC Associate I"/>
    <x v="4"/>
    <x v="0"/>
    <s v="Blue Badge"/>
    <s v="bizthoma"/>
    <s v="Thomas,Binil"/>
    <s v="Critical"/>
    <m/>
    <d v="2022-07-15T00:00:00"/>
    <s v="Pack - Single"/>
    <s v="August"/>
    <s v="9 Hours"/>
    <s v="Male"/>
    <s v="XL"/>
    <n v="1"/>
    <m/>
    <s v="Shabiya 12 Bus Stop"/>
    <n v="0"/>
    <e v="#N/A"/>
    <s v="Pakistan"/>
    <s v="Muslim"/>
    <x v="0"/>
  </r>
  <r>
    <n v="1120"/>
    <n v="13685896"/>
    <n v="203908351"/>
    <s v="nmpakkas"/>
    <s v="Kassim Hija Mpaka"/>
    <x v="0"/>
    <s v="UAE"/>
    <s v="AUH1"/>
    <s v="FC"/>
    <n v="1299"/>
    <s v="Day Shift"/>
    <s v="NA"/>
    <x v="5"/>
    <s v="Saturday"/>
    <s v="Warehouse Associate 12M"/>
    <x v="4"/>
    <x v="0"/>
    <s v="Fastlink"/>
    <s v="scariav"/>
    <s v="Scaria,Varghese"/>
    <s v="Non-Critical"/>
    <m/>
    <d v="2024-09-02T00:00:00"/>
    <s v="Picking"/>
    <s v="June"/>
    <s v="9 Hours"/>
    <s v="Male"/>
    <s v="2XL"/>
    <n v="99"/>
    <d v="2025-09-02T00:00:00"/>
    <s v="Abu Dhabi Mall (Tourist Club Area)"/>
    <n v="525990054"/>
    <s v="Kassimmpaka961@gmail.com"/>
    <s v="Tanzania"/>
    <s v="Muslim"/>
    <x v="0"/>
  </r>
  <r>
    <n v="1121"/>
    <n v="15362501"/>
    <n v="203850878"/>
    <s v="kakimera"/>
    <s v="KATO IVAN KIMERA"/>
    <x v="0"/>
    <s v="UAE"/>
    <s v="AUH1"/>
    <s v="FC"/>
    <n v="1299"/>
    <s v="Night Shift"/>
    <s v="NA"/>
    <x v="4"/>
    <s v="Friday"/>
    <s v="Warehouse Associate 24M"/>
    <x v="4"/>
    <x v="0"/>
    <s v="Dulsco"/>
    <s v="mnarshad"/>
    <s v="Muhammad Narshad"/>
    <s v="Critical"/>
    <m/>
    <d v="2024-08-20T00:00:00"/>
    <s v="Picking"/>
    <s v="December"/>
    <s v="9 Hours"/>
    <s v="Male"/>
    <s v="M"/>
    <n v="99"/>
    <d v="2024-10-15T00:00:00"/>
    <s v="Dulsco ICAD-1 Bus Stop"/>
    <n v="552367424"/>
    <s v="kimera.ivankato@gmail.com"/>
    <s v="Uganda"/>
    <s v="Non-Muslim"/>
    <x v="0"/>
  </r>
  <r>
    <n v="1122"/>
    <n v="13807699"/>
    <n v="203850881"/>
    <s v="kawenahm"/>
    <s v="KAWENJA SWADIQ AHMED"/>
    <x v="0"/>
    <s v="UAE"/>
    <s v="AUH1"/>
    <s v="FC"/>
    <n v="1299"/>
    <s v="Night Shift"/>
    <s v="NA"/>
    <x v="5"/>
    <s v="Saturday"/>
    <s v="Warehouse Associate 8W"/>
    <x v="4"/>
    <x v="0"/>
    <s v="Dulsco"/>
    <s v="bizthoma"/>
    <s v="Thomas,Binil"/>
    <s v="Non-Critical"/>
    <m/>
    <d v="2024-08-20T00:00:00"/>
    <s v="Picking"/>
    <s v="June"/>
    <s v="9 Hours"/>
    <s v="Male"/>
    <s v="3XL"/>
    <n v="99"/>
    <d v="2024-10-15T00:00:00"/>
    <s v="Dulsco ICAD-1 Bus Stop"/>
    <n v="55253748"/>
    <e v="#N/A"/>
    <s v="Uganda"/>
    <s v="Muslim"/>
    <x v="0"/>
  </r>
  <r>
    <n v="1123"/>
    <n v="15020817"/>
    <n v="206128869"/>
    <s v="kevirgin"/>
    <s v="Kedze Virgin Ie Nalowa"/>
    <x v="0"/>
    <s v="UAE"/>
    <s v="AUH1"/>
    <s v="FC"/>
    <n v="1299"/>
    <s v="Night Shift"/>
    <s v="NA"/>
    <x v="3"/>
    <s v="Thursday"/>
    <s v="Warehouse Associate 8W"/>
    <x v="4"/>
    <x v="0"/>
    <s v="Fastlink"/>
    <s v="elrashid"/>
    <s v="elrashid,Hassan"/>
    <m/>
    <m/>
    <d v="2025-09-29T00:00:00"/>
    <s v="Picking"/>
    <s v="Pending"/>
    <s v="9 Hours"/>
    <s v="Female"/>
    <s v="NA"/>
    <n v="99"/>
    <m/>
    <m/>
    <m/>
    <m/>
    <s v="Cameroon"/>
    <s v="Non-Muslim"/>
    <x v="0"/>
  </r>
  <r>
    <n v="1124"/>
    <n v="14011673"/>
    <n v="203331877"/>
    <s v="marahkel"/>
    <s v="Kelly Hassan Marah"/>
    <x v="0"/>
    <s v="UAE"/>
    <s v="AUH1"/>
    <s v="FC"/>
    <n v="1299"/>
    <s v="Night Shift"/>
    <s v="NA"/>
    <x v="1"/>
    <s v="Monday"/>
    <s v="Warehouse Associate 24M"/>
    <x v="4"/>
    <x v="0"/>
    <s v="Innovations - UAE"/>
    <s v="bizthoma"/>
    <s v="Thomas,Binil"/>
    <s v="Critical"/>
    <m/>
    <d v="2024-09-02T00:00:00"/>
    <s v="Sort - Batch"/>
    <s v="October"/>
    <s v="9 Hours"/>
    <s v="Male"/>
    <s v="XL"/>
    <n v="99"/>
    <d v="2026-09-02T00:00:00"/>
    <s v="Al Wahda Mall Via Airport Road "/>
    <n v="529141168"/>
    <s v="kellyhassanmarah@gmail.com"/>
    <s v="Sierra Leone"/>
    <s v="Non-Muslim"/>
    <x v="0"/>
  </r>
  <r>
    <n v="1125"/>
    <n v="14002946"/>
    <n v="206607038"/>
    <s v="boickelv"/>
    <s v="KELVIN KIMUTAI BOIT"/>
    <x v="0"/>
    <s v="UAE"/>
    <s v="AUH1"/>
    <s v="FC"/>
    <n v="1299"/>
    <s v="Night Shift"/>
    <s v="NA"/>
    <x v="2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26"/>
    <n v="14755363"/>
    <n v="206606029"/>
    <s v="kelvinki"/>
    <s v="KELVIN KIPKOGEI KIBET"/>
    <x v="0"/>
    <s v="UAE"/>
    <s v="AUH1"/>
    <s v="FC"/>
    <n v="1299"/>
    <s v="Night Shift"/>
    <s v="NA"/>
    <x v="2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27"/>
    <n v="13986449"/>
    <n v="205257125"/>
    <s v="kiremkel"/>
    <s v="Kelvin Munene Kirema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28"/>
    <n v="12170398"/>
    <n v="204228019"/>
    <s v="kibkenet"/>
    <s v="KENETH KIBIRIGE"/>
    <x v="0"/>
    <s v="UAE"/>
    <s v="AUH1"/>
    <s v="FC"/>
    <n v="1299"/>
    <s v="Night Shift"/>
    <s v="NA"/>
    <x v="4"/>
    <s v="Friday"/>
    <s v="Warehouse Associate 24M"/>
    <x v="4"/>
    <x v="0"/>
    <s v="Dulsco"/>
    <s v="amanmish"/>
    <s v="Mishra,Aman "/>
    <s v="Non-Critical"/>
    <m/>
    <d v="2025-01-27T00:00:00"/>
    <s v="Picking"/>
    <s v="September"/>
    <s v="9 Hours"/>
    <s v="Male"/>
    <s v="M"/>
    <n v="99"/>
    <d v="2025-03-24T00:00:00"/>
    <s v="Dulsco ICAD-1 Bus Stop"/>
    <m/>
    <m/>
    <s v="Uganda"/>
    <s v="Non-Muslim"/>
    <x v="0"/>
  </r>
  <r>
    <n v="1129"/>
    <n v="11586793"/>
    <n v="204117681"/>
    <s v="dumsekeh"/>
    <s v="Keng,Dumse Mannette"/>
    <x v="0"/>
    <s v="UAE"/>
    <s v="AUH1"/>
    <s v="FC"/>
    <n v="1299"/>
    <s v="Night Shift"/>
    <s v="NA"/>
    <x v="0"/>
    <s v="Sunday"/>
    <s v="Warehouse Associate 24M"/>
    <x v="4"/>
    <x v="0"/>
    <s v="Quesscorp"/>
    <s v="mnarshad"/>
    <s v="Muhammad Narshad"/>
    <s v="Non-Critical"/>
    <m/>
    <d v="2024-09-26T00:00:00"/>
    <s v="Picking"/>
    <s v="May"/>
    <s v="9 Hours"/>
    <s v="Female"/>
    <s v="L"/>
    <n v="99"/>
    <d v="2026-09-26T00:00:00"/>
    <s v="Life Line Hospital (Electra Str-Muroor Rd)"/>
    <n v="551703119"/>
    <s v="mannettepretty@gmail.com"/>
    <s v="Cameroon"/>
    <s v="Non-Muslim"/>
    <x v="0"/>
  </r>
  <r>
    <n v="1130"/>
    <n v="11918988"/>
    <n v="205257122"/>
    <s v="kengachu"/>
    <s v="Kennedy Maina Gachui"/>
    <x v="0"/>
    <s v="UAE"/>
    <s v="AUH1"/>
    <s v="FC"/>
    <n v="1299"/>
    <s v="Night Shift"/>
    <s v="NA"/>
    <x v="0"/>
    <s v="Sunday"/>
    <s v="Warehouse Associate 8W"/>
    <x v="4"/>
    <x v="0"/>
    <s v="EFS"/>
    <s v="lraghava"/>
    <s v="Sai Raghavendra Reddy Lakkireddy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31"/>
    <n v="15382853"/>
    <n v="204095806"/>
    <s v="nsamkeri"/>
    <s v="Kerim Nsambimana"/>
    <x v="0"/>
    <s v="UAE"/>
    <s v="AUH1"/>
    <s v="FC"/>
    <n v="1299"/>
    <s v="Night Shift"/>
    <s v="NA"/>
    <x v="5"/>
    <s v="Saturday"/>
    <s v="Warehouse Associate 24M"/>
    <x v="4"/>
    <x v="0"/>
    <s v="Quesscorp"/>
    <s v="amanmish"/>
    <s v="Mishra,Aman "/>
    <s v="Non-Critical"/>
    <m/>
    <d v="2024-09-26T00:00:00"/>
    <s v="Picking"/>
    <s v="November"/>
    <s v="9 Hours"/>
    <s v="Male"/>
    <s v="M"/>
    <n v="99"/>
    <d v="2026-09-26T00:00:00"/>
    <s v="Abu Dhabi Mall (Tourist Club Area)"/>
    <n v="524578674"/>
    <s v="kerimpavlos9@gmail.com"/>
    <s v="Burundi"/>
    <s v="Muslim"/>
    <x v="0"/>
  </r>
  <r>
    <n v="1132"/>
    <n v="197036"/>
    <n v="206137340"/>
    <s v="kevndung"/>
    <s v="Kevin Ndungu Kosgei"/>
    <x v="0"/>
    <s v="UAE"/>
    <s v="AUH1"/>
    <s v="FC"/>
    <n v="1299"/>
    <s v="Night Shift"/>
    <s v="NA"/>
    <x v="6"/>
    <s v="Tuesday"/>
    <s v="Warehouse Associate 12M"/>
    <x v="4"/>
    <x v="0"/>
    <s v="Fastlink"/>
    <s v="bizthoma"/>
    <s v="Thomas,Binil"/>
    <m/>
    <m/>
    <d v="2025-09-29T00:00:00"/>
    <s v="Picking"/>
    <s v="Pending"/>
    <s v="9 Hours"/>
    <s v="Male"/>
    <s v="L"/>
    <n v="99"/>
    <m/>
    <m/>
    <m/>
    <m/>
    <s v="Kenya"/>
    <s v="Non-Muslim"/>
    <x v="0"/>
  </r>
  <r>
    <n v="1133"/>
    <n v="14993711"/>
    <n v="204010440"/>
    <s v="kssekale"/>
    <s v="kevin ssekalegga"/>
    <x v="0"/>
    <s v="UAE"/>
    <s v="AUH1"/>
    <s v="FC"/>
    <n v="1299"/>
    <s v="Night Shift"/>
    <s v="NA"/>
    <x v="5"/>
    <s v="Saturday"/>
    <s v="Warehouse Associate 8W"/>
    <x v="4"/>
    <x v="0"/>
    <s v="Dulsco"/>
    <s v="amanmish"/>
    <s v="Mishra,Aman "/>
    <m/>
    <m/>
    <d v="2025-08-25T00:00:00"/>
    <s v="Picking"/>
    <s v="Pending"/>
    <s v="9 Hours"/>
    <s v="Male"/>
    <s v="NA"/>
    <n v="99"/>
    <d v="2025-10-19T00:00:00"/>
    <s v="Dulsco Camp"/>
    <n v="553926737"/>
    <s v="malkdd@gmail.com"/>
    <s v="Uganda"/>
    <s v="Non-Muslim"/>
    <x v="0"/>
  </r>
  <r>
    <n v="1134"/>
    <n v="14270749"/>
    <n v="206846698"/>
    <s v="mosekiiz"/>
    <s v="Kiiza Moses"/>
    <x v="0"/>
    <s v="UAE"/>
    <s v="AUH1"/>
    <s v="FC"/>
    <n v="1299"/>
    <s v="Night Shift"/>
    <s v="NA"/>
    <x v="4"/>
    <s v="Friday"/>
    <s v="Warehouse Associate 8W"/>
    <x v="4"/>
    <x v="0"/>
    <s v="Dulsco"/>
    <s v="elrashi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67887021    "/>
    <s v="mkizza9@gmail.com"/>
    <s v="Uganda"/>
    <s v="Non-Muslim"/>
    <x v="0"/>
  </r>
  <r>
    <n v="1135"/>
    <n v="13553718"/>
    <n v="202436104"/>
    <s v="kingklik"/>
    <s v="Kingsford Kliko"/>
    <x v="0"/>
    <s v="UAE"/>
    <s v="AUH1"/>
    <s v="FC"/>
    <n v="1299"/>
    <s v="Night Shift"/>
    <s v="NA"/>
    <x v="6"/>
    <s v="Tuesday"/>
    <s v="Warehouse Associate 24M"/>
    <x v="4"/>
    <x v="0"/>
    <s v="Quesscorp"/>
    <s v="mnarshad"/>
    <s v="Muhammad Narshad"/>
    <s v="Non-Critical"/>
    <m/>
    <d v="2024-10-21T00:00:00"/>
    <s v="Sort - Batch"/>
    <s v="February"/>
    <s v="9 Hours"/>
    <s v="Male"/>
    <s v="M"/>
    <n v="99"/>
    <d v="2026-10-21T00:00:00"/>
    <s v=" Shinning Tower (Khalidiyah )"/>
    <n v="566288434"/>
    <n v="0"/>
    <s v="Ghana"/>
    <s v="Non-Muslim"/>
    <x v="0"/>
  </r>
  <r>
    <n v="1136"/>
    <n v="11439942"/>
    <n v="203965179"/>
    <s v="kiifiank"/>
    <s v="Kingsley Ohene Fianko"/>
    <x v="0"/>
    <s v="UAE"/>
    <s v="AUH1"/>
    <s v="FC"/>
    <n v="1299"/>
    <s v="Night Shift"/>
    <s v="NA"/>
    <x v="5"/>
    <s v="Saturday"/>
    <s v="Warehouse Associate 24M"/>
    <x v="4"/>
    <x v="0"/>
    <s v="EFS"/>
    <s v="amanmish"/>
    <s v="Mishra,Aman "/>
    <s v="Non-Critical"/>
    <m/>
    <d v="2024-09-09T00:00:00"/>
    <s v="Picking"/>
    <s v="March"/>
    <s v="9 Hours"/>
    <s v="Male"/>
    <s v="2XL"/>
    <n v="99"/>
    <d v="2026-09-09T00:00:00"/>
    <s v="Al Wahda Mall Via Airport Road "/>
    <n v="525398863"/>
    <s v="kingsleyfianko10@gmail.com"/>
    <s v="Ghana"/>
    <s v="Non-Muslim"/>
    <x v="0"/>
  </r>
  <r>
    <n v="1137"/>
    <n v="12390524"/>
    <n v="206136718"/>
    <s v="tckinuth"/>
    <s v="Kinuthia,Caroline Wachera"/>
    <x v="0"/>
    <s v="UAE"/>
    <s v="AUH1"/>
    <s v="FC"/>
    <n v="1299"/>
    <s v="Night Shift"/>
    <s v="NA"/>
    <x v="3"/>
    <s v="Thursday"/>
    <s v="Warehouse Associate 8W"/>
    <x v="4"/>
    <x v="0"/>
    <s v="EFS"/>
    <s v="bizthoma"/>
    <s v="Thomas,Binil"/>
    <m/>
    <m/>
    <d v="2025-09-29T00:00:00"/>
    <s v="Pack - Batch"/>
    <s v="April"/>
    <s v="9 Hours"/>
    <s v="Female"/>
    <s v="M"/>
    <n v="99"/>
    <m/>
    <m/>
    <m/>
    <m/>
    <s v="Ghana"/>
    <s v="Non-Muslim"/>
    <x v="0"/>
  </r>
  <r>
    <n v="1138"/>
    <n v="14323339"/>
    <n v="206200811"/>
    <s v="agyeklin"/>
    <s v="KLINSMAN AGYEI"/>
    <x v="0"/>
    <s v="UAE"/>
    <s v="AUH1"/>
    <s v="FC"/>
    <n v="1299"/>
    <s v="Day Shift"/>
    <s v="NA"/>
    <x v="0"/>
    <s v="Sunday"/>
    <s v="Warehouse Associate 8W"/>
    <x v="4"/>
    <x v="0"/>
    <s v="Fastlink"/>
    <s v="elrashid"/>
    <s v="elrashid,Hassan"/>
    <s v="Non-Critical"/>
    <m/>
    <d v="2025-10-06T00:00:00"/>
    <s v="Picking"/>
    <s v="Pending"/>
    <s v="9 Hours"/>
    <s v="Male"/>
    <s v="NA"/>
    <n v="99"/>
    <d v="2025-12-05T00:00:00"/>
    <s v="TBS"/>
    <n v="507322643"/>
    <s v="klinsmanagyei2001@gmail.com"/>
    <s v="Ghana"/>
    <s v="Non-Muslim"/>
    <x v="0"/>
  </r>
  <r>
    <n v="1139"/>
    <n v="13518685"/>
    <n v="204890369"/>
    <s v="kojoache"/>
    <s v="KOJO ACHEAMPONG,FRANCIS"/>
    <x v="0"/>
    <s v="UAE"/>
    <s v="AUH1"/>
    <s v="FC"/>
    <n v="1290"/>
    <s v="Night Shift"/>
    <s v="NA"/>
    <x v="1"/>
    <s v="Monday"/>
    <s v="Warehouse Associate 24M"/>
    <x v="4"/>
    <x v="0"/>
    <s v="Dulsco"/>
    <s v="sidamra"/>
    <s v="Amra Siddiqui"/>
    <s v="Non-Critical"/>
    <m/>
    <d v="2025-02-03T00:00:00"/>
    <s v="Picking"/>
    <s v="September"/>
    <s v="9 Hours"/>
    <s v="Male"/>
    <s v="2XL"/>
    <n v="99"/>
    <d v="2025-03-31T00:00:00"/>
    <s v="Dulsco ICAD-1 Bus Stop"/>
    <n v="501737469"/>
    <s v="acheampongfrancic7000@gmail.com"/>
    <s v="Ghana"/>
    <s v="Non-Muslim"/>
    <x v="0"/>
  </r>
  <r>
    <n v="1140"/>
    <n v="13837488"/>
    <n v="203522217"/>
    <s v="korkwaku"/>
    <s v="Koranteng Joseph Kwaku"/>
    <x v="0"/>
    <s v="UAE"/>
    <s v="AUH1"/>
    <s v="FC"/>
    <n v="1299"/>
    <s v="Night Shift"/>
    <s v="NA"/>
    <x v="6"/>
    <s v="Tuesday"/>
    <s v="Warehouse Associate 24M"/>
    <x v="4"/>
    <x v="0"/>
    <s v="Adecco"/>
    <s v="scariav"/>
    <s v="Scaria,Varghese"/>
    <s v="Non-Critical"/>
    <m/>
    <d v="2024-06-20T00:00:00"/>
    <s v="Pack - Single"/>
    <s v="June"/>
    <s v="9 Hours"/>
    <s v="Male"/>
    <s v="XL"/>
    <n v="99"/>
    <d v="2026-06-20T00:00:00"/>
    <s v="Filli Café(AirPort Rd )"/>
    <n v="529513282"/>
    <s v="korantengjoseph241@gmail.com"/>
    <s v="Ghana"/>
    <s v="Non-Muslim"/>
    <x v="0"/>
  </r>
  <r>
    <n v="1141"/>
    <n v="11557136"/>
    <n v="104033275"/>
    <s v="KRAFANTH"/>
    <s v="Kraft,Anthony Del Rosario"/>
    <x v="1"/>
    <s v="UAE"/>
    <s v="AUH1"/>
    <s v="FC"/>
    <n v="1299"/>
    <s v="Day Shift"/>
    <s v="NA"/>
    <x v="1"/>
    <s v="Monday"/>
    <s v="FC Associate I"/>
    <x v="4"/>
    <x v="0"/>
    <s v="Blue Badge"/>
    <s v="sidamra"/>
    <s v="Amra Siddiqui"/>
    <s v="Critical"/>
    <m/>
    <d v="2020-08-24T00:00:00"/>
    <s v="Pack - Single"/>
    <s v="June"/>
    <s v="9 Hours"/>
    <s v="Male"/>
    <s v="L"/>
    <n v="1"/>
    <m/>
    <s v="Al Wahda Mall Via Airport Road "/>
    <n v="0"/>
    <e v="#N/A"/>
    <s v="Philippines"/>
    <s v="Non-Muslim"/>
    <x v="0"/>
  </r>
  <r>
    <n v="1142"/>
    <n v="12848899"/>
    <n v="204864410"/>
    <s v="kubiandr"/>
    <s v="KUBI,ANDREWS APPIAH "/>
    <x v="0"/>
    <s v="UAE"/>
    <s v="AUH1"/>
    <s v="FC"/>
    <n v="1299"/>
    <s v="Day Shift"/>
    <s v="NA"/>
    <x v="1"/>
    <s v="Monday"/>
    <s v="Warehouse Associate 24M"/>
    <x v="4"/>
    <x v="0"/>
    <s v="Dulsco"/>
    <s v="amanmish"/>
    <s v="Mishra,Aman "/>
    <s v="Non-Critical"/>
    <m/>
    <d v="2025-01-28T00:00:00"/>
    <s v="Picking"/>
    <s v="October"/>
    <s v="9 Hours"/>
    <s v="Male"/>
    <s v="L"/>
    <n v="99"/>
    <d v="2025-03-25T00:00:00"/>
    <s v="Dulsco ICAD-1 Bus Stop"/>
    <m/>
    <m/>
    <s v="Uganda"/>
    <s v="Non-Muslim"/>
    <x v="1"/>
  </r>
  <r>
    <n v="1143"/>
    <n v="11441179"/>
    <n v="103900839"/>
    <s v="gueudjog"/>
    <s v="Kwayep,Gueudjo Giresse Franklin"/>
    <x v="1"/>
    <s v="UAE"/>
    <s v="AUH1"/>
    <s v="FC"/>
    <n v="1299"/>
    <s v="Night Shift"/>
    <s v="NA"/>
    <x v="2"/>
    <s v="Wednesday"/>
    <s v="FC Associate I"/>
    <x v="4"/>
    <x v="0"/>
    <s v="Blue Badge"/>
    <s v="scariav"/>
    <s v="Scaria,Varghese"/>
    <s v="Critical"/>
    <m/>
    <d v="2022-09-27T00:00:00"/>
    <s v="Picking"/>
    <s v="June"/>
    <s v="9 Hours"/>
    <s v="Male"/>
    <s v="2XL"/>
    <n v="1"/>
    <m/>
    <s v="Al Wahda Mall Via Airport Road "/>
    <n v="0"/>
    <e v="#N/A"/>
    <s v="Cameroon"/>
    <s v="Non-Muslim"/>
    <x v="0"/>
  </r>
  <r>
    <n v="1144"/>
    <n v="14547207"/>
    <n v="204882814"/>
    <s v="douglakw"/>
    <s v="KWAYIE,DOUGLAS"/>
    <x v="0"/>
    <s v="UAE"/>
    <s v="AUH1"/>
    <s v="FC"/>
    <n v="1299"/>
    <s v="Night Shift"/>
    <s v="NA"/>
    <x v="2"/>
    <s v="Wednesday"/>
    <s v="Warehouse Associate 24M"/>
    <x v="4"/>
    <x v="0"/>
    <s v="Dulsco"/>
    <s v="sidamra"/>
    <s v="Amra Siddiqui"/>
    <s v="Non-Critical"/>
    <m/>
    <d v="2025-02-03T00:00:00"/>
    <s v="Picking"/>
    <s v="January"/>
    <s v="9 Hours"/>
    <s v="Male"/>
    <s v="XL"/>
    <n v="99"/>
    <d v="2025-03-31T00:00:00"/>
    <s v="Dulsco ICAD-1 Bus Stop"/>
    <n v="530254034"/>
    <s v="douglas.kw15@gmail.com"/>
    <s v="Ghana"/>
    <s v="Non-Muslim"/>
    <x v="1"/>
  </r>
  <r>
    <n v="1145"/>
    <n v="12809775"/>
    <n v="203737012"/>
    <s v="haykweat"/>
    <s v="Kweatey Tetteh Hayford"/>
    <x v="0"/>
    <s v="UAE"/>
    <s v="AUH1"/>
    <s v="FC"/>
    <n v="1299"/>
    <s v="Day Shift"/>
    <s v="NA"/>
    <x v="2"/>
    <s v="Wednesday"/>
    <s v="Warehouse Associate 24M"/>
    <x v="4"/>
    <x v="0"/>
    <s v="Innovations - UAE"/>
    <s v="amanmish"/>
    <s v="Mishra,Aman "/>
    <s v="Non-Critical"/>
    <m/>
    <d v="2024-07-29T00:00:00"/>
    <s v="Picking"/>
    <s v="May"/>
    <s v="9 Hours"/>
    <s v="Male"/>
    <s v="L"/>
    <n v="99"/>
    <d v="2026-07-29T00:00:00"/>
    <s v=" Shinning Tower (Khalidiyah )"/>
    <n v="555090946"/>
    <s v="hayfordkwt@gmail.com"/>
    <s v="Ghana"/>
    <s v="Non-Muslim"/>
    <x v="0"/>
  </r>
  <r>
    <n v="1146"/>
    <n v="15051"/>
    <n v="106301305"/>
    <s v="lalaxbab"/>
    <s v="Lalaine Zabala Babas"/>
    <x v="1"/>
    <s v="UAE"/>
    <s v="AUH1"/>
    <s v="FC"/>
    <n v="1299"/>
    <s v="Night Shift"/>
    <s v="NA"/>
    <x v="5"/>
    <s v="Saturday"/>
    <s v="FC Associate I"/>
    <x v="4"/>
    <x v="0"/>
    <s v="Blue Badge"/>
    <s v="amanmish"/>
    <s v="Mishra,Aman "/>
    <s v="Critical"/>
    <m/>
    <d v="2022-10-05T00:00:00"/>
    <s v="Picking"/>
    <s v="May"/>
    <s v="9 Hours"/>
    <s v="Female"/>
    <s v="S"/>
    <n v="1"/>
    <m/>
    <s v="Life Line Hospital (Electra Str-Muroor Rd)"/>
    <n v="0"/>
    <e v="#N/A"/>
    <s v="Philippines"/>
    <s v="Non-Muslim"/>
    <x v="0"/>
  </r>
  <r>
    <n v="1147"/>
    <n v="14774842"/>
    <n v="203993521"/>
    <s v="nuwallat"/>
    <s v="LATIB NUWALIMANYA"/>
    <x v="0"/>
    <s v="UAE"/>
    <s v="AUH1"/>
    <s v="FC"/>
    <n v="1299"/>
    <s v="Night Shift"/>
    <s v="NA"/>
    <x v="0"/>
    <s v="Sunday"/>
    <s v="Warehouse Associate 24M"/>
    <x v="4"/>
    <x v="0"/>
    <s v="Dulsco"/>
    <s v="sidamra"/>
    <s v="Amra Siddiqui"/>
    <s v="Non-Critical"/>
    <m/>
    <d v="2024-09-12T00:00:00"/>
    <s v="Picking"/>
    <s v="May"/>
    <s v="9 Hours"/>
    <s v="Male"/>
    <s v="NA"/>
    <n v="99"/>
    <d v="2024-11-07T00:00:00"/>
    <s v="Dulsco ICAD-1 Bus Stop"/>
    <n v="553401793"/>
    <s v="tiblatibtibz@gmail.com"/>
    <s v="Uganda"/>
    <s v="Muslim"/>
    <x v="1"/>
  </r>
  <r>
    <n v="1148"/>
    <n v="14131632"/>
    <n v="206239216"/>
    <s v="ambirlau"/>
    <s v="LAURA AMBIRAKUM ANJOYONG"/>
    <x v="0"/>
    <s v="UAE"/>
    <s v="AUH1"/>
    <s v="FC"/>
    <n v="1299"/>
    <s v="Day Shift"/>
    <s v="NA"/>
    <x v="4"/>
    <s v="Friday"/>
    <s v="Warehouse Associate 12M"/>
    <x v="4"/>
    <x v="0"/>
    <s v="Fastlink"/>
    <s v="elrashid"/>
    <s v="elrashid,Hassan"/>
    <s v="Non-Critical"/>
    <m/>
    <d v="2025-10-13T00:00:00"/>
    <s v="Pack - Batch"/>
    <s v="Pending"/>
    <s v="9 Hours"/>
    <s v="Female"/>
    <s v="NA"/>
    <n v="99"/>
    <s v="13/10/2026"/>
    <s v="AL SALAMA HOSPITAL"/>
    <n v="582963719"/>
    <s v="angoyonglaura@gmail.com"/>
    <s v="CAMEROON"/>
    <s v="Non-Muslim"/>
    <x v="0"/>
  </r>
  <r>
    <n v="1149"/>
    <n v="11995631"/>
    <n v="206074988"/>
    <s v="kodjolaw"/>
    <s v="Lawson Kodjo Osabutey"/>
    <x v="0"/>
    <s v="UAE"/>
    <s v="AUH1"/>
    <s v="FC"/>
    <n v="1299"/>
    <s v="Night Shift"/>
    <s v="NA"/>
    <x v="0"/>
    <s v="Sunday"/>
    <s v="Warehouse Associate 12M"/>
    <x v="4"/>
    <x v="0"/>
    <s v="Fastlink"/>
    <s v="scariav"/>
    <s v="Scaria,Varghese"/>
    <s v="Non-Critical"/>
    <m/>
    <d v="2025-09-22T00:00:00"/>
    <s v="Picking"/>
    <s v="June"/>
    <s v="9 Hours"/>
    <s v="Male"/>
    <s v="XL"/>
    <n v="99"/>
    <d v="2025-11-22T00:00:00"/>
    <s v="HAMID CENTER"/>
    <m/>
    <m/>
    <s v="Ghana"/>
    <s v="Non-Muslim"/>
    <x v="0"/>
  </r>
  <r>
    <n v="1150"/>
    <n v="324658"/>
    <n v="205275634"/>
    <s v="andleemu"/>
    <s v="Lee Muriuki Ndeke"/>
    <x v="0"/>
    <s v="UAE"/>
    <s v="AUH1"/>
    <s v="FC"/>
    <n v="1299"/>
    <s v="Night Shift"/>
    <s v="NA"/>
    <x v="5"/>
    <s v="Saturday"/>
    <s v="Warehouse Associate 8W"/>
    <x v="4"/>
    <x v="0"/>
    <s v="EFS"/>
    <s v="sidamra"/>
    <s v="Amra Siddiqui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51"/>
    <n v="187992"/>
    <n v="203342033"/>
    <s v="lleonakw"/>
    <s v="Leonard Liwiekwo Kwamogha"/>
    <x v="0"/>
    <s v="UAE"/>
    <s v="AUH1"/>
    <s v="FC"/>
    <n v="1299"/>
    <s v="Day Shift"/>
    <s v="NA"/>
    <x v="1"/>
    <s v="Monday"/>
    <s v="Warehouse Associate 24M"/>
    <x v="4"/>
    <x v="0"/>
    <s v="Adecco"/>
    <s v="bizthoma"/>
    <s v="Thomas,Binil"/>
    <s v="Non-Critical"/>
    <m/>
    <d v="2024-05-20T00:00:00"/>
    <s v="Pack - Single"/>
    <s v="April"/>
    <s v="9 Hours"/>
    <s v="Male"/>
    <s v="M"/>
    <n v="99"/>
    <d v="2026-05-20T00:00:00"/>
    <s v="Al Salama Hospital (Tourist Club Area)"/>
    <n v="522298256"/>
    <s v="liwiekwoleonard@gmail.com"/>
    <s v="Cameroon"/>
    <s v="Non-Muslim"/>
    <x v="0"/>
  </r>
  <r>
    <n v="1152"/>
    <n v="11816382"/>
    <n v="206897646"/>
    <s v="lngongch"/>
    <s v="LEONARD NGONG CHACK"/>
    <x v="0"/>
    <s v="UAE"/>
    <s v="AUH1"/>
    <s v="FC"/>
    <n v="1290"/>
    <s v="Night Shift"/>
    <s v="NA"/>
    <x v="0"/>
    <s v="Sunday"/>
    <s v="Warehouse Associate 8W"/>
    <x v="4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Abu Dhabi Mall"/>
    <n v="547860497"/>
    <s v="ngongleonard7@gmail.com"/>
    <m/>
    <e v="#N/A"/>
    <x v="0"/>
  </r>
  <r>
    <n v="1153"/>
    <n v="13540732"/>
    <n v="203468750"/>
    <s v="enleopol"/>
    <s v="Leopold Ntong"/>
    <x v="0"/>
    <s v="UAE"/>
    <s v="AUH1"/>
    <s v="FC"/>
    <n v="1299"/>
    <s v="Day Shift"/>
    <s v="NA"/>
    <x v="3"/>
    <s v="Thursday"/>
    <s v="Warehouse Associate 12M"/>
    <x v="4"/>
    <x v="0"/>
    <s v="Fastlink"/>
    <s v="amanmish"/>
    <s v="Mishra,Aman "/>
    <s v="Critical"/>
    <m/>
    <d v="2024-06-13T00:00:00"/>
    <s v="Pack - Single"/>
    <s v="March"/>
    <s v="9 Hours"/>
    <s v="Male"/>
    <s v="L"/>
    <n v="99"/>
    <d v="2025-06-13T00:00:00"/>
    <s v="Al Wahda Mall Via Airport Road "/>
    <n v="555319750"/>
    <s v="leopoldangieh49@gmail.com"/>
    <s v="Cameroon"/>
    <s v="Non-Muslim"/>
    <x v="0"/>
  </r>
  <r>
    <n v="1154"/>
    <n v="12562702"/>
    <n v="204138118"/>
    <s v="appialet"/>
    <s v="Leticia Appiah"/>
    <x v="0"/>
    <s v="UAE"/>
    <s v="AUH1"/>
    <s v="FC"/>
    <n v="1299"/>
    <s v="Day Shift"/>
    <s v="NA"/>
    <x v="3"/>
    <s v="Thursday"/>
    <s v="Warehouse Associate 24M"/>
    <x v="4"/>
    <x v="0"/>
    <s v="Quesscorp"/>
    <s v="scariav"/>
    <s v="Scaria,Varghese"/>
    <s v="Non-Critical"/>
    <m/>
    <d v="2024-09-30T00:00:00"/>
    <s v="Pack - Single"/>
    <s v="July"/>
    <s v="9 Hours"/>
    <s v="Female"/>
    <s v="M"/>
    <n v="99"/>
    <d v="2026-09-30T00:00:00"/>
    <s v="Abu Dhabi Mall (Tourist Club Area)"/>
    <n v="553503697"/>
    <s v="leticiaappiah055@gmail.com"/>
    <s v="Ghana"/>
    <s v="Non-Muslim"/>
    <x v="0"/>
  </r>
  <r>
    <n v="1155"/>
    <n v="14658573"/>
    <n v="205861620"/>
    <s v="lewmaina"/>
    <s v="Lewis Maina"/>
    <x v="0"/>
    <s v="UAE"/>
    <s v="AUH1"/>
    <s v="FC"/>
    <n v="1299"/>
    <s v="Night Shift"/>
    <s v="NA"/>
    <x v="4"/>
    <s v="Fri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56"/>
    <n v="13142012"/>
    <n v="203468753"/>
    <s v="lintawia"/>
    <s v="Linda Tawiah"/>
    <x v="0"/>
    <s v="UAE"/>
    <s v="AUH1"/>
    <s v="FC"/>
    <n v="1299"/>
    <s v="Day Shift"/>
    <s v="NA"/>
    <x v="6"/>
    <s v="Tuesday"/>
    <s v="Warehouse Associate 12M"/>
    <x v="4"/>
    <x v="0"/>
    <s v="Fastlink"/>
    <s v="scariav"/>
    <s v="Scaria,Varghese"/>
    <s v="Non-Critical"/>
    <m/>
    <d v="2024-06-13T00:00:00"/>
    <s v="Pack - Single"/>
    <s v="February"/>
    <s v="9 Hours"/>
    <s v="Female"/>
    <s v="NA"/>
    <n v="99"/>
    <d v="2025-06-13T00:00:00"/>
    <s v="Abu Dhabi Mall (Tourist Club Area)"/>
    <n v="544835601"/>
    <s v="tawaihlinda024@gmail.com"/>
    <s v="Ghana"/>
    <s v="Non-Muslim"/>
    <x v="0"/>
  </r>
  <r>
    <n v="1157"/>
    <n v="13544155"/>
    <n v="203851105"/>
    <s v="ndablins"/>
    <s v="Linsabezinhle Ndaba"/>
    <x v="0"/>
    <s v="UAE"/>
    <s v="AUH1"/>
    <s v="FC"/>
    <n v="1299"/>
    <s v="Night Shift"/>
    <s v="NA"/>
    <x v="5"/>
    <s v="Saturday"/>
    <s v="Warehouse Associate 12M"/>
    <x v="4"/>
    <x v="0"/>
    <s v="Fastlink"/>
    <s v="bizthoma"/>
    <s v="Thomas,Binil"/>
    <s v="Non-Critical"/>
    <m/>
    <d v="2024-08-20T00:00:00"/>
    <s v="Pack - Single"/>
    <s v="April"/>
    <s v="9 Hours"/>
    <s v="Female"/>
    <s v="XL"/>
    <n v="99"/>
    <d v="2025-08-20T00:00:00"/>
    <s v="Filli Café(AirPort Rd )"/>
    <n v="567982863"/>
    <s v="linsabezinhle257@gmail.com"/>
    <s v="Zimbabwe"/>
    <s v="Non-Muslim"/>
    <x v="0"/>
  </r>
  <r>
    <n v="1158"/>
    <n v="13261866"/>
    <n v="204072311"/>
    <s v="livinbes"/>
    <s v="LIVING BESIGYE"/>
    <x v="0"/>
    <s v="UAE"/>
    <s v="AUH1"/>
    <s v="FC"/>
    <n v="1299"/>
    <s v="Night Shift"/>
    <s v="NA"/>
    <x v="6"/>
    <s v="Tuesday"/>
    <s v="Warehouse Associate 24M"/>
    <x v="4"/>
    <x v="0"/>
    <s v="Dulsco"/>
    <s v="sidamra"/>
    <s v="Amra Siddiqui"/>
    <s v="Non-Critical"/>
    <m/>
    <d v="2024-09-23T00:00:00"/>
    <s v="Picking"/>
    <s v="March"/>
    <s v="9 Hours"/>
    <s v="Male"/>
    <s v="L"/>
    <n v="99"/>
    <d v="2024-11-18T00:00:00"/>
    <s v="Dulsco ICAD-1 Bus Stop"/>
    <n v="504834367"/>
    <s v="besigyeliving202@gmail.com"/>
    <s v="Uganda"/>
    <s v="Non-Muslim"/>
    <x v="0"/>
  </r>
  <r>
    <n v="1159"/>
    <n v="224198"/>
    <n v="205853578"/>
    <s v="chepkoil"/>
    <s v="LOICE CHEPKOIR"/>
    <x v="0"/>
    <s v="UAE"/>
    <s v="AUH1"/>
    <s v="FC"/>
    <n v="1299"/>
    <s v="Night Shift"/>
    <s v="NA"/>
    <x v="3"/>
    <s v="Thursday"/>
    <s v="Warehouse Associate 8W"/>
    <x v="4"/>
    <x v="0"/>
    <s v="EFS"/>
    <s v="mnarshad"/>
    <s v="Muhammad Narshad"/>
    <m/>
    <m/>
    <d v="2025-08-25T00:00:00"/>
    <s v="Picking"/>
    <s v="June"/>
    <s v="9 Hours"/>
    <s v="Female"/>
    <s v="NA"/>
    <n v="99"/>
    <d v="2025-10-19T00:00:00"/>
    <s v="AUH Baniyas Female camp"/>
    <n v="254707362656"/>
    <s v="chepkorirloyce629@gmail.com"/>
    <s v="Kenya"/>
    <s v="Non-Muslim"/>
    <x v="0"/>
  </r>
  <r>
    <n v="1160"/>
    <n v="13095598"/>
    <n v="204117684"/>
    <s v="matilove"/>
    <s v="Lovejoy Matika"/>
    <x v="0"/>
    <s v="UAE"/>
    <s v="AUH1"/>
    <s v="FC"/>
    <n v="1299"/>
    <s v="Day Shift"/>
    <s v="NA"/>
    <x v="2"/>
    <s v="Wednesday"/>
    <s v="Warehouse Associate 24M"/>
    <x v="4"/>
    <x v="0"/>
    <s v="Quesscorp"/>
    <s v="scariav"/>
    <s v="Scaria,Varghese"/>
    <s v="Non-Critical"/>
    <m/>
    <d v="2024-09-26T00:00:00"/>
    <s v="Picking"/>
    <s v="January"/>
    <s v="9 Hours"/>
    <s v="Female"/>
    <s v="XL"/>
    <n v="99"/>
    <d v="2026-09-26T00:00:00"/>
    <s v="Al Salama Hospital (Tourist Club Area)"/>
    <n v="589272264"/>
    <s v="lovejoynemasasi@gmail.com"/>
    <s v="Zimbabwe"/>
    <s v="Non-Muslim"/>
    <x v="0"/>
  </r>
  <r>
    <n v="1161"/>
    <n v="11458203"/>
    <n v="203881696"/>
    <s v="aoselydi"/>
    <s v="Lydia Osei"/>
    <x v="0"/>
    <s v="UAE"/>
    <s v="AUH1"/>
    <s v="FC"/>
    <n v="1299"/>
    <s v="Night Shift"/>
    <s v="NA"/>
    <x v="6"/>
    <s v="Tuesday"/>
    <s v="Warehouse Associate 12M"/>
    <x v="4"/>
    <x v="0"/>
    <s v="Fastlink"/>
    <s v="scariav"/>
    <s v="Scaria,Varghese"/>
    <s v="Non-Critical"/>
    <m/>
    <d v="2024-08-26T00:00:00"/>
    <s v="Pack - Single"/>
    <s v="December"/>
    <s v="9 Hours"/>
    <s v="Female"/>
    <s v="L"/>
    <n v="99"/>
    <d v="2025-08-26T00:00:00"/>
    <s v=" Shinning Tower (Khalidiyah )"/>
    <n v="525942158"/>
    <s v="adepapapabi494@gmail.com"/>
    <s v="Ghana"/>
    <s v="Non-Muslim"/>
    <x v="0"/>
  </r>
  <r>
    <n v="1162"/>
    <n v="14434989"/>
    <n v="206200000"/>
    <s v="tysonasm"/>
    <s v="MAC TYSON ANCHE NGWAFONG"/>
    <x v="0"/>
    <s v="UAE"/>
    <s v="AUH1"/>
    <s v="FC"/>
    <n v="1299"/>
    <s v="Day Shift"/>
    <s v="NA"/>
    <x v="3"/>
    <s v="Thursday"/>
    <s v="Warehouse Associate 8W"/>
    <x v="4"/>
    <x v="0"/>
    <s v="Fastlink"/>
    <s v="elrashid"/>
    <s v="elrashid,Hassan"/>
    <s v="Non-Critical"/>
    <m/>
    <d v="2025-10-06T00:00:00"/>
    <s v="Picking"/>
    <s v="Pending"/>
    <s v="9 Hours"/>
    <s v="Male"/>
    <s v="NA"/>
    <n v="99"/>
    <d v="2025-12-05T00:00:00"/>
    <s v="TOURIST CLUB AREA (HAMDAN ST)"/>
    <n v="588763557"/>
    <s v="ngwafonganche@gmail.com"/>
    <s v="CAMEROON"/>
    <s v="Non-Muslim"/>
    <x v="0"/>
  </r>
  <r>
    <n v="1163"/>
    <n v="11990708"/>
    <n v="204138115"/>
    <s v="ganymaid"/>
    <s v="Maidei Ganyata"/>
    <x v="0"/>
    <s v="UAE"/>
    <s v="AUH1"/>
    <s v="FC"/>
    <n v="1299"/>
    <s v="Day Shift"/>
    <s v="NA"/>
    <x v="1"/>
    <s v="Monday"/>
    <s v="Warehouse Associate 24M"/>
    <x v="4"/>
    <x v="0"/>
    <s v="Quesscorp"/>
    <s v="bizthoma"/>
    <s v="Thomas,Binil"/>
    <s v="Non-Critical"/>
    <m/>
    <d v="2024-09-30T00:00:00"/>
    <s v="Picking"/>
    <s v="November"/>
    <s v="9 Hours"/>
    <s v="Female"/>
    <s v="M"/>
    <n v="99"/>
    <d v="2026-09-30T00:00:00"/>
    <s v="Al Salama Hospital (Tourist Club Area)"/>
    <n v="581381139"/>
    <s v="ganyatamaidei@gmail.com"/>
    <s v="Zimbabwe"/>
    <s v="Non-Muslim"/>
    <x v="0"/>
  </r>
  <r>
    <n v="1164"/>
    <n v="11231168"/>
    <n v="204967052"/>
    <s v="malkmaha"/>
    <s v="MALIK MAHAMA"/>
    <x v="0"/>
    <s v="UAE"/>
    <s v="AUH1"/>
    <s v="FC"/>
    <n v="1299"/>
    <s v="Night Shift"/>
    <s v="NA"/>
    <x v="2"/>
    <s v="Wednesday"/>
    <s v="Warehouse Associate 24M"/>
    <x v="4"/>
    <x v="0"/>
    <s v="Dulsco"/>
    <s v="amanmish"/>
    <s v="Mishra,Aman "/>
    <s v="Non-Critical"/>
    <m/>
    <d v="2025-03-03T00:00:00"/>
    <s v="Picking"/>
    <s v="April"/>
    <s v="9 Hours"/>
    <s v="Male"/>
    <s v="NA"/>
    <n v="99"/>
    <d v="2025-04-28T00:00:00"/>
    <s v="Dulsco ICAD-1 Bus Stop"/>
    <n v="502831922"/>
    <s v="malikmahama26@gmail.com"/>
    <s v="Ghana"/>
    <s v="Muslim"/>
    <x v="0"/>
  </r>
  <r>
    <n v="1165"/>
    <n v="11959963"/>
    <n v="103020246"/>
    <s v="CRAYMANA"/>
    <s v="Manalo,Christian Ray Joshua"/>
    <x v="1"/>
    <s v="UAE"/>
    <s v="AUH1"/>
    <s v="FC"/>
    <n v="1299"/>
    <s v="Day Shift"/>
    <s v="NA"/>
    <x v="1"/>
    <s v="Monday"/>
    <s v="FC Associate I"/>
    <x v="4"/>
    <x v="0"/>
    <s v="Blue Badge"/>
    <s v="scariav"/>
    <s v="Scaria,Varghese"/>
    <s v="Critical"/>
    <m/>
    <d v="2017-11-19T00:00:00"/>
    <s v="Pack - Single"/>
    <s v="July"/>
    <s v="9 Hours"/>
    <s v="Male"/>
    <s v="M"/>
    <n v="1"/>
    <m/>
    <s v="Abu Dhabi Central Bus Station (opposite Grand Millennium Hotel &amp; In front of Bank of Africa)"/>
    <n v="0"/>
    <e v="#N/A"/>
    <s v="Philippines"/>
    <s v="Non-Muslim"/>
    <x v="0"/>
  </r>
  <r>
    <n v="1166"/>
    <n v="13672209"/>
    <n v="110492547"/>
    <s v="mensmarg"/>
    <s v="Margaret Mensah"/>
    <x v="1"/>
    <s v="UAE"/>
    <s v="AUH1"/>
    <s v="FC"/>
    <n v="1299"/>
    <s v="Day Shift"/>
    <s v="NA"/>
    <x v="6"/>
    <s v="Tuesday"/>
    <s v="FC Associate I"/>
    <x v="4"/>
    <x v="0"/>
    <s v="Blue Badge"/>
    <s v="amanmish"/>
    <s v="Mishra,Aman "/>
    <s v="Non-Critical"/>
    <m/>
    <d v="2022-07-15T00:00:00"/>
    <s v="Picking"/>
    <s v="November"/>
    <s v="9 Hours"/>
    <s v="Male"/>
    <s v="M"/>
    <n v="1"/>
    <m/>
    <s v="Al Salama Hospital (Tourist Club Area)"/>
    <n v="0"/>
    <e v="#N/A"/>
    <s v="Ghana"/>
    <s v="Non-Muslim"/>
    <x v="0"/>
  </r>
  <r>
    <n v="1167"/>
    <n v="12481976"/>
    <n v="203512951"/>
    <s v="samargrl"/>
    <s v="Margretta Teta Saytue"/>
    <x v="0"/>
    <s v="UAE"/>
    <s v="AUH1"/>
    <s v="FC"/>
    <n v="1299"/>
    <s v="Day Shift"/>
    <s v="NA"/>
    <x v="0"/>
    <s v="Sunday"/>
    <s v="Warehouse Associate 12M"/>
    <x v="4"/>
    <x v="0"/>
    <s v="Fastlink"/>
    <s v="bizthoma"/>
    <s v="Thomas,Binil"/>
    <s v="Non-Critical"/>
    <m/>
    <d v="2024-06-20T00:00:00"/>
    <s v="Picking"/>
    <s v="February"/>
    <s v="9 Hours"/>
    <s v="Male"/>
    <s v="NA"/>
    <n v="99"/>
    <d v="2025-06-20T00:00:00"/>
    <s v="Shabiya 12 Bus Stop"/>
    <n v="551085141"/>
    <s v="margretta18@gmail.com"/>
    <s v="Liberia"/>
    <s v="Non-Muslim"/>
    <x v="0"/>
  </r>
  <r>
    <n v="1168"/>
    <n v="12902744"/>
    <n v="113167122"/>
    <s v="marietch"/>
    <s v="Mariette Gran Cheken"/>
    <x v="0"/>
    <s v="UAE"/>
    <s v="AUH1"/>
    <s v="FC"/>
    <n v="1299"/>
    <s v="Night Shift"/>
    <s v="NA"/>
    <x v="2"/>
    <s v="Wednesday"/>
    <s v="Warehouse Associate 24M"/>
    <x v="4"/>
    <x v="0"/>
    <s v="Quesscorp"/>
    <s v="bizthoma"/>
    <s v="Thomas,Binil"/>
    <s v="Non-Critical"/>
    <m/>
    <d v="2024-10-21T00:00:00"/>
    <s v="Pack - Batch"/>
    <s v="March"/>
    <s v="9 Hours"/>
    <s v="Female"/>
    <s v="L"/>
    <n v="99"/>
    <d v="2026-10-21T00:00:00"/>
    <s v="Life Line Hospital (Electra Str-Muroor Rd)"/>
    <n v="581575695"/>
    <n v="0"/>
    <s v="Ghana"/>
    <s v="Non-Muslim"/>
    <x v="0"/>
  </r>
  <r>
    <n v="1169"/>
    <n v="12132637"/>
    <n v="203908895"/>
    <s v="rkatumma"/>
    <s v="Mark Katumwa"/>
    <x v="0"/>
    <s v="UAE"/>
    <s v="AUH1"/>
    <s v="FC"/>
    <n v="1299"/>
    <s v="Night Shift"/>
    <s v="NA"/>
    <x v="3"/>
    <s v="Thursday"/>
    <s v="Warehouse Associate 8W"/>
    <x v="4"/>
    <x v="0"/>
    <s v="Dulsco"/>
    <s v="sidamra"/>
    <s v="Amra Siddiqui"/>
    <s v="Non-Critical"/>
    <m/>
    <d v="2024-09-02T00:00:00"/>
    <s v="Picking"/>
    <s v="January"/>
    <s v="9 Hours"/>
    <s v="Male"/>
    <s v="NA"/>
    <n v="99"/>
    <d v="2024-10-28T00:00:00"/>
    <s v="Dulsco ICAD-1 Bus Stop"/>
    <n v="554612796"/>
    <s v="Katumwamarkmorgans@mail.com"/>
    <s v="Uganda"/>
    <s v="Non-Muslim"/>
    <x v="0"/>
  </r>
  <r>
    <n v="1170"/>
    <n v="163973"/>
    <n v="206250609"/>
    <s v="maapolot"/>
    <s v="MARTHA APOLOT "/>
    <x v="0"/>
    <s v="UAE"/>
    <s v="AUH1"/>
    <s v="FC"/>
    <n v="1299"/>
    <s v="Day Shift"/>
    <s v="NA"/>
    <x v="0"/>
    <s v="Sunday"/>
    <s v="Warehouse Associate 12M"/>
    <x v="4"/>
    <x v="0"/>
    <s v="Fastlink"/>
    <s v="elrashid"/>
    <s v="elrashid,Hassan"/>
    <s v="Non-Critical"/>
    <m/>
    <d v="2025-10-13T00:00:00"/>
    <s v="Pack - Batch"/>
    <s v="Pending"/>
    <s v="9 Hours"/>
    <s v="Female"/>
    <s v="L"/>
    <n v="99"/>
    <s v="13/10/2026"/>
    <s v="AL WAHDA MALL"/>
    <n v="556992376"/>
    <s v="marthaapolo1234@gmail.com"/>
    <s v="UGANDA"/>
    <s v="Non-Muslim"/>
    <x v="0"/>
  </r>
  <r>
    <n v="1171"/>
    <n v="11636674"/>
    <n v="203851001"/>
    <s v="maragbev"/>
    <s v="Mary Agbeviade"/>
    <x v="0"/>
    <s v="UAE"/>
    <s v="AUH1"/>
    <s v="FC"/>
    <n v="1299"/>
    <s v="Day Shift"/>
    <s v="NA"/>
    <x v="0"/>
    <s v="Sunday"/>
    <s v="Warehouse Associate 12M"/>
    <x v="4"/>
    <x v="0"/>
    <s v="Fastlink"/>
    <s v="sidamra"/>
    <s v="Amra Siddiqui"/>
    <s v="Non-Critical"/>
    <m/>
    <d v="2024-09-09T00:00:00"/>
    <s v="Picking"/>
    <s v="June"/>
    <s v="9 Hours"/>
    <s v="Female"/>
    <s v="M"/>
    <n v="99"/>
    <d v="2025-09-09T00:00:00"/>
    <s v="Abu Dhabi Mall (Tourist Club Area)"/>
    <n v="586116059"/>
    <s v="Agbeviademary77@gmail.com"/>
    <s v="Ghana"/>
    <s v="Non-Muslim"/>
    <x v="0"/>
  </r>
  <r>
    <n v="1172"/>
    <n v="12788401"/>
    <n v="206136719"/>
    <s v="ngumaryw"/>
    <s v="Mary wambui nguru"/>
    <x v="0"/>
    <s v="UAE"/>
    <s v="AUH1"/>
    <s v="FC"/>
    <n v="1299"/>
    <s v="Day Shift"/>
    <s v="NA"/>
    <x v="5"/>
    <s v="Saturday"/>
    <s v="Warehouse Associate 8W"/>
    <x v="4"/>
    <x v="0"/>
    <s v="EFS"/>
    <s v="sidamra"/>
    <s v="Amra Siddiqui"/>
    <m/>
    <m/>
    <d v="2025-09-29T00:00:00"/>
    <s v="Pack - Batch"/>
    <s v="Pending"/>
    <s v="9 Hours"/>
    <s v="Female"/>
    <s v="NA"/>
    <n v="99"/>
    <m/>
    <m/>
    <m/>
    <m/>
    <s v="Kenya"/>
    <s v="Non-Muslim"/>
    <x v="0"/>
  </r>
  <r>
    <n v="1173"/>
    <n v="11156098"/>
    <n v="206604501"/>
    <s v="kipkosgj"/>
    <s v="MATHEW KIMELI KIPKOSGEI"/>
    <x v="0"/>
    <s v="UAE"/>
    <s v="AUH1"/>
    <s v="FC"/>
    <n v="1299"/>
    <s v="Night Shift"/>
    <s v="NA"/>
    <x v="6"/>
    <s v="Tuesday"/>
    <s v="Warehouse Associate 8W"/>
    <x v="4"/>
    <x v="0"/>
    <s v="EFS"/>
    <s v="elrashi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74"/>
    <s v="0077442"/>
    <n v="206192232"/>
    <s v="maurrono"/>
    <s v="Maureen Chebet Rono"/>
    <x v="0"/>
    <s v="UAE"/>
    <s v="AUH1"/>
    <s v="FC"/>
    <n v="1299"/>
    <s v="Day Shift"/>
    <s v="NA"/>
    <x v="3"/>
    <s v="Thurs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s v="254 745 448022"/>
    <s v="Ronomaureen001@gmail.com"/>
    <s v="Kenya"/>
    <s v="Non-Muslim"/>
    <x v="0"/>
  </r>
  <r>
    <n v="1175"/>
    <n v="247881"/>
    <n v="205853581"/>
    <s v="rumauree"/>
    <s v="MAUREEN JEPCHUMBA RUTTO"/>
    <x v="0"/>
    <s v="UAE"/>
    <s v="AUH1"/>
    <s v="FC"/>
    <n v="1299"/>
    <s v="Night Shift"/>
    <s v="NA"/>
    <x v="3"/>
    <s v="Thursday"/>
    <s v="Warehouse Associate 8W"/>
    <x v="4"/>
    <x v="0"/>
    <s v="EFS"/>
    <s v="mnarshad"/>
    <s v="Muhammad Narshad"/>
    <m/>
    <m/>
    <d v="2025-08-25T00:00:00"/>
    <s v="Picking"/>
    <s v="November"/>
    <s v="9 Hours"/>
    <s v="Female"/>
    <s v="NA"/>
    <n v="99"/>
    <d v="2025-10-19T00:00:00"/>
    <s v="AUH Baniyas Female camp"/>
    <n v="524209750"/>
    <s v="jepchumbamaureen349@gmail.com"/>
    <s v="Kenya"/>
    <s v="Non-Muslim"/>
    <x v="0"/>
  </r>
  <r>
    <n v="1176"/>
    <n v="11727081"/>
    <n v="206889907"/>
    <s v="bmaximki"/>
    <s v="MAXIMILAR JEPCHUM"/>
    <x v="0"/>
    <s v="UAE"/>
    <s v="AUH1"/>
    <s v="FC"/>
    <n v="1299"/>
    <s v="Night Shift"/>
    <s v="NA"/>
    <x v="0"/>
    <s v="Sunday"/>
    <s v="Warehouse Associate 8W"/>
    <x v="4"/>
    <x v="0"/>
    <s v="EFS"/>
    <s v="bizthoma"/>
    <s v="Thomas,Binil"/>
    <s v="Non-Critical"/>
    <m/>
    <d v="2026-01-05T00:00:00"/>
    <s v="Picking"/>
    <m/>
    <s v="9 Hours"/>
    <s v="Female"/>
    <m/>
    <n v="99"/>
    <d v="2026-01-02T00:00:00"/>
    <s v="Al Quoz female camp"/>
    <s v="971 569619076"/>
    <s v="maximillarjepchumba"/>
    <s v="Kenya"/>
    <e v="#N/A"/>
    <x v="0"/>
  </r>
  <r>
    <n v="1177"/>
    <n v="14793943"/>
    <n v="204138496"/>
    <s v="sumahmba"/>
    <s v="MBALU Sumah"/>
    <x v="0"/>
    <s v="UAE"/>
    <s v="AUH1"/>
    <s v="FC"/>
    <n v="1299"/>
    <s v="Night Shift"/>
    <s v="NA"/>
    <x v="5"/>
    <s v="Saturday"/>
    <s v="Warehouse Associate 24M"/>
    <x v="4"/>
    <x v="0"/>
    <s v="Innovations - UAE"/>
    <s v="bizthoma"/>
    <s v="Thomas,Binil"/>
    <s v="Non-Critical"/>
    <m/>
    <d v="2024-09-30T00:00:00"/>
    <s v="Picking"/>
    <s v="April"/>
    <s v="9 Hours"/>
    <s v="Female"/>
    <s v="L"/>
    <n v="99"/>
    <d v="2026-09-30T00:00:00"/>
    <s v=" Shinning Tower (Khalidiyah )"/>
    <n v="502600956"/>
    <s v="mbalusumah90@gmail.com"/>
    <s v="Sierra Leone"/>
    <s v="Non-Muslim"/>
    <x v="0"/>
  </r>
  <r>
    <n v="1178"/>
    <n v="13724130"/>
    <n v="205133783"/>
    <s v="hossamdj"/>
    <s v="MD Monir Hossain"/>
    <x v="0"/>
    <s v="UAE"/>
    <s v="AUH1"/>
    <s v="FC"/>
    <n v="1299"/>
    <s v="Day Shift"/>
    <s v="NA"/>
    <x v="6"/>
    <s v="Tuesday"/>
    <s v="Warehouse Associate 8W"/>
    <x v="4"/>
    <x v="0"/>
    <s v="EFS"/>
    <s v="elrashi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79"/>
    <n v="14170379"/>
    <n v="203879776"/>
    <s v="avmdshah"/>
    <s v="Md Shahid Ansari"/>
    <x v="0"/>
    <s v="UAE"/>
    <s v="AUH1"/>
    <s v="FC"/>
    <n v="1299"/>
    <s v="Day Shift"/>
    <s v="NA"/>
    <x v="6"/>
    <s v="Tuesday"/>
    <s v="Warehouse Associate 24M"/>
    <x v="4"/>
    <x v="0"/>
    <s v="Adecco"/>
    <s v="scariav"/>
    <s v="Scaria,Varghese"/>
    <s v="Critical"/>
    <m/>
    <d v="2024-09-23T00:00:00"/>
    <s v="Pack - Batch"/>
    <s v="July"/>
    <s v="9 Hours"/>
    <s v="Male"/>
    <s v="L"/>
    <n v="99"/>
    <d v="2026-09-23T00:00:00"/>
    <s v="Workers Village  ( Musaffa 24)"/>
    <n v="581778336"/>
    <s v="shahidansari8862@gmail.com"/>
    <s v="India"/>
    <s v="Muslim"/>
    <x v="0"/>
  </r>
  <r>
    <n v="1180"/>
    <n v="13167811"/>
    <n v="204975662"/>
    <s v="islmehez"/>
    <s v="Mehebub Islam"/>
    <x v="0"/>
    <s v="UAE"/>
    <s v="AUH1"/>
    <s v="FC"/>
    <n v="1299"/>
    <s v="Night Shift"/>
    <s v="NA"/>
    <x v="5"/>
    <s v="Saturday"/>
    <s v="Warehouse Associate 8W"/>
    <x v="4"/>
    <x v="0"/>
    <s v="EFS"/>
    <s v="lraghava"/>
    <s v="Sai Raghavendra Reddy Lakkireddy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81"/>
    <n v="11233433"/>
    <n v="206886515"/>
    <s v="merabelf"/>
    <s v="MERABEL FENIBEE"/>
    <x v="0"/>
    <s v="UAE"/>
    <s v="AUH1"/>
    <s v="FC"/>
    <n v="1299"/>
    <s v="Night Shift"/>
    <s v="NA"/>
    <x v="0"/>
    <s v="Sunday"/>
    <s v="Warehouse Associate 8W"/>
    <x v="4"/>
    <x v="0"/>
    <s v="EFS"/>
    <s v="bizthoma"/>
    <s v="Thomas,Binil"/>
    <s v="Non-Critical"/>
    <m/>
    <d v="2026-01-05T00:00:00"/>
    <s v="Picking"/>
    <m/>
    <s v="9 Hours"/>
    <s v="Female"/>
    <m/>
    <n v="99"/>
    <d v="2026-01-02T00:00:00"/>
    <s v="Al Quoz female camp"/>
    <s v="237 72491415"/>
    <s v="mbiydzenyuymerabel@gmail.com"/>
    <s v="Cameron"/>
    <e v="#N/A"/>
    <x v="0"/>
  </r>
  <r>
    <n v="1182"/>
    <s v="0233427"/>
    <n v="206192541"/>
    <s v="jemutmer"/>
    <s v="Mercy jemutai"/>
    <x v="0"/>
    <s v="UAE"/>
    <s v="AUH1"/>
    <s v="FC"/>
    <n v="1299"/>
    <s v="Night Shift"/>
    <s v="NA"/>
    <x v="5"/>
    <s v="Satur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254 700 940760"/>
    <s v="jemutaimercy060@gmail.com"/>
    <s v="Kenya"/>
    <s v="Non-Muslim"/>
    <x v="0"/>
  </r>
  <r>
    <n v="1183"/>
    <n v="13829698"/>
    <n v="205853574"/>
    <s v="mjjepkem"/>
    <s v="MERCY JEPKEMBOI"/>
    <x v="0"/>
    <s v="UAE"/>
    <s v="AUH1"/>
    <s v="FC"/>
    <n v="1299"/>
    <s v="Day Shift"/>
    <s v="NA"/>
    <x v="6"/>
    <s v="Tuesday"/>
    <s v="Warehouse Associate 8W"/>
    <x v="4"/>
    <x v="0"/>
    <s v="EFS"/>
    <s v="mnarshad"/>
    <s v="Muhammad Narshad"/>
    <m/>
    <m/>
    <d v="2025-08-25T00:00:00"/>
    <s v="Picking"/>
    <s v="June"/>
    <s v="9 Hours"/>
    <s v="Female"/>
    <s v="NA"/>
    <n v="99"/>
    <d v="2025-10-19T00:00:00"/>
    <s v="AUH Baniyas Female camp"/>
    <n v="502300108"/>
    <s v="mjepkemboi72@gmail.com"/>
    <s v="Kenya"/>
    <s v="Non-Muslim"/>
    <x v="0"/>
  </r>
  <r>
    <n v="1184"/>
    <n v="11191472"/>
    <n v="206192271"/>
    <s v="jermercy"/>
    <s v="MERCY JERUTO"/>
    <x v="0"/>
    <s v="UAE"/>
    <s v="AUH1"/>
    <s v="FC"/>
    <n v="1299"/>
    <s v="Night Shift"/>
    <s v="NA"/>
    <x v="5"/>
    <s v="Satur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971 55 975 0576"/>
    <s v="mercy2831.jeruto@gmail.com"/>
    <s v="Kenya"/>
    <s v="Non-Muslim"/>
    <x v="0"/>
  </r>
  <r>
    <n v="1185"/>
    <n v="12899370"/>
    <n v="206886636"/>
    <s v="memiheso"/>
    <s v="MERCY JERUTO MIHESO"/>
    <x v="0"/>
    <s v="UAE"/>
    <s v="AUH1"/>
    <s v="FC"/>
    <n v="1299"/>
    <s v="Night Shift"/>
    <s v="NA"/>
    <x v="1"/>
    <s v="Monday"/>
    <s v="Warehouse Associate 8W"/>
    <x v="4"/>
    <x v="0"/>
    <s v="EFS"/>
    <s v="elrashid"/>
    <s v="elrashid,Hassan"/>
    <s v="Non-Critical"/>
    <m/>
    <d v="2026-01-05T00:00:00"/>
    <s v="Picking"/>
    <m/>
    <s v="9 Hours"/>
    <s v="Female"/>
    <m/>
    <n v="99"/>
    <d v="2026-01-02T00:00:00"/>
    <s v="Al Quoz female camp"/>
    <s v="254 757025801"/>
    <s v="mjeruto19@gmail.com"/>
    <s v="Kenya"/>
    <s v="Non-Muslim"/>
    <x v="0"/>
  </r>
  <r>
    <n v="1186"/>
    <n v="15092015"/>
    <n v="201857481"/>
    <s v="memercyo"/>
    <s v="Mercy Ofori"/>
    <x v="0"/>
    <s v="UAE"/>
    <s v="AUH1"/>
    <s v="FC"/>
    <n v="1299"/>
    <s v="Night Shift"/>
    <s v="NA"/>
    <x v="3"/>
    <s v="Thursday"/>
    <s v="Warehouse Associate 24M"/>
    <x v="4"/>
    <x v="0"/>
    <s v="Quesscorp"/>
    <s v="bizthoma"/>
    <s v="Thomas,Binil"/>
    <s v="Non-Critical"/>
    <m/>
    <d v="2024-10-21T00:00:00"/>
    <s v="Pack - Batch"/>
    <s v="February"/>
    <s v="9 Hours"/>
    <s v="Female"/>
    <s v="M"/>
    <n v="99"/>
    <d v="2026-10-21T00:00:00"/>
    <s v="Bank of Baroda (Hamdan Str)"/>
    <n v="567660634"/>
    <n v="0"/>
    <s v="Ghana"/>
    <s v="Non-Muslim"/>
    <x v="0"/>
  </r>
  <r>
    <n v="1187"/>
    <n v="13483201"/>
    <n v="204011575"/>
    <s v="kampmesh"/>
    <s v="MESHACH KAMPAME"/>
    <x v="0"/>
    <s v="UAE"/>
    <s v="AUH1"/>
    <s v="FC"/>
    <n v="1299"/>
    <s v="Day Shift"/>
    <s v="NA"/>
    <x v="6"/>
    <s v="Tuesday"/>
    <s v="Warehouse Associate 8W"/>
    <x v="4"/>
    <x v="0"/>
    <s v="Dulsco"/>
    <s v="mnarshad"/>
    <s v="Muhammad Narshad"/>
    <s v="Non-Critical"/>
    <m/>
    <d v="2024-09-16T00:00:00"/>
    <s v="Sort - Batch"/>
    <s v="September"/>
    <s v="9 Hours"/>
    <s v="Male"/>
    <s v="NA"/>
    <n v="99"/>
    <d v="2024-11-11T00:00:00"/>
    <s v="Dulsco ICAD-1 Bus Stop"/>
    <n v="554691467"/>
    <s v="austinkays072@gmail.com"/>
    <s v="Uganda"/>
    <s v="Non-Muslim"/>
    <x v="1"/>
  </r>
  <r>
    <n v="1188"/>
    <n v="12662833"/>
    <n v="204116441"/>
    <s v="ncubemic"/>
    <s v="Michael Chrispen Ncube"/>
    <x v="0"/>
    <s v="UAE"/>
    <s v="AUH1"/>
    <s v="FC"/>
    <n v="1299"/>
    <s v="Night Shift"/>
    <s v="NA"/>
    <x v="3"/>
    <s v="Thursday"/>
    <s v="Warehouse Associate 24M"/>
    <x v="4"/>
    <x v="0"/>
    <s v="Quesscorp"/>
    <s v="bizthoma"/>
    <s v="Thomas,Binil"/>
    <s v="Non-Critical"/>
    <m/>
    <d v="2024-09-26T00:00:00"/>
    <s v="Pack - Batch"/>
    <s v="August"/>
    <s v="9 Hours"/>
    <s v="Male"/>
    <s v="M"/>
    <n v="99"/>
    <d v="2026-09-26T00:00:00"/>
    <s v=" Shinning Tower (Khalidiyah )"/>
    <n v="583023900"/>
    <s v="miketinoticha@gmail.com"/>
    <s v="Zimbabwe"/>
    <s v="Non-Muslim"/>
    <x v="0"/>
  </r>
  <r>
    <n v="1189"/>
    <n v="14889340"/>
    <n v="206136721"/>
    <s v="mitabifo"/>
    <s v="MICHAEL TABIFOR"/>
    <x v="0"/>
    <s v="UAE"/>
    <s v="AUH1"/>
    <s v="FC"/>
    <n v="1299"/>
    <s v="Night Shift"/>
    <s v="NA"/>
    <x v="0"/>
    <s v="Sunday"/>
    <s v="Warehouse Associate 8W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Cameroon"/>
    <s v="Non-Muslim"/>
    <x v="0"/>
  </r>
  <r>
    <n v="1190"/>
    <n v="13383604"/>
    <n v="206886737"/>
    <s v="micmusun"/>
    <s v="MICHELLE MUSUNGU"/>
    <x v="0"/>
    <s v="UAE"/>
    <s v="AUH1"/>
    <s v="FC"/>
    <n v="1299"/>
    <s v="Night Shift"/>
    <s v="NA"/>
    <x v="1"/>
    <s v="Monday"/>
    <s v="Warehouse Associate 8W"/>
    <x v="4"/>
    <x v="0"/>
    <s v="EFS"/>
    <s v="elrashid"/>
    <s v="elrashid,Hassan"/>
    <s v="Non-Critical"/>
    <m/>
    <d v="2026-01-05T00:00:00"/>
    <s v="Picking"/>
    <m/>
    <s v="9 Hours"/>
    <s v="Female"/>
    <m/>
    <n v="99"/>
    <d v="2026-01-02T00:00:00"/>
    <s v="Al Quoz female camp"/>
    <s v="917 588536596"/>
    <s v="michellemusungu@gmail.com"/>
    <s v="Kenya"/>
    <e v="#N/A"/>
    <x v="0"/>
  </r>
  <r>
    <n v="1191"/>
    <n v="109162"/>
    <n v="205199356"/>
    <s v="ssaamike"/>
    <s v="Mike Ssaabwe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192"/>
    <n v="14908635"/>
    <n v="203965605"/>
    <s v="mohkfaro"/>
    <s v="Mohamed Farook"/>
    <x v="0"/>
    <s v="UAE"/>
    <s v="AUH1"/>
    <s v="FC"/>
    <n v="1299"/>
    <s v="Day Shift"/>
    <s v="NA"/>
    <x v="5"/>
    <s v="Saturday"/>
    <s v="Warehouse Associate 24M"/>
    <x v="4"/>
    <x v="0"/>
    <s v="Adecco"/>
    <s v="scariav"/>
    <s v="Scaria,Varghese"/>
    <s v="Non-Critical"/>
    <m/>
    <d v="2024-09-09T00:00:00"/>
    <s v="Picking"/>
    <s v="July"/>
    <s v="9 Hours"/>
    <s v="Male"/>
    <s v="XL"/>
    <n v="99"/>
    <d v="2026-09-09T00:00:00"/>
    <s v="Shabiya 11 Bus Stop"/>
    <n v="563129479"/>
    <s v="farook.ar7@gmail.com"/>
    <s v="India"/>
    <s v="Muslim"/>
    <x v="0"/>
  </r>
  <r>
    <n v="1193"/>
    <n v="14452670"/>
    <n v="203965410"/>
    <s v="kingwaym"/>
    <s v="Mohamed Kingway Barrie"/>
    <x v="0"/>
    <s v="UAE"/>
    <s v="AUH1"/>
    <s v="FC"/>
    <n v="1299"/>
    <s v="Night Shift"/>
    <s v="NA"/>
    <x v="5"/>
    <s v="Saturday"/>
    <s v="Warehouse Associate 12M"/>
    <x v="4"/>
    <x v="0"/>
    <s v="Fastlink"/>
    <s v="sidamra"/>
    <s v="Amra Siddiqui"/>
    <s v="Non-Critical"/>
    <m/>
    <d v="2024-09-09T00:00:00"/>
    <s v="Picking"/>
    <s v="May"/>
    <s v="9 Hours"/>
    <s v="Male"/>
    <s v="NA"/>
    <n v="99"/>
    <d v="2025-09-09T00:00:00"/>
    <s v="Filli Café(AirPort Rd )"/>
    <n v="525149314"/>
    <s v="muhammadkingwaybarrie@gmail.com"/>
    <s v="Sierra Leone"/>
    <s v="Muslim"/>
    <x v="0"/>
  </r>
  <r>
    <n v="1194"/>
    <n v="13287132"/>
    <n v="202419640"/>
    <s v="noamohav"/>
    <s v="Mohamed Noah"/>
    <x v="0"/>
    <s v="UAE"/>
    <s v="AUH1"/>
    <s v="FC"/>
    <n v="1299"/>
    <s v="Night Shift"/>
    <s v="NA"/>
    <x v="5"/>
    <s v="Saturday"/>
    <s v="Warehouse Associate 24M"/>
    <x v="4"/>
    <x v="0"/>
    <s v="Quesscorp"/>
    <s v="mnarshad"/>
    <s v="Muhammad Narshad"/>
    <s v="Non-Critical"/>
    <m/>
    <d v="2024-09-26T00:00:00"/>
    <s v="Sort - Batch"/>
    <s v="June"/>
    <s v="9 Hours"/>
    <s v="Male"/>
    <s v="M"/>
    <n v="99"/>
    <d v="2026-09-26T00:00:00"/>
    <s v=" Shinning Tower (Khalidiyah )"/>
    <n v="545427688"/>
    <s v="noahmohamed371@gmail.com"/>
    <s v="Sierra Leone"/>
    <s v="Muslim"/>
    <x v="0"/>
  </r>
  <r>
    <n v="1195"/>
    <n v="13160127"/>
    <n v="204138114"/>
    <s v="mohamkav"/>
    <s v="Mohamed S. Kamara"/>
    <x v="0"/>
    <s v="UAE"/>
    <s v="AUH1"/>
    <s v="FC"/>
    <n v="1299"/>
    <s v="Day Shift"/>
    <s v="NA"/>
    <x v="5"/>
    <s v="Saturday"/>
    <s v="Warehouse Associate 24M"/>
    <x v="4"/>
    <x v="0"/>
    <s v="Quesscorp"/>
    <s v="sidamra"/>
    <s v="Amra Siddiqui"/>
    <s v="Non-Critical"/>
    <m/>
    <d v="2024-09-30T00:00:00"/>
    <s v="Picking"/>
    <s v="January"/>
    <s v="9 Hours"/>
    <s v="Male"/>
    <s v="M"/>
    <n v="99"/>
    <d v="2026-09-30T00:00:00"/>
    <s v="Al Wahda Mall Via Airport Road "/>
    <n v="543552917"/>
    <s v="mohamedskamara957@gmail.com"/>
    <s v="Cameroon"/>
    <s v="Muslim"/>
    <x v="0"/>
  </r>
  <r>
    <n v="1196"/>
    <n v="11938924"/>
    <n v="203965009"/>
    <s v="wmohshak"/>
    <s v="Mohamed Shakir"/>
    <x v="0"/>
    <s v="UAE"/>
    <s v="AUH1"/>
    <s v="FC"/>
    <n v="1299"/>
    <s v="Night Shift"/>
    <s v="NA"/>
    <x v="0"/>
    <s v="Sunday"/>
    <s v="Warehouse Associate 24M"/>
    <x v="4"/>
    <x v="0"/>
    <s v="Adecco"/>
    <s v="sidamra"/>
    <s v="Amra Siddiqui"/>
    <s v="Non-Critical"/>
    <m/>
    <d v="2024-09-09T00:00:00"/>
    <s v="Picking"/>
    <s v="June"/>
    <s v="9 Hours"/>
    <s v="Male"/>
    <s v="XL"/>
    <n v="99"/>
    <d v="2026-09-09T00:00:00"/>
    <s v="Al Salama Hospital (Tourist Club Area)"/>
    <n v="525404758"/>
    <s v="mhmdskashf@gmail.com"/>
    <s v="Sri Lanka"/>
    <s v="Muslim"/>
    <x v="0"/>
  </r>
  <r>
    <n v="1197"/>
    <n v="12998692"/>
    <n v="204053439"/>
    <s v="moabo"/>
    <s v="Mohammed Abdullah"/>
    <x v="0"/>
    <s v="UAE"/>
    <s v="AUH1"/>
    <s v="FC"/>
    <n v="1299"/>
    <s v="Day Shift"/>
    <s v="NA"/>
    <x v="5"/>
    <s v="Saturday"/>
    <s v="Warehouse Associate 24M"/>
    <x v="4"/>
    <x v="0"/>
    <s v="Adecco"/>
    <s v="bizthoma"/>
    <s v="Thomas,Binil"/>
    <s v="Non-Critical"/>
    <m/>
    <d v="2024-09-23T00:00:00"/>
    <s v="Pack - Batch"/>
    <s v="July"/>
    <s v="9 Hours"/>
    <s v="Male"/>
    <s v="M"/>
    <n v="99"/>
    <d v="2026-09-23T00:00:00"/>
    <s v="Workers Village  ( Musaffa 24)"/>
    <n v="567097730"/>
    <s v="Mohdabdullah848@gmail.com"/>
    <s v="India"/>
    <s v="Muslim"/>
    <x v="0"/>
  </r>
  <r>
    <n v="1198"/>
    <n v="14887859"/>
    <n v="206008704"/>
    <s v="ikonnmoh"/>
    <s v="MOHAMMED KONNEH"/>
    <x v="0"/>
    <s v="UAE"/>
    <s v="AUH1"/>
    <s v="FC"/>
    <n v="1299"/>
    <s v="Night Shift"/>
    <s v="NA"/>
    <x v="1"/>
    <s v="Monday"/>
    <s v="Warehouse Associate 8W"/>
    <x v="4"/>
    <x v="0"/>
    <s v="Fastlink"/>
    <s v="elrashid"/>
    <s v="elrashid,Hassan"/>
    <m/>
    <m/>
    <d v="2025-09-15T00:00:00"/>
    <s v="Picking"/>
    <s v="May"/>
    <s v="9 Hours"/>
    <s v="Male"/>
    <s v="2XL"/>
    <n v="99"/>
    <m/>
    <m/>
    <m/>
    <m/>
    <s v="Liberia"/>
    <s v="Muslim"/>
    <x v="0"/>
  </r>
  <r>
    <n v="1199"/>
    <n v="13500715"/>
    <n v="203800778"/>
    <s v="mohanjhp"/>
    <s v="MOHAN KUMAR JHA"/>
    <x v="0"/>
    <s v="UAE"/>
    <s v="AUH1"/>
    <s v="FC"/>
    <n v="1299"/>
    <s v="Night Shift"/>
    <s v="NA"/>
    <x v="1"/>
    <s v="Monday"/>
    <s v="Warehouse Associate 24M"/>
    <x v="4"/>
    <x v="0"/>
    <s v="Dulsco"/>
    <s v="bizthoma"/>
    <s v="Thomas,Binil"/>
    <s v="Non-Critical"/>
    <m/>
    <d v="2025-01-27T00:00:00"/>
    <s v="Pack - Batch"/>
    <s v="October"/>
    <s v="9 Hours"/>
    <s v="Male"/>
    <s v="XL"/>
    <n v="99"/>
    <d v="2025-03-24T00:00:00"/>
    <s v="Dulsco ICAD-1 Bus Stop"/>
    <m/>
    <m/>
    <s v="Nepal"/>
    <s v="Non-Muslim"/>
    <x v="0"/>
  </r>
  <r>
    <n v="1200"/>
    <n v="12607370"/>
    <n v="203965008"/>
    <s v="muhmohas"/>
    <s v="Mohasin Muhammad"/>
    <x v="0"/>
    <s v="UAE"/>
    <s v="AUH1"/>
    <s v="FC"/>
    <n v="1299"/>
    <s v="Night Shift"/>
    <s v="NA"/>
    <x v="5"/>
    <s v="Saturday"/>
    <s v="Warehouse Associate 24M"/>
    <x v="4"/>
    <x v="0"/>
    <s v="Adecco"/>
    <s v="scariav"/>
    <s v="Scaria,Varghese"/>
    <s v="Non-Critical"/>
    <m/>
    <d v="2024-09-09T00:00:00"/>
    <s v="Picking"/>
    <s v="October"/>
    <s v="9 Hours"/>
    <s v="Male"/>
    <s v="M"/>
    <n v="99"/>
    <d v="2026-09-09T00:00:00"/>
    <s v="REDTAG (Al Najda Str)"/>
    <n v="569608365"/>
    <s v="muhsin705.mm@gmail.com"/>
    <s v="India"/>
    <s v="Muslim"/>
    <x v="0"/>
  </r>
  <r>
    <n v="1201"/>
    <n v="14150071"/>
    <n v="203880400"/>
    <s v="mbockari"/>
    <s v="Moinya Bockarie"/>
    <x v="0"/>
    <s v="UAE"/>
    <s v="AUH1"/>
    <s v="FC"/>
    <n v="1299"/>
    <s v="Night Shift"/>
    <s v="NA"/>
    <x v="6"/>
    <s v="Tuesday"/>
    <s v="Warehouse Associate 24M"/>
    <x v="4"/>
    <x v="0"/>
    <s v="Innovations - UAE"/>
    <s v="amanmish"/>
    <s v="Mishra,Aman "/>
    <s v="Non-Critical"/>
    <m/>
    <d v="2024-08-26T00:00:00"/>
    <s v="Picking"/>
    <s v="May"/>
    <s v="9 Hours"/>
    <s v="Female"/>
    <s v="NA"/>
    <n v="99"/>
    <d v="2026-08-26T00:00:00"/>
    <s v="Life Line Hospital (Electra Str-Muroor Rd)"/>
    <n v="566283584"/>
    <s v="moinyabockarie4@gmail.com"/>
    <s v="Sierra Leone"/>
    <s v="Non-Muslim"/>
    <x v="0"/>
  </r>
  <r>
    <n v="1202"/>
    <n v="11358909"/>
    <n v="206886735"/>
    <s v="mokkwedh"/>
    <s v="MOKA EKWALLA KWEDI"/>
    <x v="0"/>
    <s v="UAE"/>
    <s v="AUH1"/>
    <s v="FC"/>
    <n v="1299"/>
    <s v="Day Shift"/>
    <s v="NA"/>
    <x v="3"/>
    <s v="Thursday"/>
    <s v="Warehouse Associate 8W"/>
    <x v="4"/>
    <x v="0"/>
    <s v="EFS"/>
    <s v="elrashid"/>
    <s v="elrashid,Hassan"/>
    <s v="Non-Critical"/>
    <m/>
    <d v="2026-01-05T00:00:00"/>
    <s v="Picking"/>
    <m/>
    <s v="9 Hours"/>
    <s v="Male"/>
    <m/>
    <n v="99"/>
    <d v="2026-01-02T00:00:00"/>
    <s v="GreenHub"/>
    <s v="971 506958467"/>
    <s v="mokacharles50@gmail.com"/>
    <s v="Cameron"/>
    <s v="Non-Muslim"/>
    <x v="0"/>
  </r>
  <r>
    <n v="1203"/>
    <n v="12646706"/>
    <n v="205997633"/>
    <s v="rokrumon"/>
    <s v="MONIKA OKRU"/>
    <x v="0"/>
    <s v="UAE"/>
    <s v="AUH1"/>
    <s v="FC"/>
    <n v="1299"/>
    <s v="Night Shift"/>
    <s v="NA"/>
    <x v="4"/>
    <s v="Friday"/>
    <s v="Warehouse Associate 12M"/>
    <x v="4"/>
    <x v="0"/>
    <s v="Fastlink"/>
    <s v="amanmish"/>
    <s v="Mishra,Aman "/>
    <m/>
    <m/>
    <d v="2025-09-15T00:00:00"/>
    <s v="Picking"/>
    <s v="May"/>
    <s v="9 Hours"/>
    <s v="Female"/>
    <s v="XL"/>
    <n v="99"/>
    <m/>
    <m/>
    <m/>
    <m/>
    <s v="Ghana"/>
    <s v="Non-Muslim"/>
    <x v="0"/>
  </r>
  <r>
    <n v="1204"/>
    <n v="14424899"/>
    <n v="113433097"/>
    <s v="kamorash"/>
    <s v="Moras KAMAL"/>
    <x v="0"/>
    <s v="UAE"/>
    <s v="AUH1"/>
    <s v="FC"/>
    <n v="1299"/>
    <s v="Day Shift"/>
    <s v="NA"/>
    <x v="2"/>
    <s v="Wednesday"/>
    <s v="Warehouse Associate 24M"/>
    <x v="4"/>
    <x v="0"/>
    <s v="Adecco"/>
    <s v="scariav"/>
    <s v="Scaria,Varghese"/>
    <s v="Non-Critical"/>
    <m/>
    <d v="2024-09-02T00:00:00"/>
    <s v="Picking"/>
    <s v="July"/>
    <s v="9 Hours"/>
    <s v="Male"/>
    <s v="M"/>
    <n v="99"/>
    <d v="2026-09-02T00:00:00"/>
    <s v="Workers Village  ( Musaffa 24)"/>
    <n v="528249514"/>
    <s v="cristmorris0@gmail.com"/>
    <s v="India"/>
    <s v="Non-Muslim"/>
    <x v="0"/>
  </r>
  <r>
    <n v="1205"/>
    <n v="12612694"/>
    <n v="205845295"/>
    <s v="immasere"/>
    <s v="MORIS MASEREKA"/>
    <x v="0"/>
    <s v="UAE"/>
    <s v="AUH1"/>
    <s v="FC"/>
    <n v="1299"/>
    <s v="Night Shift"/>
    <s v="NA"/>
    <x v="2"/>
    <s v="Wednesday"/>
    <s v="Warehouse Associate 8W"/>
    <x v="4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733341"/>
    <s v="morisotah@gmail.com"/>
    <s v="Uganda"/>
    <s v="Non-Muslim"/>
    <x v="0"/>
  </r>
  <r>
    <n v="1206"/>
    <n v="14436598"/>
    <n v="203850876"/>
    <s v="momukisa"/>
    <s v="MOSES MUKISA"/>
    <x v="0"/>
    <s v="UAE"/>
    <s v="AUH1"/>
    <s v="FC"/>
    <n v="1299"/>
    <s v="Day Shift"/>
    <s v="NA"/>
    <x v="5"/>
    <s v="Saturday"/>
    <s v="Warehouse Associate 24M"/>
    <x v="4"/>
    <x v="0"/>
    <s v="Dulsco"/>
    <s v="scariav"/>
    <s v="Scaria,Varghese"/>
    <s v="Non-Critical"/>
    <m/>
    <d v="2024-08-20T00:00:00"/>
    <s v="Picking"/>
    <s v="December"/>
    <s v="9 Hours"/>
    <s v="Male"/>
    <s v="M"/>
    <n v="99"/>
    <d v="2024-10-15T00:00:00"/>
    <s v="Dulsco ICAD-1 Bus Stop"/>
    <n v="501749782"/>
    <s v="mukisamozez1@gmail.com"/>
    <s v="Uganda"/>
    <s v="Non-Muslim"/>
    <x v="0"/>
  </r>
  <r>
    <n v="1207"/>
    <n v="12675025"/>
    <n v="206851159"/>
    <s v="mubirura"/>
    <s v="Mubiru Rajeshi"/>
    <x v="0"/>
    <s v="UAE"/>
    <s v="AUH1"/>
    <s v="FC"/>
    <n v="1299"/>
    <s v="Day Shift"/>
    <s v="NA"/>
    <x v="4"/>
    <s v="Friday"/>
    <s v="Warehouse Associate 8W"/>
    <x v="4"/>
    <x v="0"/>
    <s v="Dulsco"/>
    <s v="mnarshad"/>
    <s v="Muhammad Narshad"/>
    <s v="Non- Critical"/>
    <m/>
    <d v="2025-12-22T00:00:00"/>
    <s v="Picking"/>
    <m/>
    <s v="9 Hours"/>
    <s v="Male"/>
    <m/>
    <n v="99"/>
    <d v="2024-12-22T00:00:00"/>
    <s v="Dulsco Al Razeen Camp Abu Dubai"/>
    <n v="585468745"/>
    <s v="nakasindeyuduya267@gmail.com"/>
    <s v="Uganda"/>
    <s v="Non-Muslim"/>
    <x v="0"/>
  </r>
  <r>
    <n v="1208"/>
    <n v="11780508"/>
    <n v="206491328"/>
    <s v="catelenw"/>
    <s v="MUCHERU,CATELEN WANJIRA "/>
    <x v="0"/>
    <s v="UAE"/>
    <s v="AUH1"/>
    <s v="FC"/>
    <n v="1299"/>
    <s v="Night Shift"/>
    <s v="NA"/>
    <x v="4"/>
    <s v="Friday"/>
    <s v="Warehouse Associate 8W"/>
    <x v="4"/>
    <x v="0"/>
    <s v="EFS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1209"/>
    <n v="15103769"/>
    <n v="204013683"/>
    <s v="muckorom"/>
    <s v="Muctarr Koroma"/>
    <x v="0"/>
    <s v="UAE"/>
    <s v="AUH1"/>
    <s v="FC"/>
    <n v="1299"/>
    <s v="Night Shift"/>
    <s v="NA"/>
    <x v="4"/>
    <s v="Friday"/>
    <s v="Warehouse Associate 12M"/>
    <x v="4"/>
    <x v="0"/>
    <s v="Fastlink"/>
    <s v="bizthoma"/>
    <s v="Thomas,Binil"/>
    <s v="Non-Critical"/>
    <m/>
    <d v="2024-09-16T00:00:00"/>
    <s v="Pack - Batch"/>
    <s v="March"/>
    <s v="9 Hours"/>
    <s v="Male"/>
    <s v="L"/>
    <n v="99"/>
    <d v="2025-09-16T00:00:00"/>
    <s v="Al Salama Hospital (Tourist Club Area)"/>
    <n v="525159108"/>
    <s v="muctarrkoroma@gmail.com"/>
    <s v="Sierra Leone"/>
    <s v="Muslim"/>
    <x v="0"/>
  </r>
  <r>
    <n v="1210"/>
    <n v="13982675"/>
    <n v="205872523"/>
    <s v="mugisric"/>
    <s v="MUGISHA,RICHARD"/>
    <x v="0"/>
    <s v="UAE"/>
    <s v="AUH1"/>
    <s v="FC"/>
    <n v="1299"/>
    <s v="Night Shift"/>
    <s v="NA"/>
    <x v="2"/>
    <s v="Wednesday"/>
    <s v="Warehouse Associate 8W"/>
    <x v="4"/>
    <x v="0"/>
    <s v="Dulsco"/>
    <s v="scariav"/>
    <s v="Scaria,Varghese"/>
    <m/>
    <m/>
    <d v="2025-08-25T00:00:00"/>
    <s v="Picking"/>
    <s v="January"/>
    <s v="9 Hours"/>
    <s v="Male"/>
    <s v="M"/>
    <n v="99"/>
    <d v="2025-10-19T00:00:00"/>
    <s v="Dulsco Camp"/>
    <n v="58829820"/>
    <s v="mugisharichard044@gmail.com"/>
    <s v="Uganda"/>
    <s v="Non-Muslim"/>
    <x v="0"/>
  </r>
  <r>
    <n v="1211"/>
    <n v="14181866"/>
    <n v="113090848"/>
    <s v="arsmuhar"/>
    <s v="Muhammad Ali Arshad"/>
    <x v="0"/>
    <s v="UAE"/>
    <s v="AUH1"/>
    <s v="FC"/>
    <n v="1299"/>
    <s v="Night Shift"/>
    <s v="NA"/>
    <x v="1"/>
    <s v="Monday"/>
    <s v="Warehouse Associate 24M"/>
    <x v="4"/>
    <x v="0"/>
    <s v="Quesscorp"/>
    <s v="scariav"/>
    <s v="Scaria,Varghese"/>
    <s v="Critical"/>
    <m/>
    <d v="2024-10-21T00:00:00"/>
    <s v="Pack - Batch"/>
    <s v="September"/>
    <s v="9 Hours"/>
    <s v="Male "/>
    <s v="L"/>
    <n v="99"/>
    <d v="2026-10-21T00:00:00"/>
    <s v="Hamid center"/>
    <n v="568654304"/>
    <n v="0"/>
    <s v="Pakistan"/>
    <s v="Muslim"/>
    <x v="0"/>
  </r>
  <r>
    <n v="1212"/>
    <n v="14887583"/>
    <n v="109808062"/>
    <s v="muhwasej"/>
    <s v="Muhammad Boota, Waseem Haider"/>
    <x v="1"/>
    <s v="UAE"/>
    <s v="AUH1"/>
    <s v="FC"/>
    <n v="1299"/>
    <s v="Night Shift"/>
    <s v="NA"/>
    <x v="5"/>
    <s v="Saturday"/>
    <s v="FC Associate I"/>
    <x v="4"/>
    <x v="0"/>
    <s v="Blue Badge"/>
    <s v="amanmish"/>
    <s v="Mishra,Aman "/>
    <s v="Critical"/>
    <m/>
    <d v="2022-08-09T00:00:00"/>
    <s v="Sort - Batch"/>
    <s v="March"/>
    <s v="9 Hours"/>
    <s v="Male"/>
    <s v="L"/>
    <n v="1"/>
    <m/>
    <s v="Shabiya 11 Bus Stop"/>
    <n v="0"/>
    <e v="#N/A"/>
    <s v="Pakistan"/>
    <s v="Muslim"/>
    <x v="0"/>
  </r>
  <r>
    <n v="1213"/>
    <n v="344108"/>
    <n v="206850965"/>
    <s v="imkinobe"/>
    <s v="Muhammad Kinobe"/>
    <x v="0"/>
    <s v="UAE"/>
    <s v="AUH1"/>
    <s v="FC"/>
    <n v="1299"/>
    <s v="Day Shift"/>
    <s v="NA"/>
    <x v="5"/>
    <s v="Saturday"/>
    <s v="Warehouse Associate 8W"/>
    <x v="4"/>
    <x v="0"/>
    <s v="Dulsco"/>
    <s v="sidamra"/>
    <s v="Amra Siddiqui"/>
    <s v="Non- Critical"/>
    <m/>
    <d v="2025-12-22T00:00:00"/>
    <s v="Picking"/>
    <m/>
    <s v="9 Hours"/>
    <s v="Male"/>
    <m/>
    <n v="99"/>
    <d v="2024-12-22T00:00:00"/>
    <s v="Dulsco Al Razeen Camp Abu Dubai"/>
    <n v="505628726"/>
    <s v="kinobemuhammad@gmail.com"/>
    <s v="Uganda"/>
    <s v="Muslim"/>
    <x v="0"/>
  </r>
  <r>
    <n v="1214"/>
    <n v="14222703"/>
    <n v="113090891"/>
    <s v="mulatifx"/>
    <s v="Muhammad Nauman Latif"/>
    <x v="0"/>
    <s v="UAE"/>
    <s v="AUH1"/>
    <s v="FC"/>
    <n v="1299"/>
    <s v="Day Shift"/>
    <s v="NA"/>
    <x v="2"/>
    <s v="Wednesday"/>
    <s v="Warehouse Associate 24M"/>
    <x v="4"/>
    <x v="0"/>
    <s v="Quesscorp"/>
    <s v="amanmish"/>
    <s v="Mishra,Aman "/>
    <s v="Non-Critical"/>
    <m/>
    <d v="2024-10-24T00:00:00"/>
    <s v="Picking"/>
    <s v="November"/>
    <s v="9 Hours"/>
    <s v="Male "/>
    <s v="L"/>
    <n v="99"/>
    <d v="2026-10-24T00:00:00"/>
    <s v="Hamid center"/>
    <n v="525583646"/>
    <s v="noumanlatifattari338@gmail.com"/>
    <s v="Pakistan"/>
    <s v="Muslim"/>
    <x v="0"/>
  </r>
  <r>
    <n v="1215"/>
    <n v="11527500"/>
    <n v="103909188"/>
    <s v="jumail"/>
    <s v="Muhammed Jumail"/>
    <x v="1"/>
    <s v="UAE"/>
    <s v="AUH1"/>
    <s v="FC"/>
    <n v="1299"/>
    <s v="Night Shift"/>
    <s v="NA"/>
    <x v="1"/>
    <s v="Monday"/>
    <s v="FC Associate III"/>
    <x v="4"/>
    <x v="0"/>
    <s v="Blue Badge"/>
    <s v="amanmish"/>
    <s v="Mishra,Aman "/>
    <s v="Critical"/>
    <m/>
    <d v="2020-08-24T00:00:00"/>
    <s v="OB Lead/PA"/>
    <s v="February"/>
    <s v="9 Hours"/>
    <s v="Male"/>
    <s v="L"/>
    <n v="3"/>
    <m/>
    <s v="BANYAS (Souq Sarab)"/>
    <n v="0"/>
    <e v="#N/A"/>
    <s v="India"/>
    <s v="Muslim"/>
    <x v="0"/>
  </r>
  <r>
    <n v="1216"/>
    <n v="12719484"/>
    <n v="107117479"/>
    <s v="mukrisho"/>
    <s v="MUKRI,SHOAIB SHAUKAT Shaukat"/>
    <x v="1"/>
    <s v="UAE"/>
    <s v="AUH1"/>
    <s v="FC"/>
    <n v="1299"/>
    <s v="Night Shift"/>
    <s v="NA"/>
    <x v="1"/>
    <s v="Monday"/>
    <s v="FC Associate III"/>
    <x v="4"/>
    <x v="0"/>
    <s v="Blue Badge"/>
    <s v="makkarmm"/>
    <s v="Makkar,Mahak"/>
    <m/>
    <m/>
    <d v="2022-08-09T00:00:00"/>
    <s v="OB Lead/PA"/>
    <s v="July"/>
    <s v="9 Hours"/>
    <s v="Male"/>
    <s v="L"/>
    <n v="3"/>
    <m/>
    <s v="Shabiya 12 Bus Stop"/>
    <n v="0"/>
    <e v="#N/A"/>
    <s v="India"/>
    <s v="Muslim"/>
    <x v="0"/>
  </r>
  <r>
    <n v="1217"/>
    <n v="15298703"/>
    <n v="203908331"/>
    <s v="muniiive"/>
    <s v="Muniina Ivan"/>
    <x v="0"/>
    <s v="UAE"/>
    <s v="AUH1"/>
    <s v="FC"/>
    <n v="1299"/>
    <s v="Night Shift"/>
    <s v="NA"/>
    <x v="6"/>
    <s v="Tuesday"/>
    <s v="Warehouse Associate 24M"/>
    <x v="4"/>
    <x v="0"/>
    <s v="Dulsco"/>
    <s v="mnarshad"/>
    <s v="Muhammad Narshad"/>
    <s v="Non-Critical"/>
    <m/>
    <d v="2024-09-02T00:00:00"/>
    <s v="Sort - Batch"/>
    <s v="March"/>
    <s v="9 Hours"/>
    <s v="Male"/>
    <s v="NA"/>
    <n v="99"/>
    <d v="2024-10-28T00:00:00"/>
    <s v="Dulsco ICAD-1 Bus Stop"/>
    <n v="552700692"/>
    <s v="muniinaivan60@gmail.com"/>
    <s v="Uganda"/>
    <s v="Non-Muslim"/>
    <x v="0"/>
  </r>
  <r>
    <n v="1218"/>
    <n v="13334545"/>
    <n v="204094492"/>
    <s v="muramuny"/>
    <s v="Munyaradzi Muranga"/>
    <x v="0"/>
    <s v="UAE"/>
    <s v="AUH1"/>
    <s v="FC"/>
    <n v="1299"/>
    <s v="Night Shift"/>
    <s v="NA"/>
    <x v="3"/>
    <s v="Thursday"/>
    <s v="Warehouse Associate 24M"/>
    <x v="4"/>
    <x v="0"/>
    <s v="Quesscorp"/>
    <s v="amanmish"/>
    <s v="Mishra,Aman "/>
    <s v="Non-Critical"/>
    <m/>
    <d v="2024-09-26T00:00:00"/>
    <s v="Picking"/>
    <s v="November"/>
    <s v="9 Hours"/>
    <s v="Female"/>
    <s v="M"/>
    <n v="99"/>
    <d v="2026-09-26T00:00:00"/>
    <s v="Al Salama Hospital (Tourist Club Area)"/>
    <n v="588823216"/>
    <s v="munyaradzimuranga@gmail.com"/>
    <s v="Zimbabwe"/>
    <s v="Non-Muslim"/>
    <x v="0"/>
  </r>
  <r>
    <n v="1219"/>
    <n v="12162305"/>
    <n v="203850900"/>
    <s v="mukakooz"/>
    <s v="MUSA KAKOOZA"/>
    <x v="0"/>
    <s v="UAE"/>
    <s v="AUH1"/>
    <s v="FC"/>
    <n v="1299"/>
    <s v="Night Shift"/>
    <s v="NA"/>
    <x v="6"/>
    <s v="Tuesday"/>
    <s v="Warehouse Associate 24M"/>
    <x v="4"/>
    <x v="0"/>
    <s v="Dulsco"/>
    <s v="scariav"/>
    <s v="Scaria,Varghese"/>
    <s v="Non-Critical"/>
    <m/>
    <d v="2024-08-20T00:00:00"/>
    <s v="Picking"/>
    <s v="April"/>
    <s v="9 Hours"/>
    <s v="Male"/>
    <s v="NA"/>
    <n v="99"/>
    <d v="2024-10-15T00:00:00"/>
    <s v="Dulsco ICAD-1 Bus Stop"/>
    <n v="505350170"/>
    <s v="mkakooza8@gmai.com"/>
    <s v="Uganda"/>
    <s v="Muslim"/>
    <x v="1"/>
  </r>
  <r>
    <n v="1220"/>
    <n v="12353819"/>
    <n v="203908319"/>
    <s v="joelimus"/>
    <s v="MUSINGUZI,JOEL"/>
    <x v="0"/>
    <s v="UAE"/>
    <s v="AUH1"/>
    <s v="FC"/>
    <n v="1299"/>
    <s v="Night Shift"/>
    <s v="NA"/>
    <x v="4"/>
    <s v="Friday"/>
    <s v="Warehouse Associate 6W"/>
    <x v="4"/>
    <x v="0"/>
    <s v="Dulsco"/>
    <s v="mnarshad"/>
    <s v="Muhammad Narshad"/>
    <s v="Non-Critical"/>
    <m/>
    <d v="2025-05-12T00:00:00"/>
    <s v="Picking"/>
    <s v="February"/>
    <s v="9 Hours"/>
    <s v="Male"/>
    <s v="L"/>
    <n v="99"/>
    <d v="2025-06-23T00:00:00"/>
    <s v="Dulsco ICAD-1 Bus Stop"/>
    <n v="585241917"/>
    <s v="joelmusinguzi44@gmail.com"/>
    <s v="Uganda"/>
    <s v="Non-Muslim"/>
    <x v="0"/>
  </r>
  <r>
    <n v="1221"/>
    <n v="12366814"/>
    <n v="206926476"/>
    <s v="musittez"/>
    <s v="MUSITAFA TEZIKUBA"/>
    <x v="0"/>
    <s v="UAE"/>
    <s v="AUH1"/>
    <s v="FC"/>
    <n v="1299"/>
    <s v="Day Shift"/>
    <s v="NA"/>
    <x v="4"/>
    <s v="Friday"/>
    <s v="Warehouse Associate 8W"/>
    <x v="4"/>
    <x v="0"/>
    <s v="Dulsco"/>
    <s v="elrashid"/>
    <s v="elrashid,Hassan"/>
    <s v="Non-Critical"/>
    <m/>
    <d v="2026-01-15T00:00:00"/>
    <s v="Picking"/>
    <m/>
    <s v="9 Hours"/>
    <s v="Male"/>
    <m/>
    <n v="99"/>
    <m/>
    <s v="Dulsco Al Razeen Camp Abu Dubai"/>
    <n v="523645875"/>
    <s v="musitafatezikuba@gmail.com"/>
    <s v="Uganda"/>
    <s v="Muslim"/>
    <x v="0"/>
  </r>
  <r>
    <n v="1222"/>
    <n v="14118477"/>
    <n v="206491343"/>
    <s v="mumonicv"/>
    <s v="MUTUA,MONICA MUENI"/>
    <x v="0"/>
    <s v="UAE"/>
    <s v="AUH1"/>
    <s v="FC"/>
    <n v="1299"/>
    <s v="Day Shift"/>
    <s v="NA"/>
    <x v="4"/>
    <s v="Friday"/>
    <s v="Warehouse Associate 8W"/>
    <x v="4"/>
    <x v="0"/>
    <s v="EFS"/>
    <s v="scariav"/>
    <s v="Scaria,Varghese"/>
    <s v="Non-Critical"/>
    <m/>
    <d v="2026-01-26T00:00:00"/>
    <s v="Picking"/>
    <m/>
    <s v="9 Hours"/>
    <s v="Female"/>
    <m/>
    <n v="99"/>
    <d v="2026-03-23T00:00:00"/>
    <m/>
    <m/>
    <m/>
    <m/>
    <s v="Non-Muslim"/>
    <x v="0"/>
  </r>
  <r>
    <n v="1223"/>
    <n v="12118556"/>
    <n v="206853791"/>
    <s v="muzamirm"/>
    <s v="MUZAMIRU MWANJE"/>
    <x v="0"/>
    <s v="UAE"/>
    <s v="AUH1"/>
    <s v="FC"/>
    <n v="1299"/>
    <s v="Night Shift"/>
    <s v="NA"/>
    <x v="4"/>
    <s v="Fri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29876435"/>
    <s v="muzarmiru.99@gmail.com"/>
    <s v="UGANDA"/>
    <e v="#N/A"/>
    <x v="0"/>
  </r>
  <r>
    <n v="1224"/>
    <n v="11554061"/>
    <n v="203736773"/>
    <s v="painmyat"/>
    <s v="Myat Nay Paing"/>
    <x v="0"/>
    <s v="UAE"/>
    <s v="AUH1"/>
    <s v="FC"/>
    <n v="1299"/>
    <s v="Day Shift"/>
    <s v="NA"/>
    <x v="6"/>
    <s v="Tuesday"/>
    <s v="Warehouse Associate 24M"/>
    <x v="4"/>
    <x v="0"/>
    <s v="Adecco"/>
    <s v="scariav"/>
    <s v="Scaria,Varghese"/>
    <s v="Non-Critical"/>
    <m/>
    <d v="2024-07-29T00:00:00"/>
    <s v="Picking"/>
    <s v="August"/>
    <s v="9 Hours"/>
    <s v="Male"/>
    <s v="L"/>
    <n v="99"/>
    <d v="2026-07-29T00:00:00"/>
    <s v="Abu Dhabi Mall (Tourist Club Area)"/>
    <n v="557836643"/>
    <s v="neypaing8564@gmail.com"/>
    <s v="Myanmar"/>
    <s v="Non-Muslim"/>
    <x v="0"/>
  </r>
  <r>
    <n v="1225"/>
    <n v="15008393"/>
    <n v="204013730"/>
    <s v="mkamarau"/>
    <s v="Mybo Kamara"/>
    <x v="0"/>
    <s v="UAE"/>
    <s v="AUH1"/>
    <s v="FC"/>
    <n v="1299"/>
    <s v="Day Shift"/>
    <s v="NA"/>
    <x v="3"/>
    <s v="Thursday"/>
    <s v="Warehouse Associate 12M"/>
    <x v="4"/>
    <x v="0"/>
    <s v="Fastlink"/>
    <s v="bizthoma"/>
    <s v="Thomas,Binil"/>
    <s v="Non-Critical"/>
    <m/>
    <d v="2024-09-16T00:00:00"/>
    <s v="Picking"/>
    <s v="September"/>
    <s v="9 Hours"/>
    <s v="Male"/>
    <s v="NA"/>
    <n v="99"/>
    <d v="2025-09-16T00:00:00"/>
    <s v="Abu Dhabi Central Bus Station (opposite Grand Millennium Hotel &amp; In front of Bank of Africa)"/>
    <n v="581247984"/>
    <s v="kamaramybo@gmail.com"/>
    <s v="Liberia"/>
    <s v="Non-Muslim"/>
    <x v="0"/>
  </r>
  <r>
    <n v="1226"/>
    <n v="13395606"/>
    <n v="106268183"/>
    <s v="valapnab"/>
    <s v="Nabeel Thazhath"/>
    <x v="1"/>
    <s v="UAE"/>
    <s v="AUH1"/>
    <s v="FC"/>
    <n v="1299"/>
    <s v="Night Shift"/>
    <s v="NA"/>
    <x v="5"/>
    <s v="Saturday"/>
    <s v="FC Associate III"/>
    <x v="4"/>
    <x v="0"/>
    <s v="Blue Badge"/>
    <s v="bizthoma"/>
    <s v="Thomas,Binil"/>
    <s v="Critical"/>
    <m/>
    <d v="2022-09-27T00:00:00"/>
    <s v="OB Lead/PA"/>
    <s v="June"/>
    <s v="9 Hours"/>
    <s v="Male"/>
    <s v="XL"/>
    <n v="3"/>
    <m/>
    <s v="Shabiya 12 Bus Stop"/>
    <n v="0"/>
    <e v="#N/A"/>
    <s v="India"/>
    <s v="Muslim"/>
    <x v="0"/>
  </r>
  <r>
    <n v="1227"/>
    <n v="15119134"/>
    <n v="203965449"/>
    <s v="wasnades"/>
    <s v="Nadesh Wase Ndiena"/>
    <x v="0"/>
    <s v="UAE"/>
    <s v="AUH1"/>
    <s v="FC"/>
    <n v="1299"/>
    <s v="Day Shift"/>
    <s v="NA"/>
    <x v="0"/>
    <s v="Sunday"/>
    <s v="Warehouse Associate 12M"/>
    <x v="4"/>
    <x v="0"/>
    <s v="Fastlink"/>
    <s v="mnarshad"/>
    <s v="Muhammad Narshad"/>
    <s v="Non-Critical"/>
    <m/>
    <d v="2024-09-09T00:00:00"/>
    <s v="Sort - Batch"/>
    <s v="May"/>
    <s v="9 Hours"/>
    <s v="Female"/>
    <s v="M"/>
    <n v="99"/>
    <d v="2025-09-09T00:00:00"/>
    <s v="Shabiya 12 Bus Stop"/>
    <n v="555824167"/>
    <s v="nadeshndiena@gmail.com"/>
    <s v="Cameroon"/>
    <s v="Non-Muslim"/>
    <x v="0"/>
  </r>
  <r>
    <n v="1228"/>
    <n v="12497138"/>
    <n v="105443956"/>
    <s v="NAEEHAMZ"/>
    <s v="Naeem,Hamza Arif"/>
    <x v="1"/>
    <s v="UAE"/>
    <s v="AUH1"/>
    <s v="FC"/>
    <n v="1299"/>
    <s v="Day Shift"/>
    <s v="NA"/>
    <x v="1"/>
    <s v="Monday"/>
    <s v="FC Associate III"/>
    <x v="4"/>
    <x v="0"/>
    <s v="Blue Badge"/>
    <s v="amanmish"/>
    <s v="Mishra,Aman "/>
    <s v="Critical"/>
    <m/>
    <d v="2022-11-10T00:00:00"/>
    <s v="OB Lead/PA"/>
    <s v="July"/>
    <s v="9 Hours"/>
    <s v="Male"/>
    <s v="L"/>
    <n v="3"/>
    <m/>
    <s v="Shabiya 12 Bus Stop"/>
    <n v="0"/>
    <e v="#N/A"/>
    <s v="Pakistan"/>
    <s v="Muslim"/>
    <x v="0"/>
  </r>
  <r>
    <n v="1229"/>
    <n v="11265829"/>
    <n v="205938163"/>
    <s v="ibrnafig"/>
    <s v="Nafiu Ibrahim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6-01-29T00:00:00"/>
    <s v="Picking"/>
    <m/>
    <s v="9 Hours"/>
    <s v="Male"/>
    <m/>
    <n v="99"/>
    <d v="2026-03-26T00:00:00"/>
    <m/>
    <m/>
    <m/>
    <m/>
    <e v="#N/A"/>
    <x v="0"/>
  </r>
  <r>
    <n v="1230"/>
    <n v="14778031"/>
    <n v="205279080"/>
    <s v="namasara"/>
    <s v="Namakula,Sarah"/>
    <x v="0"/>
    <s v="UAE"/>
    <s v="AUH1"/>
    <s v="FC"/>
    <n v="1299"/>
    <s v="Day Shift"/>
    <s v="NA"/>
    <x v="2"/>
    <s v="Wednesday"/>
    <s v="Warehouse Associate 8W"/>
    <x v="4"/>
    <x v="0"/>
    <s v="EFS"/>
    <s v="scariav"/>
    <s v="Scaria,Varghese"/>
    <s v="Non-Critical"/>
    <m/>
    <d v="2026-01-26T00:00:00"/>
    <s v="Picking"/>
    <m/>
    <s v="9 Hours"/>
    <s v="Female"/>
    <m/>
    <n v="99"/>
    <d v="2026-03-23T00:00:00"/>
    <m/>
    <m/>
    <m/>
    <m/>
    <s v="Muslim"/>
    <x v="0"/>
  </r>
  <r>
    <n v="1231"/>
    <n v="13122148"/>
    <n v="205853572"/>
    <s v="kibenanc"/>
    <s v="NANCY JEPTOO KIBET"/>
    <x v="0"/>
    <s v="UAE"/>
    <s v="AUH1"/>
    <s v="FC"/>
    <n v="1299"/>
    <s v="Night Shift"/>
    <s v="NA"/>
    <x v="1"/>
    <s v="Monday"/>
    <s v="Warehouse Associate 8W"/>
    <x v="4"/>
    <x v="0"/>
    <s v="EFS"/>
    <s v="mnarshad"/>
    <s v="Muhammad Narshad"/>
    <m/>
    <m/>
    <d v="2025-08-25T00:00:00"/>
    <s v="Picking"/>
    <s v="August"/>
    <s v="9 Hours"/>
    <s v="Female"/>
    <s v="NA"/>
    <n v="99"/>
    <d v="2025-10-19T00:00:00"/>
    <s v="AUH Baniyas Female camp"/>
    <n v="564604885"/>
    <s v="Kibetnancy320@gmail.com"/>
    <s v="Kenya"/>
    <s v="Non-Muslim"/>
    <x v="0"/>
  </r>
  <r>
    <n v="1232"/>
    <n v="347489"/>
    <n v="206004601"/>
    <s v="owunanie"/>
    <s v="NANIES OWUSU ANSAH"/>
    <x v="0"/>
    <s v="UAE"/>
    <s v="AUH1"/>
    <s v="FC"/>
    <n v="1299"/>
    <s v="Night Shift"/>
    <s v="NA"/>
    <x v="3"/>
    <s v="Thursday"/>
    <s v="Warehouse Associate 8W"/>
    <x v="4"/>
    <x v="0"/>
    <s v="Fastlink"/>
    <s v="sidamra"/>
    <s v="Amra Siddiqui"/>
    <m/>
    <m/>
    <d v="2025-09-15T00:00:00"/>
    <s v="Picking"/>
    <s v="Pending"/>
    <s v="9 Hours"/>
    <s v="Female"/>
    <s v="NA"/>
    <n v="99"/>
    <m/>
    <m/>
    <m/>
    <m/>
    <s v="Ghana"/>
    <s v="Non-Muslim"/>
    <x v="0"/>
  </r>
  <r>
    <n v="1233"/>
    <n v="12640245"/>
    <n v="205853892"/>
    <s v="kwartnao"/>
    <s v="NAOMI KWARTENG"/>
    <x v="0"/>
    <s v="UAE"/>
    <s v="AUH1"/>
    <s v="FC"/>
    <n v="1299"/>
    <s v="Night Shift"/>
    <s v="NA"/>
    <x v="1"/>
    <s v="Monday"/>
    <s v="Warehouse Associate 8W"/>
    <x v="4"/>
    <x v="0"/>
    <s v="EFS"/>
    <s v="mnarshad"/>
    <s v="Muhammad Narshad"/>
    <m/>
    <m/>
    <d v="2025-08-25T00:00:00"/>
    <s v="Picking"/>
    <s v="October"/>
    <s v="9 Hours"/>
    <s v="Female"/>
    <s v="M"/>
    <n v="99"/>
    <d v="2025-10-19T00:00:00"/>
    <s v="AUH Baniyas Female camp"/>
    <n v="542502671"/>
    <s v="Elizabethakuoko176@gmail.com"/>
    <s v="Ghana"/>
    <s v="Non-Muslim"/>
    <x v="0"/>
  </r>
  <r>
    <n v="1234"/>
    <n v="13717069"/>
    <n v="205997632"/>
    <s v="naoyuohg"/>
    <s v="NAOMI YUOH GHEA"/>
    <x v="0"/>
    <s v="UAE"/>
    <s v="AUH1"/>
    <s v="FC"/>
    <n v="1299"/>
    <s v="Day Shift"/>
    <s v="NA"/>
    <x v="4"/>
    <s v="Friday"/>
    <s v="Warehouse Associate 12M"/>
    <x v="4"/>
    <x v="0"/>
    <s v="Fastlink"/>
    <s v="sidamra"/>
    <s v="Amra Siddiqui"/>
    <m/>
    <m/>
    <d v="2025-09-15T00:00:00"/>
    <s v="Picking"/>
    <s v="Pending"/>
    <s v="9 Hours"/>
    <s v="Female"/>
    <s v="NA"/>
    <n v="99"/>
    <m/>
    <m/>
    <m/>
    <m/>
    <s v="Cameroon"/>
    <s v="Non-Muslim"/>
    <x v="0"/>
  </r>
  <r>
    <n v="1235"/>
    <n v="11280597"/>
    <n v="203965010"/>
    <s v="pallikna"/>
    <s v="Nasarudheen Pallikka"/>
    <x v="0"/>
    <s v="UAE"/>
    <s v="AUH1"/>
    <s v="FC"/>
    <n v="1299"/>
    <s v="Day Shift"/>
    <s v="NA"/>
    <x v="4"/>
    <s v="Friday"/>
    <s v="Warehouse Associate 24M"/>
    <x v="4"/>
    <x v="0"/>
    <s v="Adecco"/>
    <s v="amanmish"/>
    <s v="Mishra,Aman "/>
    <s v="Non-Critical"/>
    <m/>
    <d v="2024-09-09T00:00:00"/>
    <s v="Picking"/>
    <s v="March"/>
    <s v="9 Hours"/>
    <s v="Male"/>
    <s v="M"/>
    <n v="99"/>
    <d v="2026-09-09T00:00:00"/>
    <s v="Shabiya 12 Bus Stop"/>
    <n v="564257625"/>
    <s v="nasrunasarudheenpc@gmail.com"/>
    <s v="India"/>
    <s v="Muslim"/>
    <x v="0"/>
  </r>
  <r>
    <n v="1236"/>
    <n v="11527270"/>
    <n v="203908908"/>
    <s v="katumbnb"/>
    <s v="Nasib Katumba"/>
    <x v="0"/>
    <s v="UAE"/>
    <s v="AUH1"/>
    <s v="FC"/>
    <n v="1299"/>
    <s v="Night Shift"/>
    <s v="NA"/>
    <x v="6"/>
    <s v="Tuesday"/>
    <s v="Warehouse Associate 8W"/>
    <x v="4"/>
    <x v="0"/>
    <s v="Dulsco"/>
    <s v="sidamra"/>
    <s v="Amra Siddiqui"/>
    <s v="Non-Critical"/>
    <m/>
    <d v="2024-09-02T00:00:00"/>
    <s v="Picking"/>
    <s v="July"/>
    <s v="9 Hours"/>
    <s v="Male"/>
    <s v="XL"/>
    <n v="99"/>
    <d v="2024-10-28T00:00:00"/>
    <s v="Dulsco ICAD-1 Bus Stop"/>
    <n v="521074481"/>
    <s v="najibkats9@gmail.com"/>
    <s v="Uganda"/>
    <s v="Muslim"/>
    <x v="0"/>
  </r>
  <r>
    <n v="1237"/>
    <n v="13348730"/>
    <n v="206191926"/>
    <s v="bushirna"/>
    <s v="Nassonko Bushirah"/>
    <x v="0"/>
    <s v="UAE"/>
    <s v="AUH1"/>
    <s v="FC"/>
    <n v="1299"/>
    <s v="Day Shift"/>
    <s v="NA"/>
    <x v="3"/>
    <s v="Thursday"/>
    <s v="Warehouse Associate 8W"/>
    <x v="4"/>
    <x v="0"/>
    <s v="EFS"/>
    <s v="sidamra"/>
    <s v="Amra Siddiqui"/>
    <s v="Non-Critical"/>
    <m/>
    <d v="2025-10-06T00:00:00"/>
    <s v="Sort - Batch"/>
    <s v="Pending"/>
    <s v="9 Hours"/>
    <s v="Female"/>
    <s v="NA"/>
    <n v="99"/>
    <d v="2025-12-05T00:00:00"/>
    <s v="Baniyas camp"/>
    <n v="971528344647"/>
    <s v="bushrahnassonko694@gmail.com"/>
    <s v="Uganda"/>
    <s v="Non-Muslim"/>
    <x v="0"/>
  </r>
  <r>
    <n v="1238"/>
    <n v="13019493"/>
    <n v="204095809"/>
    <s v="nawahbes"/>
    <s v="Nawah Bestman Saye"/>
    <x v="0"/>
    <s v="UAE"/>
    <s v="AUH1"/>
    <s v="FC"/>
    <n v="1299"/>
    <s v="Night Shift"/>
    <s v="NA"/>
    <x v="2"/>
    <s v="Wednesday"/>
    <s v="Warehouse Associate 24M"/>
    <x v="4"/>
    <x v="0"/>
    <s v="Quesscorp"/>
    <s v="bizthoma"/>
    <s v="Thomas,Binil"/>
    <s v="Non-Critical"/>
    <m/>
    <d v="2024-09-26T00:00:00"/>
    <s v="Picking"/>
    <s v="February"/>
    <s v="9 Hours"/>
    <s v="Male"/>
    <s v="L"/>
    <n v="99"/>
    <d v="2026-09-26T00:00:00"/>
    <s v=" Shinning Tower (Khalidiyah )"/>
    <n v="544694198"/>
    <s v="bestmansaye@gmail.com"/>
    <s v="Liberia"/>
    <s v="Non-Muslim"/>
    <x v="0"/>
  </r>
  <r>
    <n v="1239"/>
    <n v="14164201"/>
    <n v="204116442"/>
    <s v="ekndapem"/>
    <s v="Ndape Mabel Ekume"/>
    <x v="0"/>
    <s v="UAE"/>
    <s v="AUH1"/>
    <s v="FC"/>
    <n v="1299"/>
    <s v="Day Shift"/>
    <s v="NA"/>
    <x v="0"/>
    <s v="Sunday"/>
    <s v="Warehouse Associate 24M"/>
    <x v="4"/>
    <x v="0"/>
    <s v="Quesscorp"/>
    <s v="scariav"/>
    <s v="Scaria,Varghese"/>
    <s v="Non-Critical"/>
    <m/>
    <d v="2024-09-26T00:00:00"/>
    <s v="Pack - Batch"/>
    <s v="June"/>
    <s v="9 Hours"/>
    <s v="Female"/>
    <s v="NA"/>
    <n v="99"/>
    <d v="2026-09-26T00:00:00"/>
    <s v="Life Line Hospital (Electra Str-Muroor Rd)"/>
    <n v="525826813"/>
    <s v="Ekumemabel4@gmail.com"/>
    <s v="Cameroon"/>
    <s v="Non-Muslim"/>
    <x v="0"/>
  </r>
  <r>
    <n v="1240"/>
    <n v="11589775"/>
    <n v="203965178"/>
    <s v="nejaryee"/>
    <s v="Nehemiah jaryee"/>
    <x v="0"/>
    <s v="UAE"/>
    <s v="AUH1"/>
    <s v="FC"/>
    <n v="1299"/>
    <s v="Night Shift"/>
    <s v="NA"/>
    <x v="0"/>
    <s v="Sunday"/>
    <s v="Warehouse Associate 24M"/>
    <x v="4"/>
    <x v="0"/>
    <s v="Innovations - UAE"/>
    <s v="amanmish"/>
    <s v="Mishra,Aman "/>
    <s v="Non-Critical"/>
    <m/>
    <d v="2024-09-09T00:00:00"/>
    <s v="Picking"/>
    <s v="March"/>
    <s v="9 Hours"/>
    <s v="Male"/>
    <s v="L"/>
    <n v="99"/>
    <d v="2026-09-09T00:00:00"/>
    <s v="Al Wahda Mall Via Airport Road "/>
    <n v="564248759"/>
    <s v="nehemiahjaryee744@gmail.com"/>
    <s v="Liberia"/>
    <s v="Non-Muslim"/>
    <x v="0"/>
  </r>
  <r>
    <n v="1241"/>
    <n v="13096376"/>
    <n v="203993303"/>
    <s v="aetelahf"/>
    <s v="Ngwemah Etelah"/>
    <x v="0"/>
    <s v="UAE"/>
    <s v="AUH1"/>
    <s v="FC"/>
    <n v="1299"/>
    <s v="Night Shift"/>
    <s v="NA"/>
    <x v="1"/>
    <s v="Monday"/>
    <s v="Warehouse Associate 24M"/>
    <x v="4"/>
    <x v="0"/>
    <s v="Innovations - UAE"/>
    <s v="sidamra"/>
    <s v="Amra Siddiqui"/>
    <s v="Non-Critical"/>
    <m/>
    <d v="2024-09-12T00:00:00"/>
    <s v="Picking"/>
    <s v="August"/>
    <s v="9 Hours"/>
    <s v="Female"/>
    <s v="XL"/>
    <n v="99"/>
    <d v="2026-09-12T00:00:00"/>
    <s v="Al Halia Hospital (Hamdan Str)"/>
    <n v="558064481"/>
    <s v="ethelfru8@gmail.com"/>
    <s v="CAMEROON"/>
    <s v="Non-Muslim"/>
    <x v="0"/>
  </r>
  <r>
    <n v="1242"/>
    <n v="11158270"/>
    <n v="203512663"/>
    <s v="nimubvum"/>
    <s v="Nigel Tanatswa Mubvumba"/>
    <x v="0"/>
    <s v="UAE"/>
    <s v="AUH1"/>
    <s v="FC"/>
    <n v="1299"/>
    <s v="Day Shift"/>
    <s v="NA"/>
    <x v="1"/>
    <s v="Monday"/>
    <s v="Warehouse Associate 12M"/>
    <x v="4"/>
    <x v="0"/>
    <s v="Fastlink"/>
    <s v="bizthoma"/>
    <s v="Thomas,Binil"/>
    <s v="Non-Critical"/>
    <m/>
    <d v="2024-06-20T00:00:00"/>
    <s v="Pack - Single"/>
    <s v="August"/>
    <s v="9 Hours"/>
    <s v="Male"/>
    <s v="L"/>
    <n v="99"/>
    <d v="2025-06-20T00:00:00"/>
    <s v="Al Salama Hospital (Tourist Club Area)"/>
    <n v="586681714"/>
    <s v="nmubvumba@gmail.com"/>
    <s v="Zimbabwe"/>
    <s v="Non-Muslim"/>
    <x v="0"/>
  </r>
  <r>
    <n v="1243"/>
    <n v="14779531"/>
    <n v="204053437"/>
    <s v="kallbnik"/>
    <s v="Nikhil Kallingal"/>
    <x v="0"/>
    <s v="UAE"/>
    <s v="AUH1"/>
    <s v="FC"/>
    <n v="1299"/>
    <s v="Day Shift"/>
    <s v="NA"/>
    <x v="5"/>
    <s v="Saturday"/>
    <s v="Warehouse Associate 24M"/>
    <x v="4"/>
    <x v="0"/>
    <s v="Adecco"/>
    <s v="scariav"/>
    <s v="Scaria,Varghese"/>
    <s v="Non-Critical"/>
    <m/>
    <d v="2024-09-23T00:00:00"/>
    <s v="Pack - Batch"/>
    <s v="October"/>
    <s v="9 Hours"/>
    <s v="Male"/>
    <s v="M"/>
    <n v="99"/>
    <d v="2026-09-23T00:00:00"/>
    <s v="Shabiya 10 Bus Stop"/>
    <n v="567180904"/>
    <s v="NikhilKallingal57@gmail.com"/>
    <s v="India"/>
    <s v="Non-Muslim"/>
    <x v="0"/>
  </r>
  <r>
    <n v="1244"/>
    <n v="14049120"/>
    <n v="203965022"/>
    <s v="nedathoo"/>
    <s v="Nithin Edathoot Reghu"/>
    <x v="0"/>
    <s v="UAE"/>
    <s v="AUH1"/>
    <s v="FC"/>
    <n v="1299"/>
    <s v="Day Shift"/>
    <s v="NA"/>
    <x v="5"/>
    <s v="Saturday"/>
    <s v="Warehouse Associate 24M"/>
    <x v="4"/>
    <x v="0"/>
    <s v="Adecco"/>
    <s v="sidamra"/>
    <s v="Amra Siddiqui"/>
    <s v="Non-Critical"/>
    <m/>
    <d v="2024-09-09T00:00:00"/>
    <s v="Picking"/>
    <s v="June"/>
    <s v="9 Hours"/>
    <s v="Male"/>
    <s v="XL"/>
    <n v="99"/>
    <d v="2026-09-09T00:00:00"/>
    <s v="Big Mart  (Musaffa 38,)"/>
    <n v="557751136"/>
    <s v="nithiner9503@gmail.com"/>
    <s v="India"/>
    <s v="Non-Muslim"/>
    <x v="0"/>
  </r>
  <r>
    <n v="1245"/>
    <n v="14459653"/>
    <n v="206137333"/>
    <s v="waltunoa"/>
    <s v="Noah Walt Kwaku Amoaben "/>
    <x v="0"/>
    <s v="UAE"/>
    <s v="AUH1"/>
    <s v="FC"/>
    <n v="1299"/>
    <s v="Night Shift"/>
    <s v="NA"/>
    <x v="0"/>
    <s v="Sunday"/>
    <s v="Warehouse Associate 8W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  <s v="Non-Muslim"/>
    <x v="0"/>
  </r>
  <r>
    <n v="1246"/>
    <n v="11244338"/>
    <n v="205996135"/>
    <s v="nsosteph"/>
    <s v="NSOM STEPHANIE NABO"/>
    <x v="0"/>
    <s v="UAE"/>
    <s v="AUH1"/>
    <s v="FC"/>
    <n v="1299"/>
    <s v="Night Shift"/>
    <s v="NA"/>
    <x v="0"/>
    <s v="Sunday"/>
    <s v="Warehouse Associate 12M"/>
    <x v="4"/>
    <x v="0"/>
    <s v="Fastlink"/>
    <s v="scariav"/>
    <s v="Scaria,Varghese"/>
    <m/>
    <m/>
    <d v="2025-09-15T00:00:00"/>
    <s v="Picking"/>
    <s v="Pending"/>
    <s v="9 Hours"/>
    <s v="Female"/>
    <s v="NA"/>
    <n v="99"/>
    <m/>
    <m/>
    <m/>
    <m/>
    <s v="Cameroon"/>
    <s v="Non-Muslim"/>
    <x v="0"/>
  </r>
  <r>
    <n v="1247"/>
    <n v="13112518"/>
    <n v="204890370"/>
    <s v="kntalekr"/>
    <s v="NTALE KIMBUGWE,KIM"/>
    <x v="0"/>
    <s v="UAE"/>
    <s v="AUH1"/>
    <s v="FC"/>
    <n v="1290"/>
    <s v="Night Shift"/>
    <s v="NA"/>
    <x v="6"/>
    <s v="Tuesday"/>
    <s v="Warehouse Associate 8W"/>
    <x v="4"/>
    <x v="0"/>
    <s v="Dulsco"/>
    <s v="bizthoma"/>
    <s v="Thomas,Binil"/>
    <s v="Non-Critical"/>
    <m/>
    <d v="2025-02-03T00:00:00"/>
    <s v="Picking"/>
    <s v="July"/>
    <s v="9 Hours"/>
    <s v="Male"/>
    <s v="NA"/>
    <n v="99"/>
    <d v="2025-03-31T00:00:00"/>
    <s v="Dulsco ICAD-1 Bus Stop"/>
    <n v="554568364"/>
    <s v="wmberlykimntale@gmail.com"/>
    <s v="Uganda"/>
    <s v="Non-Muslim"/>
    <x v="0"/>
  </r>
  <r>
    <n v="1248"/>
    <n v="12592451"/>
    <n v="203851108"/>
    <s v="nurudalh"/>
    <s v="Nurudeen Alhassan"/>
    <x v="0"/>
    <s v="UAE"/>
    <s v="AUH1"/>
    <s v="FC"/>
    <n v="1299"/>
    <s v="Night Shift"/>
    <s v="NA"/>
    <x v="2"/>
    <s v="Wednesday"/>
    <s v="Warehouse Associate 12M"/>
    <x v="4"/>
    <x v="0"/>
    <s v="Fastlink"/>
    <s v="bizthoma"/>
    <s v="Thomas,Binil"/>
    <s v="Non-Critical"/>
    <m/>
    <d v="2024-08-20T00:00:00"/>
    <s v="Pack - Single"/>
    <s v="December"/>
    <s v="9 Hours"/>
    <s v="Male"/>
    <s v="XL"/>
    <n v="99"/>
    <d v="2025-08-20T00:00:00"/>
    <s v="Abu Dhabi Mall (Tourist Club Area)"/>
    <n v="558559174"/>
    <s v="nurudeennasara20@gmail.com"/>
    <s v="Ghana"/>
    <s v="Muslim"/>
    <x v="0"/>
  </r>
  <r>
    <n v="1249"/>
    <n v="14855345"/>
    <n v="206129262"/>
    <s v="ibranuru"/>
    <s v="Nurudeen Ibrahim"/>
    <x v="0"/>
    <s v="UAE"/>
    <s v="AUH1"/>
    <s v="FC"/>
    <n v="1299"/>
    <s v="Day Shift"/>
    <s v="NA"/>
    <x v="5"/>
    <s v="Saturday"/>
    <s v="Warehouse Associate 8W"/>
    <x v="4"/>
    <x v="0"/>
    <s v="Fastlink"/>
    <s v="amanmish"/>
    <s v="Mishra,Aman "/>
    <m/>
    <m/>
    <d v="2025-09-29T00:00:00"/>
    <s v="Picking"/>
    <s v="Pending"/>
    <s v="9 Hours"/>
    <s v="Male"/>
    <s v="NA"/>
    <n v="99"/>
    <m/>
    <m/>
    <m/>
    <m/>
    <s v="Ghana"/>
    <s v="Muslim"/>
    <x v="0"/>
  </r>
  <r>
    <n v="1250"/>
    <n v="15038135"/>
    <n v="206137338"/>
    <s v="nyasuflo"/>
    <s v="Nyasu Florence Ladu Ezbon"/>
    <x v="0"/>
    <s v="UAE"/>
    <s v="AUH1"/>
    <s v="FC"/>
    <n v="1299"/>
    <s v="Night Shift"/>
    <s v="NA"/>
    <x v="0"/>
    <s v="Sunday"/>
    <s v="Warehouse Associate 8W"/>
    <x v="4"/>
    <x v="0"/>
    <s v="Fastlink"/>
    <s v="scariav"/>
    <s v="Scaria,Varghese"/>
    <m/>
    <m/>
    <d v="2025-09-29T00:00:00"/>
    <s v="Picking"/>
    <s v="Pending"/>
    <s v="9 Hours"/>
    <s v="Female"/>
    <s v="NA"/>
    <n v="99"/>
    <m/>
    <m/>
    <m/>
    <m/>
    <s v="South Sudan"/>
    <s v="Non-Muslim"/>
    <x v="0"/>
  </r>
  <r>
    <n v="1251"/>
    <n v="244697"/>
    <n v="206072879"/>
    <s v="forkuron"/>
    <s v="NZOTAH FORKU RONICK"/>
    <x v="0"/>
    <s v="UAE"/>
    <s v="AUH1"/>
    <s v="FC"/>
    <n v="1299"/>
    <s v="Night Shift"/>
    <s v="NA"/>
    <x v="1"/>
    <s v="Monday"/>
    <s v="Warehouse Associate 8W"/>
    <x v="4"/>
    <x v="0"/>
    <s v="Fastlink"/>
    <s v="scariav"/>
    <s v="Scaria,Varghese"/>
    <s v="Non-Critical"/>
    <m/>
    <d v="2025-09-22T00:00:00"/>
    <s v="Picking"/>
    <s v="Pending"/>
    <s v="9 Hours"/>
    <s v="Male"/>
    <s v="NA"/>
    <n v="99"/>
    <d v="2025-11-22T00:00:00"/>
    <s v="Filli Café(AirPort Rd )"/>
    <m/>
    <m/>
    <s v="Cameroon"/>
    <s v="Non-Muslim"/>
    <x v="0"/>
  </r>
  <r>
    <n v="1252"/>
    <n v="14281541"/>
    <n v="204878330"/>
    <s v="innyodip"/>
    <s v="ODIPIO,INNOCENT NATAL"/>
    <x v="0"/>
    <s v="UAE"/>
    <s v="AUH1"/>
    <s v="FC"/>
    <n v="1299"/>
    <s v="Day Shift"/>
    <s v="NA"/>
    <x v="4"/>
    <s v="Friday"/>
    <s v="Warehouse Associate 24M"/>
    <x v="4"/>
    <x v="0"/>
    <s v="Dulsco"/>
    <s v="sidamra"/>
    <s v="Amra Siddiqui"/>
    <s v="Non-Critical"/>
    <m/>
    <d v="2025-05-12T00:00:00"/>
    <s v="Picking"/>
    <s v="December"/>
    <s v="9 Hours"/>
    <s v="Male"/>
    <s v="M"/>
    <n v="99"/>
    <d v="2025-06-23T00:00:00"/>
    <s v="Dulsco ICAD-1 Bus Stop"/>
    <n v="502028841"/>
    <s v="innocentdaniwibrahim225@gmail.com"/>
    <s v="Uganda"/>
    <s v="Non-Muslim"/>
    <x v="0"/>
  </r>
  <r>
    <n v="1253"/>
    <n v="14476398"/>
    <n v="206129614"/>
    <s v="reginodj"/>
    <s v="Odjam Regina Narkie"/>
    <x v="0"/>
    <s v="UAE"/>
    <s v="AUH1"/>
    <s v="FC"/>
    <n v="1299"/>
    <s v="Day Shift"/>
    <s v="NA"/>
    <x v="4"/>
    <s v="Friday"/>
    <s v="Warehouse Associate 12M"/>
    <x v="4"/>
    <x v="0"/>
    <s v="Fastlink"/>
    <s v="sidamra"/>
    <s v="Amra Siddiqui"/>
    <m/>
    <m/>
    <d v="2025-09-29T00:00:00"/>
    <s v="Picking"/>
    <s v="May"/>
    <s v="9 Hours"/>
    <s v="Female"/>
    <s v="XL"/>
    <n v="99"/>
    <m/>
    <m/>
    <m/>
    <m/>
    <s v="Ghana"/>
    <s v="Non-Muslim"/>
    <x v="0"/>
  </r>
  <r>
    <n v="1254"/>
    <n v="14836862"/>
    <n v="204890373"/>
    <s v="oemaxwel"/>
    <s v="OFORI,MAXWELL"/>
    <x v="0"/>
    <s v="UAE"/>
    <s v="AUH1"/>
    <s v="FC"/>
    <n v="1290"/>
    <s v="Night Shift"/>
    <s v="NA"/>
    <x v="2"/>
    <s v="Wednesday"/>
    <s v="Warehouse Associate 24M"/>
    <x v="4"/>
    <x v="0"/>
    <s v="Dulsco"/>
    <s v="bizthoma"/>
    <s v="Thomas,Binil"/>
    <s v="Non-Critical"/>
    <m/>
    <d v="2025-02-03T00:00:00"/>
    <s v="Picking"/>
    <s v="December"/>
    <s v="9 Hours"/>
    <s v="Male"/>
    <s v="XL"/>
    <n v="99"/>
    <d v="2025-03-31T00:00:00"/>
    <s v="Dulsco ICAD-1 Bus Stop"/>
    <n v="500895329"/>
    <s v="amugabe60@gmail.com"/>
    <s v="Ghana"/>
    <s v="Non-Muslim"/>
    <x v="0"/>
  </r>
  <r>
    <n v="1255"/>
    <n v="12183362"/>
    <n v="206239769"/>
    <s v="kerneose"/>
    <s v="OSEI ERNEST"/>
    <x v="0"/>
    <s v="UAE"/>
    <s v="AUH1"/>
    <s v="FC"/>
    <n v="1299"/>
    <s v="Day Shift"/>
    <s v="NA"/>
    <x v="0"/>
    <s v="Sunday"/>
    <s v="Warehouse Associate 24M"/>
    <x v="4"/>
    <x v="0"/>
    <s v="Dulsco"/>
    <s v="sidamra"/>
    <s v="Amra Siddiqui"/>
    <s v="Non-Critical"/>
    <m/>
    <d v="2025-10-13T00:00:00"/>
    <s v="IC/QA/CS"/>
    <s v="Pending"/>
    <s v="9 Hours"/>
    <s v="Male"/>
    <s v="NA"/>
    <n v="99"/>
    <s v="13/10/2026"/>
    <s v="Dulsco Camp"/>
    <n v="551840174"/>
    <s v="oseiernet019@gmail.com"/>
    <s v="Ghana"/>
    <s v="Non-Muslim"/>
    <x v="0"/>
  </r>
  <r>
    <n v="1256"/>
    <n v="11857986"/>
    <n v="203850899"/>
    <s v="owebabig"/>
    <s v="OWEN BABIGUMIRA"/>
    <x v="0"/>
    <s v="UAE"/>
    <s v="AUH1"/>
    <s v="FC"/>
    <n v="1299"/>
    <s v="Night Shift"/>
    <s v="NA"/>
    <x v="6"/>
    <s v="Tuesday"/>
    <s v="Warehouse Associate 24M"/>
    <x v="4"/>
    <x v="0"/>
    <s v="Dulsco"/>
    <s v="scariav"/>
    <s v="Scaria,Varghese"/>
    <s v="Non-Critical"/>
    <m/>
    <d v="2024-08-20T00:00:00"/>
    <s v="Picking"/>
    <s v="January"/>
    <s v="9 Hours"/>
    <s v="Male"/>
    <s v="L"/>
    <n v="99"/>
    <d v="2024-10-15T00:00:00"/>
    <s v="Dulsco ICAD-1 Bus Stop"/>
    <n v="525613699"/>
    <s v="babigumiraowen@gmail.com"/>
    <s v="Uganda"/>
    <s v="Non-Muslim"/>
    <x v="0"/>
  </r>
  <r>
    <n v="1257"/>
    <n v="15028753"/>
    <n v="206250638"/>
    <s v="gakyeaop"/>
    <s v="OWUSU AKYEA OPARE"/>
    <x v="0"/>
    <s v="UAE"/>
    <s v="AUH1"/>
    <s v="FC"/>
    <n v="1299"/>
    <s v="Day Shift"/>
    <s v="NA"/>
    <x v="4"/>
    <s v="Friday"/>
    <s v="Warehouse Associate 8W"/>
    <x v="4"/>
    <x v="0"/>
    <s v="Fastlink"/>
    <s v="mnarshad"/>
    <s v="Muhammad Narshad"/>
    <s v="Non-Critical"/>
    <m/>
    <d v="2025-10-13T00:00:00"/>
    <s v="Pack - Batch"/>
    <s v="Pending"/>
    <s v="9 Hours"/>
    <s v="Male"/>
    <s v="NA"/>
    <n v="99"/>
    <s v="13/10/2026"/>
    <s v="SHABIYA 10"/>
    <s v="055126 9935"/>
    <s v="Kwabenaowusu195@gmail.com"/>
    <s v="Ghana"/>
    <s v="Non-Muslim"/>
    <x v="0"/>
  </r>
  <r>
    <n v="1258"/>
    <n v="13471307"/>
    <n v="206239755"/>
    <s v="ansahpro"/>
    <s v="OWUSU ANSAH PRINCE"/>
    <x v="0"/>
    <s v="UAE"/>
    <s v="AUH1"/>
    <s v="FC"/>
    <n v="1299"/>
    <s v="Night Shift"/>
    <s v="NA"/>
    <x v="6"/>
    <s v="Tuesday"/>
    <s v="Warehouse Associate 8W"/>
    <x v="4"/>
    <x v="0"/>
    <s v="Dulsco"/>
    <s v="bizthoma"/>
    <s v="Thomas,Binil"/>
    <m/>
    <m/>
    <d v="2025-10-13T00:00:00"/>
    <s v="Pack - Batch"/>
    <s v="Pending"/>
    <s v="9 Hours"/>
    <s v="Male"/>
    <s v="NA"/>
    <n v="99"/>
    <m/>
    <m/>
    <m/>
    <m/>
    <s v="Ghana"/>
    <s v="Non-Muslim"/>
    <x v="0"/>
  </r>
  <r>
    <n v="934"/>
    <n v="15320843"/>
    <n v="206868288"/>
    <s v="margdufi"/>
    <s v="DUFIE MARY"/>
    <x v="0"/>
    <s v="UAE"/>
    <s v="AUH1"/>
    <s v="FC"/>
    <n v="1299"/>
    <s v="Night Shift"/>
    <s v="NA"/>
    <x v="5"/>
    <s v="Saturday"/>
    <s v="Warehouse Associate 8W"/>
    <x v="4"/>
    <x v="0"/>
    <s v="Fastlink"/>
    <s v="bizthoma"/>
    <s v="Thomas,Binil"/>
    <s v="Non-Critical"/>
    <m/>
    <d v="2025-12-25T00:00:00"/>
    <s v="Pack - Batch"/>
    <m/>
    <s v="9 Hours"/>
    <s v="Female"/>
    <m/>
    <n v="99"/>
    <m/>
    <s v="Abu Dhabi Mall"/>
    <n v="504327252"/>
    <s v="dufiemary291@gmail.com"/>
    <s v="GHANA"/>
    <s v="Non-Muslim"/>
    <x v="0"/>
  </r>
  <r>
    <n v="1260"/>
    <n v="15346584"/>
    <n v="206890219"/>
    <s v="asarpate"/>
    <s v="PATRICIA ASARE"/>
    <x v="0"/>
    <s v="UAE"/>
    <s v="AUH1"/>
    <s v="FC"/>
    <n v="1299"/>
    <s v="Night Shift"/>
    <s v="NA"/>
    <x v="0"/>
    <s v="Sunday"/>
    <s v="Warehouse Associate 8W"/>
    <x v="4"/>
    <x v="0"/>
    <s v="EFS"/>
    <s v="elrashid"/>
    <s v="elrashid,Hassan"/>
    <s v="Non-Critical"/>
    <m/>
    <d v="2026-01-05T00:00:00"/>
    <s v="Picking"/>
    <m/>
    <s v="9 Hours"/>
    <s v="Female"/>
    <m/>
    <n v="99"/>
    <d v="2026-01-02T00:00:00"/>
    <s v="Al Quoz female camp"/>
    <s v="971 523992677"/>
    <s v="asarepatricia677@gmail.com"/>
    <s v="Ghana"/>
    <s v="Non-Muslim"/>
    <x v="0"/>
  </r>
  <r>
    <n v="1261"/>
    <n v="251021"/>
    <n v="204117683"/>
    <s v="kunopatr"/>
    <s v="Patricia Kundu"/>
    <x v="0"/>
    <s v="UAE"/>
    <s v="AUH1"/>
    <s v="FC"/>
    <n v="1299"/>
    <s v="Night Shift"/>
    <s v="NA"/>
    <x v="3"/>
    <s v="Thursday"/>
    <s v="Warehouse Associate 24M"/>
    <x v="4"/>
    <x v="0"/>
    <s v="Quesscorp"/>
    <s v="mnarshad"/>
    <s v="Muhammad Narshad"/>
    <s v="Non-Critical"/>
    <m/>
    <d v="2024-09-26T00:00:00"/>
    <s v="Picking"/>
    <s v="November"/>
    <s v="9 Hours"/>
    <s v="Female"/>
    <s v="S"/>
    <n v="99"/>
    <d v="2026-09-26T00:00:00"/>
    <s v="Filli Café(AirPort Rd )"/>
    <n v="559385198"/>
    <s v="kundupatricia3@gmail.com"/>
    <s v="Ghana"/>
    <s v="Non-Muslim"/>
    <x v="0"/>
  </r>
  <r>
    <n v="1262"/>
    <n v="12167223"/>
    <n v="206915470"/>
    <s v="kanyadpa"/>
    <s v="Paul Kanyada"/>
    <x v="0"/>
    <s v="UAE"/>
    <s v="AUH1"/>
    <s v="FC"/>
    <n v="1299"/>
    <s v="Night Shift"/>
    <s v="NA"/>
    <x v="6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2-27T00:00:00"/>
    <s v="Dulsco Al Razeen Camp Abu Dubai"/>
    <s v="05-5422421"/>
    <s v="PAULKANYADA@GMIAL.COM"/>
    <s v="MALAWI"/>
    <e v="#N/A"/>
    <x v="0"/>
  </r>
  <r>
    <n v="1263"/>
    <n v="14440944"/>
    <n v="203341966"/>
    <s v="lanshapa"/>
    <s v="Paul Taping Lansha"/>
    <x v="0"/>
    <s v="UAE"/>
    <s v="AUH1"/>
    <s v="FC"/>
    <n v="1299"/>
    <s v="Day Shift"/>
    <s v="NA"/>
    <x v="1"/>
    <s v="Monday"/>
    <s v="Warehouse Associate 24M"/>
    <x v="4"/>
    <x v="0"/>
    <s v="Adecco"/>
    <s v="amanmish"/>
    <s v="Mishra,Aman "/>
    <s v="Critical"/>
    <m/>
    <d v="2024-05-20T00:00:00"/>
    <s v="Picking"/>
    <s v="December"/>
    <s v="9 Hours"/>
    <s v="Male"/>
    <s v="XXL"/>
    <n v="99"/>
    <d v="2026-05-20T00:00:00"/>
    <s v="Burjeel Hospital(Al Najda Str)"/>
    <n v="567616386"/>
    <s v="lanshap@yahoo.com"/>
    <s v="Cameroon"/>
    <s v="Non-Muslim"/>
    <x v="0"/>
  </r>
  <r>
    <n v="1264"/>
    <n v="11398899"/>
    <n v="206004602"/>
    <s v="pauwkona"/>
    <s v="PAULINA KONAMAH BOATENG"/>
    <x v="0"/>
    <s v="UAE"/>
    <s v="AUH1"/>
    <s v="FC"/>
    <n v="1299"/>
    <s v="Day Shift"/>
    <s v="NA"/>
    <x v="2"/>
    <s v="Wednesday"/>
    <s v="Warehouse Associate 12M"/>
    <x v="4"/>
    <x v="0"/>
    <s v="Fastlink"/>
    <s v="sidamra"/>
    <s v="Amra Siddiqui"/>
    <s v="Non-Critical"/>
    <m/>
    <d v="2025-09-22T00:00:00"/>
    <s v="Picking"/>
    <s v="December"/>
    <s v="9 Hours"/>
    <s v="Female"/>
    <s v="M"/>
    <n v="99"/>
    <d v="2025-11-22T00:00:00"/>
    <s v="SHABIYA 11"/>
    <m/>
    <m/>
    <s v="Ghana"/>
    <s v="Non-Muslim"/>
    <x v="0"/>
  </r>
  <r>
    <n v="1265"/>
    <n v="11118537"/>
    <n v="203965406"/>
    <s v="kwaasipe"/>
    <s v="Peter Kwaasi Aswireng"/>
    <x v="0"/>
    <s v="UAE"/>
    <s v="AUH1"/>
    <s v="FC"/>
    <n v="1299"/>
    <s v="Day Shift"/>
    <s v="NA"/>
    <x v="2"/>
    <s v="Wednesday"/>
    <s v="Warehouse Associate 12M"/>
    <x v="4"/>
    <x v="0"/>
    <s v="Fastlink"/>
    <s v="scariav"/>
    <s v="Scaria,Varghese"/>
    <s v="Non-Critical"/>
    <m/>
    <d v="2024-09-09T00:00:00"/>
    <s v="Picking"/>
    <s v="August"/>
    <s v="9 Hours"/>
    <s v="Male"/>
    <s v="L"/>
    <n v="99"/>
    <d v="2025-09-09T00:00:00"/>
    <s v="Abu Dhabi Mall (Tourist Club Area)"/>
    <n v="548439555"/>
    <s v="ahwirengpeter91@gmail.com"/>
    <s v="Ghana"/>
    <s v="Non-Muslim"/>
    <x v="0"/>
  </r>
  <r>
    <n v="1266"/>
    <n v="11227502"/>
    <n v="205271087"/>
    <s v="chucopet"/>
    <s v="Peter Njoroge Chuchi"/>
    <x v="0"/>
    <s v="UAE"/>
    <s v="AUH1"/>
    <s v="FC"/>
    <n v="1299"/>
    <s v="Night Shift"/>
    <s v="NA"/>
    <x v="4"/>
    <s v="Fri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267"/>
    <n v="11289040"/>
    <n v="203850901"/>
    <s v="pemagezi"/>
    <s v="PETER RICKY MAGEZI"/>
    <x v="0"/>
    <s v="UAE"/>
    <s v="AUH1"/>
    <s v="FC"/>
    <n v="1299"/>
    <s v="Day Shift"/>
    <s v="NA"/>
    <x v="1"/>
    <s v="Monday"/>
    <s v="Warehouse Associate 24M"/>
    <x v="4"/>
    <x v="0"/>
    <s v="Dulsco"/>
    <s v="scariav"/>
    <s v="Scaria,Varghese"/>
    <s v="Non-Critical"/>
    <m/>
    <d v="2024-08-20T00:00:00"/>
    <s v="Picking"/>
    <s v="June"/>
    <s v="9 Hours"/>
    <s v="Male"/>
    <s v="NA"/>
    <n v="99"/>
    <d v="2024-10-15T00:00:00"/>
    <s v="Dulsco ICAD-1 Bus Stop"/>
    <n v="553367498"/>
    <s v="magezirickypeterson@gmail.com"/>
    <s v="Uganda"/>
    <s v="Non-Muslim"/>
    <x v="0"/>
  </r>
  <r>
    <n v="1268"/>
    <n v="14021219"/>
    <n v="203851104"/>
    <s v="elliepet"/>
    <s v="Peter Sahr Ellie"/>
    <x v="0"/>
    <s v="UAE"/>
    <s v="AUH1"/>
    <s v="FC"/>
    <n v="1299"/>
    <s v="Day Shift"/>
    <s v="NA"/>
    <x v="1"/>
    <s v="Monday"/>
    <s v="Warehouse Associate 12M"/>
    <x v="4"/>
    <x v="0"/>
    <s v="Fastlink"/>
    <s v="bizthoma"/>
    <s v="Thomas,Binil"/>
    <s v="Critical"/>
    <m/>
    <d v="2024-08-20T00:00:00"/>
    <s v="Pack - Single"/>
    <s v="April"/>
    <s v="9 Hours"/>
    <s v="Male"/>
    <s v="NA"/>
    <n v="99"/>
    <d v="2025-08-20T00:00:00"/>
    <s v="Abu Dhabi Mall (Tourist Club Area)"/>
    <n v="507209738"/>
    <s v="petersahrellie@gmail.com"/>
    <s v="Sierra Leone"/>
    <s v="Non-Muslim"/>
    <x v="0"/>
  </r>
  <r>
    <n v="1269"/>
    <n v="14782227"/>
    <n v="206129267"/>
    <s v="tarkopet"/>
    <s v="Peterson Tarko"/>
    <x v="0"/>
    <s v="UAE"/>
    <s v="AUH1"/>
    <s v="FC"/>
    <n v="1299"/>
    <s v="Day Shift"/>
    <s v="NA"/>
    <x v="1"/>
    <s v="Monday"/>
    <s v="Warehouse Associate 12M"/>
    <x v="4"/>
    <x v="0"/>
    <s v="Fastlink"/>
    <s v="amanmish"/>
    <s v="Mishra,Aman "/>
    <m/>
    <m/>
    <d v="2025-09-29T00:00:00"/>
    <s v="Picking"/>
    <s v="October"/>
    <s v="9 Hours"/>
    <s v="Male"/>
    <s v="M"/>
    <n v="99"/>
    <m/>
    <m/>
    <m/>
    <m/>
    <s v="Ghana"/>
    <s v="Non-Muslim"/>
    <x v="0"/>
  </r>
  <r>
    <n v="1270"/>
    <n v="13269728"/>
    <n v="206897655"/>
    <s v="phiodela"/>
    <s v="PHILIP DELADEM AKABOA"/>
    <x v="0"/>
    <s v="UAE"/>
    <s v="AUH1"/>
    <s v="FC"/>
    <n v="1290"/>
    <s v="Night Shift"/>
    <s v="NA"/>
    <x v="3"/>
    <s v="Thursday"/>
    <s v="Warehouse Associate 8W"/>
    <x v="4"/>
    <x v="0"/>
    <s v="Fastlink"/>
    <s v="mnarshad"/>
    <s v="Muhammad Narshad"/>
    <s v="Non-Critical"/>
    <m/>
    <d v="2026-01-08T00:00:00"/>
    <s v="Picking"/>
    <m/>
    <s v="9 Hours"/>
    <s v="Male"/>
    <m/>
    <n v="99"/>
    <d v="2027-01-08T00:00:00"/>
    <s v="Shabiya 11 Bus Stop ( Al Sultan Bakeries)"/>
    <n v="545233014"/>
    <s v="akaboaphilip0808@gmail.com"/>
    <m/>
    <e v="#N/A"/>
    <x v="0"/>
  </r>
  <r>
    <n v="1271"/>
    <n v="13272169"/>
    <n v="205853893"/>
    <s v="phoeboli"/>
    <s v="PHOEBE OLINDO"/>
    <x v="0"/>
    <s v="UAE"/>
    <s v="AUH1"/>
    <s v="FC"/>
    <n v="1299"/>
    <s v="Night Shift"/>
    <s v="NA"/>
    <x v="0"/>
    <s v="Sunday"/>
    <s v="Warehouse Associate 8W"/>
    <x v="4"/>
    <x v="0"/>
    <s v="EFS"/>
    <s v="bizthmoa"/>
    <s v="Thomas,Binil"/>
    <m/>
    <m/>
    <d v="2025-08-25T00:00:00"/>
    <s v="Picking"/>
    <s v="August"/>
    <s v="9 Hours"/>
    <s v="Female"/>
    <s v="NA"/>
    <n v="99"/>
    <d v="2025-10-19T00:00:00"/>
    <s v="AUH Baniyas Female camp"/>
    <n v="508961883"/>
    <s v="phoebeolindo@gmail.com"/>
    <s v="Kenya"/>
    <s v="Non-Muslim"/>
    <x v="0"/>
  </r>
  <r>
    <n v="1272"/>
    <n v="14783557"/>
    <n v="206200807"/>
    <s v="pyisikib"/>
    <s v="PILATE YISIKIBA MBENKUM"/>
    <x v="0"/>
    <s v="UAE"/>
    <s v="AUH1"/>
    <s v="FC"/>
    <n v="1299"/>
    <s v="Day Shift"/>
    <s v="NA"/>
    <x v="6"/>
    <s v="Tuesday"/>
    <s v="Warehouse Associate 8W"/>
    <x v="4"/>
    <x v="0"/>
    <s v="Fastlink"/>
    <s v="elrashid"/>
    <s v="elrashid,Hassan"/>
    <s v="Non-Critical"/>
    <m/>
    <d v="2025-10-06T00:00:00"/>
    <s v="Picking"/>
    <s v="September"/>
    <s v="9 Hours"/>
    <s v="Male"/>
    <s v="XL"/>
    <n v="99"/>
    <d v="2025-12-05T00:00:00"/>
    <s v="ALFALA . ST"/>
    <n v="589580201"/>
    <s v="Pilateyisi@yahoo.com"/>
    <s v="CAMEROON"/>
    <s v="Non-Muslim"/>
    <x v="0"/>
  </r>
  <r>
    <n v="1273"/>
    <n v="12942036"/>
    <n v="203635494"/>
    <s v="kudapinj"/>
    <s v="Pinjisi,Kudakwashe Ernest"/>
    <x v="0"/>
    <s v="UAE"/>
    <s v="AUH1"/>
    <s v="FC"/>
    <n v="1299"/>
    <s v="Day Shift"/>
    <s v="NA"/>
    <x v="2"/>
    <s v="Wednesday"/>
    <s v="Warehouse Associate 12M"/>
    <x v="4"/>
    <x v="0"/>
    <s v="Fastlink"/>
    <s v="amanmish"/>
    <s v="Mishra,Aman "/>
    <s v="Non-Critical"/>
    <m/>
    <d v="2024-07-08T00:00:00"/>
    <s v="Picking"/>
    <s v="August"/>
    <s v="9 Hours"/>
    <s v="Male"/>
    <s v="L"/>
    <n v="99"/>
    <d v="2025-07-08T00:00:00"/>
    <s v="Al Salama Hospital (Tourist Club Area)"/>
    <n v="558703673"/>
    <s v="plierz23@gmail.com"/>
    <s v="Zimbabwe"/>
    <s v="Non-Muslim"/>
    <x v="0"/>
  </r>
  <r>
    <n v="1274"/>
    <n v="12995604"/>
    <n v="203881694"/>
    <s v="poifrimp"/>
    <s v="Polycarp Junior Frimpong"/>
    <x v="0"/>
    <s v="UAE"/>
    <s v="AUH1"/>
    <s v="FC"/>
    <n v="1299"/>
    <s v="Night Shift"/>
    <s v="NA"/>
    <x v="6"/>
    <s v="Tuesday"/>
    <s v="Warehouse Associate 12M"/>
    <x v="4"/>
    <x v="0"/>
    <s v="Fastlink"/>
    <s v="bizthoma"/>
    <s v="Thomas,Binil"/>
    <s v="Non-Critical"/>
    <m/>
    <d v="2024-08-26T00:00:00"/>
    <s v="Pack - Single"/>
    <s v="February"/>
    <s v="9 Hours"/>
    <s v="Male"/>
    <s v="NA"/>
    <n v="99"/>
    <d v="2025-08-26T00:00:00"/>
    <s v=" Shinning Tower (Khalidiyah )"/>
    <n v="583081850"/>
    <s v="barmie4eva@gmail.com"/>
    <s v="Ghana"/>
    <s v="Non-Muslim"/>
    <x v="0"/>
  </r>
  <r>
    <n v="1275"/>
    <n v="171393"/>
    <n v="205856635"/>
    <s v="ekyeipor"/>
    <s v="PORTIA KYEI"/>
    <x v="0"/>
    <s v="UAE"/>
    <s v="AUH1"/>
    <s v="FC"/>
    <n v="1299"/>
    <s v="Day Shift"/>
    <s v="NA"/>
    <x v="6"/>
    <s v="Tuesday"/>
    <s v="Warehouse Associate 8W"/>
    <x v="4"/>
    <x v="0"/>
    <s v="EFS"/>
    <s v="bizthmoa"/>
    <s v="Thomas,Binil"/>
    <m/>
    <m/>
    <d v="2025-08-25T00:00:00"/>
    <s v="Picking"/>
    <s v="February"/>
    <s v="9 Hours"/>
    <s v="Female"/>
    <s v="NA"/>
    <n v="99"/>
    <d v="2025-10-19T00:00:00"/>
    <s v="AUH Baniyas Female camp"/>
    <n v="545320648"/>
    <s v="Portiakyei440@gmail.com"/>
    <s v="Ghana"/>
    <s v="Non-Muslim"/>
    <x v="0"/>
  </r>
  <r>
    <n v="1276"/>
    <n v="14995692"/>
    <n v="203800780"/>
    <s v="pradegug"/>
    <s v="PRADEEP KUMAR GUPTA"/>
    <x v="0"/>
    <s v="UAE"/>
    <s v="AUH1"/>
    <s v="FC"/>
    <n v="1299"/>
    <s v="Day Shift"/>
    <s v="NA"/>
    <x v="6"/>
    <s v="Tuesday"/>
    <s v="Warehouse Associate 24M"/>
    <x v="4"/>
    <x v="0"/>
    <s v="Dulsco"/>
    <s v="scariav"/>
    <s v="Scaria,Varghese"/>
    <s v="Non-Critical"/>
    <m/>
    <d v="2025-01-27T00:00:00"/>
    <s v="Pack - Batch"/>
    <s v="November"/>
    <s v="9 Hours"/>
    <s v="Male"/>
    <s v="L"/>
    <n v="99"/>
    <d v="2025-03-24T00:00:00"/>
    <s v="Dulsco ICAD-1 Bus Stop"/>
    <m/>
    <m/>
    <s v="Nepal"/>
    <s v="Non-Muslim"/>
    <x v="0"/>
  </r>
  <r>
    <n v="1277"/>
    <n v="13543895"/>
    <n v="204072305"/>
    <s v="shrehpra"/>
    <s v="PRADHUMNA SHRESTHA"/>
    <x v="0"/>
    <s v="UAE"/>
    <s v="AUH1"/>
    <s v="FC"/>
    <n v="1299"/>
    <s v="Day Shift"/>
    <s v="NA"/>
    <x v="5"/>
    <s v="Saturday"/>
    <s v="Warehouse Associate 24M"/>
    <x v="4"/>
    <x v="0"/>
    <s v="Dulsco"/>
    <s v="sidamra"/>
    <s v="Amra Siddiqui"/>
    <s v="Critical"/>
    <m/>
    <d v="2024-09-23T00:00:00"/>
    <s v="Picking"/>
    <s v="June"/>
    <s v="9 Hours"/>
    <s v="Male"/>
    <s v="M"/>
    <n v="99"/>
    <d v="2024-11-18T00:00:00"/>
    <s v="Dulsco ICAD-1 Bus Stop"/>
    <n v="553527839"/>
    <s v="pradsthaz@gmail.com"/>
    <s v="Nepal"/>
    <s v="Non-Muslim"/>
    <x v="0"/>
  </r>
  <r>
    <n v="1278"/>
    <n v="13069210"/>
    <n v="204137711"/>
    <s v="adjahpri"/>
    <s v="Prince Adjah"/>
    <x v="0"/>
    <s v="UAE"/>
    <s v="AUH1"/>
    <s v="FC"/>
    <n v="1299"/>
    <s v="Night Shift"/>
    <s v="NA"/>
    <x v="0"/>
    <s v="Sunday"/>
    <s v="Warehouse Associate 24M"/>
    <x v="4"/>
    <x v="0"/>
    <s v="Quesscorp"/>
    <s v="sidamra"/>
    <s v="Amra Siddiqui"/>
    <s v="Non-Critical"/>
    <m/>
    <d v="2024-09-30T00:00:00"/>
    <s v="Picking"/>
    <s v="August"/>
    <s v="9 Hours"/>
    <s v="Male"/>
    <s v="L"/>
    <n v="99"/>
    <d v="2026-09-30T00:00:00"/>
    <s v="Shabiya 10 Bus Stop"/>
    <n v="529203078"/>
    <s v="princeadjah@yahoo.com"/>
    <s v="Ghana"/>
    <s v="Non-Muslim"/>
    <x v="0"/>
  </r>
  <r>
    <n v="1279"/>
    <n v="12014727"/>
    <n v="204013686"/>
    <s v="pagyeiok"/>
    <s v="Prince Agyei Okai"/>
    <x v="0"/>
    <s v="UAE"/>
    <s v="AUH1"/>
    <s v="FC"/>
    <n v="1299"/>
    <s v="Night Shift"/>
    <s v="NA"/>
    <x v="3"/>
    <s v="Thursday"/>
    <s v="Warehouse Associate 12M"/>
    <x v="4"/>
    <x v="0"/>
    <s v="Fastlink"/>
    <s v="bizthoma"/>
    <s v="Thomas,Binil"/>
    <s v="Non-Critical"/>
    <m/>
    <d v="2024-09-16T00:00:00"/>
    <s v="Pack - Batch"/>
    <s v="February"/>
    <s v="9 Hours"/>
    <s v="Male"/>
    <s v="NA"/>
    <n v="99"/>
    <d v="2025-09-16T00:00:00"/>
    <s v=" Shinning Tower (Khalidiyah )"/>
    <n v="502162358"/>
    <s v="princeokai515@gmail.com"/>
    <s v="Ghana"/>
    <s v="Non-Muslim"/>
    <x v="0"/>
  </r>
  <r>
    <n v="1280"/>
    <n v="12902962"/>
    <n v="204868502"/>
    <s v="pamoesse"/>
    <s v="Prince Amo Essel"/>
    <x v="0"/>
    <s v="UAE"/>
    <s v="AUH1"/>
    <s v="FC"/>
    <n v="1299"/>
    <s v="Day Shift"/>
    <s v="NA"/>
    <x v="3"/>
    <s v="Thursday"/>
    <s v="Warehouse Associate 24M"/>
    <x v="4"/>
    <x v="0"/>
    <s v="Dulsco"/>
    <s v="elrashid"/>
    <s v="elrashid,Hassan"/>
    <m/>
    <m/>
    <d v="2025-08-25T00:00:00"/>
    <s v="Picking"/>
    <s v="February"/>
    <s v="9 Hours"/>
    <s v="Male"/>
    <s v="L"/>
    <n v="99"/>
    <d v="2025-10-19T00:00:00"/>
    <s v="Dulsco Camp"/>
    <n v="547447820"/>
    <s v="esselmrprince@gmail.com"/>
    <s v="Ghana"/>
    <s v="Non-Muslim"/>
    <x v="1"/>
  </r>
  <r>
    <n v="1281"/>
    <n v="12893202"/>
    <n v="203881662"/>
    <s v="lprinced"/>
    <s v="Prince Dramani"/>
    <x v="0"/>
    <s v="UAE"/>
    <s v="AUH1"/>
    <s v="FC"/>
    <n v="1299"/>
    <s v="Day Shift"/>
    <s v="NA"/>
    <x v="0"/>
    <s v="Sunday"/>
    <s v="Warehouse Associate 12M"/>
    <x v="4"/>
    <x v="0"/>
    <s v="Fastlink"/>
    <s v="mnarshad"/>
    <s v="Muhammad Narshad"/>
    <s v="Non-Critical"/>
    <m/>
    <d v="2024-08-26T00:00:00"/>
    <s v="Picking"/>
    <s v="January"/>
    <s v="9 Hours"/>
    <s v="Male"/>
    <s v="NA"/>
    <n v="99"/>
    <d v="2025-08-26T00:00:00"/>
    <s v="Life Line Hospital (Electra Str-Muroor Rd)"/>
    <n v="558470042"/>
    <s v="dramaniprince13@gmail.com"/>
    <s v="Ghana"/>
    <s v="Non-Muslim"/>
    <x v="0"/>
  </r>
  <r>
    <n v="1282"/>
    <n v="13475959"/>
    <n v="203851101"/>
    <s v="adusahpr"/>
    <s v="Prince Kwako Adusah"/>
    <x v="0"/>
    <s v="UAE"/>
    <s v="AUH1"/>
    <s v="FC"/>
    <n v="1299"/>
    <s v="Day Shift"/>
    <s v="NA"/>
    <x v="2"/>
    <s v="Wednesday"/>
    <s v="Warehouse Associate 12M"/>
    <x v="4"/>
    <x v="0"/>
    <s v="Fastlink"/>
    <s v="scariav"/>
    <s v="Scaria,Varghese"/>
    <s v="Critical"/>
    <m/>
    <d v="2024-08-20T00:00:00"/>
    <s v="Pack - Single"/>
    <s v="February"/>
    <s v="9 Hours"/>
    <s v="Male"/>
    <s v="NA"/>
    <n v="99"/>
    <d v="2025-08-20T00:00:00"/>
    <s v="Abu Dhabi Mall (Tourist Club Area)"/>
    <n v="527009098"/>
    <s v="princeadusahkwako@gmail.com"/>
    <s v="Ghana"/>
    <s v="Non-Muslim"/>
    <x v="0"/>
  </r>
  <r>
    <n v="1283"/>
    <n v="13105479"/>
    <n v="205997634"/>
    <s v="oforbpri"/>
    <s v="PRINCE OFORI"/>
    <x v="0"/>
    <s v="UAE"/>
    <s v="AUH1"/>
    <s v="FC"/>
    <n v="1299"/>
    <s v="Day Shift"/>
    <s v="NA"/>
    <x v="4"/>
    <s v="Friday"/>
    <s v="Warehouse Associate 12M"/>
    <x v="4"/>
    <x v="0"/>
    <s v="Fastlink"/>
    <s v="mnarshad"/>
    <s v="Muhammad Narshad"/>
    <m/>
    <m/>
    <d v="2025-09-15T00:00:00"/>
    <s v="Picking"/>
    <s v="Pending"/>
    <s v="9 Hours"/>
    <s v="Male"/>
    <s v="NA"/>
    <n v="99"/>
    <m/>
    <m/>
    <m/>
    <m/>
    <s v="Ghana"/>
    <s v="Non-Muslim"/>
    <x v="0"/>
  </r>
  <r>
    <n v="1284"/>
    <n v="14325277"/>
    <n v="204967557"/>
    <s v="fprinceo"/>
    <s v="PRINCE OPOKU FRIMPONG"/>
    <x v="0"/>
    <s v="UAE"/>
    <s v="AUH1"/>
    <s v="FC"/>
    <n v="1299"/>
    <s v="Night Shift"/>
    <s v="NA"/>
    <x v="3"/>
    <s v="Thursday"/>
    <s v="Warehouse Associate 24M"/>
    <x v="4"/>
    <x v="0"/>
    <s v="Dulsco"/>
    <s v="amanmish"/>
    <s v="Mishra,Aman "/>
    <s v="Non-Critical"/>
    <m/>
    <d v="2025-03-03T00:00:00"/>
    <s v="Picking"/>
    <s v="August"/>
    <s v="9 Hours"/>
    <s v="Male"/>
    <s v="XL"/>
    <n v="99"/>
    <d v="2025-04-28T00:00:00"/>
    <s v="Dulsco ICAD-1 Bus Stop"/>
    <n v="502684708"/>
    <s v="princeopokufrimpong79@gmail.com"/>
    <s v="Ghana"/>
    <s v="Non-Muslim"/>
    <x v="0"/>
  </r>
  <r>
    <n v="1285"/>
    <n v="14313085"/>
    <n v="204967039"/>
    <s v="aprinceo"/>
    <s v="PRINCE OWUSU ANIM"/>
    <x v="0"/>
    <s v="UAE"/>
    <s v="AUH1"/>
    <s v="FC"/>
    <n v="1299"/>
    <s v="Day Shift"/>
    <s v="NA"/>
    <x v="0"/>
    <s v="Sunday"/>
    <s v="Warehouse Associate 24M"/>
    <x v="4"/>
    <x v="0"/>
    <s v="Dulsco"/>
    <s v="amanmish"/>
    <s v="Mishra,Aman "/>
    <s v="Non-Critical"/>
    <m/>
    <d v="2025-03-03T00:00:00"/>
    <s v="Picking"/>
    <s v="September"/>
    <s v="9 Hours"/>
    <s v="Male"/>
    <s v="3XL"/>
    <n v="99"/>
    <d v="2025-04-28T00:00:00"/>
    <s v="Dulsco ICAD-1 Bus Stop"/>
    <n v="525596928"/>
    <s v="emrys.pe@gmail.com"/>
    <s v="Ghana"/>
    <s v="Non-Muslim"/>
    <x v="0"/>
  </r>
  <r>
    <n v="1286"/>
    <n v="14137418"/>
    <n v="204967145"/>
    <s v="prisarpo"/>
    <s v="PRINCE SARPONG"/>
    <x v="0"/>
    <s v="UAE"/>
    <s v="AUH1"/>
    <s v="FC"/>
    <n v="1299"/>
    <s v="Night Shift"/>
    <s v="NA"/>
    <x v="6"/>
    <s v="Tuesday"/>
    <s v="Warehouse Associate 24M"/>
    <x v="4"/>
    <x v="0"/>
    <s v="Dulsco"/>
    <s v="bizthoma"/>
    <s v="Thomas,Binil"/>
    <s v="Non-Critical"/>
    <m/>
    <d v="2025-03-03T00:00:00"/>
    <s v="Pack - Single"/>
    <s v="March"/>
    <s v="9 Hours"/>
    <s v="Male"/>
    <s v="NA"/>
    <n v="99"/>
    <d v="2025-04-28T00:00:00"/>
    <s v="Dulsco ICAD-1 Bus Stop"/>
    <n v="549665387"/>
    <s v="sarpong25prince@gmail.com"/>
    <s v="Ghana"/>
    <s v="Non-Muslim"/>
    <x v="0"/>
  </r>
  <r>
    <n v="1287"/>
    <n v="12425532"/>
    <n v="203512946"/>
    <s v="priszmaw"/>
    <s v="Priscilla Mawusi"/>
    <x v="0"/>
    <s v="UAE"/>
    <s v="AUH1"/>
    <s v="FC"/>
    <n v="1299"/>
    <s v="Day Shift"/>
    <s v="NA"/>
    <x v="5"/>
    <s v="Saturday"/>
    <s v="Warehouse Associate 12M"/>
    <x v="4"/>
    <x v="0"/>
    <s v="Fastlink"/>
    <s v="scariav"/>
    <s v="Scaria,Varghese"/>
    <s v="Non-Critical"/>
    <m/>
    <d v="2024-06-20T00:00:00"/>
    <s v="Picking"/>
    <s v="April"/>
    <s v="9 Hours"/>
    <s v="Female"/>
    <s v="XL"/>
    <n v="99"/>
    <d v="2025-06-20T00:00:00"/>
    <s v="Shabiya 12 Bus Stop"/>
    <n v="564890681"/>
    <s v="priscillamawusi@gmail.com"/>
    <s v="Ghana"/>
    <s v="Non-Muslim"/>
    <x v="0"/>
  </r>
  <r>
    <n v="1288"/>
    <n v="13150857"/>
    <n v="202189563"/>
    <s v="prosarth"/>
    <s v="Prosper Arthur"/>
    <x v="0"/>
    <s v="UAE"/>
    <s v="AUH1"/>
    <s v="FC"/>
    <n v="1299"/>
    <s v="Day Shift"/>
    <s v="NA"/>
    <x v="2"/>
    <s v="Wednesday"/>
    <s v="Warehouse Associate 24M"/>
    <x v="4"/>
    <x v="0"/>
    <s v="Innovations - UAE"/>
    <s v="mnarshad"/>
    <s v="Muhammad Narshad"/>
    <s v="Critical"/>
    <m/>
    <d v="2024-09-02T00:00:00"/>
    <s v="Sort - Batch"/>
    <s v="January"/>
    <s v="9 Hours"/>
    <s v="Male"/>
    <s v="L"/>
    <n v="99"/>
    <d v="2026-09-02T00:00:00"/>
    <s v="Al Salama Hospital (Tourist Club Area)"/>
    <n v="545562504"/>
    <s v="prosperarthur01@gmail.com"/>
    <s v="Ghana"/>
    <s v="Non-Muslim"/>
    <x v="0"/>
  </r>
  <r>
    <n v="1289"/>
    <n v="13480185"/>
    <n v="203851102"/>
    <s v="osanpros"/>
    <s v="Prosper Osang Osang"/>
    <x v="0"/>
    <s v="UAE"/>
    <s v="AUH1"/>
    <s v="FC"/>
    <n v="1299"/>
    <s v="Night Shift"/>
    <s v="NA"/>
    <x v="5"/>
    <s v="Saturday"/>
    <s v="Warehouse Associate 12M"/>
    <x v="4"/>
    <x v="0"/>
    <s v="Fastlink"/>
    <s v="bizthoma"/>
    <s v="Thomas,Binil"/>
    <s v="Non-Critical"/>
    <m/>
    <d v="2024-08-20T00:00:00"/>
    <s v="Pack - Single"/>
    <s v="February"/>
    <s v="9 Hours"/>
    <s v="Male"/>
    <s v="NA"/>
    <n v="99"/>
    <d v="2025-08-20T00:00:00"/>
    <s v="Abu Dhabi Mall (Tourist Club Area)"/>
    <n v="554673233"/>
    <s v="prosperdonvick@gmail.com"/>
    <s v="cameroon"/>
    <s v="Non-Muslim"/>
    <x v="0"/>
  </r>
  <r>
    <n v="1290"/>
    <n v="112066"/>
    <n v="205854084"/>
    <s v="puchebiw"/>
    <s v="PURITY CHEBIWOT"/>
    <x v="0"/>
    <s v="UAE"/>
    <s v="AUH1"/>
    <s v="FC"/>
    <n v="1299"/>
    <s v="Night Shift"/>
    <s v="NA"/>
    <x v="2"/>
    <s v="Wednesday"/>
    <s v="Warehouse Associate 8W"/>
    <x v="4"/>
    <x v="0"/>
    <s v="EFS"/>
    <s v="scariav"/>
    <s v="Scaria,Varghese"/>
    <m/>
    <m/>
    <d v="2025-08-25T00:00:00"/>
    <s v="Picking"/>
    <s v="February"/>
    <s v="9 Hours"/>
    <s v="Female"/>
    <s v="NA"/>
    <n v="99"/>
    <d v="2025-10-19T00:00:00"/>
    <s v="AUH Baniyas Female camp"/>
    <n v="254727096330"/>
    <s v="chebi.purty@gmail.com"/>
    <s v="Kenya"/>
    <s v="Non-Muslim"/>
    <x v="0"/>
  </r>
  <r>
    <n v="1291"/>
    <n v="13395726"/>
    <n v="106268302"/>
    <s v="qamzamur"/>
    <s v="Qamar,Zamurd Abbas"/>
    <x v="1"/>
    <s v="UAE"/>
    <s v="AUH1"/>
    <s v="FC"/>
    <n v="1299"/>
    <s v="Night Shift"/>
    <s v="NA"/>
    <x v="1"/>
    <s v="Monday"/>
    <s v="FC Associate III"/>
    <x v="4"/>
    <x v="0"/>
    <s v="Blue Badge"/>
    <s v="sidamra"/>
    <s v="Amra Siddiqui"/>
    <s v="Critical"/>
    <m/>
    <d v="2022-10-05T00:00:00"/>
    <s v="OB Lead/PA"/>
    <s v="January"/>
    <s v="9 Hours"/>
    <s v="Male"/>
    <s v="M"/>
    <n v="3"/>
    <m/>
    <s v="Shabiya 12 Bus Stop"/>
    <n v="0"/>
    <e v="#N/A"/>
    <s v="Pakistan"/>
    <s v="Muslim"/>
    <x v="0"/>
  </r>
  <r>
    <n v="1292"/>
    <n v="12600407"/>
    <n v="206915472"/>
    <s v="ssqurais"/>
    <s v="Quraish Ssematimba"/>
    <x v="0"/>
    <s v="UAE"/>
    <s v="AUH1"/>
    <s v="FC"/>
    <n v="1299"/>
    <s v="Night Shift"/>
    <s v="NA"/>
    <x v="5"/>
    <s v="Saturday"/>
    <s v="Warehouse Associate 8W"/>
    <x v="4"/>
    <x v="0"/>
    <s v="Dulsco"/>
    <s v="bizthoma"/>
    <s v="Thomas,Binil"/>
    <s v="Non-Critical"/>
    <m/>
    <d v="2026-01-12T00:00:00"/>
    <s v="Picking"/>
    <m/>
    <s v="9 Hours"/>
    <s v="Male"/>
    <m/>
    <n v="99"/>
    <d v="2027-01-29T00:00:00"/>
    <s v="Dulsco Al Razeen Camp Abu Dubai"/>
    <n v="525422492"/>
    <s v="QURAISH.SSEMATIMBA@GMIAL.COM"/>
    <s v="UGANDA "/>
    <e v="#N/A"/>
    <x v="0"/>
  </r>
  <r>
    <n v="1293"/>
    <n v="11915442"/>
    <n v="206129616"/>
    <s v="adorrabq"/>
    <s v="Rabbi Ador"/>
    <x v="0"/>
    <s v="UAE"/>
    <s v="AUH1"/>
    <s v="FC"/>
    <n v="1299"/>
    <s v="Day Shift"/>
    <s v="NA"/>
    <x v="2"/>
    <s v="Wednesday"/>
    <s v="Warehouse Associate 12M"/>
    <x v="4"/>
    <x v="0"/>
    <s v="Fastlink"/>
    <s v="amanmish"/>
    <s v="Mishra,Aman "/>
    <m/>
    <m/>
    <d v="2025-09-29T00:00:00"/>
    <s v="Picking"/>
    <s v="April"/>
    <s v="9 Hours"/>
    <s v="Male"/>
    <s v="L"/>
    <n v="99"/>
    <m/>
    <m/>
    <m/>
    <m/>
    <s v="Ghana"/>
    <s v="Non-Muslim"/>
    <x v="0"/>
  </r>
  <r>
    <n v="1294"/>
    <n v="13980271"/>
    <n v="204951315"/>
    <s v="bowusura"/>
    <s v="RABBI OWUSU"/>
    <x v="0"/>
    <s v="UAE"/>
    <s v="AUH1"/>
    <s v="FC"/>
    <n v="1299"/>
    <s v="Day Shift"/>
    <s v="NA"/>
    <x v="6"/>
    <s v="Tuesday"/>
    <s v="Warehouse Associate 24M"/>
    <x v="4"/>
    <x v="0"/>
    <s v="Dulsco"/>
    <s v="amanmish"/>
    <s v="Mishra,Aman "/>
    <s v="Non-Critical"/>
    <m/>
    <d v="2025-03-03T00:00:00"/>
    <s v="Picking"/>
    <s v="October"/>
    <s v="9 Hours"/>
    <s v="Male"/>
    <s v="NA"/>
    <n v="99"/>
    <d v="2025-04-28T00:00:00"/>
    <s v="Dulsco ICAD-1 Bus Stop"/>
    <n v="523319475"/>
    <s v="owusarabbi87@gmail.com"/>
    <s v="Ghana"/>
    <s v="Non-Muslim"/>
    <x v="1"/>
  </r>
  <r>
    <n v="1295"/>
    <n v="14830784"/>
    <n v="204009351"/>
    <s v="drabimah"/>
    <s v="RABIN MAHARJAN"/>
    <x v="0"/>
    <s v="UAE"/>
    <s v="AUH1"/>
    <s v="FC"/>
    <n v="1299"/>
    <s v="Night Shift"/>
    <s v="NA"/>
    <x v="4"/>
    <s v="Friday"/>
    <s v="Warehouse Associate 24M"/>
    <x v="4"/>
    <x v="0"/>
    <s v="Dulsco"/>
    <s v="amanmish"/>
    <s v="Mishra,Aman "/>
    <s v="Non-Critical"/>
    <m/>
    <d v="2024-09-16T00:00:00"/>
    <s v="Picking"/>
    <s v="January"/>
    <s v="9 Hours"/>
    <s v="Male"/>
    <s v="NA"/>
    <n v="99"/>
    <d v="2024-11-11T00:00:00"/>
    <s v="Dulsco ICAD-1 Bus Stop"/>
    <n v="525208019"/>
    <s v="r12inhanging@gmail.com"/>
    <s v="Nepal"/>
    <s v="Non-Muslim"/>
    <x v="0"/>
  </r>
  <r>
    <n v="1296"/>
    <n v="12431891"/>
    <n v="203512947"/>
    <s v="etamarac"/>
    <s v="Rachael Motto Etama"/>
    <x v="0"/>
    <s v="UAE"/>
    <s v="AUH1"/>
    <s v="FC"/>
    <n v="1299"/>
    <s v="Night Shift"/>
    <s v="NA"/>
    <x v="4"/>
    <s v="Friday"/>
    <s v="Warehouse Associate 12M"/>
    <x v="4"/>
    <x v="0"/>
    <s v="Fastlink"/>
    <s v="sidamra"/>
    <s v="Amra Siddiqui"/>
    <s v="Non-Critical"/>
    <m/>
    <d v="2024-06-20T00:00:00"/>
    <s v="Picking"/>
    <s v="April"/>
    <s v="9 Hours"/>
    <s v="Female"/>
    <s v="2XL"/>
    <n v="99"/>
    <d v="2025-06-20T00:00:00"/>
    <s v="Shabiya 12 Bus Stop"/>
    <n v="581675060"/>
    <s v="etamarachel74@gmail.com"/>
    <s v="Cameroon"/>
    <s v="Non-Muslim"/>
    <x v="0"/>
  </r>
  <r>
    <n v="1297"/>
    <n v="14561257"/>
    <n v="206006426"/>
    <s v="rachmoya"/>
    <s v="RACHEAL MOYAKO DIALE"/>
    <x v="0"/>
    <s v="UAE"/>
    <s v="AUH1"/>
    <s v="FC"/>
    <n v="1299"/>
    <s v="Night Shift"/>
    <s v="NA"/>
    <x v="0"/>
    <s v="Sunday"/>
    <s v="Warehouse Associate 12M"/>
    <x v="4"/>
    <x v="0"/>
    <s v="Fastlink"/>
    <s v="elrashid"/>
    <s v="elrashid,Hassan"/>
    <m/>
    <m/>
    <d v="2025-09-15T00:00:00"/>
    <s v="Picking"/>
    <s v="Pending"/>
    <s v="9 Hours"/>
    <s v="Female"/>
    <s v="NA"/>
    <n v="99"/>
    <m/>
    <m/>
    <m/>
    <m/>
    <s v="Cameroon"/>
    <s v="Non-Muslim"/>
    <x v="0"/>
  </r>
  <r>
    <n v="1298"/>
    <n v="11833912"/>
    <n v="206129597"/>
    <s v="rtinoten"/>
    <s v="Ralph Tinotenda Maindidze"/>
    <x v="0"/>
    <s v="UAE"/>
    <s v="AUH1"/>
    <s v="FC"/>
    <n v="1299"/>
    <s v="Day Shift"/>
    <s v="NA"/>
    <x v="2"/>
    <s v="Wednesday"/>
    <s v="Warehouse Associate 12M"/>
    <x v="4"/>
    <x v="0"/>
    <s v="Fastlink"/>
    <s v="amanmish"/>
    <s v="Mishra,Aman "/>
    <m/>
    <m/>
    <d v="2025-09-29T00:00:00"/>
    <s v="Picking"/>
    <s v="August"/>
    <s v="9 Hours"/>
    <s v="Male"/>
    <s v="2XL"/>
    <n v="99"/>
    <m/>
    <m/>
    <m/>
    <m/>
    <s v="Zimbabwe"/>
    <s v="Non-Muslim"/>
    <x v="0"/>
  </r>
  <r>
    <n v="1299"/>
    <n v="13107618"/>
    <n v="203964994"/>
    <s v="ramachdw"/>
    <s v="Rama Chandran Devarakonda"/>
    <x v="0"/>
    <s v="UAE"/>
    <s v="AUH1"/>
    <s v="FC"/>
    <n v="1299"/>
    <s v="Night Shift"/>
    <s v="NA"/>
    <x v="3"/>
    <s v="Thursday"/>
    <s v="Warehouse Associate 24M"/>
    <x v="4"/>
    <x v="0"/>
    <s v="Adecco"/>
    <s v="amanmish"/>
    <s v="Mishra,Aman "/>
    <s v="Non-Critical"/>
    <m/>
    <d v="2024-09-09T00:00:00"/>
    <s v="Picking"/>
    <s v="October"/>
    <s v="9 Hours"/>
    <s v="Male"/>
    <s v="M"/>
    <n v="99"/>
    <d v="2026-09-09T00:00:00"/>
    <s v="Workers Village  ( Musaffa 24)"/>
    <n v="555793731"/>
    <s v="ramdevarakonda073@gmail.com"/>
    <s v="India"/>
    <s v="Non-Muslim"/>
    <x v="0"/>
  </r>
  <r>
    <n v="1300"/>
    <n v="12446320"/>
    <n v="203522194"/>
    <s v="ramjbang"/>
    <s v="Ramatu Bangura"/>
    <x v="0"/>
    <s v="UAE"/>
    <s v="AUH1"/>
    <s v="FC"/>
    <n v="1299"/>
    <s v="Night Shift"/>
    <s v="NA"/>
    <x v="6"/>
    <s v="Tuesday"/>
    <s v="Warehouse Associate 24M"/>
    <x v="4"/>
    <x v="0"/>
    <s v="Adecco"/>
    <s v="bizthoma"/>
    <s v="Thomas,Binil"/>
    <s v="Non-Critical"/>
    <m/>
    <d v="2024-06-20T00:00:00"/>
    <s v="Pack - Single"/>
    <s v="June"/>
    <s v="9 Hours"/>
    <s v="Female"/>
    <s v="M"/>
    <n v="99"/>
    <d v="2026-06-20T00:00:00"/>
    <s v="Al Salama Hospital (Tourist Club Area)"/>
    <n v="589694816"/>
    <s v="banguraramatu738@gmail.com"/>
    <s v="Sierra Leone"/>
    <s v="Non-Muslim"/>
    <x v="0"/>
  </r>
  <r>
    <n v="1301"/>
    <n v="336969"/>
    <n v="204138127"/>
    <s v="osumrama"/>
    <s v="Ramatu Osumanu"/>
    <x v="0"/>
    <s v="UAE"/>
    <s v="AUH1"/>
    <s v="FC"/>
    <n v="1299"/>
    <s v="Day Shift"/>
    <s v="NA"/>
    <x v="6"/>
    <s v="Tuesday"/>
    <s v="Warehouse Associate 24M"/>
    <x v="4"/>
    <x v="0"/>
    <s v="Quesscorp"/>
    <s v="bizthoma"/>
    <s v="Thomas,Binil"/>
    <s v="Non-Critical"/>
    <m/>
    <d v="2024-09-30T00:00:00"/>
    <s v="Pack - Single"/>
    <s v="January"/>
    <s v="9 Hours"/>
    <s v="Female"/>
    <s v="XL"/>
    <n v="99"/>
    <d v="2026-09-30T00:00:00"/>
    <s v="Al Wahda Mall Via Airport Road "/>
    <n v="507913661"/>
    <s v="osumanuramatu860@gmail.com"/>
    <s v="Ghana"/>
    <s v="Non-Muslim"/>
    <x v="0"/>
  </r>
  <r>
    <n v="1302"/>
    <n v="11854553"/>
    <n v="205996131"/>
    <s v="randniia"/>
    <s v="RANDY NII ARYEETY"/>
    <x v="0"/>
    <s v="UAE"/>
    <s v="AUH1"/>
    <s v="FC"/>
    <n v="1299"/>
    <s v="Night Shift"/>
    <s v="NA"/>
    <x v="1"/>
    <s v="Monday"/>
    <s v="Warehouse Associate 8W"/>
    <x v="4"/>
    <x v="0"/>
    <s v="Fastlink"/>
    <s v="scariav"/>
    <s v="Scaria,Varghese"/>
    <m/>
    <m/>
    <d v="2025-09-15T00:00:00"/>
    <s v="Picking"/>
    <s v="Pending"/>
    <s v="9 Hours"/>
    <s v="Male"/>
    <s v="NA"/>
    <n v="99"/>
    <m/>
    <m/>
    <m/>
    <m/>
    <s v="Ghana"/>
    <s v="Non-Muslim"/>
    <x v="0"/>
  </r>
  <r>
    <n v="1303"/>
    <n v="12479145"/>
    <n v="206072874"/>
    <s v="kakramen"/>
    <s v="Ransford Kakra Mensah"/>
    <x v="0"/>
    <s v="UAE"/>
    <s v="AUH1"/>
    <s v="FC"/>
    <n v="1299"/>
    <s v="Day Shift"/>
    <s v="NA"/>
    <x v="6"/>
    <s v="Tuesday"/>
    <s v="Warehouse Associate 12M"/>
    <x v="4"/>
    <x v="0"/>
    <s v="Fastlink"/>
    <s v="amanmish"/>
    <s v="Mishra,Aman "/>
    <m/>
    <m/>
    <d v="2025-09-29T00:00:00"/>
    <s v="Picking"/>
    <s v="Pending"/>
    <s v="9 Hours"/>
    <s v="Male"/>
    <s v="NA"/>
    <n v="99"/>
    <m/>
    <m/>
    <m/>
    <m/>
    <s v="Ghana"/>
    <s v="Non-Muslim"/>
    <x v="0"/>
  </r>
  <r>
    <n v="1304"/>
    <n v="12991613"/>
    <n v="203964991"/>
    <s v="piraviki"/>
    <s v="Ravi Kiran Pidatala"/>
    <x v="0"/>
    <s v="UAE"/>
    <s v="AUH1"/>
    <s v="FC"/>
    <n v="1299"/>
    <s v="Night Shift"/>
    <s v="NA"/>
    <x v="3"/>
    <s v="Thursday"/>
    <s v="Warehouse Associate 24M"/>
    <x v="4"/>
    <x v="0"/>
    <s v="Adecco"/>
    <s v="amanmish"/>
    <s v="Mishra,Aman "/>
    <s v="Non-Critical"/>
    <m/>
    <d v="2024-09-09T00:00:00"/>
    <s v="Picking"/>
    <s v="May"/>
    <s v="9 Hours"/>
    <s v="Male"/>
    <s v="NA"/>
    <n v="99"/>
    <d v="2026-09-09T00:00:00"/>
    <s v="Workers Village  ( Musaffa 24)"/>
    <n v="586810446"/>
    <s v="kiru.pidatala@gmail.com"/>
    <s v="India"/>
    <s v="Non-Muslim"/>
    <x v="0"/>
  </r>
  <r>
    <n v="1305"/>
    <n v="12422298"/>
    <n v="203468747"/>
    <s v="reginkum"/>
    <s v="Regina Afua Kumi"/>
    <x v="0"/>
    <s v="UAE"/>
    <s v="AUH1"/>
    <s v="FC"/>
    <n v="1299"/>
    <s v="Day Shift"/>
    <s v="NA"/>
    <x v="0"/>
    <s v="Sunday"/>
    <s v="Warehouse Associate 12M"/>
    <x v="4"/>
    <x v="0"/>
    <s v="Fastlink"/>
    <s v="bizthoma"/>
    <s v="Thomas,Binil"/>
    <s v="Non-Critical"/>
    <m/>
    <d v="2024-06-13T00:00:00"/>
    <s v="Pack - Single"/>
    <s v="October"/>
    <s v="9 Hours"/>
    <s v="Female"/>
    <s v="M"/>
    <n v="99"/>
    <d v="2025-06-13T00:00:00"/>
    <s v="Al Salama Hospital (Tourist Club Area)"/>
    <n v="589221734"/>
    <s v="rkumi061@gmail.com"/>
    <s v="Ghana"/>
    <s v="Non-Muslim"/>
    <x v="0"/>
  </r>
  <r>
    <n v="1306"/>
    <n v="12780448"/>
    <n v="203908339"/>
    <s v="hrenneaa"/>
    <s v="Renne Assah Assah"/>
    <x v="0"/>
    <s v="UAE"/>
    <s v="AUH1"/>
    <s v="FC"/>
    <n v="1299"/>
    <s v="Day Shift"/>
    <s v="NA"/>
    <x v="6"/>
    <s v="Tuesday"/>
    <s v="Warehouse Associate 12M"/>
    <x v="4"/>
    <x v="0"/>
    <s v="Fastlink"/>
    <s v="mnarshad"/>
    <s v="Muhammad Narshad"/>
    <s v="Non-Critical"/>
    <m/>
    <d v="2024-09-02T00:00:00"/>
    <s v="Picking"/>
    <s v="June"/>
    <s v="9 Hours"/>
    <s v="Male"/>
    <s v="XL"/>
    <n v="99"/>
    <d v="2025-09-02T00:00:00"/>
    <s v="Al Salama Hospital (Tourist Club Area)"/>
    <n v="567306463"/>
    <s v="assahrenne321@gmail.com"/>
    <s v="Cameroon"/>
    <s v="Non-Muslim"/>
    <x v="0"/>
  </r>
  <r>
    <n v="1307"/>
    <n v="13803169"/>
    <n v="203850898"/>
    <s v="rictorac"/>
    <s v="RICHARD AKENA TORACH"/>
    <x v="0"/>
    <s v="UAE"/>
    <s v="AUH1"/>
    <s v="FC"/>
    <n v="1299"/>
    <s v="Night Shift"/>
    <s v="NA"/>
    <x v="5"/>
    <s v="Saturday"/>
    <s v="Warehouse Associate 24M"/>
    <x v="4"/>
    <x v="0"/>
    <s v="Dulsco"/>
    <s v="scariav"/>
    <s v="Scaria,Varghese"/>
    <s v="Non-Critical"/>
    <m/>
    <d v="2024-08-20T00:00:00"/>
    <s v="Picking"/>
    <s v="September"/>
    <s v="9 Hours"/>
    <s v="Male"/>
    <s v="L"/>
    <n v="99"/>
    <d v="2024-10-15T00:00:00"/>
    <s v="Dulsco ICAD-1 Bus Stop"/>
    <n v="553403162"/>
    <s v="richarypakena@gmail.com"/>
    <s v="Uganda"/>
    <s v="Non-Muslim"/>
    <x v="1"/>
  </r>
  <r>
    <n v="1308"/>
    <n v="15340830"/>
    <n v="204138128"/>
    <s v="mbatchar"/>
    <s v="Richard Blais Mbatcha"/>
    <x v="0"/>
    <s v="UAE"/>
    <s v="AUH1"/>
    <s v="FC"/>
    <n v="1299"/>
    <s v="Night Shift"/>
    <s v="NA"/>
    <x v="0"/>
    <s v="Sunday"/>
    <s v="Warehouse Associate 24M"/>
    <x v="4"/>
    <x v="0"/>
    <s v="Quesscorp"/>
    <s v="bizthoma"/>
    <s v="Thomas,Binil"/>
    <s v="Non-Critical"/>
    <m/>
    <d v="2024-09-30T00:00:00"/>
    <s v="Pack - Single"/>
    <s v="March"/>
    <s v="9 Hours"/>
    <s v="Male"/>
    <s v="NA"/>
    <n v="99"/>
    <d v="2026-09-30T00:00:00"/>
    <s v="Al Salama Hospital (Tourist Club Area)"/>
    <n v="567200731"/>
    <s v="bcidouala@gmail.com"/>
    <s v="Cameroon"/>
    <s v="Non-Muslim"/>
    <x v="0"/>
  </r>
  <r>
    <n v="1309"/>
    <n v="12727254"/>
    <n v="204094494"/>
    <s v="dabarich"/>
    <s v="Richard Boateng Ababio"/>
    <x v="0"/>
    <s v="UAE"/>
    <s v="AUH1"/>
    <s v="FC"/>
    <n v="1299"/>
    <s v="Night Shift"/>
    <s v="NA"/>
    <x v="5"/>
    <s v="Saturday"/>
    <s v="Warehouse Associate 24M"/>
    <x v="4"/>
    <x v="0"/>
    <s v="Quesscorp"/>
    <s v="mnarshad"/>
    <s v="Muhammad Narshad"/>
    <s v="Non-Critical"/>
    <m/>
    <d v="2024-09-26T00:00:00"/>
    <s v="Sort - Batch"/>
    <s v="September"/>
    <s v="9 Hours"/>
    <s v="Male"/>
    <s v="XL"/>
    <n v="99"/>
    <d v="2026-09-26T00:00:00"/>
    <s v=" Shinning Tower (Khalidiyah )"/>
    <n v="528106058"/>
    <s v="richardboateng442@icloud.com"/>
    <s v="Ghana"/>
    <s v="Non-Muslim"/>
    <x v="0"/>
  </r>
  <r>
    <n v="1310"/>
    <n v="12940485"/>
    <n v="203850925"/>
    <s v="mugirich"/>
    <s v="RICHARD MUGISHA"/>
    <x v="0"/>
    <s v="UAE"/>
    <s v="AUH1"/>
    <s v="FC"/>
    <n v="1299"/>
    <s v="Day Shift"/>
    <s v="NA"/>
    <x v="5"/>
    <s v="Saturday"/>
    <s v="Warehouse Associate 24M"/>
    <x v="4"/>
    <x v="0"/>
    <s v="Dulsco"/>
    <s v="mnarshad"/>
    <s v="Muhammad Narshad"/>
    <s v="Non-Critical"/>
    <m/>
    <d v="2024-08-20T00:00:00"/>
    <s v="Sort - Batch"/>
    <s v="June"/>
    <s v="9 Hours"/>
    <s v="Male"/>
    <s v="XL"/>
    <n v="99"/>
    <d v="2024-10-15T00:00:00"/>
    <s v="Dulsco ICAD-1 Bus Stop"/>
    <n v="501740841"/>
    <s v="mugisharichard044@gmail.com"/>
    <s v="Uganda"/>
    <s v="Non-Muslim"/>
    <x v="0"/>
  </r>
  <r>
    <n v="1311"/>
    <n v="12883623"/>
    <n v="203965457"/>
    <s v="ricowusp"/>
    <s v="Richard Owusu"/>
    <x v="0"/>
    <s v="UAE"/>
    <s v="AUH1"/>
    <s v="FC"/>
    <n v="1299"/>
    <s v="Night Shift"/>
    <s v="NA"/>
    <x v="5"/>
    <s v="Saturday"/>
    <s v="Warehouse Associate 12M"/>
    <x v="4"/>
    <x v="0"/>
    <s v="Fastlink"/>
    <s v="bizthoma"/>
    <s v="Thomas,Binil"/>
    <s v="Non-Critical"/>
    <m/>
    <d v="2024-09-09T00:00:00"/>
    <s v="Picking"/>
    <s v="July"/>
    <s v="9 Hours"/>
    <s v="Male"/>
    <s v="NA"/>
    <n v="99"/>
    <d v="2025-09-09T00:00:00"/>
    <s v="Abu Dhabi Mall (Tourist Club Area)"/>
    <n v="542984097"/>
    <s v="owusurichard1996@gmail.com"/>
    <s v="Ghana"/>
    <s v="Non-Muslim"/>
    <x v="0"/>
  </r>
  <r>
    <n v="1312"/>
    <n v="15332126"/>
    <n v="204467948"/>
    <s v="risahrmb"/>
    <s v="Richard Sahr M'Bayo"/>
    <x v="0"/>
    <s v="UAE"/>
    <s v="AUH1"/>
    <s v="FC"/>
    <n v="1299"/>
    <s v="Night Shift"/>
    <s v="NA"/>
    <x v="2"/>
    <s v="Wednesday"/>
    <s v="Warehouse Associate 24M"/>
    <x v="4"/>
    <x v="0"/>
    <s v="Quesscorp"/>
    <s v="scariav"/>
    <s v="Scaria,Varghese"/>
    <s v="Non-Critical"/>
    <m/>
    <d v="2024-11-07T00:00:00"/>
    <s v="Picking"/>
    <s v="July"/>
    <s v="9 Hours"/>
    <s v="Male"/>
    <s v="L"/>
    <n v="99"/>
    <d v="2026-11-07T00:00:00"/>
    <s v=" Shinning Tower (Khalidiyah )"/>
    <s v="524513507"/>
    <s v="richardkshine757@gmail.com"/>
    <s v="Sierra Leone"/>
    <s v="Non-Muslim"/>
    <x v="0"/>
  </r>
  <r>
    <n v="1313"/>
    <n v="13019596"/>
    <n v="201487409"/>
    <s v="sakycric"/>
    <s v="Richard Sakyi"/>
    <x v="0"/>
    <s v="UAE"/>
    <s v="AUH1"/>
    <s v="FC"/>
    <n v="1299"/>
    <s v="Night Shift"/>
    <s v="NA"/>
    <x v="5"/>
    <s v="Saturday"/>
    <s v="Warehouse Associate 24M"/>
    <x v="4"/>
    <x v="0"/>
    <s v="Innovations - UAE"/>
    <s v="bizthoma"/>
    <s v="Thomas,Binil"/>
    <s v="Non-Critical"/>
    <m/>
    <d v="2024-09-26T00:00:00"/>
    <s v="Pack - Batch"/>
    <s v="June"/>
    <s v="9 Hours"/>
    <s v="Male"/>
    <s v="2XL"/>
    <n v="99"/>
    <d v="2026-09-26T00:00:00"/>
    <s v="Hamid center"/>
    <n v="581445292"/>
    <s v="blocksma01@gmail.com"/>
    <s v="Ghana"/>
    <s v="Non-Muslim"/>
    <x v="0"/>
  </r>
  <r>
    <n v="1314"/>
    <n v="12167508"/>
    <n v="204331928"/>
    <s v="rkyeboah"/>
    <s v="Richard Yeboah"/>
    <x v="0"/>
    <s v="UAE"/>
    <s v="AUH1"/>
    <s v="FC"/>
    <n v="1299"/>
    <s v="Night Shift"/>
    <s v="NA"/>
    <x v="6"/>
    <s v="Tuesday"/>
    <s v="Warehouse Associate 24M"/>
    <x v="4"/>
    <x v="0"/>
    <s v="Quesscorp"/>
    <s v="amanmish"/>
    <s v="Mishra,Aman "/>
    <s v="Non-Critical"/>
    <m/>
    <d v="2024-10-24T00:00:00"/>
    <s v="Picking"/>
    <s v="October"/>
    <s v="9 Hours"/>
    <s v="Male"/>
    <s v="3XL"/>
    <n v="99"/>
    <d v="2024-12-19T00:00:00"/>
    <s v="Al Salama Hospital (Tourist Club Area)"/>
    <n v="528374736"/>
    <s v="richboah5@gmail.com"/>
    <s v="Ghana"/>
    <s v="Non-Muslim"/>
    <x v="0"/>
  </r>
  <r>
    <n v="1315"/>
    <n v="15065586"/>
    <n v="203341964"/>
    <s v="ampritac"/>
    <s v="Rita Abbiw Amponsah"/>
    <x v="0"/>
    <s v="UAE"/>
    <s v="AUH1"/>
    <s v="FC"/>
    <n v="1299"/>
    <s v="Night Shift"/>
    <s v="NA"/>
    <x v="0"/>
    <s v="Sunday"/>
    <s v="Warehouse Associate 24M"/>
    <x v="4"/>
    <x v="0"/>
    <s v="Adecco"/>
    <s v="sidamra"/>
    <s v="Amra Siddiqui"/>
    <s v="Non-Critical"/>
    <m/>
    <d v="2024-05-20T00:00:00"/>
    <s v="Picking"/>
    <s v="September"/>
    <s v="9 Hours"/>
    <s v="Female"/>
    <s v="NA"/>
    <n v="99"/>
    <d v="2026-05-20T00:00:00"/>
    <s v="Life Line Hospital (Electra Str-Muroor Rd)"/>
    <n v="529579049"/>
    <s v="shantelgir@gmail.com"/>
    <s v="Ghana"/>
    <s v="Non-Muslim"/>
    <x v="0"/>
  </r>
  <r>
    <n v="1316"/>
    <n v="14273738"/>
    <n v="206926976"/>
    <s v="ritjuoke"/>
    <s v="RITA JUO KEDZE"/>
    <x v="0"/>
    <s v="UAE"/>
    <s v="AUH1"/>
    <s v="FC"/>
    <n v="1290"/>
    <s v="Day Shift"/>
    <s v="NA"/>
    <x v="6"/>
    <s v="Tuesday"/>
    <s v="Warehouse Associate 8W"/>
    <x v="4"/>
    <x v="0"/>
    <s v="Fastlink"/>
    <s v="scariav"/>
    <s v="Scaria,Varghese"/>
    <s v="Non-Critical"/>
    <m/>
    <d v="2026-01-15T00:00:00"/>
    <s v="Pack - Batch"/>
    <m/>
    <s v="9 Hours"/>
    <s v="Female"/>
    <m/>
    <n v="99"/>
    <m/>
    <s v="Lifeline Hospital"/>
    <n v="522518879"/>
    <s v="kedzerita@gmail.com"/>
    <s v="Cameroon"/>
    <e v="#N/A"/>
    <x v="0"/>
  </r>
  <r>
    <n v="1317"/>
    <n v="13373458"/>
    <n v="203011024"/>
    <s v="ritakawe"/>
    <s v="Rita Kawe Nformi"/>
    <x v="0"/>
    <s v="UAE"/>
    <s v="AUH1"/>
    <s v="FC"/>
    <n v="1299"/>
    <s v="Night Shift"/>
    <s v="NA"/>
    <x v="5"/>
    <s v="Saturday"/>
    <s v="Warehouse Associate 12M"/>
    <x v="4"/>
    <x v="0"/>
    <s v="Fastlink"/>
    <s v="scariav"/>
    <s v="Scaria,Varghese"/>
    <s v="Non-Critical"/>
    <m/>
    <d v="2024-11-07T00:00:00"/>
    <s v="Picking"/>
    <s v="April"/>
    <s v="9 Hours"/>
    <s v="Female"/>
    <s v="S"/>
    <n v="99"/>
    <d v="2025-11-07T00:00:00"/>
    <s v="Shabiya 12 Bus Stop"/>
    <n v="528248074"/>
    <s v="nformirita29@gmail.com"/>
    <s v="Burundi"/>
    <s v="Non-Muslim"/>
    <x v="0"/>
  </r>
  <r>
    <n v="1318"/>
    <n v="14090551"/>
    <n v="205853883"/>
    <s v="ritavsui"/>
    <s v="Rita Vefor Suitoh"/>
    <x v="0"/>
    <s v="UAE"/>
    <s v="AUH1"/>
    <s v="FC"/>
    <n v="1299"/>
    <s v="Night Shift"/>
    <s v="NA"/>
    <x v="0"/>
    <s v="Sunday"/>
    <s v="Warehouse Associate 8W"/>
    <x v="4"/>
    <x v="0"/>
    <s v="EFS"/>
    <s v="amanmish"/>
    <s v="Mishra,Aman "/>
    <m/>
    <m/>
    <d v="2025-08-25T00:00:00"/>
    <s v="Picking"/>
    <s v="April"/>
    <s v="9 Hours"/>
    <s v="Female"/>
    <s v="L"/>
    <n v="99"/>
    <d v="2025-10-19T00:00:00"/>
    <s v="AUH Baniyas Female camp"/>
    <n v="971581328066"/>
    <s v="rsuitoh@gmail.com"/>
    <s v="Cameroon"/>
    <s v="Non-Muslim"/>
    <x v="0"/>
  </r>
  <r>
    <n v="1319"/>
    <n v="12947238"/>
    <n v="204172230"/>
    <s v="musisrop"/>
    <s v="ROBERT MUSISI"/>
    <x v="0"/>
    <s v="UAE"/>
    <s v="AUH1"/>
    <s v="FC"/>
    <n v="1299"/>
    <s v="Day Shift"/>
    <s v="NA"/>
    <x v="1"/>
    <s v="Monday"/>
    <s v="Warehouse Associate 8W"/>
    <x v="4"/>
    <x v="0"/>
    <s v="Dulsco"/>
    <s v="mnarshad"/>
    <s v="Muhammad Narshad"/>
    <s v="Non-Critical"/>
    <m/>
    <d v="2024-10-03T00:00:00"/>
    <s v="Sort - Batch"/>
    <s v="July"/>
    <s v="9 Hours"/>
    <s v="Male"/>
    <s v="NA"/>
    <n v="99"/>
    <d v="2024-11-28T00:00:00"/>
    <s v="Dulsco ICAD-1 Bus Stop"/>
    <n v="554979563"/>
    <s v="musisirobert112@gmail.com"/>
    <s v="Uganda"/>
    <s v="Non-Muslim"/>
    <x v="0"/>
  </r>
  <r>
    <n v="1320"/>
    <n v="14082206"/>
    <n v="205845560"/>
    <s v="xainorog"/>
    <s v="ROGERS AINOMUGISHA"/>
    <x v="0"/>
    <s v="UAE"/>
    <s v="AUH1"/>
    <s v="FC"/>
    <n v="1299"/>
    <s v="Day Shift"/>
    <s v="NA"/>
    <x v="0"/>
    <s v="Sunday"/>
    <s v="Warehouse Associate 24M"/>
    <x v="4"/>
    <x v="0"/>
    <s v="Dulsco"/>
    <s v="sidamra"/>
    <s v="Amra Siddiqui"/>
    <m/>
    <m/>
    <d v="2025-08-25T00:00:00"/>
    <s v="Picking"/>
    <s v="Pending"/>
    <s v="9 Hours"/>
    <s v="Male"/>
    <s v="NA"/>
    <n v="99"/>
    <d v="2025-10-19T00:00:00"/>
    <s v="Dulsco Camp"/>
    <n v="567435278"/>
    <s v="ainomugiha3@gmail.com"/>
    <s v="Uganda"/>
    <s v="Non-Muslim"/>
    <x v="0"/>
  </r>
  <r>
    <n v="1321"/>
    <n v="14084951"/>
    <n v="203851002"/>
    <s v="rmundakk"/>
    <s v="ROHIT KRISHANA MUNDAKKALIL"/>
    <x v="0"/>
    <s v="UAE"/>
    <s v="AUH1"/>
    <s v="FC"/>
    <n v="1299"/>
    <s v="Night Shift"/>
    <s v="NA"/>
    <x v="2"/>
    <s v="Wednesday"/>
    <s v="Warehouse Associate 12M"/>
    <x v="4"/>
    <x v="0"/>
    <s v="Fastlink"/>
    <s v="mnarshad"/>
    <s v="Muhammad Narshad"/>
    <s v="Critical"/>
    <m/>
    <d v="2024-08-20T00:00:00"/>
    <s v="Sort - Batch"/>
    <s v="November"/>
    <s v="9 Hours"/>
    <s v="Male"/>
    <s v="2XL"/>
    <n v="99"/>
    <d v="2025-08-20T00:00:00"/>
    <s v="Shabiya 12 Bus Stop"/>
    <n v="544983064"/>
    <s v="rohithkrishnan3079@gmail.com"/>
    <s v="India"/>
    <s v="Non-Muslim"/>
    <x v="0"/>
  </r>
  <r>
    <n v="1322"/>
    <n v="11451056"/>
    <n v="203850924"/>
    <s v="dronkate"/>
    <s v="RONALD KATENDE"/>
    <x v="0"/>
    <s v="UAE"/>
    <s v="AUH1"/>
    <s v="FC"/>
    <n v="1299"/>
    <s v="Night Shift"/>
    <s v="NA"/>
    <x v="6"/>
    <s v="Tuesday"/>
    <s v="Warehouse Associate 24M"/>
    <x v="4"/>
    <x v="0"/>
    <s v="Dulsco"/>
    <s v="amanmish"/>
    <s v="Mishra,Aman "/>
    <s v="Non-Critical"/>
    <m/>
    <d v="2024-08-20T00:00:00"/>
    <s v="Sort - Batch"/>
    <s v="December"/>
    <s v="9 Hours"/>
    <s v="Male"/>
    <s v="NA"/>
    <n v="99"/>
    <d v="2024-10-15T00:00:00"/>
    <s v="Dulsco ICAD-1 Bus Stop"/>
    <n v="552837742"/>
    <s v="ronkats73@gmail.com"/>
    <s v="Uganda"/>
    <s v="Non-Muslim"/>
    <x v="0"/>
  </r>
  <r>
    <n v="1323"/>
    <n v="12744736"/>
    <n v="203850926"/>
    <s v="ronalsse"/>
    <s v="RONALD SSEBUKYU"/>
    <x v="0"/>
    <s v="UAE"/>
    <s v="AUH1"/>
    <s v="FC"/>
    <n v="1299"/>
    <s v="Day Shift"/>
    <s v="NA"/>
    <x v="6"/>
    <s v="Tuesday"/>
    <s v="Warehouse Associate 24M"/>
    <x v="4"/>
    <x v="0"/>
    <s v="Dulsco"/>
    <s v="mnarshad"/>
    <s v="Muhammad Narshad"/>
    <s v="Non-Critical"/>
    <m/>
    <d v="2024-08-20T00:00:00"/>
    <s v="Sort - Batch"/>
    <s v="April"/>
    <s v="9 Hours"/>
    <s v="Male"/>
    <s v="NA"/>
    <n v="99"/>
    <d v="2024-10-15T00:00:00"/>
    <s v="Dulsco ICAD-1 Bus Stop"/>
    <n v="552801890"/>
    <s v="linomiles20@gmail.com"/>
    <s v="Uganda"/>
    <s v="Non-Muslim"/>
    <x v="0"/>
  </r>
  <r>
    <n v="1324"/>
    <n v="345728"/>
    <n v="203850923"/>
    <s v="rssemand"/>
    <s v="RONALD SSEMANDA"/>
    <x v="0"/>
    <s v="UAE"/>
    <s v="AUH1"/>
    <s v="FC"/>
    <n v="1299"/>
    <s v="Night Shift"/>
    <s v="NA"/>
    <x v="3"/>
    <s v="Thursday"/>
    <s v="Warehouse Associate 24M"/>
    <x v="4"/>
    <x v="0"/>
    <s v="Dulsco"/>
    <s v="mnarshad"/>
    <s v="Muhammad Narshad"/>
    <s v="Non-Critical"/>
    <m/>
    <d v="2024-08-20T00:00:00"/>
    <s v="Sort - Batch"/>
    <s v="June"/>
    <s v="9 Hours"/>
    <s v="Male"/>
    <s v="L"/>
    <n v="99"/>
    <d v="2024-10-15T00:00:00"/>
    <s v="Dulsco ICAD-1 Bus Stop"/>
    <n v="552584638"/>
    <s v="rronaldossemanda717@gmail.com"/>
    <s v="Uganda"/>
    <s v="Non-Muslim"/>
    <x v="0"/>
  </r>
  <r>
    <n v="1325"/>
    <n v="15196953"/>
    <n v="206873790"/>
    <s v="sserusro"/>
    <s v="RONALD SSERUKEERA"/>
    <x v="0"/>
    <s v="UAE"/>
    <s v="AUH1"/>
    <s v="FC"/>
    <n v="1299"/>
    <s v="Night Shift"/>
    <s v="NA"/>
    <x v="4"/>
    <s v="Fri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06529879"/>
    <s v="rolnadsserukeera39@gmail.com"/>
    <s v="UGANDA"/>
    <e v="#N/A"/>
    <x v="0"/>
  </r>
  <r>
    <n v="1326"/>
    <n v="15009459"/>
    <n v="206015650"/>
    <s v="mwesiron"/>
    <s v="Ronnie Mwesigwa Matovu"/>
    <x v="0"/>
    <s v="UAE"/>
    <s v="AUH1"/>
    <s v="FC"/>
    <n v="1299"/>
    <s v="Night Shift"/>
    <s v="NA"/>
    <x v="0"/>
    <s v="Sunday"/>
    <s v="Warehouse Associate 8W"/>
    <x v="4"/>
    <x v="0"/>
    <s v="Fastlink"/>
    <s v="bizthoma"/>
    <s v="Thomas,Binil"/>
    <m/>
    <m/>
    <d v="2025-09-15T00:00:00"/>
    <s v="Picking"/>
    <s v="January"/>
    <s v="9 Hours"/>
    <s v="Male"/>
    <s v="M"/>
    <n v="99"/>
    <m/>
    <m/>
    <m/>
    <m/>
    <s v="Uganda"/>
    <s v="Non-Muslim"/>
    <x v="0"/>
  </r>
  <r>
    <n v="1327"/>
    <n v="14256264"/>
    <n v="205854085"/>
    <s v="jrosenyw"/>
    <s v="ROSE NYANCHERA JAIRUS"/>
    <x v="0"/>
    <s v="UAE"/>
    <s v="AUH1"/>
    <s v="FC"/>
    <n v="1299"/>
    <s v="Day Shift"/>
    <s v="NA"/>
    <x v="1"/>
    <s v="Monday"/>
    <s v="Warehouse Associate 8W"/>
    <x v="4"/>
    <x v="0"/>
    <s v="EFS"/>
    <s v="bizthmoa"/>
    <s v="Thomas,Binil"/>
    <m/>
    <m/>
    <d v="2025-08-25T00:00:00"/>
    <s v="Picking"/>
    <s v="December"/>
    <s v="9 Hours"/>
    <s v="Female"/>
    <s v="XL"/>
    <n v="99"/>
    <d v="2025-10-19T00:00:00"/>
    <s v="AUH Baniyas Female camp"/>
    <n v="543810620"/>
    <s v="rnyanchera125@gmail.com"/>
    <s v="Kenya"/>
    <s v="Non-Muslim"/>
    <x v="0"/>
  </r>
  <r>
    <n v="1328"/>
    <n v="13285958"/>
    <n v="205996136"/>
    <s v="prerosel"/>
    <s v="ROSELYN PRECIOUS KULIMA"/>
    <x v="0"/>
    <s v="UAE"/>
    <s v="AUH1"/>
    <s v="FC"/>
    <n v="1299"/>
    <s v="Day Shift"/>
    <s v="NA"/>
    <x v="1"/>
    <s v="Monday"/>
    <s v="Warehouse Associate 12M"/>
    <x v="4"/>
    <x v="0"/>
    <s v="Fastlink"/>
    <s v="scariav"/>
    <s v="Scaria,Varghese"/>
    <m/>
    <m/>
    <d v="2025-09-15T00:00:00"/>
    <s v="Picking"/>
    <s v="Pending"/>
    <s v="9 Hours"/>
    <s v="Female"/>
    <s v="NA"/>
    <n v="99"/>
    <m/>
    <m/>
    <m/>
    <m/>
    <s v="Zimbabwe"/>
    <s v="Non-Muslim"/>
    <x v="0"/>
  </r>
  <r>
    <n v="1329"/>
    <n v="14338837"/>
    <n v="206491329"/>
    <s v="yrotichc"/>
    <s v="ROTICH,CYNTHIA JEPKOSGEI"/>
    <x v="0"/>
    <s v="UAE"/>
    <s v="AUH1"/>
    <s v="FC"/>
    <n v="1299"/>
    <s v="Day Shift"/>
    <s v="NA"/>
    <x v="2"/>
    <s v="Wednesday"/>
    <s v="Warehouse Associate 8W"/>
    <x v="4"/>
    <x v="0"/>
    <s v="EFS"/>
    <s v="scariav"/>
    <s v="Scaria,Varghese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1330"/>
    <n v="12442824"/>
    <n v="204052506"/>
    <s v="rustukhs"/>
    <s v="Rustum Khan"/>
    <x v="0"/>
    <s v="UAE"/>
    <s v="AUH1"/>
    <s v="FC"/>
    <n v="1299"/>
    <s v="Night Shift"/>
    <s v="NA"/>
    <x v="6"/>
    <s v="Tuesday"/>
    <s v="Warehouse Associate 24M"/>
    <x v="4"/>
    <x v="0"/>
    <s v="Adecco"/>
    <s v="scariav"/>
    <s v="Scaria,Varghese"/>
    <s v="Non-Critical"/>
    <m/>
    <d v="2024-09-26T00:00:00"/>
    <s v="Picking"/>
    <s v="December"/>
    <s v="9 Hours"/>
    <s v="Male"/>
    <s v="2XL"/>
    <n v="99"/>
    <d v="2026-09-26T00:00:00"/>
    <s v="Mouror 31 Signal"/>
    <n v="564387664"/>
    <s v="Rustumkhan94@gmail.com"/>
    <s v="India"/>
    <s v="Muslim"/>
    <x v="0"/>
  </r>
  <r>
    <n v="1331"/>
    <n v="13097458"/>
    <n v="204094496"/>
    <s v="rutenmat"/>
    <s v="Rutendo Beaulla Mateyo"/>
    <x v="0"/>
    <s v="UAE"/>
    <s v="AUH1"/>
    <s v="FC"/>
    <n v="1299"/>
    <s v="Night Shift"/>
    <s v="NA"/>
    <x v="2"/>
    <s v="Wednesday"/>
    <s v="Warehouse Associate 24M"/>
    <x v="4"/>
    <x v="0"/>
    <s v="Quesscorp"/>
    <s v="amanmish"/>
    <s v="Mishra,Aman "/>
    <s v="Non-Critical"/>
    <m/>
    <d v="2024-09-26T00:00:00"/>
    <s v="Picking"/>
    <s v="December"/>
    <s v="9 Hours"/>
    <s v="Female"/>
    <s v="S"/>
    <n v="99"/>
    <d v="2026-09-26T00:00:00"/>
    <s v="Al Salama Hospital (Tourist Club Area)"/>
    <n v="527864821"/>
    <s v="rmateyo3@gmail.com"/>
    <s v="Zimbabwe"/>
    <s v="Non-Muslim"/>
    <x v="0"/>
  </r>
  <r>
    <n v="1332"/>
    <n v="15181803"/>
    <n v="205252750"/>
    <s v="kipruthc"/>
    <s v="Ruth Chepkemboi Kipchirchir"/>
    <x v="0"/>
    <s v="UAE"/>
    <s v="AUH1"/>
    <s v="FC"/>
    <n v="1299"/>
    <s v="Night Shift"/>
    <s v="NA"/>
    <x v="2"/>
    <s v="Wednesday"/>
    <s v="Warehouse Associate 8W"/>
    <x v="4"/>
    <x v="0"/>
    <s v="EFS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1333"/>
    <n v="11377617"/>
    <n v="206886635"/>
    <s v="bittorut"/>
    <s v="RUTH JEMUTAI BITTOK"/>
    <x v="0"/>
    <s v="UAE"/>
    <s v="AUH1"/>
    <s v="FC"/>
    <n v="1299"/>
    <s v="Night Shift"/>
    <s v="NA"/>
    <x v="6"/>
    <s v="Tuesday"/>
    <s v="Warehouse Associate 8W"/>
    <x v="4"/>
    <x v="0"/>
    <s v="EFS"/>
    <s v="lraghava"/>
    <s v="Sai Raghavendra Reddy Lakkireddy"/>
    <s v="Non-Critical"/>
    <m/>
    <d v="2026-01-05T00:00:00"/>
    <s v="Picking"/>
    <m/>
    <s v="9 Hours"/>
    <s v="Female"/>
    <m/>
    <n v="99"/>
    <d v="2026-01-02T00:00:00"/>
    <s v="Al Quoz female camp"/>
    <s v="971 582071064"/>
    <s v="rbittok95@gmail.com"/>
    <s v="Kenya"/>
    <s v="Non-Muslim"/>
    <x v="0"/>
  </r>
  <r>
    <n v="1334"/>
    <n v="65978"/>
    <n v="206886512"/>
    <s v="rutjepke"/>
    <s v="RUTH JEPKERMBOI"/>
    <x v="0"/>
    <s v="UAE"/>
    <s v="AUH1"/>
    <s v="FC"/>
    <n v="1299"/>
    <s v="Day Shift"/>
    <s v="NA"/>
    <x v="2"/>
    <s v="Wednesday"/>
    <s v="Warehouse Associate 8W"/>
    <x v="4"/>
    <x v="0"/>
    <s v="EFS"/>
    <s v="lraghava"/>
    <s v="Sai Raghavendra Reddy Lakkireddy"/>
    <s v="Non-Critical"/>
    <m/>
    <d v="2026-01-05T00:00:00"/>
    <s v="Picking"/>
    <m/>
    <s v="9 Hours"/>
    <s v="Female"/>
    <m/>
    <n v="99"/>
    <d v="2026-01-02T00:00:00"/>
    <s v="Al Quoz female camp"/>
    <s v="254 796185159"/>
    <s v="jepkemboiruth003@gmail.com"/>
    <s v="Kenya"/>
    <s v="Non-Muslim"/>
    <x v="0"/>
  </r>
  <r>
    <n v="1335"/>
    <n v="11079543"/>
    <n v="206889908"/>
    <s v="jeplerut"/>
    <s v="RUTH JEPLETING"/>
    <x v="0"/>
    <s v="UAE"/>
    <s v="AUH1"/>
    <s v="FC"/>
    <n v="1299"/>
    <s v="Day Shift"/>
    <s v="NA"/>
    <x v="3"/>
    <s v="Thursday"/>
    <s v="Warehouse Associate 8W"/>
    <x v="4"/>
    <x v="0"/>
    <s v="EFS"/>
    <s v="lraghava"/>
    <s v="Sai Raghavendra Reddy Lakkireddy"/>
    <s v="Non-Critical"/>
    <m/>
    <d v="2026-01-05T00:00:00"/>
    <s v="Picking"/>
    <m/>
    <s v="9 Hours"/>
    <s v="Female"/>
    <m/>
    <n v="99"/>
    <d v="2026-01-02T00:00:00"/>
    <s v="Al Quoz female camp"/>
    <s v="254 754040805"/>
    <s v="jepletingr140@gmail.com"/>
    <s v="Kenya"/>
    <s v="Non-Muslim"/>
    <x v="0"/>
  </r>
  <r>
    <n v="1336"/>
    <n v="333859"/>
    <n v="206897663"/>
    <s v="sselugya"/>
    <s v="SADAT SSELUGYA"/>
    <x v="0"/>
    <s v="UAE"/>
    <s v="AUH1"/>
    <s v="FC"/>
    <n v="1290"/>
    <s v="Night Shift"/>
    <s v="NA"/>
    <x v="2"/>
    <s v="Wednesday"/>
    <s v="Warehouse Associate 8W"/>
    <x v="4"/>
    <x v="0"/>
    <s v="Fastlink"/>
    <s v="mnarshad"/>
    <s v="Muhammad Narshad"/>
    <s v="Non-Critical"/>
    <m/>
    <d v="2026-01-08T00:00:00"/>
    <s v="Sort - Batch"/>
    <m/>
    <s v="9 Hours"/>
    <s v="Male"/>
    <m/>
    <n v="99"/>
    <d v="2027-01-08T00:00:00"/>
    <s v="Al Halia Hospital (Hamdar Street)"/>
    <n v="504371576"/>
    <s v="sadatsselugya73@gmail.com"/>
    <m/>
    <e v="#N/A"/>
    <x v="0"/>
  </r>
  <r>
    <n v="1337"/>
    <n v="11728605"/>
    <n v="204010043"/>
    <s v="juesaidi"/>
    <s v="SAIDI JUNIOR LUBEGA"/>
    <x v="0"/>
    <s v="UAE"/>
    <s v="AUH1"/>
    <s v="FC"/>
    <n v="1299"/>
    <s v="Day Shift"/>
    <s v="NA"/>
    <x v="1"/>
    <s v="Monday"/>
    <s v="Warehouse Associate 24M"/>
    <x v="4"/>
    <x v="0"/>
    <s v="Dulsco"/>
    <s v="mnarshad"/>
    <s v="Muhammad Narshad"/>
    <s v="Non-Critical"/>
    <m/>
    <d v="2024-09-16T00:00:00"/>
    <s v="Sort - Batch"/>
    <s v="November"/>
    <s v="9 Hours"/>
    <s v="Male"/>
    <s v="2XL"/>
    <n v="99"/>
    <d v="2024-11-11T00:00:00"/>
    <s v="Dulsco ICAD-1 Bus Stop"/>
    <n v="556542517"/>
    <s v="lubegajuniors9@gmail.com"/>
    <s v="Uganda"/>
    <s v="Non-Muslim"/>
    <x v="0"/>
  </r>
  <r>
    <n v="1338"/>
    <n v="13445355"/>
    <n v="201536170"/>
    <s v="thusaidu"/>
    <s v="Saidu Brima Thullah"/>
    <x v="0"/>
    <s v="UAE"/>
    <s v="AUH1"/>
    <s v="FC"/>
    <n v="1299"/>
    <s v="Day Shift"/>
    <s v="NA"/>
    <x v="5"/>
    <s v="Saturday"/>
    <s v="Warehouse Associate 24M"/>
    <x v="4"/>
    <x v="0"/>
    <s v="Quesscorp"/>
    <s v="mnarshad"/>
    <s v="Muhammad Narshad"/>
    <s v="Non-Critical"/>
    <m/>
    <d v="2024-10-03T00:00:00"/>
    <s v="Sort - Batch"/>
    <s v="January"/>
    <s v="9 Hours"/>
    <s v="Male"/>
    <s v="NA"/>
    <n v="99"/>
    <d v="2026-10-03T00:00:00"/>
    <s v="Life Line Hospital (Electra Str-Muroor Rd)"/>
    <n v="557367740"/>
    <s v="thullahsaidub449@gmail.com"/>
    <s v="Sierra Leone"/>
    <s v="Muslim"/>
    <x v="0"/>
  </r>
  <r>
    <n v="1339"/>
    <n v="13537713"/>
    <n v="203342037"/>
    <s v="jsalmmoh"/>
    <s v="Salman Mohammad "/>
    <x v="0"/>
    <s v="UAE"/>
    <s v="AUH1"/>
    <s v="FC"/>
    <n v="1299"/>
    <s v="Day Shift"/>
    <s v="NA"/>
    <x v="5"/>
    <s v="Saturday"/>
    <s v="Warehouse Associate 24M"/>
    <x v="4"/>
    <x v="0"/>
    <s v="Adecco"/>
    <s v="sidamra"/>
    <s v="Amra Siddiqui"/>
    <s v="Critical"/>
    <m/>
    <d v="2024-05-20T00:00:00"/>
    <s v="Picking"/>
    <s v="November"/>
    <s v="9 Hours"/>
    <s v="Male"/>
    <s v="M"/>
    <n v="99"/>
    <d v="2026-05-20T00:00:00"/>
    <s v="BANYAS (Souq Sarab)"/>
    <n v="542417860"/>
    <s v="salmam8008162316@gmail.com"/>
    <s v="India"/>
    <s v="Muslim"/>
    <x v="0"/>
  </r>
  <r>
    <n v="1340"/>
    <n v="13988996"/>
    <n v="206139179"/>
    <s v="saberhet"/>
    <s v="SAMIAL BERHE TEKLEHAYMANOT"/>
    <x v="0"/>
    <s v="UAE"/>
    <s v="AUH1"/>
    <s v="FC"/>
    <n v="1299"/>
    <s v="Day Shift"/>
    <s v="NA"/>
    <x v="5"/>
    <s v="Saturday"/>
    <s v="Warehouse Associate 12M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Ethopian"/>
    <s v="Muslim"/>
    <x v="0"/>
  </r>
  <r>
    <n v="1341"/>
    <n v="11604622"/>
    <n v="203881659"/>
    <s v="sankosam"/>
    <s v="Sampha Sankoh"/>
    <x v="0"/>
    <s v="UAE"/>
    <s v="AUH1"/>
    <s v="FC"/>
    <n v="1299"/>
    <s v="Night Shift"/>
    <s v="NA"/>
    <x v="6"/>
    <s v="Tuesday"/>
    <s v="Warehouse Associate 12M"/>
    <x v="4"/>
    <x v="0"/>
    <s v="Fastlink"/>
    <s v="sidamra"/>
    <s v="Amra Siddiqui"/>
    <s v="Non-Critical"/>
    <m/>
    <d v="2024-08-26T00:00:00"/>
    <s v="Picking"/>
    <s v="May"/>
    <s v="9 Hours"/>
    <s v="Male"/>
    <s v="XL"/>
    <n v="99"/>
    <d v="2025-08-26T00:00:00"/>
    <s v="Abu Dhabi Mall (Tourist Club Area)"/>
    <n v="554671107"/>
    <s v="Ibrahimyusifsankoh@gmail.com"/>
    <s v="Sierra Leone"/>
    <s v="Non-Muslim"/>
    <x v="0"/>
  </r>
  <r>
    <n v="1342"/>
    <n v="15307419"/>
    <n v="201204303"/>
    <s v="samnuama"/>
    <s v="Sampson Nuamah"/>
    <x v="0"/>
    <s v="UAE"/>
    <s v="AUH1"/>
    <s v="FC"/>
    <n v="1299"/>
    <s v="Day Shift"/>
    <s v="NA"/>
    <x v="3"/>
    <s v="Thursday"/>
    <s v="Warehouse Associate 24M"/>
    <x v="4"/>
    <x v="0"/>
    <s v="Innovations - UAE"/>
    <s v="sidamra"/>
    <s v="Amra Siddiqui"/>
    <s v="Non-Critical"/>
    <m/>
    <d v="2024-09-09T00:00:00"/>
    <s v="Picking"/>
    <s v="July"/>
    <s v="9 Hours"/>
    <s v="Male"/>
    <s v="L"/>
    <n v="99"/>
    <d v="2026-09-09T00:00:00"/>
    <s v="Life Line Hospital (Electra Str-Muroor Rd)"/>
    <n v="545188635"/>
    <s v="nuamahsampson06@hmail.com"/>
    <s v="Ghana"/>
    <s v="Non-Muslim"/>
    <x v="0"/>
  </r>
  <r>
    <n v="1343"/>
    <n v="12855261"/>
    <n v="203800479"/>
    <s v="kigsamso"/>
    <s v="SAMSON KIGULI"/>
    <x v="0"/>
    <s v="UAE"/>
    <s v="AUH1"/>
    <s v="FC"/>
    <n v="1299"/>
    <s v="Day Shift"/>
    <s v="NA"/>
    <x v="0"/>
    <s v="Sunday"/>
    <s v="Warehouse Associate 24M"/>
    <x v="4"/>
    <x v="0"/>
    <s v="Dulsco"/>
    <s v="scariav"/>
    <s v="Scaria,Varghese"/>
    <s v="Non-Critical"/>
    <m/>
    <d v="2024-08-12T00:00:00"/>
    <s v="Picking"/>
    <s v="January"/>
    <s v="9 Hours"/>
    <s v="Male"/>
    <s v="M"/>
    <n v="99"/>
    <d v="2024-10-07T00:00:00"/>
    <s v="Dulsco ICAD-1 Bus Stop"/>
    <n v="589474032"/>
    <s v="kigulisamson383@gmail.com"/>
    <s v="Uganda"/>
    <s v="Non-Muslim"/>
    <x v="1"/>
  </r>
  <r>
    <n v="1344"/>
    <n v="13634578"/>
    <n v="204868706"/>
    <s v="eamosamu"/>
    <s v="Samuel Amoako"/>
    <x v="0"/>
    <s v="UAE"/>
    <s v="AUH1"/>
    <s v="FC"/>
    <n v="1299"/>
    <s v="Day Shift"/>
    <s v="NA"/>
    <x v="6"/>
    <s v="Tuesday"/>
    <s v="Warehouse Associate 24M"/>
    <x v="4"/>
    <x v="0"/>
    <s v="Dulsco"/>
    <s v="amanmish"/>
    <s v="Mishra,Aman "/>
    <m/>
    <m/>
    <d v="2025-08-25T00:00:00"/>
    <s v="Picking"/>
    <s v="Pending"/>
    <s v="9 Hours"/>
    <s v="Male"/>
    <s v="NA"/>
    <n v="99"/>
    <d v="2025-10-19T00:00:00"/>
    <s v="Dulsco Camp"/>
    <n v="501976497"/>
    <s v="amoakosam@gmail.com"/>
    <s v="Ghana"/>
    <s v="Non-Muslim"/>
    <x v="0"/>
  </r>
  <r>
    <n v="1345"/>
    <n v="13725441"/>
    <n v="203881695"/>
    <s v="samutofo"/>
    <s v="Samuel Ofori"/>
    <x v="0"/>
    <s v="UAE"/>
    <s v="AUH1"/>
    <s v="FC"/>
    <n v="1299"/>
    <s v="Night Shift"/>
    <s v="NA"/>
    <x v="4"/>
    <s v="Friday"/>
    <s v="Warehouse Associate 12M"/>
    <x v="4"/>
    <x v="0"/>
    <s v="Fastlink"/>
    <s v="sidamra"/>
    <s v="Amra Siddiqui"/>
    <s v="Critical"/>
    <m/>
    <d v="2024-08-26T00:00:00"/>
    <s v="Pack - Single"/>
    <s v="November"/>
    <s v="9 Hours"/>
    <s v="Male"/>
    <s v="2XL"/>
    <n v="99"/>
    <d v="2025-08-26T00:00:00"/>
    <s v="Life Line Hospital (Electra Str-Muroor Rd)"/>
    <n v="509293806"/>
    <s v="qwamependrop@gmail.com"/>
    <s v="Ghana"/>
    <s v="Non-Muslim"/>
    <x v="0"/>
  </r>
  <r>
    <n v="1346"/>
    <n v="13151378"/>
    <n v="206250613"/>
    <s v="samoluwa"/>
    <s v="SAMUEL OLUWALE LANGLEY"/>
    <x v="0"/>
    <s v="UAE"/>
    <s v="AUH1"/>
    <s v="FC"/>
    <n v="1299"/>
    <s v="Day Shift"/>
    <s v="NA"/>
    <x v="1"/>
    <s v="Monday"/>
    <s v="Warehouse Associate 8W"/>
    <x v="4"/>
    <x v="0"/>
    <s v="Fastlink"/>
    <s v="elrashid"/>
    <s v="elrashid,Hassan"/>
    <s v="Non-Critical"/>
    <m/>
    <d v="2025-10-13T00:00:00"/>
    <s v="Pack - Batch"/>
    <s v="Pending"/>
    <s v="9 Hours"/>
    <s v="Male"/>
    <s v="NA"/>
    <n v="99"/>
    <s v="13/10/2026"/>
    <s v="LIFELINE HOSPITAL"/>
    <n v="522632518"/>
    <s v="olulangs@gmail.com"/>
    <s v="Sierra Leonean"/>
    <s v="Non-Muslim"/>
    <x v="0"/>
  </r>
  <r>
    <n v="1347"/>
    <n v="14703402"/>
    <n v="206926985"/>
    <s v="osaeasam"/>
    <s v="SAMUEL OSAE ASHONG"/>
    <x v="0"/>
    <s v="UAE"/>
    <s v="AUH1"/>
    <s v="FC"/>
    <n v="1290"/>
    <s v="Day Shift"/>
    <s v="NA"/>
    <x v="6"/>
    <s v="Tuesday"/>
    <s v="Warehouse Associate 8W"/>
    <x v="4"/>
    <x v="0"/>
    <s v="Fastlink"/>
    <s v="scariav"/>
    <s v="Scaria,Varghese"/>
    <s v="Non-Critical"/>
    <m/>
    <d v="2026-01-15T00:00:00"/>
    <s v="Pack - Batch"/>
    <m/>
    <s v="9 Hours"/>
    <s v="Male"/>
    <m/>
    <n v="99"/>
    <m/>
    <s v="Al Halia Hospital (Hamdar Street)"/>
    <n v="504494821"/>
    <s v="samuelashong221@gmail.com"/>
    <s v="Ghana"/>
    <e v="#N/A"/>
    <x v="0"/>
  </r>
  <r>
    <n v="1348"/>
    <n v="13453893"/>
    <n v="206890214"/>
    <s v="sandrnam"/>
    <s v="SANDRA NAMARA"/>
    <x v="0"/>
    <s v="UAE"/>
    <s v="AUH1"/>
    <s v="FC"/>
    <n v="1299"/>
    <s v="Day Shift"/>
    <s v="NA"/>
    <x v="3"/>
    <s v="Thursday"/>
    <s v="Warehouse Associate 8W"/>
    <x v="4"/>
    <x v="0"/>
    <s v="EFS"/>
    <s v="lraghava"/>
    <s v="Sai Raghavendra Reddy Lakkireddy"/>
    <s v="Non-Critical"/>
    <m/>
    <d v="2026-01-05T00:00:00"/>
    <s v="Picking"/>
    <m/>
    <s v="9 Hours"/>
    <s v="Female"/>
    <m/>
    <n v="99"/>
    <d v="2026-01-02T00:00:00"/>
    <s v="Al Quoz female camp"/>
    <s v="971 554811524"/>
    <s v="namaras158@gmail.com"/>
    <s v="Uganda"/>
    <s v="Non-Muslim"/>
    <x v="0"/>
  </r>
  <r>
    <n v="1349"/>
    <n v="14442920"/>
    <n v="113366831"/>
    <s v="osalwant"/>
    <s v="Sanjana SALWANT MASIH"/>
    <x v="0"/>
    <s v="UAE"/>
    <s v="AUH1"/>
    <s v="FC"/>
    <n v="1299"/>
    <s v="Night Shift"/>
    <s v="NA"/>
    <x v="0"/>
    <s v="Sunday"/>
    <s v="Warehouse Associate 24M"/>
    <x v="4"/>
    <x v="0"/>
    <s v="Adecco"/>
    <s v="bizthoma"/>
    <s v="Thomas,Binil"/>
    <s v="Non-Critical"/>
    <m/>
    <d v="2024-09-02T00:00:00"/>
    <s v="Picking"/>
    <s v="February"/>
    <s v="9 Hours"/>
    <s v="Female"/>
    <s v="S"/>
    <n v="99"/>
    <d v="2026-09-02T00:00:00"/>
    <s v="Shabiya 12 Bus Stop"/>
    <n v="551309227"/>
    <s v="sanjanacheeda2@gmail.com"/>
    <s v="India"/>
    <s v="Non-Muslim"/>
    <x v="0"/>
  </r>
  <r>
    <n v="1350"/>
    <n v="12681147"/>
    <n v="205939862"/>
    <s v="sanjajev"/>
    <s v="SANJAY JERALD"/>
    <x v="0"/>
    <s v="UAE"/>
    <s v="AUH1"/>
    <s v="FC"/>
    <n v="1299"/>
    <s v="Night Shift"/>
    <s v="NA"/>
    <x v="1"/>
    <s v="Mon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351"/>
    <n v="107276"/>
    <n v="203736775"/>
    <s v="sakuttan"/>
    <s v="Sanoj Kuttan"/>
    <x v="0"/>
    <s v="UAE"/>
    <s v="AUH1"/>
    <s v="FC"/>
    <n v="1299"/>
    <s v="Day Shift"/>
    <s v="NA"/>
    <x v="4"/>
    <s v="Friday"/>
    <s v="Warehouse Associate 24M"/>
    <x v="4"/>
    <x v="0"/>
    <s v="Adecco"/>
    <s v="bizthoma"/>
    <s v="Thomas,Binil"/>
    <s v="Critical"/>
    <m/>
    <d v="2024-07-29T00:00:00"/>
    <s v="Picking"/>
    <s v="March"/>
    <s v="9 Hours"/>
    <s v="Male"/>
    <s v="NA"/>
    <n v="99"/>
    <d v="2026-07-29T00:00:00"/>
    <s v="Shabiya 12 Bus Stop"/>
    <n v="567039757"/>
    <s v="sanojkuttan305@gmail.com"/>
    <s v="India"/>
    <s v="Non-Muslim"/>
    <x v="0"/>
  </r>
  <r>
    <n v="1352"/>
    <n v="345566"/>
    <n v="112549647"/>
    <s v="bashsaql"/>
    <s v="Saqlain Bashir"/>
    <x v="0"/>
    <s v="UAE"/>
    <s v="AUH1"/>
    <s v="FC"/>
    <n v="1299"/>
    <s v="Day Shift"/>
    <s v="NA"/>
    <x v="6"/>
    <s v="Tuesday"/>
    <s v="Warehouse Associate 24M"/>
    <x v="4"/>
    <x v="0"/>
    <s v="Quesscorp"/>
    <s v="amanmish"/>
    <s v="Mishra,Aman "/>
    <s v="Critical"/>
    <m/>
    <d v="2024-10-21T00:00:00"/>
    <s v="Picking"/>
    <s v="December"/>
    <s v="9 Hours"/>
    <s v="Male "/>
    <s v="XL"/>
    <n v="99"/>
    <d v="2026-10-21T00:00:00"/>
    <s v="Shabiya 12 Bus Stop"/>
    <n v="544293017"/>
    <s v="Saqlainbashir577@gmail.com"/>
    <s v="Pakistan"/>
    <s v="Muslim"/>
    <x v="0"/>
  </r>
  <r>
    <n v="1353"/>
    <n v="11942205"/>
    <n v="202199036"/>
    <s v="sadubeas"/>
    <s v="Sarah Adubea"/>
    <x v="0"/>
    <s v="UAE"/>
    <s v="AUH1"/>
    <s v="FC"/>
    <n v="1299"/>
    <s v="Night Shift"/>
    <s v="NA"/>
    <x v="0"/>
    <s v="Sunday"/>
    <s v="Warehouse Associate 24M"/>
    <x v="4"/>
    <x v="0"/>
    <s v="Quesscorp"/>
    <s v="amanmish"/>
    <s v="Mishra,Aman "/>
    <s v="Non-Critical"/>
    <m/>
    <d v="2024-09-26T00:00:00"/>
    <s v="Picking"/>
    <s v="November"/>
    <s v="9 Hours"/>
    <s v="Female"/>
    <s v="S"/>
    <n v="99"/>
    <d v="2026-09-26T00:00:00"/>
    <s v=" Shinning Tower (Khalidiyah )"/>
    <n v="545472694"/>
    <s v="adubeasarah095@gmail.com"/>
    <s v="Ghana"/>
    <s v="Non-Muslim"/>
    <x v="0"/>
  </r>
  <r>
    <n v="1354"/>
    <n v="14373531"/>
    <n v="204373724"/>
    <s v="sarshcha"/>
    <s v="SARSHAN CHARLES CHARLES"/>
    <x v="0"/>
    <s v="UAE"/>
    <s v="AUH1"/>
    <s v="FC"/>
    <n v="1299"/>
    <s v="Day Shift"/>
    <s v="NA"/>
    <x v="4"/>
    <s v="Friday"/>
    <s v="Warehouse Associate 24M"/>
    <x v="4"/>
    <x v="0"/>
    <s v="Adecco"/>
    <s v="amanmish"/>
    <s v="Mishra,Aman "/>
    <s v="Non-Critical"/>
    <m/>
    <d v="2024-10-28T00:00:00"/>
    <s v="Picking"/>
    <s v="February"/>
    <s v="9 Hours"/>
    <s v="Male"/>
    <s v="XL"/>
    <n v="99"/>
    <d v="2026-10-28T00:00:00"/>
    <s v=" Shinning Tower (Khalidiyah )"/>
    <n v="501407749"/>
    <s v="sarshanc1711@gmail.com"/>
    <s v="India"/>
    <s v="Non-Muslim"/>
    <x v="0"/>
  </r>
  <r>
    <n v="1355"/>
    <n v="11650837"/>
    <n v="203918123"/>
    <s v="chashaav"/>
    <s v="Shaavan Chauhan"/>
    <x v="0"/>
    <s v="UAE"/>
    <s v="AUH1"/>
    <s v="FC"/>
    <n v="1299"/>
    <s v="Night Shift"/>
    <s v="NA"/>
    <x v="2"/>
    <s v="Wednesday"/>
    <s v="Warehouse Associate 24M"/>
    <x v="4"/>
    <x v="0"/>
    <s v="Adecco"/>
    <s v="bizthoma"/>
    <s v="Thomas,Binil"/>
    <s v="Non-Critical"/>
    <m/>
    <d v="2024-09-02T00:00:00"/>
    <s v="Picking"/>
    <s v="July"/>
    <s v="9 Hours"/>
    <s v="Male"/>
    <s v="M"/>
    <n v="99"/>
    <d v="2026-09-02T00:00:00"/>
    <s v="Workers Village  ( Musaffa 24)"/>
    <n v="505329031"/>
    <s v="shravanchauhan275@gmail.com"/>
    <s v="India"/>
    <s v="Non-Muslim"/>
    <x v="0"/>
  </r>
  <r>
    <n v="1356"/>
    <n v="13931956"/>
    <n v="205199830"/>
    <s v="shadraat"/>
    <s v="Shadrack Atela"/>
    <x v="0"/>
    <s v="UAE"/>
    <s v="AUH1"/>
    <s v="FC"/>
    <n v="1299"/>
    <s v="Night Shift"/>
    <s v="NA"/>
    <x v="5"/>
    <s v="Saturday"/>
    <s v="Warehouse Associate 8W"/>
    <x v="4"/>
    <x v="0"/>
    <s v="EFS"/>
    <s v="sidamra"/>
    <s v="Amra Siddiqui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357"/>
    <n v="13458505"/>
    <n v="201264954"/>
    <s v="boashadr"/>
    <s v="Shadrack Boakye"/>
    <x v="0"/>
    <s v="UAE"/>
    <s v="AUH1"/>
    <s v="FC"/>
    <n v="1299"/>
    <s v="Day Shift"/>
    <s v="NA"/>
    <x v="0"/>
    <s v="Sunday"/>
    <s v="Warehouse Associate 24M"/>
    <x v="4"/>
    <x v="0"/>
    <s v="Quesscorp"/>
    <s v="amanmish"/>
    <s v="Mishra,Aman "/>
    <s v="Non-Critical"/>
    <m/>
    <d v="2024-09-26T00:00:00"/>
    <s v="Picking"/>
    <s v="June"/>
    <s v="9 Hours"/>
    <s v="Male"/>
    <s v="XL"/>
    <n v="99"/>
    <d v="2026-09-26T00:00:00"/>
    <s v="Abu Dhabi Central Bus Station (opposite Grand Millennium Hotel &amp; In front of Bank of Africa)"/>
    <n v="522480697"/>
    <s v="shadrachboakaye@gmail.com"/>
    <s v="Ghana"/>
    <s v="Non-Muslim"/>
    <x v="0"/>
  </r>
  <r>
    <n v="1358"/>
    <n v="12016451"/>
    <n v="203468744"/>
    <s v="shadrkwa"/>
    <s v="Shadrack Kwarteng"/>
    <x v="0"/>
    <s v="UAE"/>
    <s v="AUH1"/>
    <s v="FC"/>
    <n v="1299"/>
    <s v="Night Shift"/>
    <s v="NA"/>
    <x v="0"/>
    <s v="Sunday"/>
    <s v="Warehouse Associate 12M"/>
    <x v="4"/>
    <x v="0"/>
    <s v="Fastlink"/>
    <s v="bizthoma"/>
    <s v="Thomas,Binil"/>
    <s v="Critical"/>
    <m/>
    <d v="2024-06-13T00:00:00"/>
    <s v="Pack - Single"/>
    <s v="June"/>
    <s v="9 Hours"/>
    <s v="Male"/>
    <s v="M"/>
    <n v="99"/>
    <d v="2025-06-13T00:00:00"/>
    <s v="Filli Café(AirPort Rd )"/>
    <n v="547573315"/>
    <s v="shadrackkwarteng08@gmail.com"/>
    <s v="Ghana"/>
    <s v="Non-Muslim"/>
    <x v="0"/>
  </r>
  <r>
    <n v="1359"/>
    <n v="11140013"/>
    <n v="205127496"/>
    <s v="shadraob"/>
    <s v="Shadrack Obi"/>
    <x v="0"/>
    <s v="UAE"/>
    <s v="AUH1"/>
    <s v="FC"/>
    <n v="1299"/>
    <s v="Night Shift"/>
    <s v="NA"/>
    <x v="3"/>
    <s v="Thursday"/>
    <s v="Warehouse Associate 8W"/>
    <x v="4"/>
    <x v="0"/>
    <s v="EFS"/>
    <s v="elrashi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360"/>
    <n v="14710999"/>
    <n v="204009358"/>
    <s v="shamumbe"/>
    <s v="SHAFFI MUMBERE"/>
    <x v="0"/>
    <s v="UAE"/>
    <s v="AUH1"/>
    <s v="FC"/>
    <n v="1299"/>
    <s v="Day Shift"/>
    <s v="NA"/>
    <x v="4"/>
    <s v="Friday"/>
    <s v="Warehouse Associate 24M"/>
    <x v="4"/>
    <x v="0"/>
    <s v="Dulsco"/>
    <s v="sidamra"/>
    <s v="Amra Siddiqui"/>
    <s v="Critical"/>
    <m/>
    <d v="2024-09-16T00:00:00"/>
    <s v="Picking"/>
    <s v="July"/>
    <s v="9 Hours"/>
    <s v="Male"/>
    <s v="L"/>
    <n v="99"/>
    <d v="2024-11-11T00:00:00"/>
    <s v="Dulsco ICAD-1 Bus Stop"/>
    <n v="557125580"/>
    <s v="Mumbelefik@gmail.com"/>
    <s v="Uganda"/>
    <s v="Non-Muslim"/>
    <x v="0"/>
  </r>
  <r>
    <n v="1361"/>
    <n v="11453158"/>
    <n v="103776227"/>
    <s v="javshahi"/>
    <s v="Shahid Javeed"/>
    <x v="1"/>
    <s v="UAE"/>
    <s v="AUH1"/>
    <s v="FC"/>
    <n v="1299"/>
    <s v="Night Shift"/>
    <s v="NA"/>
    <x v="2"/>
    <s v="Wednesday"/>
    <s v="FC Associate I"/>
    <x v="4"/>
    <x v="0"/>
    <s v="Blue Badge"/>
    <s v="amanmish"/>
    <s v="Mishra,Aman "/>
    <s v="Critical"/>
    <m/>
    <d v="2022-08-09T00:00:00"/>
    <s v="Picking"/>
    <s v="May"/>
    <s v="9 Hours"/>
    <s v="Male"/>
    <s v="M"/>
    <n v="1"/>
    <m/>
    <s v="Shabiya 12 Bus Stop"/>
    <n v="0"/>
    <e v="#N/A"/>
    <s v="Pakistan"/>
    <s v="Muslim"/>
    <x v="0"/>
  </r>
  <r>
    <n v="1362"/>
    <n v="12990316"/>
    <n v="203851100"/>
    <s v="shachiho"/>
    <s v="Shamgar Chihota"/>
    <x v="0"/>
    <s v="UAE"/>
    <s v="AUH1"/>
    <s v="FC"/>
    <n v="1299"/>
    <s v="Night Shift"/>
    <s v="NA"/>
    <x v="0"/>
    <s v="Sunday"/>
    <s v="Warehouse Associate 12M"/>
    <x v="4"/>
    <x v="0"/>
    <s v="Fastlink"/>
    <s v="bizthoma"/>
    <s v="Thomas,Binil"/>
    <s v="Non-Critical"/>
    <m/>
    <d v="2024-08-20T00:00:00"/>
    <s v="Pack - Single"/>
    <s v="August"/>
    <s v="9 Hours"/>
    <s v="Male"/>
    <s v="L"/>
    <n v="99"/>
    <d v="2025-08-20T00:00:00"/>
    <s v="Al Salama Hospital (Tourist Club Area)"/>
    <n v="582351796"/>
    <s v="chihotashamgar1@gmail.com"/>
    <s v="Zimbabwe"/>
    <s v="Non-Muslim"/>
    <x v="0"/>
  </r>
  <r>
    <n v="1363"/>
    <n v="14840147"/>
    <n v="206230580"/>
    <s v="ndagirsh"/>
    <s v="Shams Nagagire"/>
    <x v="0"/>
    <s v="UAE"/>
    <s v="AUH1"/>
    <s v="FC"/>
    <n v="1299"/>
    <s v="Day Shift"/>
    <s v="NA"/>
    <x v="5"/>
    <s v="Saturday"/>
    <s v="Warehouse Associate 8W"/>
    <x v="4"/>
    <x v="0"/>
    <s v="EFS"/>
    <s v="sidamra"/>
    <s v="Amra Siddiqui"/>
    <m/>
    <m/>
    <d v="2025-10-13T00:00:00"/>
    <s v="Pack - Batch"/>
    <s v="Pending"/>
    <s v="9 Hours"/>
    <s v="Female"/>
    <s v="NA"/>
    <n v="99"/>
    <m/>
    <m/>
    <m/>
    <m/>
    <s v="UGANDA"/>
    <s v="Muslim"/>
    <x v="0"/>
  </r>
  <r>
    <n v="1364"/>
    <n v="11998421"/>
    <n v="205853886"/>
    <s v="sharmugw"/>
    <s v="Sharif Ali"/>
    <x v="0"/>
    <s v="UAE"/>
    <s v="AUH1"/>
    <s v="FC"/>
    <n v="1299"/>
    <s v="Day Shift"/>
    <s v="NA"/>
    <x v="5"/>
    <s v="Saturday"/>
    <s v="Warehouse Associate 8W"/>
    <x v="4"/>
    <x v="0"/>
    <s v="EFS"/>
    <s v="bizthmoa"/>
    <s v="Thomas,Binil"/>
    <m/>
    <m/>
    <d v="2025-08-25T00:00:00"/>
    <s v="Picking"/>
    <s v="August"/>
    <s v="9 Hours"/>
    <s v="Male"/>
    <s v="XL"/>
    <n v="99"/>
    <d v="2025-10-19T00:00:00"/>
    <s v="Al Raha Male camp"/>
    <s v="55 381 1764"/>
    <s v="sharifuhalih23@gmail.com"/>
    <s v="Uganda"/>
    <s v="Muslim"/>
    <x v="0"/>
  </r>
  <r>
    <n v="1365"/>
    <n v="12368238"/>
    <n v="203965456"/>
    <s v="habimsha"/>
    <s v="Sharif Habimana"/>
    <x v="0"/>
    <s v="UAE"/>
    <s v="AUH1"/>
    <s v="FC"/>
    <n v="1299"/>
    <s v="Night Shift"/>
    <s v="NA"/>
    <x v="6"/>
    <s v="Tuesday"/>
    <s v="Warehouse Associate 12M"/>
    <x v="4"/>
    <x v="0"/>
    <s v="Fastlink"/>
    <s v="scariav"/>
    <s v="Scaria,Varghese"/>
    <s v="Non-Critical"/>
    <m/>
    <d v="2024-09-09T00:00:00"/>
    <s v="Picking"/>
    <s v="June"/>
    <s v="9 Hours"/>
    <s v="Male"/>
    <s v="NA"/>
    <n v="99"/>
    <d v="2025-09-09T00:00:00"/>
    <s v="Filli Café(AirPort Rd )"/>
    <n v="569517954"/>
    <s v="tchariff@gmail.com"/>
    <s v="Rwanda"/>
    <s v="Non-Muslim"/>
    <x v="0"/>
  </r>
  <r>
    <n v="1366"/>
    <n v="13487714"/>
    <n v="206192238"/>
    <s v="chebesha"/>
    <s v="Sharon Chebet"/>
    <x v="0"/>
    <s v="UAE"/>
    <s v="AUH1"/>
    <s v="FC"/>
    <n v="1299"/>
    <s v="Night Shift"/>
    <s v="NA"/>
    <x v="5"/>
    <s v="Saturday"/>
    <s v="Warehouse Associate 8W"/>
    <x v="4"/>
    <x v="0"/>
    <s v="EFS"/>
    <s v="sidamra"/>
    <s v="Amra Siddiqui"/>
    <s v="Non-Critical"/>
    <m/>
    <d v="2025-10-06T00:00:00"/>
    <s v="Sort - Batch"/>
    <s v="Pending"/>
    <s v="9 Hours"/>
    <s v="Female"/>
    <s v="NA"/>
    <n v="99"/>
    <d v="2025-12-05T00:00:00"/>
    <s v="Baniyas camp"/>
    <n v="971589947970"/>
    <s v="sharonchebettsc@gmail.com"/>
    <s v="Kenya"/>
    <s v="Non-Muslim"/>
    <x v="0"/>
  </r>
  <r>
    <n v="1367"/>
    <n v="11068185"/>
    <n v="206886513"/>
    <s v="schelanw"/>
    <s v="SHARON CHELANGAT"/>
    <x v="0"/>
    <s v="UAE"/>
    <s v="AUH1"/>
    <s v="FC"/>
    <n v="1299"/>
    <s v="Night Shift"/>
    <s v="NA"/>
    <x v="3"/>
    <s v="Thursday"/>
    <s v="Warehouse Associate 8W"/>
    <x v="4"/>
    <x v="0"/>
    <s v="EFS"/>
    <s v="lraghava"/>
    <s v="Sai Raghavendra Reddy Lakkireddy"/>
    <s v="Non-Critical"/>
    <m/>
    <d v="2026-01-05T00:00:00"/>
    <s v="Picking"/>
    <m/>
    <s v="9 Hours"/>
    <s v="Female"/>
    <m/>
    <n v="99"/>
    <d v="2026-01-02T00:00:00"/>
    <s v="Al Quoz female camp"/>
    <s v="971 522432885"/>
    <s v="schelangat561@gmail.com"/>
    <s v="Kenya"/>
    <s v="Non-Muslim"/>
    <x v="0"/>
  </r>
  <r>
    <n v="1368"/>
    <n v="13911739"/>
    <n v="206886644"/>
    <s v="jepsharo"/>
    <s v="Sharon Jepkemboi"/>
    <x v="0"/>
    <s v="UAE"/>
    <s v="AUH1"/>
    <s v="FC"/>
    <n v="1299"/>
    <s v="Night Shift"/>
    <s v="NA"/>
    <x v="3"/>
    <s v="Thursday"/>
    <s v="Warehouse Associate 8W"/>
    <x v="4"/>
    <x v="0"/>
    <s v="EFS"/>
    <s v="lraghava"/>
    <s v="Sai Raghavendra Reddy Lakkireddy"/>
    <s v="Non-Critical"/>
    <m/>
    <d v="2026-01-05T00:00:00"/>
    <s v="Picking"/>
    <m/>
    <s v="9 Hours"/>
    <s v="Female"/>
    <m/>
    <n v="99"/>
    <d v="2026-01-02T00:00:00"/>
    <s v="Al Quoz female camp"/>
    <s v="254 715000000"/>
    <s v="sharonjepkemboi63@gmail.com"/>
    <s v="Kenya"/>
    <s v="Non-Muslim"/>
    <x v="0"/>
  </r>
  <r>
    <n v="1369"/>
    <n v="14531574"/>
    <n v="206192239"/>
    <s v="ysheilaj"/>
    <s v="Sheila jepchumba yator"/>
    <x v="0"/>
    <s v="UAE"/>
    <s v="AUH1"/>
    <s v="FC"/>
    <n v="1299"/>
    <s v="Night Shift"/>
    <s v="NA"/>
    <x v="5"/>
    <s v="Satur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M"/>
    <n v="99"/>
    <d v="2025-12-05T00:00:00"/>
    <s v="Baniyas camp"/>
    <s v="971 52 238 7141"/>
    <s v="jepchumbasheila32@gmail.com"/>
    <s v="Kenya"/>
    <s v="Non-Muslim"/>
    <x v="0"/>
  </r>
  <r>
    <n v="1370"/>
    <n v="13963506"/>
    <n v="203512943"/>
    <s v="cshingai"/>
    <s v="Shingai Chinaa"/>
    <x v="0"/>
    <s v="UAE"/>
    <s v="AUH1"/>
    <s v="FC"/>
    <n v="1299"/>
    <s v="Night Shift"/>
    <s v="NA"/>
    <x v="2"/>
    <s v="Wednesday"/>
    <s v="Warehouse Associate 12M"/>
    <x v="4"/>
    <x v="0"/>
    <s v="Fastlink"/>
    <s v="amanmish"/>
    <s v="Mishra,Aman "/>
    <s v="Critical"/>
    <m/>
    <d v="2024-06-20T00:00:00"/>
    <s v="Picking"/>
    <s v="May"/>
    <s v="9 Hours"/>
    <s v="Male"/>
    <s v="M"/>
    <n v="99"/>
    <d v="2025-06-20T00:00:00"/>
    <s v="Al Salama Hospital (Tourist Club Area)"/>
    <n v="558841026"/>
    <s v="chinaashingie.sc@gmail.com"/>
    <s v="Zimbabwe"/>
    <s v="Non-Muslim"/>
    <x v="0"/>
  </r>
  <r>
    <n v="1371"/>
    <n v="13177384"/>
    <n v="204009949"/>
    <s v="shrrabib"/>
    <s v="SHRESTHA,RABIN"/>
    <x v="0"/>
    <s v="UAE"/>
    <s v="AUH1"/>
    <s v="FC"/>
    <n v="1299"/>
    <s v="Day Shift"/>
    <s v="NA"/>
    <x v="1"/>
    <s v="Monday"/>
    <s v="Warehouse Associate 24M"/>
    <x v="4"/>
    <x v="0"/>
    <s v="Dulsco"/>
    <s v="mnarshad"/>
    <s v="Muhammad Narshad"/>
    <s v="Non-Critical"/>
    <m/>
    <d v="2025-05-12T00:00:00"/>
    <s v="Picking"/>
    <s v="November"/>
    <s v="9 Hours"/>
    <s v="Male"/>
    <s v="2XL"/>
    <n v="99"/>
    <d v="2025-06-23T00:00:00"/>
    <s v="Dulsco ICAD-1 Bus Stop"/>
    <n v="556594690"/>
    <s v="sth.rn.08@gmail.com"/>
    <s v="Nepal"/>
    <s v="Non-Muslim"/>
    <x v="0"/>
  </r>
  <r>
    <n v="1372"/>
    <n v="14272115"/>
    <n v="203964990"/>
    <s v="roycshub"/>
    <s v="Shubhadeep Roy"/>
    <x v="0"/>
    <s v="UAE"/>
    <s v="AUH1"/>
    <s v="FC"/>
    <n v="1299"/>
    <s v="Day Shift"/>
    <s v="NA"/>
    <x v="6"/>
    <s v="Tuesday"/>
    <s v="Warehouse Associate 24M"/>
    <x v="4"/>
    <x v="0"/>
    <s v="Adecco"/>
    <s v="amanmish"/>
    <s v="Mishra,Aman "/>
    <s v="Non-Critical"/>
    <m/>
    <d v="2024-09-09T00:00:00"/>
    <s v="Picking"/>
    <s v="May"/>
    <s v="9 Hours"/>
    <s v="Male"/>
    <s v="S"/>
    <n v="99"/>
    <d v="2026-09-09T00:00:00"/>
    <s v="Mouror 31 Signal"/>
    <n v="553532569"/>
    <s v="shubhadeeproy78@gmail.com"/>
    <s v="India"/>
    <s v="Non-Muslim"/>
    <x v="0"/>
  </r>
  <r>
    <n v="1373"/>
    <n v="12825863"/>
    <n v="204117685"/>
    <s v="sonsiamj"/>
    <s v="Sia Sonsiama"/>
    <x v="0"/>
    <s v="UAE"/>
    <s v="AUH1"/>
    <s v="FC"/>
    <n v="1299"/>
    <s v="Night Shift"/>
    <s v="NA"/>
    <x v="3"/>
    <s v="Thursday"/>
    <s v="Warehouse Associate 24M"/>
    <x v="4"/>
    <x v="0"/>
    <s v="Quesscorp"/>
    <s v="bizthoma"/>
    <s v="Thomas,Binil"/>
    <s v="Non-Critical"/>
    <m/>
    <d v="2024-09-26T00:00:00"/>
    <s v="Picking"/>
    <s v="December"/>
    <s v="9 Hours"/>
    <s v="Female"/>
    <s v="M"/>
    <n v="99"/>
    <d v="2026-09-26T00:00:00"/>
    <s v="Abu Dhabi Mall (Tourist Club Area)"/>
    <n v="563521997"/>
    <s v="Siasonsiama199@gmail.com"/>
    <s v="Sierra Leone"/>
    <s v="Non-Muslim"/>
    <x v="0"/>
  </r>
  <r>
    <n v="1374"/>
    <n v="13151336"/>
    <n v="203908332"/>
    <s v="siasiimw"/>
    <s v="Simon Asimwe"/>
    <x v="0"/>
    <s v="UAE"/>
    <s v="AUH1"/>
    <s v="FC"/>
    <n v="1299"/>
    <s v="Day Shift"/>
    <s v="NA"/>
    <x v="0"/>
    <s v="Sunday"/>
    <s v="Warehouse Associate 24M"/>
    <x v="4"/>
    <x v="0"/>
    <s v="Dulsco"/>
    <s v="mnarshad"/>
    <s v="Muhammad Narshad"/>
    <s v="Non-Critical"/>
    <m/>
    <d v="2024-09-02T00:00:00"/>
    <s v="Sort - Batch"/>
    <s v="August"/>
    <s v="9 Hours"/>
    <s v="Male"/>
    <s v="M"/>
    <n v="99"/>
    <d v="2024-10-28T00:00:00"/>
    <s v="Dulsco ICAD-1 Bus Stop"/>
    <n v="553655831"/>
    <s v="asiimwesimon65@gmail.com"/>
    <s v="Uganda"/>
    <s v="Non-Muslim"/>
    <x v="0"/>
  </r>
  <r>
    <n v="1375"/>
    <n v="12597651"/>
    <n v="206604522"/>
    <s v="rmuthosi"/>
    <s v="SIMON KINYANJUI Muthoni"/>
    <x v="0"/>
    <s v="UAE"/>
    <s v="AUH1"/>
    <s v="FC"/>
    <n v="1299"/>
    <s v="Night Shift"/>
    <s v="NA"/>
    <x v="6"/>
    <s v="Tuesday"/>
    <s v="Warehouse Associate 8W"/>
    <x v="4"/>
    <x v="0"/>
    <s v="EFS"/>
    <s v="elrashi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376"/>
    <n v="11166914"/>
    <n v="206851164"/>
    <s v="mugerwsi"/>
    <s v="SIMON MUGERWA"/>
    <x v="0"/>
    <s v="UAE"/>
    <s v="AUH1"/>
    <s v="FC"/>
    <n v="1299"/>
    <s v="Night Shift"/>
    <s v="NA"/>
    <x v="2"/>
    <s v="Wedn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3468795"/>
    <s v="simormiru.00@gmail.com"/>
    <s v="UGANDA"/>
    <e v="#N/A"/>
    <x v="0"/>
  </r>
  <r>
    <n v="1377"/>
    <n v="15299934"/>
    <n v="203908334"/>
    <s v="nagwsimz"/>
    <s v="Simon Nagwaka"/>
    <x v="0"/>
    <s v="UAE"/>
    <s v="AUH1"/>
    <s v="FC"/>
    <n v="1299"/>
    <s v="Night Shift"/>
    <s v="NA"/>
    <x v="1"/>
    <s v="Monday"/>
    <s v="Warehouse Associate 24M"/>
    <x v="4"/>
    <x v="0"/>
    <s v="Dulsco"/>
    <s v="sidamra"/>
    <s v="Amra Siddiqui"/>
    <s v="Non-Critical"/>
    <m/>
    <d v="2024-09-02T00:00:00"/>
    <s v="Sort - Batch"/>
    <s v="December"/>
    <s v="9 Hours"/>
    <s v="Male"/>
    <s v="M"/>
    <n v="99"/>
    <d v="2024-10-28T00:00:00"/>
    <s v="Dulsco ICAD-1 Bus Stop"/>
    <n v="501758408"/>
    <s v="mofascassic@gmail.com"/>
    <s v="Uganda"/>
    <s v="Non-Muslim"/>
    <x v="0"/>
  </r>
  <r>
    <n v="1378"/>
    <n v="14302980"/>
    <n v="206129263"/>
    <s v="appsolom"/>
    <s v="Solomon Appiah Kubi"/>
    <x v="0"/>
    <s v="UAE"/>
    <s v="AUH1"/>
    <s v="FC"/>
    <n v="1299"/>
    <s v="Day Shift"/>
    <s v="NA"/>
    <x v="1"/>
    <s v="Monday"/>
    <s v="Warehouse Associate 12M"/>
    <x v="4"/>
    <x v="0"/>
    <s v="Fastlink"/>
    <s v="amanmish"/>
    <s v="Mishra,Aman "/>
    <m/>
    <m/>
    <d v="2025-09-29T00:00:00"/>
    <s v="Picking"/>
    <s v="May"/>
    <s v="9 Hours"/>
    <s v="Male"/>
    <s v="L"/>
    <n v="99"/>
    <m/>
    <m/>
    <m/>
    <m/>
    <s v="Ghana"/>
    <s v="Non-Muslim"/>
    <x v="0"/>
  </r>
  <r>
    <n v="1379"/>
    <n v="14394550"/>
    <n v="204013685"/>
    <s v="solokorz"/>
    <s v="Solomon Koranteng Nyarko"/>
    <x v="0"/>
    <s v="UAE"/>
    <s v="AUH1"/>
    <s v="FC"/>
    <n v="1299"/>
    <s v="Night Shift"/>
    <s v="NA"/>
    <x v="6"/>
    <s v="Tuesday"/>
    <s v="Warehouse Associate 12M"/>
    <x v="4"/>
    <x v="0"/>
    <s v="Fastlink"/>
    <s v="bizthoma"/>
    <s v="Thomas,Binil"/>
    <s v="Non-Critical"/>
    <m/>
    <d v="2024-09-16T00:00:00"/>
    <s v="Pack - Batch"/>
    <s v="May"/>
    <s v="9 Hours"/>
    <s v="Male"/>
    <s v="NA"/>
    <n v="99"/>
    <d v="2025-09-16T00:00:00"/>
    <s v="Hamid center"/>
    <n v="586352639"/>
    <s v="korantengnyarkosolomom@gmail.com"/>
    <s v="Ghana"/>
    <s v="Non-Muslim"/>
    <x v="0"/>
  </r>
  <r>
    <n v="1380"/>
    <n v="11043570"/>
    <n v="206200800"/>
    <s v="ssebamom"/>
    <s v="Ssebamobe Mike"/>
    <x v="0"/>
    <s v="UAE"/>
    <s v="AUH1"/>
    <s v="FC"/>
    <n v="1299"/>
    <s v="Day Shift"/>
    <s v="NA"/>
    <x v="0"/>
    <s v="Sunday"/>
    <s v="Warehouse Associate 8W"/>
    <x v="4"/>
    <x v="0"/>
    <s v="Fastlink"/>
    <s v="elrashid"/>
    <s v="elrashid,Hassan"/>
    <s v="Non-Critical"/>
    <m/>
    <d v="2025-10-06T00:00:00"/>
    <s v="Picking"/>
    <s v="Pending"/>
    <s v="9 Hours"/>
    <s v="Male"/>
    <s v="NA"/>
    <n v="99"/>
    <d v="2025-12-05T00:00:00"/>
    <s v="TBS"/>
    <n v="525030157"/>
    <s v="ssebanobcmike@gmail.com"/>
    <s v="UGANDA"/>
    <s v="Non-Muslim"/>
    <x v="0"/>
  </r>
  <r>
    <n v="1381"/>
    <n v="12797772"/>
    <n v="206846532"/>
    <s v="mikssonk"/>
    <s v="Ssonko Mike"/>
    <x v="0"/>
    <s v="UAE"/>
    <s v="AUH1"/>
    <s v="FC"/>
    <n v="1299"/>
    <s v="Night Shift"/>
    <s v="NA"/>
    <x v="2"/>
    <s v="Wednesday"/>
    <s v="Warehouse Associate 8W"/>
    <x v="4"/>
    <x v="0"/>
    <s v="Dulsco"/>
    <s v="lraghava"/>
    <s v="Sai Raghavendra Reddy Lakkireddy"/>
    <s v="Non- Critical"/>
    <m/>
    <d v="2025-12-22T00:00:00"/>
    <s v="Picking"/>
    <m/>
    <s v="9 Hours"/>
    <s v="Male"/>
    <m/>
    <n v="99"/>
    <d v="2024-12-22T00:00:00"/>
    <s v="Dulsco Al Razeen Camp Abu Dubai"/>
    <s v="5743820903    "/>
    <s v="morgan57433@gmail.com"/>
    <s v="Uganda"/>
    <s v="Non-Muslim"/>
    <x v="0"/>
  </r>
  <r>
    <n v="1382"/>
    <n v="11354047"/>
    <n v="206890218"/>
    <s v="jerstelt"/>
    <s v="STELLAH JEROP"/>
    <x v="0"/>
    <s v="UAE"/>
    <s v="AUH1"/>
    <s v="FC"/>
    <n v="1299"/>
    <s v="Day Shift"/>
    <s v="NA"/>
    <x v="3"/>
    <s v="Thursday"/>
    <s v="Warehouse Associate 8W"/>
    <x v="4"/>
    <x v="0"/>
    <s v="EFS"/>
    <s v="bizthoma"/>
    <s v="Thomas,Binil"/>
    <s v="Non-Critical"/>
    <m/>
    <d v="2026-01-05T00:00:00"/>
    <s v="Pack - Batch"/>
    <m/>
    <s v="9 Hours"/>
    <s v="Female"/>
    <m/>
    <n v="99"/>
    <d v="2026-01-02T00:00:00"/>
    <s v="Al Quoz female camp"/>
    <s v="254 7155727994"/>
    <s v="kesiohsea@gmail.com"/>
    <s v="Kenya"/>
    <s v="Non-Muslim"/>
    <x v="0"/>
  </r>
  <r>
    <n v="1383"/>
    <n v="14254410"/>
    <n v="205845555"/>
    <s v="luswatst"/>
    <s v="STEPHEN LUSWATA"/>
    <x v="0"/>
    <s v="UAE"/>
    <s v="AUH1"/>
    <s v="FC"/>
    <n v="1299"/>
    <s v="Night Shift"/>
    <s v="NA"/>
    <x v="4"/>
    <s v="Friday"/>
    <s v="Warehouse Associate 8W"/>
    <x v="4"/>
    <x v="0"/>
    <s v="Dulsco"/>
    <s v="scariav"/>
    <s v="Scaria,Varghese"/>
    <m/>
    <m/>
    <d v="2025-08-25T00:00:00"/>
    <s v="Picking"/>
    <s v="Pending"/>
    <s v="9 Hours"/>
    <s v="Male"/>
    <s v="NA"/>
    <n v="99"/>
    <d v="2025-10-19T00:00:00"/>
    <s v="Dulsco Camp"/>
    <n v="567411459"/>
    <s v="stephenluwasta747@gmail.com"/>
    <s v="Uganda"/>
    <s v="Non-Muslim"/>
    <x v="1"/>
  </r>
  <r>
    <n v="1384"/>
    <n v="13651560"/>
    <n v="108019725"/>
    <s v="stephsuh"/>
    <s v="Stephen Tante"/>
    <x v="1"/>
    <s v="UAE"/>
    <s v="AUH1"/>
    <s v="FC"/>
    <n v="1299"/>
    <s v="Night Shift"/>
    <s v="NA"/>
    <x v="2"/>
    <s v="Wednesday"/>
    <s v="FC Associate I"/>
    <x v="4"/>
    <x v="0"/>
    <s v="Blue Badge"/>
    <s v="mnarshad"/>
    <s v="Muhammad Narshad"/>
    <s v="Critical"/>
    <m/>
    <d v="2022-07-15T00:00:00"/>
    <s v="Picking"/>
    <s v="March"/>
    <s v="9 Hours"/>
    <s v="Female"/>
    <s v="M"/>
    <n v="1"/>
    <m/>
    <s v="REDTAG (Al Najda Str)"/>
    <n v="0"/>
    <e v="#N/A"/>
    <s v="Cameroon"/>
    <s v="Non-Muslim"/>
    <x v="0"/>
  </r>
  <r>
    <n v="1385"/>
    <n v="14597714"/>
    <n v="203908914"/>
    <s v="kanyesst"/>
    <s v="Steven Kanyesigye"/>
    <x v="0"/>
    <s v="UAE"/>
    <s v="AUH1"/>
    <s v="FC"/>
    <n v="1299"/>
    <s v="Night Shift"/>
    <s v="NA"/>
    <x v="4"/>
    <s v="Friday"/>
    <s v="Warehouse Associate 24M"/>
    <x v="4"/>
    <x v="0"/>
    <s v="Dulsco"/>
    <s v="sidamra"/>
    <s v="Amra Siddiqui"/>
    <s v="Non-Critical"/>
    <m/>
    <d v="2024-09-02T00:00:00"/>
    <s v="Picking"/>
    <s v="January"/>
    <s v="9 Hours"/>
    <s v="Male"/>
    <s v="L"/>
    <n v="99"/>
    <d v="2024-10-28T00:00:00"/>
    <s v="Dulsco ICAD-1 Bus Stop"/>
    <n v="553354025"/>
    <s v="Stephenkanyesigye22@gmail.com"/>
    <s v="Uganda"/>
    <s v="Non-Muslim"/>
    <x v="0"/>
  </r>
  <r>
    <n v="1386"/>
    <n v="12275585"/>
    <n v="204951311"/>
    <s v="sulaamar"/>
    <s v="SULAIMAN JAY AMARA"/>
    <x v="0"/>
    <s v="UAE"/>
    <s v="AUH1"/>
    <s v="FC"/>
    <n v="1299"/>
    <s v="Night Shift"/>
    <s v="NA"/>
    <x v="5"/>
    <s v="Saturday"/>
    <s v="Warehouse Associate 24M"/>
    <x v="4"/>
    <x v="0"/>
    <s v="Dulsco"/>
    <s v="amanmish"/>
    <s v="Mishra,Aman "/>
    <s v="Non-Critical"/>
    <m/>
    <d v="2025-03-03T00:00:00"/>
    <s v="Picking"/>
    <s v="January"/>
    <s v="9 Hours"/>
    <s v="Male"/>
    <s v="XL"/>
    <n v="99"/>
    <d v="2025-04-28T00:00:00"/>
    <s v="Dulsco ICAD-1 Bus Stop"/>
    <n v="558193252"/>
    <s v="sulaimanjamamara585@gmail.com"/>
    <s v="Sierra Leone"/>
    <s v="Muslim"/>
    <x v="1"/>
  </r>
  <r>
    <n v="1387"/>
    <n v="14253477"/>
    <n v="206137337"/>
    <s v="alisalsu"/>
    <s v="Suleiman Ali Saleh"/>
    <x v="0"/>
    <s v="UAE"/>
    <s v="AUH1"/>
    <s v="FC"/>
    <n v="1299"/>
    <s v="Night Shift"/>
    <s v="NA"/>
    <x v="2"/>
    <s v="Wednesday"/>
    <s v="Warehouse Associate 12M"/>
    <x v="4"/>
    <x v="0"/>
    <s v="Fastlink"/>
    <s v="bizthoma"/>
    <s v="Thomas,Binil"/>
    <m/>
    <m/>
    <d v="2025-09-29T00:00:00"/>
    <s v="Picking"/>
    <s v="September"/>
    <s v="9 Hours"/>
    <s v="Male"/>
    <s v="L"/>
    <n v="99"/>
    <m/>
    <m/>
    <m/>
    <m/>
    <s v="Tanzania"/>
    <s v="Muslim"/>
    <x v="0"/>
  </r>
  <r>
    <n v="1388"/>
    <n v="12462970"/>
    <n v="203512964"/>
    <s v="adjsusan"/>
    <s v="Susana Adjei"/>
    <x v="0"/>
    <s v="UAE"/>
    <s v="AUH1"/>
    <s v="FC"/>
    <n v="1299"/>
    <s v="Night Shift"/>
    <s v="NA"/>
    <x v="5"/>
    <s v="Saturday"/>
    <s v="Warehouse Associate 12M"/>
    <x v="4"/>
    <x v="0"/>
    <s v="Fastlink"/>
    <s v="sidamra"/>
    <s v="Amra Siddiqui"/>
    <s v="Non-Critical"/>
    <m/>
    <d v="2024-06-20T00:00:00"/>
    <s v="Picking"/>
    <s v="March"/>
    <s v="9 Hours"/>
    <s v="Female"/>
    <s v="S"/>
    <n v="99"/>
    <d v="2025-06-20T00:00:00"/>
    <s v=" Shinning Tower (Khalidiyah )"/>
    <n v="586607430"/>
    <s v="suzziobaapaboahema@gmail.com"/>
    <s v="Ghana"/>
    <s v="Non-Muslim"/>
    <x v="0"/>
  </r>
  <r>
    <n v="1389"/>
    <n v="11429278"/>
    <n v="203908343"/>
    <s v="kswamadu"/>
    <s v="Swamadu Bukenya Kirya"/>
    <x v="0"/>
    <s v="UAE"/>
    <s v="AUH1"/>
    <s v="FC"/>
    <n v="1299"/>
    <s v="Night Shift"/>
    <s v="NA"/>
    <x v="3"/>
    <s v="Thursday"/>
    <s v="Warehouse Associate 24M"/>
    <x v="4"/>
    <x v="0"/>
    <s v="Dulsco"/>
    <s v="sidamra"/>
    <s v="Amra Siddiqui"/>
    <s v="Non-Critical"/>
    <m/>
    <d v="2024-09-02T00:00:00"/>
    <s v="Picking"/>
    <s v="September"/>
    <s v="9 Hours"/>
    <s v="Male"/>
    <s v="L"/>
    <n v="99"/>
    <d v="2024-10-28T00:00:00"/>
    <s v="Dulsco ICAD-1 Bus Stop"/>
    <n v="507294617"/>
    <s v="kiryaswamadu@gmail.com"/>
    <s v="Uganda"/>
    <s v="Non-Muslim"/>
    <x v="1"/>
  </r>
  <r>
    <n v="1390"/>
    <n v="12186793"/>
    <n v="205853884"/>
    <s v="sydoneye"/>
    <s v="SYDONIE EYE TANGE"/>
    <x v="0"/>
    <s v="UAE"/>
    <s v="AUH1"/>
    <s v="FC"/>
    <n v="1299"/>
    <s v="Night Shift"/>
    <s v="NA"/>
    <x v="4"/>
    <s v="Friday"/>
    <s v="Warehouse Associate 8W"/>
    <x v="4"/>
    <x v="0"/>
    <s v="EFS"/>
    <s v="amanmish"/>
    <s v="Mishra,Aman "/>
    <m/>
    <m/>
    <d v="2025-08-25T00:00:00"/>
    <s v="Picking"/>
    <s v="January"/>
    <s v="9 Hours"/>
    <s v="Female"/>
    <s v="L"/>
    <n v="99"/>
    <d v="2025-10-19T00:00:00"/>
    <s v="AUH Baniyas Female camp"/>
    <n v="507844512"/>
    <s v="eyehsydonie@gmail.com"/>
    <s v="Cameroon"/>
    <s v="Non-Muslim"/>
    <x v="0"/>
  </r>
  <r>
    <n v="1391"/>
    <n v="15120202"/>
    <n v="206886516"/>
    <s v="ikitusyl"/>
    <s v="SYLYN CHEROP KITUR"/>
    <x v="0"/>
    <s v="UAE"/>
    <s v="AUH1"/>
    <s v="FC"/>
    <n v="1299"/>
    <s v="Day Shift"/>
    <s v="NA"/>
    <x v="3"/>
    <s v="Thursday"/>
    <s v="Warehouse Associate 8W"/>
    <x v="4"/>
    <x v="0"/>
    <s v="EFS"/>
    <s v="scariav"/>
    <s v="Scaria,Varghese"/>
    <s v="Non-Critical"/>
    <m/>
    <d v="2026-01-05T00:00:00"/>
    <s v="Pack - Batch"/>
    <m/>
    <s v="9 Hours"/>
    <s v="Female"/>
    <m/>
    <n v="99"/>
    <d v="2026-01-02T00:00:00"/>
    <s v="Al Quoz female camp"/>
    <s v="254 707634102"/>
    <s v="CHEROPSYL97@GMAIL.COM"/>
    <s v="Kenya"/>
    <s v="Non-Muslim"/>
    <x v="0"/>
  </r>
  <r>
    <n v="1392"/>
    <n v="14982521"/>
    <n v="206247793"/>
    <s v="mungaita"/>
    <s v="Tabitha Mungai"/>
    <x v="0"/>
    <s v="UAE"/>
    <s v="AUH1"/>
    <s v="FC"/>
    <n v="1299"/>
    <s v="Night Shift"/>
    <s v="NA"/>
    <x v="2"/>
    <s v="Wednesday"/>
    <s v="Warehouse Associate 8W"/>
    <x v="4"/>
    <x v="0"/>
    <s v="EFS"/>
    <s v="sidamra"/>
    <s v="Amra Siddiqui"/>
    <m/>
    <m/>
    <d v="2025-10-13T00:00:00"/>
    <s v="Picking"/>
    <s v="Pending"/>
    <s v="9 Hours"/>
    <s v="Female"/>
    <s v="NA"/>
    <n v="99"/>
    <m/>
    <m/>
    <m/>
    <m/>
    <s v="Kenya"/>
    <s v="Non-Muslim"/>
    <x v="0"/>
  </r>
  <r>
    <n v="1393"/>
    <n v="13964213"/>
    <n v="203512952"/>
    <s v="takmorri"/>
    <s v="Takudzwa Morris"/>
    <x v="0"/>
    <s v="UAE"/>
    <s v="AUH1"/>
    <s v="FC"/>
    <n v="1299"/>
    <s v="Day Shift"/>
    <s v="NA"/>
    <x v="2"/>
    <s v="Wednesday"/>
    <s v="Warehouse Associate 12M"/>
    <x v="4"/>
    <x v="0"/>
    <s v="Fastlink"/>
    <s v="mnarshad"/>
    <s v="Muhammad Narshad"/>
    <s v="Critical"/>
    <m/>
    <d v="2024-06-20T00:00:00"/>
    <s v="Picking"/>
    <s v="June"/>
    <s v="9 Hours"/>
    <s v="Male"/>
    <s v="L"/>
    <n v="99"/>
    <d v="2025-06-20T00:00:00"/>
    <s v=" Shinning Tower (Khalidiyah )"/>
    <n v="552683019"/>
    <s v="morristaku2@gmail.com"/>
    <s v="Zimbabwe"/>
    <s v="Non-Muslim"/>
    <x v="0"/>
  </r>
  <r>
    <n v="1394"/>
    <n v="14836986"/>
    <n v="203881713"/>
    <s v="cctakund"/>
    <s v="Takundanashe Irvine Chagwedera"/>
    <x v="0"/>
    <s v="UAE"/>
    <s v="AUH1"/>
    <s v="FC"/>
    <n v="1299"/>
    <s v="Day Shift"/>
    <s v="NA"/>
    <x v="2"/>
    <s v="Wednesday"/>
    <s v="Warehouse Associate 12M"/>
    <x v="4"/>
    <x v="0"/>
    <s v="Fastlink"/>
    <s v="amanmish"/>
    <s v="Mishra,Aman "/>
    <s v="Non-Critical"/>
    <m/>
    <d v="2024-08-26T00:00:00"/>
    <s v="Picking"/>
    <s v="April"/>
    <s v="9 Hours"/>
    <s v="Male"/>
    <s v="NA"/>
    <n v="99"/>
    <d v="2025-08-26T00:00:00"/>
    <s v="Al Salama Hospital (Tourist Club Area)"/>
    <n v="581375593"/>
    <s v="takundanashechagwedera260@gmail.com"/>
    <s v="Zimbabwe"/>
    <s v="Non-Muslim"/>
    <x v="0"/>
  </r>
  <r>
    <n v="1395"/>
    <n v="12169788"/>
    <n v="203341958"/>
    <s v="khaztanv"/>
    <s v="Tanveer Khan"/>
    <x v="0"/>
    <s v="UAE"/>
    <s v="AUH1"/>
    <s v="FC"/>
    <n v="1299"/>
    <s v="Day Shift"/>
    <s v="NA"/>
    <x v="5"/>
    <s v="Saturday"/>
    <s v="Warehouse Associate 24M"/>
    <x v="4"/>
    <x v="0"/>
    <s v="Adecco"/>
    <s v="sidamra"/>
    <s v="Amra Siddiqui"/>
    <s v="Critical"/>
    <m/>
    <d v="2024-05-20T00:00:00"/>
    <s v="Sort - Batch"/>
    <s v="June"/>
    <s v="9 Hours"/>
    <s v="Male"/>
    <s v="NA"/>
    <n v="99"/>
    <d v="2026-05-20T00:00:00"/>
    <s v="Shabiya 12 Bus Stop"/>
    <n v="529199317"/>
    <s v="tanveer.tk233@gmail.com"/>
    <s v="Pakistan"/>
    <s v="Muslim"/>
    <x v="0"/>
  </r>
  <r>
    <n v="1396"/>
    <n v="11590499"/>
    <n v="203965408"/>
    <s v="troychim"/>
    <s v="Tatenda Lee Roy Chimunda"/>
    <x v="0"/>
    <s v="UAE"/>
    <s v="AUH1"/>
    <s v="FC"/>
    <n v="1299"/>
    <s v="Day Shift"/>
    <s v="NA"/>
    <x v="6"/>
    <s v="Tuesday"/>
    <s v="Warehouse Associate 12M"/>
    <x v="4"/>
    <x v="0"/>
    <s v="Fastlink"/>
    <s v="bizthoma"/>
    <s v="Thomas,Binil"/>
    <s v="Non-Critical"/>
    <m/>
    <d v="2024-09-09T00:00:00"/>
    <s v="Picking"/>
    <s v="January"/>
    <s v="9 Hours"/>
    <s v="Male"/>
    <s v="2XL"/>
    <n v="99"/>
    <d v="2025-09-09T00:00:00"/>
    <s v="Abu Dhabi Mall (Tourist Club Area)"/>
    <n v="506303824"/>
    <s v="tatenda2224@gmail.com"/>
    <s v="Zimbabwe"/>
    <s v="Non-Muslim"/>
    <x v="0"/>
  </r>
  <r>
    <n v="1397"/>
    <n v="12293274"/>
    <n v="203965497"/>
    <s v="bundtenl"/>
    <s v="Tengbeh Bundoo"/>
    <x v="0"/>
    <s v="UAE"/>
    <s v="AUH1"/>
    <s v="FC"/>
    <n v="1299"/>
    <s v="Day Shift"/>
    <s v="NA"/>
    <x v="1"/>
    <s v="Monday"/>
    <s v="Warehouse Associate 12M"/>
    <x v="4"/>
    <x v="0"/>
    <s v="Fastlink"/>
    <s v="scariav"/>
    <s v="Scaria,Varghese"/>
    <s v="Non-Critical"/>
    <m/>
    <d v="2024-09-09T00:00:00"/>
    <s v="Picking"/>
    <s v="September"/>
    <s v="9 Hours"/>
    <s v="Male"/>
    <s v="NA"/>
    <n v="99"/>
    <d v="2025-09-09T00:00:00"/>
    <s v=" Shinning Tower (Khalidiyah )"/>
    <n v="547802326"/>
    <s v="bundootengbeh82@gmail.com"/>
    <s v="Liberia"/>
    <s v="Non-Muslim"/>
    <x v="0"/>
  </r>
  <r>
    <n v="1398"/>
    <n v="15399597"/>
    <n v="204116445"/>
    <s v="folithel"/>
    <s v="Thelma Esinam Foli"/>
    <x v="0"/>
    <s v="UAE"/>
    <s v="AUH1"/>
    <s v="FC"/>
    <n v="1299"/>
    <s v="Night Shift"/>
    <s v="NA"/>
    <x v="1"/>
    <s v="Monday"/>
    <s v="Warehouse Associate 24M"/>
    <x v="4"/>
    <x v="0"/>
    <s v="Quesscorp"/>
    <s v="scariav"/>
    <s v="Scaria,Varghese"/>
    <s v="Non-Critical"/>
    <m/>
    <d v="2024-09-26T00:00:00"/>
    <s v="Pack - Batch"/>
    <s v="November"/>
    <s v="9 Hours"/>
    <s v="Female"/>
    <s v="L"/>
    <n v="99"/>
    <d v="2026-09-26T00:00:00"/>
    <s v="Shabiya 10 Bus Stop"/>
    <n v="558383946"/>
    <s v="anitafoli3@gmail.com"/>
    <s v="Ghana"/>
    <s v="Non-Muslim"/>
    <x v="0"/>
  </r>
  <r>
    <n v="1399"/>
    <n v="160183"/>
    <n v="204095447"/>
    <s v="vaduyebo"/>
    <s v="Theresa Adu Yeboah"/>
    <x v="0"/>
    <s v="UAE"/>
    <s v="AUH1"/>
    <s v="FC"/>
    <n v="1299"/>
    <s v="Night Shift"/>
    <s v="NA"/>
    <x v="6"/>
    <s v="Tuesday"/>
    <s v="Warehouse Associate 24M"/>
    <x v="4"/>
    <x v="0"/>
    <s v="Quesscorp"/>
    <s v="mnarshad"/>
    <s v="Muhammad Narshad"/>
    <s v="Non-Critical"/>
    <m/>
    <d v="2024-09-26T00:00:00"/>
    <s v="Sort - Batch"/>
    <s v="November"/>
    <s v="9 Hours"/>
    <s v="Female"/>
    <s v="M"/>
    <n v="99"/>
    <d v="2026-09-26T00:00:00"/>
    <s v=" Shinning Tower (Khalidiyah )"/>
    <n v="582011962"/>
    <s v="thersyaby26@gmail.com"/>
    <s v="Ghana"/>
    <s v="Non-Muslim"/>
    <x v="0"/>
  </r>
  <r>
    <n v="1400"/>
    <n v="13692594"/>
    <n v="206137339"/>
    <s v="tshomuzh"/>
    <s v="THERESA SHOMUZHANGA"/>
    <x v="0"/>
    <s v="UAE"/>
    <s v="AUH1"/>
    <s v="FC"/>
    <n v="1299"/>
    <s v="Night Shift"/>
    <s v="NA"/>
    <x v="3"/>
    <s v="Thursday"/>
    <s v="Warehouse Associate 12M"/>
    <x v="4"/>
    <x v="0"/>
    <s v="Fastlink"/>
    <s v="bizthoma"/>
    <s v="Thomas,Binil"/>
    <m/>
    <m/>
    <d v="2025-09-29T00:00:00"/>
    <s v="Picking"/>
    <s v="Pending"/>
    <s v="9 Hours"/>
    <s v="Female"/>
    <s v="NA"/>
    <n v="99"/>
    <m/>
    <m/>
    <m/>
    <m/>
    <s v="Zimbabwe"/>
    <s v="Non-Muslim"/>
    <x v="0"/>
  </r>
  <r>
    <n v="1401"/>
    <n v="15232397"/>
    <n v="204052514"/>
    <s v="thoppasi"/>
    <s v="Thopparasu Sivakumar"/>
    <x v="0"/>
    <s v="UAE"/>
    <s v="AUH1"/>
    <s v="FC"/>
    <n v="1299"/>
    <s v="Day Shift"/>
    <s v="NA"/>
    <x v="1"/>
    <s v="Monday"/>
    <s v="Warehouse Associate 24M"/>
    <x v="4"/>
    <x v="0"/>
    <s v="Adecco"/>
    <s v="bizthoma"/>
    <s v="Thomas,Binil"/>
    <s v="Non-Critical"/>
    <m/>
    <d v="2024-09-23T00:00:00"/>
    <s v="Pack - Batch"/>
    <s v="September"/>
    <s v="9 Hours"/>
    <s v="Male"/>
    <s v="L"/>
    <n v="99"/>
    <d v="2026-09-23T00:00:00"/>
    <s v="Workers Village  ( Musaffa 24)"/>
    <n v="502305587"/>
    <s v="Thopparasu7@gmail.com"/>
    <s v="India"/>
    <s v="Non-Muslim"/>
    <x v="0"/>
  </r>
  <r>
    <n v="1402"/>
    <n v="11406550"/>
    <n v="205236904"/>
    <s v="osmanthu"/>
    <s v="THULLAH,OSMAN"/>
    <x v="0"/>
    <s v="UAE"/>
    <s v="AUH1"/>
    <s v="FC"/>
    <n v="1299"/>
    <s v="Night Shift"/>
    <s v="NA"/>
    <x v="1"/>
    <s v="Monday"/>
    <s v="Warehouse Associate 6W"/>
    <x v="4"/>
    <x v="0"/>
    <s v="Dulsco"/>
    <s v="mnarshad"/>
    <s v="Muhammad Narshad"/>
    <s v="Non-Critical"/>
    <m/>
    <d v="2025-05-12T00:00:00"/>
    <s v="Picking"/>
    <s v="January"/>
    <s v="9 Hours"/>
    <s v="Male"/>
    <s v="3XL"/>
    <n v="99"/>
    <d v="2025-06-23T00:00:00"/>
    <s v="Dulsco ICAD-1 Bus Stop"/>
    <n v="557544334"/>
    <s v="thullahosman1@gmail.com"/>
    <s v="Sierra Leone"/>
    <s v="Muslim"/>
    <x v="1"/>
  </r>
  <r>
    <n v="1403"/>
    <n v="12935829"/>
    <n v="205133785"/>
    <s v="damatile"/>
    <s v="Tilesh Damai"/>
    <x v="0"/>
    <s v="UAE"/>
    <s v="AUH1"/>
    <s v="FC"/>
    <n v="1299"/>
    <s v="Night Shift"/>
    <s v="NA"/>
    <x v="4"/>
    <s v="Fri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  <x v="0"/>
  </r>
  <r>
    <n v="1404"/>
    <n v="13388805"/>
    <n v="106262687"/>
    <s v="scarktin"/>
    <s v="Tino Scaria"/>
    <x v="1"/>
    <s v="UAE"/>
    <s v="AUH1"/>
    <s v="FC"/>
    <n v="1299"/>
    <s v="Day Shift"/>
    <s v="NA"/>
    <x v="0"/>
    <s v="Sunday"/>
    <s v="FC Associate III"/>
    <x v="4"/>
    <x v="0"/>
    <s v="Blue Badge"/>
    <s v="sidamra"/>
    <s v="Amra Siddiqui"/>
    <s v="Critical"/>
    <m/>
    <d v="2022-07-15T00:00:00"/>
    <s v="Sort - Batch"/>
    <s v="January"/>
    <s v="9 Hours"/>
    <s v="Male"/>
    <s v="XL"/>
    <n v="3"/>
    <m/>
    <s v="Shabiya 10 Bus Stop"/>
    <n v="0"/>
    <e v="#N/A"/>
    <s v="India"/>
    <s v="Non-Muslim"/>
    <x v="0"/>
  </r>
  <r>
    <n v="1405"/>
    <n v="11954398"/>
    <n v="203964997"/>
    <s v="lmathewt"/>
    <s v="Tom Mathew"/>
    <x v="0"/>
    <s v="UAE"/>
    <s v="AUH1"/>
    <s v="FC"/>
    <n v="1299"/>
    <s v="Day Shift"/>
    <s v="NA"/>
    <x v="2"/>
    <s v="Wednesday"/>
    <s v="Warehouse Associate 24M"/>
    <x v="4"/>
    <x v="0"/>
    <s v="Adecco"/>
    <s v="amanmish"/>
    <s v="Mishra,Aman "/>
    <s v="Non-Critical"/>
    <m/>
    <d v="2024-09-09T00:00:00"/>
    <s v="Picking"/>
    <s v="July"/>
    <s v="9 Hours"/>
    <s v="Male"/>
    <s v="M"/>
    <n v="99"/>
    <d v="2026-09-09T00:00:00"/>
    <s v="Al Wahda Mall Via Airport Road "/>
    <n v="555779091"/>
    <s v="itsmetom957@gmail.com"/>
    <s v="India"/>
    <s v="Non-Muslim"/>
    <x v="0"/>
  </r>
  <r>
    <n v="1406"/>
    <n v="14517691"/>
    <n v="205845561"/>
    <s v="ssewante"/>
    <s v="TONNY SSEWANTE"/>
    <x v="0"/>
    <s v="UAE"/>
    <s v="AUH1"/>
    <s v="FC"/>
    <n v="1299"/>
    <s v="Day Shift"/>
    <s v="NA"/>
    <x v="0"/>
    <s v="Sunday"/>
    <s v="Warehouse Associate 24M"/>
    <x v="4"/>
    <x v="0"/>
    <s v="Dulsco"/>
    <s v="scariav"/>
    <s v="Scaria,Varghese"/>
    <m/>
    <m/>
    <d v="2025-08-25T00:00:00"/>
    <s v="Picking"/>
    <s v="September"/>
    <s v="9 Hours"/>
    <s v="Male"/>
    <s v="M"/>
    <n v="99"/>
    <d v="2025-10-19T00:00:00"/>
    <s v="Dulsco Camp"/>
    <n v="567066805"/>
    <s v="tonnyssewante@gamil.com"/>
    <s v="Uganda"/>
    <s v="Non-Muslim"/>
    <x v="1"/>
  </r>
  <r>
    <n v="1407"/>
    <n v="125939"/>
    <n v="206073368"/>
    <s v="adutwumt"/>
    <s v="Tony Adutwum Duah"/>
    <x v="0"/>
    <s v="UAE"/>
    <s v="AUH1"/>
    <s v="FC"/>
    <n v="1299"/>
    <s v="Night Shift"/>
    <s v="NA"/>
    <x v="3"/>
    <s v="Thursday"/>
    <s v="Warehouse Associate 12M"/>
    <x v="4"/>
    <x v="0"/>
    <s v="Fastlink"/>
    <s v="elrashid"/>
    <s v="elrashid,Hassan"/>
    <s v="Non-Critical"/>
    <m/>
    <d v="2025-09-22T00:00:00"/>
    <s v="Picking"/>
    <s v="Pending"/>
    <s v="9 Hours"/>
    <s v="Male"/>
    <s v="NA"/>
    <n v="99"/>
    <d v="2025-11-22T00:00:00"/>
    <s v="LIFELINE HOSPITAL"/>
    <m/>
    <m/>
    <s v="Ghana"/>
    <s v="Non-Muslim"/>
    <x v="0"/>
  </r>
  <r>
    <n v="1408"/>
    <n v="12259946"/>
    <n v="206846535"/>
    <s v="btugumea"/>
    <s v="Tugume Brian"/>
    <x v="0"/>
    <s v="UAE"/>
    <s v="AUH1"/>
    <s v="FC"/>
    <n v="1299"/>
    <s v="Day Shift"/>
    <s v="NA"/>
    <x v="5"/>
    <s v="Saturday"/>
    <s v="Warehouse Associate 8W"/>
    <x v="4"/>
    <x v="0"/>
    <s v="Dulsco"/>
    <s v="elrashi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276691486    "/>
    <s v="btugume59@gmail.com"/>
    <s v="Uganda"/>
    <s v="Non-Muslim"/>
    <x v="0"/>
  </r>
  <r>
    <n v="1409"/>
    <n v="15002752"/>
    <n v="204880568"/>
    <s v="mutugums"/>
    <s v="TUGUME,MUHINDO"/>
    <x v="0"/>
    <s v="UAE"/>
    <s v="AUH1"/>
    <s v="FC"/>
    <n v="1299"/>
    <s v="Day Shift"/>
    <s v="NA"/>
    <x v="1"/>
    <s v="Monday"/>
    <s v="Warehouse Associate 6W"/>
    <x v="4"/>
    <x v="0"/>
    <s v="Dulsco"/>
    <s v="amanmish"/>
    <s v="Mishra,Aman "/>
    <s v="Non-Critical"/>
    <m/>
    <d v="2025-05-12T00:00:00"/>
    <s v="Picking"/>
    <s v="February"/>
    <s v="9 Hours"/>
    <s v="Male"/>
    <s v="NA"/>
    <n v="99"/>
    <d v="2025-06-23T00:00:00"/>
    <s v="Dulsco ICAD-1 Bus Stop"/>
    <n v="24915395"/>
    <s v="adaannor81@gmail.com"/>
    <s v="Uganda"/>
    <s v="Non-Muslim"/>
    <x v="0"/>
  </r>
  <r>
    <n v="1410"/>
    <n v="14792484"/>
    <n v="206851165"/>
    <s v="kavumauu"/>
    <s v="UKACHA KAVUMA"/>
    <x v="0"/>
    <s v="UAE"/>
    <s v="AUH1"/>
    <s v="FC"/>
    <n v="1299"/>
    <s v="Night Shift"/>
    <s v="NA"/>
    <x v="4"/>
    <s v="Fri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8989654"/>
    <s v="ukacrmiru.00@gmail.com"/>
    <s v="UGANDA"/>
    <e v="#N/A"/>
    <x v="0"/>
  </r>
  <r>
    <n v="1411"/>
    <n v="12546659"/>
    <n v="103868662"/>
    <s v="wmuhumai"/>
    <s v="Umair,Muhammad Muhammad"/>
    <x v="1"/>
    <s v="UAE"/>
    <s v="AUH1"/>
    <s v="FC"/>
    <n v="1299"/>
    <s v="Night Shift"/>
    <s v="NA"/>
    <x v="5"/>
    <s v="Saturday"/>
    <s v="FC Associate I"/>
    <x v="4"/>
    <x v="0"/>
    <s v="Blue Badge"/>
    <s v="sidamra"/>
    <s v="Amra Siddiqui"/>
    <s v="Critical"/>
    <m/>
    <d v="2022-10-05T00:00:00"/>
    <s v="Pack - Single"/>
    <s v="October"/>
    <s v="9 Hours"/>
    <s v="Male"/>
    <s v="M"/>
    <n v="1"/>
    <m/>
    <s v="Filli Café(AirPort Rd )"/>
    <n v="0"/>
    <e v="#N/A"/>
    <s v="Pakistan"/>
    <s v="Muslim"/>
    <x v="0"/>
  </r>
  <r>
    <n v="1412"/>
    <n v="11956975"/>
    <n v="106301312"/>
    <s v="musmmuha"/>
    <s v="Usman Ghani"/>
    <x v="1"/>
    <s v="UAE"/>
    <s v="AUH1"/>
    <s v="FC"/>
    <n v="1299"/>
    <s v="Night Shift"/>
    <s v="NA"/>
    <x v="4"/>
    <s v="Friday"/>
    <s v="FC Associate I"/>
    <x v="4"/>
    <x v="0"/>
    <s v="Blue Badge"/>
    <s v="bizthoma"/>
    <s v="Thomas,Binil"/>
    <s v="Critical"/>
    <m/>
    <d v="2022-07-15T00:00:00"/>
    <s v="Picking"/>
    <s v="November"/>
    <s v="9 Hours"/>
    <s v="Male"/>
    <s v="L"/>
    <n v="1"/>
    <m/>
    <s v="Shabiya 12 Bus Stop"/>
    <n v="0"/>
    <e v="#N/A"/>
    <s v="Pakistan"/>
    <s v="Muslim"/>
    <x v="0"/>
  </r>
  <r>
    <n v="1413"/>
    <n v="11329828"/>
    <n v="203965011"/>
    <s v="puthanvv"/>
    <s v="Vibin Puthanpurakkal"/>
    <x v="0"/>
    <s v="UAE"/>
    <s v="AUH1"/>
    <s v="FC"/>
    <n v="1299"/>
    <s v="Night Shift"/>
    <s v="NA"/>
    <x v="0"/>
    <s v="Sunday"/>
    <s v="Warehouse Associate 24M"/>
    <x v="4"/>
    <x v="0"/>
    <s v="Adecco"/>
    <s v="scariav"/>
    <s v="Scaria,Varghese"/>
    <s v="Critical"/>
    <m/>
    <d v="2024-09-09T00:00:00"/>
    <s v="Picking"/>
    <s v="December"/>
    <s v="9 Hours"/>
    <s v="Male"/>
    <s v="NA"/>
    <n v="99"/>
    <d v="2026-09-09T00:00:00"/>
    <s v="Workers Village  ( Musaffa 24)"/>
    <n v="566218723"/>
    <s v="vibinpunnad@gmail.com"/>
    <s v="India"/>
    <s v="Non-Muslim"/>
    <x v="0"/>
  </r>
  <r>
    <n v="1414"/>
    <n v="11809094"/>
    <n v="205845557"/>
    <s v="muwvicen"/>
    <s v="VICENT MUWONGE"/>
    <x v="0"/>
    <s v="UAE"/>
    <s v="AUH1"/>
    <s v="FC"/>
    <n v="1299"/>
    <s v="Night Shift"/>
    <s v="NA"/>
    <x v="0"/>
    <s v="Sunday"/>
    <s v="Warehouse Associate 8W"/>
    <x v="4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520028"/>
    <s v="muwonge.muwonge@gmail.com"/>
    <s v="Uganda"/>
    <s v="Non-Muslim"/>
    <x v="0"/>
  </r>
  <r>
    <n v="1415"/>
    <n v="13013479"/>
    <n v="206239531"/>
    <s v="ellvicen"/>
    <s v="VICENTIA ELLEN IDUN"/>
    <x v="0"/>
    <s v="UAE"/>
    <s v="AUH1"/>
    <s v="FC"/>
    <n v="1299"/>
    <s v="Day Shift"/>
    <s v="NA"/>
    <x v="1"/>
    <s v="Monday"/>
    <s v="Warehouse Associate 8W"/>
    <x v="4"/>
    <x v="0"/>
    <s v="Fastlink"/>
    <s v="elrashid"/>
    <s v="elrashid,Hassan"/>
    <s v="Non-Critical"/>
    <m/>
    <d v="2025-10-13T00:00:00"/>
    <s v="Pack - Batch"/>
    <s v="September"/>
    <s v="9 Hours"/>
    <s v="Female"/>
    <s v="M"/>
    <n v="99"/>
    <s v="13/10/2026"/>
    <s v="SHABIYA 10"/>
    <n v="542898407"/>
    <s v="vincentiaidan48@gmail.com"/>
    <s v="Ghana"/>
    <s v="Non-Muslim"/>
    <x v="0"/>
  </r>
  <r>
    <n v="1416"/>
    <n v="11319311"/>
    <n v="203993451"/>
    <s v="victooju"/>
    <s v="VICTOR OJUMA"/>
    <x v="0"/>
    <s v="UAE"/>
    <s v="AUH1"/>
    <s v="FC"/>
    <n v="1299"/>
    <s v="Night Shift"/>
    <s v="NA"/>
    <x v="3"/>
    <s v="Thursday"/>
    <s v="Warehouse Associate 24M"/>
    <x v="4"/>
    <x v="0"/>
    <s v="Dulsco"/>
    <s v="amanmish"/>
    <s v="Mishra,Aman "/>
    <m/>
    <m/>
    <d v="2025-08-25T00:00:00"/>
    <s v="Picking"/>
    <s v="Pending"/>
    <s v="9 Hours"/>
    <s v="Male"/>
    <s v="NA"/>
    <n v="99"/>
    <d v="2025-10-19T00:00:00"/>
    <s v="Dulsco Camp"/>
    <n v="557339975"/>
    <s v="victorojuma349@gmail.com"/>
    <s v="Uganda"/>
    <s v="Non-Muslim"/>
    <x v="0"/>
  </r>
  <r>
    <n v="1417"/>
    <n v="13132902"/>
    <n v="205854086"/>
    <s v="viappiat"/>
    <s v="VIDA APPIAH"/>
    <x v="0"/>
    <s v="UAE"/>
    <s v="AUH1"/>
    <s v="FC"/>
    <n v="1299"/>
    <s v="Day Shift"/>
    <s v="NA"/>
    <x v="6"/>
    <s v="Tuesday"/>
    <s v="Warehouse Associate 8W"/>
    <x v="4"/>
    <x v="0"/>
    <s v="EFS"/>
    <s v="bizthmoa"/>
    <s v="Thomas,Binil"/>
    <m/>
    <m/>
    <d v="2025-08-25T00:00:00"/>
    <s v="Picking"/>
    <s v="July"/>
    <s v="9 Hours"/>
    <s v="Female"/>
    <s v="NA"/>
    <n v="99"/>
    <d v="2025-10-19T00:00:00"/>
    <s v="AUH Baniyas Female camp"/>
    <n v="971509652194"/>
    <s v="Frank45du@gmail.com"/>
    <s v="Ghana"/>
    <s v="Non-Muslim"/>
    <x v="0"/>
  </r>
  <r>
    <n v="1418"/>
    <n v="12552714"/>
    <n v="206915790"/>
    <s v="amativin"/>
    <s v="Vincent Amati"/>
    <x v="0"/>
    <s v="UAE"/>
    <s v="AUH1"/>
    <s v="FC"/>
    <n v="1299"/>
    <s v="Day Shift"/>
    <s v="NA"/>
    <x v="4"/>
    <s v="Friday"/>
    <s v="Warehouse Associate 8W"/>
    <x v="4"/>
    <x v="0"/>
    <s v="Dulsco"/>
    <s v="elrashid"/>
    <s v="elrashid,Hassan"/>
    <s v="Non-Critical"/>
    <m/>
    <d v="2026-01-12T00:00:00"/>
    <s v="Picking"/>
    <m/>
    <s v="9 Hours"/>
    <s v="Male"/>
    <m/>
    <n v="99"/>
    <d v="2027-01-21T00:00:00"/>
    <s v="Dulsco Al Razeen Camp Abu Dubai"/>
    <n v="525422493"/>
    <s v="VINCENT.AMATI45@GMIAL.COM"/>
    <s v="UGANDA "/>
    <s v="Non-Muslim"/>
    <x v="0"/>
  </r>
  <r>
    <n v="1419"/>
    <n v="14392027"/>
    <n v="206915794"/>
    <s v="vincphir"/>
    <s v="Vincent Phiri"/>
    <x v="0"/>
    <s v="UAE"/>
    <s v="AUH1"/>
    <s v="FC"/>
    <n v="1299"/>
    <s v="Night Shift"/>
    <s v="NA"/>
    <x v="6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2-26T00:00:00"/>
    <s v="Dulsco Al Razeen Camp Abu Dubai"/>
    <n v="575422452"/>
    <s v="VINCENTPHIRI@GMIAL.COM"/>
    <s v="MALAWI"/>
    <e v="#N/A"/>
    <x v="0"/>
  </r>
  <r>
    <n v="1420"/>
    <n v="14781969"/>
    <n v="205280267"/>
    <s v="violjepk"/>
    <s v="Violah Jepkemei"/>
    <x v="0"/>
    <s v="UAE"/>
    <s v="AUH1"/>
    <s v="FC"/>
    <n v="1299"/>
    <s v="Day Shift"/>
    <s v="NA"/>
    <x v="2"/>
    <s v="Wednesday"/>
    <s v="Warehouse Associate 8W"/>
    <x v="4"/>
    <x v="0"/>
    <s v="EFS"/>
    <s v="scariav"/>
    <s v="Scaria,Varghese"/>
    <s v="Non-Critical"/>
    <m/>
    <d v="2026-01-15T00:00:00"/>
    <s v="Pack - Batch"/>
    <m/>
    <s v="9 Hours"/>
    <s v="Female"/>
    <m/>
    <n v="99"/>
    <m/>
    <s v="Al Razeen"/>
    <n v="524610843"/>
    <s v="mutaiviolah955@gmail.com"/>
    <s v="Kenya"/>
    <s v="Non-Muslim"/>
    <x v="0"/>
  </r>
  <r>
    <n v="1421"/>
    <n v="14248783"/>
    <n v="206230579"/>
    <s v="jeptanui"/>
    <s v="Violah Jeptanui"/>
    <x v="0"/>
    <s v="UAE"/>
    <s v="AUH1"/>
    <s v="FC"/>
    <n v="1299"/>
    <s v="Night Shift"/>
    <s v="NA"/>
    <x v="5"/>
    <s v="Saturday"/>
    <s v="Warehouse Associate 8W"/>
    <x v="4"/>
    <x v="0"/>
    <s v="EFS"/>
    <s v="sidamra"/>
    <s v="Amra Siddiqui"/>
    <m/>
    <m/>
    <d v="2025-10-13T00:00:00"/>
    <s v="Picking"/>
    <s v="Pending"/>
    <s v="9 Hours"/>
    <s v="Female"/>
    <s v="M"/>
    <n v="99"/>
    <m/>
    <m/>
    <m/>
    <m/>
    <s v="Kenya"/>
    <s v="Non-Muslim"/>
    <x v="0"/>
  </r>
  <r>
    <n v="1422"/>
    <n v="15146378"/>
    <n v="203555845"/>
    <s v="visdasab"/>
    <s v="Vishnu Nelloolipadikkal Dasan"/>
    <x v="0"/>
    <s v="UAE"/>
    <s v="AUH1"/>
    <s v="FC"/>
    <n v="1299"/>
    <s v="Night Shift"/>
    <s v="NA"/>
    <x v="3"/>
    <s v="Thursday"/>
    <s v="Warehouse Associate 24M"/>
    <x v="4"/>
    <x v="0"/>
    <s v="Adecco"/>
    <s v="scariav"/>
    <s v="Scaria,Varghese"/>
    <s v="Critical"/>
    <m/>
    <d v="2024-06-27T00:00:00"/>
    <s v="Picking"/>
    <s v="October"/>
    <s v="9 Hours"/>
    <s v="Male"/>
    <s v="M"/>
    <n v="99"/>
    <d v="2026-06-27T00:00:00"/>
    <s v="Shabiya 11 Bus Stop"/>
    <n v="589786465"/>
    <s v="vishnudasnp248@gmail.com"/>
    <s v="India"/>
    <s v="Non-Muslim"/>
    <x v="0"/>
  </r>
  <r>
    <n v="1423"/>
    <n v="15085744"/>
    <n v="203964988"/>
    <s v="vivekper"/>
    <s v="Vivek Perumandla"/>
    <x v="0"/>
    <s v="UAE"/>
    <s v="AUH1"/>
    <s v="FC"/>
    <n v="1299"/>
    <s v="Day Shift"/>
    <s v="NA"/>
    <x v="1"/>
    <s v="Monday"/>
    <s v="Warehouse Associate 24M"/>
    <x v="4"/>
    <x v="0"/>
    <s v="Adecco"/>
    <s v="amanmish"/>
    <s v="Mishra,Aman "/>
    <s v="Non-Critical"/>
    <m/>
    <d v="2024-09-09T00:00:00"/>
    <s v="Picking"/>
    <s v="August"/>
    <s v="9 Hours"/>
    <s v="Male"/>
    <s v="L"/>
    <n v="99"/>
    <d v="2026-09-09T00:00:00"/>
    <s v="Workers Village  ( Musaffa 24)"/>
    <n v="553023629"/>
    <s v="vivekperumandla05@gmail.com"/>
    <s v="India"/>
    <s v="Non-Muslim"/>
    <x v="0"/>
  </r>
  <r>
    <n v="1424"/>
    <n v="12930179"/>
    <n v="206192282"/>
    <s v="vivianjb"/>
    <s v="Vivian chepchumba"/>
    <x v="0"/>
    <s v="UAE"/>
    <s v="AUH1"/>
    <s v="FC"/>
    <n v="1299"/>
    <s v="Night Shift"/>
    <s v="NA"/>
    <x v="3"/>
    <s v="Thurs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254701735823"/>
    <s v="vivianbomet3@gmail.com"/>
    <s v="Kenya"/>
    <s v="Non-Muslim"/>
    <x v="0"/>
  </r>
  <r>
    <n v="1425"/>
    <n v="13907352"/>
    <n v="204137704"/>
    <s v="waltuffo"/>
    <s v="Wallace Agyemang-Tuffour"/>
    <x v="0"/>
    <s v="UAE"/>
    <s v="AUH1"/>
    <s v="FC"/>
    <n v="1299"/>
    <s v="Night Shift"/>
    <s v="NA"/>
    <x v="1"/>
    <s v="Monday"/>
    <s v="Warehouse Associate 24M"/>
    <x v="4"/>
    <x v="0"/>
    <s v="Quesscorp"/>
    <s v="bizthoma"/>
    <s v="Thomas,Binil"/>
    <s v="Critical"/>
    <m/>
    <d v="2024-09-30T00:00:00"/>
    <s v="Picking"/>
    <s v="March"/>
    <s v="9 Hours"/>
    <s v="Male"/>
    <s v="XL"/>
    <n v="99"/>
    <d v="2026-09-30T00:00:00"/>
    <s v="Abu Dhabi Central Bus Station (opposite Grand Millennium Hotel &amp; In front of Bank of Africa)"/>
    <n v="547468434"/>
    <s v="wallaceagyemang9@gmail.com"/>
    <s v="Ghana"/>
    <s v="Non-Muslim"/>
    <x v="0"/>
  </r>
  <r>
    <n v="1426"/>
    <n v="11821239"/>
    <n v="206846538"/>
    <s v="hamuzawa"/>
    <s v="Wandera Hamuza"/>
    <x v="0"/>
    <s v="UAE"/>
    <s v="AUH1"/>
    <s v="FC"/>
    <n v="1299"/>
    <s v="Night Shift"/>
    <s v="NA"/>
    <x v="5"/>
    <s v="Saturday"/>
    <s v="Warehouse Associate 8W"/>
    <x v="4"/>
    <x v="0"/>
    <s v="Dulsco"/>
    <s v="elrashi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60523175    "/>
    <s v="wandera@gmail.com"/>
    <s v="Uganda"/>
    <s v="Non-Muslim"/>
    <x v="0"/>
  </r>
  <r>
    <n v="1427"/>
    <n v="14679945"/>
    <n v="206136722"/>
    <s v="marymubw"/>
    <s v="WAUSI,MARY MUTIO"/>
    <x v="0"/>
    <s v="UAE"/>
    <s v="AUH1"/>
    <s v="FC"/>
    <n v="1299"/>
    <s v="Day Shift"/>
    <s v="NA"/>
    <x v="2"/>
    <s v="Wednesday"/>
    <s v="Warehouse Associate 8W"/>
    <x v="4"/>
    <x v="0"/>
    <s v="EFS"/>
    <s v="mnarshad"/>
    <s v="Muhammad Narshad"/>
    <m/>
    <m/>
    <d v="2025-09-29T00:00:00"/>
    <s v="Pack - Batch"/>
    <s v="Pending"/>
    <s v="9 Hours"/>
    <s v="Female"/>
    <s v="NA"/>
    <n v="99"/>
    <m/>
    <m/>
    <m/>
    <m/>
    <s v="Kenya"/>
    <s v="Non-Muslim"/>
    <x v="0"/>
  </r>
  <r>
    <n v="1428"/>
    <n v="13643493"/>
    <n v="206239215"/>
    <s v="wendpoku"/>
    <s v="WENDY POKUAAH"/>
    <x v="0"/>
    <s v="UAE"/>
    <s v="AUH1"/>
    <s v="FC"/>
    <n v="1299"/>
    <s v="Day Shift"/>
    <s v="NA"/>
    <x v="2"/>
    <s v="Wednesday"/>
    <s v="Warehouse Associate 12M"/>
    <x v="4"/>
    <x v="0"/>
    <s v="Fastlink"/>
    <s v="mnarshad"/>
    <s v="Muhammad Narshad"/>
    <s v="Non-Critical"/>
    <m/>
    <d v="2025-10-13T00:00:00"/>
    <s v="Picking"/>
    <s v="Pending"/>
    <s v="9 Hours"/>
    <s v="Female"/>
    <s v="NA"/>
    <n v="99"/>
    <s v="13/10/2026"/>
    <s v="SHABIYA 12 (Near Malabar Gold)"/>
    <n v="583024243"/>
    <s v="wendypokuaah190@gmail.com"/>
    <s v="Ghana"/>
    <s v="Non-Muslim"/>
    <x v="0"/>
  </r>
  <r>
    <n v="1429"/>
    <n v="11954429"/>
    <n v="204869099"/>
    <s v="Fondwhit"/>
    <s v="Whitney-Lois Fenui Fondanui"/>
    <x v="0"/>
    <s v="UAE"/>
    <s v="AUH1"/>
    <s v="FC"/>
    <n v="1299"/>
    <s v="Night Shift"/>
    <s v="NA"/>
    <x v="1"/>
    <s v="Monday"/>
    <s v="Warehouse Associate 8W"/>
    <x v="4"/>
    <x v="0"/>
    <s v="Quesscorp"/>
    <s v="mnarshad"/>
    <s v="Muhammad Narshad"/>
    <s v="Non-Critical"/>
    <m/>
    <d v="2026-01-26T00:00:00"/>
    <s v="Picking"/>
    <m/>
    <s v="9 Hours"/>
    <s v="Female"/>
    <m/>
    <n v="99"/>
    <d v="2026-03-23T00:00:00"/>
    <m/>
    <m/>
    <m/>
    <m/>
    <e v="#N/A"/>
    <x v="0"/>
  </r>
  <r>
    <n v="1430"/>
    <n v="12707739"/>
    <n v="206897671"/>
    <s v="wilfwood"/>
    <s v="WILFRED WOODE BROWN"/>
    <x v="0"/>
    <s v="UAE"/>
    <s v="AUH1"/>
    <s v="FC"/>
    <n v="1290"/>
    <s v="Night Shift"/>
    <s v="NA"/>
    <x v="5"/>
    <s v="Saturday"/>
    <s v="Warehouse Associate 8W"/>
    <x v="4"/>
    <x v="0"/>
    <s v="Fastlink"/>
    <s v="mnarshad"/>
    <s v="Muhammad Narshad"/>
    <s v="Non-Critical"/>
    <m/>
    <d v="2026-01-08T00:00:00"/>
    <s v="Pack - Batch"/>
    <m/>
    <s v="9 Hours"/>
    <s v="Male"/>
    <m/>
    <n v="99"/>
    <d v="2027-01-08T00:00:00"/>
    <s v="Al Salama Hospital (Tourist Club Area)"/>
    <n v="525028830"/>
    <s v="wilbrown45@gmail.com"/>
    <m/>
    <e v="#N/A"/>
    <x v="0"/>
  </r>
  <r>
    <n v="1431"/>
    <n v="943"/>
    <n v="206902844"/>
    <s v="winthala"/>
    <s v="WILLIAM NTHALA"/>
    <x v="0"/>
    <s v="UAE"/>
    <s v="AUH1"/>
    <s v="FC"/>
    <n v="1290"/>
    <s v="Night Shift"/>
    <s v="NA"/>
    <x v="6"/>
    <s v="Tu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3164587"/>
    <s v="willrmiru.99@gmail.com"/>
    <s v="MALAWI"/>
    <e v="#N/A"/>
    <x v="0"/>
  </r>
  <r>
    <n v="1432"/>
    <n v="14129080"/>
    <n v="203911200"/>
    <s v="wilesing"/>
    <s v="William SINGARA"/>
    <x v="0"/>
    <s v="UAE"/>
    <s v="AUH1"/>
    <s v="FC"/>
    <n v="1299"/>
    <s v="Night Shift"/>
    <s v="NA"/>
    <x v="1"/>
    <s v="Monday"/>
    <s v="Warehouse Associate 24M"/>
    <x v="4"/>
    <x v="0"/>
    <s v="Adecco"/>
    <s v="mnarshad"/>
    <s v="Muhammad Narshad"/>
    <s v="Non-Critical"/>
    <m/>
    <d v="2024-09-02T00:00:00"/>
    <s v="Sort - Batch"/>
    <s v="June"/>
    <s v="9 Hours"/>
    <s v="Male"/>
    <s v="M"/>
    <n v="99"/>
    <d v="2026-09-02T00:00:00"/>
    <s v="Workers Village  ( Musaffa 24)"/>
    <n v="501845798"/>
    <s v="williamgill0007@gmail.com"/>
    <s v="India"/>
    <s v="Non-Muslim"/>
    <x v="0"/>
  </r>
  <r>
    <n v="1433"/>
    <n v="12120262"/>
    <n v="206192237"/>
    <s v="chkwinni"/>
    <s v="Winnie Chepchichir"/>
    <x v="0"/>
    <s v="UAE"/>
    <s v="AUH1"/>
    <s v="FC"/>
    <n v="1299"/>
    <s v="Night Shift"/>
    <s v="NA"/>
    <x v="2"/>
    <s v="Wednes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254 702 744246"/>
    <s v="chepchirchirwinnie92@gmail.com"/>
    <s v="Kenya"/>
    <s v="Non-Muslim"/>
    <x v="0"/>
  </r>
  <r>
    <n v="1434"/>
    <n v="14997356"/>
    <n v="203881697"/>
    <s v="winashcr"/>
    <s v="Winston Desmond Adesumi Ashcroft"/>
    <x v="0"/>
    <s v="UAE"/>
    <s v="AUH1"/>
    <s v="FC"/>
    <n v="1299"/>
    <s v="Night Shift"/>
    <s v="NA"/>
    <x v="3"/>
    <s v="Thursday"/>
    <s v="Warehouse Associate 12M"/>
    <x v="4"/>
    <x v="0"/>
    <s v="Fastlink"/>
    <s v="bizthoma"/>
    <s v="Thomas,Binil"/>
    <s v="Non-Critical"/>
    <m/>
    <d v="2024-08-26T00:00:00"/>
    <s v="Pack - Single"/>
    <s v="January"/>
    <s v="9 Hours"/>
    <s v="Male"/>
    <s v="XL"/>
    <n v="99"/>
    <d v="2025-08-26T00:00:00"/>
    <s v="Al Salama Hospital (Tourist Club Area)"/>
    <n v="529495166"/>
    <s v="desren84@gmail.com"/>
    <s v="Sierra Leone"/>
    <s v="Non-Muslim"/>
    <x v="0"/>
  </r>
  <r>
    <n v="990"/>
    <n v="14499970"/>
    <n v="206868289"/>
    <s v="mnengnfl"/>
    <s v="FLAVIN NENG NKHAN"/>
    <x v="0"/>
    <s v="UAE"/>
    <s v="AUH1"/>
    <s v="FC"/>
    <n v="1299"/>
    <s v="Day Shift"/>
    <s v="NA"/>
    <x v="5"/>
    <s v="Saturday"/>
    <s v="Warehouse Associate 8W"/>
    <x v="4"/>
    <x v="0"/>
    <s v="Fastlink"/>
    <s v="bizthoma"/>
    <s v="Thomas,Binil"/>
    <s v="Non-Critical"/>
    <m/>
    <d v="2025-12-25T00:00:00"/>
    <s v="Pack - Batch"/>
    <m/>
    <s v="9 Hours"/>
    <s v="Female"/>
    <m/>
    <n v="99"/>
    <m/>
    <s v="Al Halia Hospital "/>
    <n v="552875467"/>
    <s v="Flavinnengnnkhan@gmail.com"/>
    <s v="CAMEROON"/>
    <s v="Non-Muslim"/>
    <x v="0"/>
  </r>
  <r>
    <n v="1436"/>
    <n v="12849070"/>
    <n v="206902847"/>
    <s v="blewyson"/>
    <s v="WYSON BLESSINGS MULINGA"/>
    <x v="0"/>
    <s v="UAE"/>
    <s v="AUH1"/>
    <s v="FC"/>
    <n v="1290"/>
    <s v="Day Shift"/>
    <s v="NA"/>
    <x v="6"/>
    <s v="Tu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2134658"/>
    <s v="wysormiru.99@gmail.com"/>
    <s v="MALAWI"/>
    <e v="#N/A"/>
    <x v="0"/>
  </r>
  <r>
    <n v="1437"/>
    <n v="14686079"/>
    <n v="203908342"/>
    <s v="kintuyac"/>
    <s v="Yahaya Kintu"/>
    <x v="0"/>
    <s v="UAE"/>
    <s v="AUH1"/>
    <s v="FC"/>
    <n v="1299"/>
    <s v="Night Shift"/>
    <s v="NA"/>
    <x v="0"/>
    <s v="Sunday"/>
    <s v="Warehouse Associate 24M"/>
    <x v="4"/>
    <x v="0"/>
    <s v="Dulsco"/>
    <s v="sidamra"/>
    <s v="Amra Siddiqui"/>
    <s v="Non-Critical"/>
    <m/>
    <d v="2024-09-02T00:00:00"/>
    <s v="Picking"/>
    <s v="April"/>
    <s v="9 Hours"/>
    <s v="Male"/>
    <s v="XL"/>
    <n v="99"/>
    <d v="2024-10-28T00:00:00"/>
    <s v="Dulsco ICAD-1 Bus Stop"/>
    <n v="558766832"/>
    <s v="kintuyahaya12@gmail.com"/>
    <s v="Uganda"/>
    <s v="Muslim"/>
    <x v="1"/>
  </r>
  <r>
    <n v="1438"/>
    <n v="12201194"/>
    <n v="204095810"/>
    <s v="xmakeyak"/>
    <s v="Yakta Koffi Makedjene"/>
    <x v="0"/>
    <s v="UAE"/>
    <s v="AUH1"/>
    <s v="FC"/>
    <n v="1299"/>
    <s v="Night Shift"/>
    <s v="NA"/>
    <x v="1"/>
    <s v="Monday"/>
    <s v="Warehouse Associate 24M"/>
    <x v="4"/>
    <x v="0"/>
    <s v="Quesscorp"/>
    <s v="bizthoma"/>
    <s v="Thomas,Binil"/>
    <s v="Non-Critical"/>
    <m/>
    <d v="2024-09-26T00:00:00"/>
    <s v="Pack - Single"/>
    <s v="July"/>
    <s v="9 Hours"/>
    <s v="Male"/>
    <s v="M"/>
    <n v="99"/>
    <d v="2026-09-26T00:00:00"/>
    <s v="Abu Dhabi Mall (Tourist Club Area)"/>
    <n v="529446140"/>
    <s v="Koffiyakta98@gmail.com"/>
    <s v="Togo"/>
    <s v="Non-Muslim"/>
    <x v="0"/>
  </r>
  <r>
    <n v="1439"/>
    <n v="11763"/>
    <n v="206902848"/>
    <s v="yamikani"/>
    <s v="YAMIKANI CHRIS KAYUNI"/>
    <x v="0"/>
    <s v="UAE"/>
    <s v="AUH1"/>
    <s v="FC"/>
    <n v="1290"/>
    <s v="Night Shift"/>
    <s v="NA"/>
    <x v="6"/>
    <s v="Tu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2346879"/>
    <s v="yamirmiru.99@gmail.com"/>
    <s v="MALAWI"/>
    <e v="#N/A"/>
    <x v="0"/>
  </r>
  <r>
    <n v="1440"/>
    <n v="14491832"/>
    <n v="205845554"/>
    <s v="yusufoke"/>
    <s v="YUSUF OKELLO"/>
    <x v="0"/>
    <s v="UAE"/>
    <s v="AUH1"/>
    <s v="FC"/>
    <n v="1299"/>
    <s v="Day Shift"/>
    <s v="NA"/>
    <x v="3"/>
    <s v="Thursday"/>
    <s v="Warehouse Associate 24M"/>
    <x v="4"/>
    <x v="0"/>
    <s v="Dulsco"/>
    <s v="bizthoma"/>
    <s v="Thomas,Binil"/>
    <m/>
    <m/>
    <d v="2025-08-25T00:00:00"/>
    <s v="Pack - Batch"/>
    <s v="December"/>
    <s v="9 Hours"/>
    <s v="Male"/>
    <s v="XL"/>
    <n v="99"/>
    <d v="2025-10-19T00:00:00"/>
    <s v="Dulsco Camp"/>
    <n v="567372832"/>
    <s v="okelloyusuf05@gmail.com"/>
    <s v="Uganda"/>
    <s v="Muslim"/>
    <x v="0"/>
  </r>
  <r>
    <n v="1441"/>
    <n v="12768178"/>
    <n v="104033277"/>
    <s v="muzahidk"/>
    <s v="Zahid Khan,Muhammad"/>
    <x v="1"/>
    <s v="UAE"/>
    <s v="AUH1"/>
    <s v="FC"/>
    <n v="1299"/>
    <s v="Day Shift"/>
    <s v="NA"/>
    <x v="5"/>
    <s v="Saturday"/>
    <s v="FC Associate I"/>
    <x v="4"/>
    <x v="0"/>
    <s v="Blue Badge"/>
    <s v="scariav"/>
    <s v="Scaria,Varghese"/>
    <s v="Critical"/>
    <m/>
    <d v="2022-10-05T00:00:00"/>
    <s v="Picking"/>
    <s v="March"/>
    <s v="9 Hours"/>
    <s v="Male"/>
    <s v="L"/>
    <n v="1"/>
    <m/>
    <s v="Shabiya 11 Bus Stop"/>
    <n v="0"/>
    <e v="#N/A"/>
    <s v="Pakistan"/>
    <s v="Muslim"/>
    <x v="0"/>
  </r>
  <r>
    <n v="1442"/>
    <n v="13902782"/>
    <n v="203522211"/>
    <s v="dduzandi"/>
    <s v="Zandile Dube "/>
    <x v="0"/>
    <s v="UAE"/>
    <s v="AUH1"/>
    <s v="FC"/>
    <n v="1299"/>
    <s v="Day Shift"/>
    <s v="NA"/>
    <x v="3"/>
    <s v="Thursday"/>
    <s v="Warehouse Associate 24M"/>
    <x v="4"/>
    <x v="0"/>
    <s v="Adecco"/>
    <s v="bizthoma"/>
    <s v="Thomas,Binil"/>
    <s v="Non-Critical"/>
    <m/>
    <d v="2024-06-20T00:00:00"/>
    <s v="Pack - Single"/>
    <s v="June"/>
    <s v="9 Hours"/>
    <s v="Female"/>
    <s v="XL"/>
    <n v="99"/>
    <d v="2026-06-20T00:00:00"/>
    <s v="Life Line Hospital (Electra Str-Muroor Rd)"/>
    <n v="588294128"/>
    <s v="ZANDILETHERESA@ECLOUD.COM"/>
    <s v="Zimbabwe"/>
    <s v="Non-Muslim"/>
    <x v="0"/>
  </r>
  <r>
    <n v="1443"/>
    <n v="11946254"/>
    <n v="112851838"/>
    <s v="michbawa"/>
    <s v="Michael Assibid Bawa"/>
    <x v="0"/>
    <s v="UAE"/>
    <s v="AUH1"/>
    <s v="FC"/>
    <n v="1299"/>
    <s v="Night Shift"/>
    <s v="NA"/>
    <x v="5"/>
    <s v="Saturday"/>
    <s v="Warehouse Associate 24M"/>
    <x v="4"/>
    <x v="0"/>
    <s v="Quesscorp"/>
    <s v="bizthoma"/>
    <s v="Thomas,Binil"/>
    <s v="Non-Critical"/>
    <m/>
    <d v="2024-10-21T00:00:00"/>
    <s v="Pack - Batch"/>
    <s v="June"/>
    <s v="9 Hours"/>
    <s v="Male "/>
    <s v="L"/>
    <n v="99"/>
    <d v="2026-10-21T00:00:00"/>
    <s v="Abu Dhabi Mall (Tourist Club Area)"/>
    <n v="585723996"/>
    <n v="0"/>
    <s v="Ghana"/>
    <s v="Non-Muslim"/>
    <x v="0"/>
  </r>
  <r>
    <n v="1444"/>
    <n v="332327"/>
    <n v="204992775"/>
    <s v="alsheaib"/>
    <s v="Abdulrahman Alsheaibi"/>
    <x v="1"/>
    <s v="UAE"/>
    <s v="AUH3"/>
    <s v="SC"/>
    <n v="1182"/>
    <s v="Day Shift"/>
    <s v="NA"/>
    <x v="0"/>
    <s v="Sunday"/>
    <s v="Hub Supervisor"/>
    <x v="5"/>
    <x v="0"/>
    <s v="Blue Badge"/>
    <s v="warquak"/>
    <s v="Warqua Kamal"/>
    <m/>
    <m/>
    <d v="2025-04-21T00:00:00"/>
    <s v="Warehouse Deals"/>
    <s v="November"/>
    <s v="9 Hours"/>
    <s v="Male"/>
    <s v="NA"/>
    <n v="3"/>
    <m/>
    <s v="Own Transport"/>
    <n v="0"/>
    <e v="#N/A"/>
    <s v="United Arab Emirates"/>
    <s v="Muslim"/>
    <x v="2"/>
  </r>
  <r>
    <n v="1445"/>
    <n v="13356248"/>
    <n v="203555218"/>
    <s v="abigasar"/>
    <s v="Abigail Asare"/>
    <x v="0"/>
    <s v="UAE"/>
    <s v="AUH3"/>
    <s v="SC"/>
    <n v="1181"/>
    <s v="Night Shift"/>
    <s v="NA"/>
    <x v="5"/>
    <s v="Saturday"/>
    <s v="Warehouse Associate 12M"/>
    <x v="5"/>
    <x v="0"/>
    <s v="Fastlink"/>
    <s v="nelstche"/>
    <s v="Tche Fru,Nelson"/>
    <s v="Critical"/>
    <m/>
    <d v="2024-06-27T00:00:00"/>
    <s v="Warehouse Deals"/>
    <s v="December"/>
    <s v="9 Hours"/>
    <s v="Female"/>
    <s v="M"/>
    <n v="99"/>
    <d v="2025-06-27T00:00:00"/>
    <s v="Abu Dhabi Mall (Tourist Club Area)"/>
    <n v="553154968"/>
    <s v="abigailasare756@gmail.com"/>
    <s v="Ghana"/>
    <s v="Non-Muslim"/>
    <x v="2"/>
  </r>
  <r>
    <n v="1446"/>
    <n v="12373648"/>
    <n v="202137760"/>
    <s v="foabutap"/>
    <s v="Abu Talib Fofanah"/>
    <x v="0"/>
    <s v="UAE"/>
    <s v="AUH3"/>
    <s v="SC"/>
    <n v="1181"/>
    <s v="Night Shift"/>
    <s v="NA"/>
    <x v="5"/>
    <s v="Saturday"/>
    <s v="Warehouse Associate 24M"/>
    <x v="5"/>
    <x v="0"/>
    <s v="Quesscorp"/>
    <s v="nelstche"/>
    <s v="Tche Fru,Nelson"/>
    <s v="Critical"/>
    <m/>
    <d v="2024-10-24T00:00:00"/>
    <s v="Warehouse Deals"/>
    <s v="November"/>
    <s v="9 Hours"/>
    <s v="Male"/>
    <s v="L"/>
    <n v="99"/>
    <d v="2026-10-24T00:00:00"/>
    <s v=" Shinning Tower (Khalidiyah )"/>
    <n v="553911357"/>
    <s v="fofanahabutalib@gmail.com"/>
    <s v="Sierra Leone"/>
    <s v="Muslim"/>
    <x v="2"/>
  </r>
  <r>
    <n v="1447"/>
    <n v="11279073"/>
    <n v="203635598"/>
    <s v="mavhunga"/>
    <s v="Admire Mavhunga"/>
    <x v="0"/>
    <s v="UAE"/>
    <s v="AUH3"/>
    <s v="SC"/>
    <n v="1181"/>
    <s v="Day Shift"/>
    <s v="NA"/>
    <x v="4"/>
    <s v="Friday"/>
    <s v="Warehouse Associate 12M"/>
    <x v="5"/>
    <x v="0"/>
    <s v="Fastlink"/>
    <s v="nelstche"/>
    <s v="Tche Fru,Nelson"/>
    <s v="Non-Critical"/>
    <m/>
    <d v="2024-07-08T00:00:00"/>
    <s v="Warehouse Deals"/>
    <s v="June"/>
    <s v="9 Hours"/>
    <s v="Male"/>
    <s v="NA"/>
    <n v="99"/>
    <d v="2025-07-08T00:00:00"/>
    <s v="Abu Dhabi Mall (Tourist Club Area)"/>
    <n v="552058701"/>
    <s v="admiremavhunga17@gmail.com"/>
    <s v="Ghana"/>
    <s v="Non-Muslim"/>
    <x v="2"/>
  </r>
  <r>
    <n v="1448"/>
    <n v="14760459"/>
    <n v="206361774"/>
    <s v="adombill"/>
    <s v="ADOMBILLA AWINIMI"/>
    <x v="0"/>
    <s v="UAE"/>
    <s v="AUH3"/>
    <s v="SC"/>
    <n v="1181"/>
    <s v="Night Shift"/>
    <s v="NA"/>
    <x v="6"/>
    <s v="Tuesday"/>
    <s v="Warehouse Associate 8W"/>
    <x v="5"/>
    <x v="0"/>
    <s v="EFS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Al Raha Male camp"/>
    <n v="525907676"/>
    <s v="samuelazumahazotwini@gmail.com"/>
    <s v="Ghana"/>
    <s v="Non-Muslim"/>
    <x v="1"/>
  </r>
  <r>
    <n v="1449"/>
    <n v="11144817"/>
    <n v="104383492"/>
    <s v="alizhma"/>
    <s v="Ahmad Ali Muhammad Anwar"/>
    <x v="1"/>
    <s v="UAE"/>
    <s v="AUH3"/>
    <s v="SC"/>
    <n v="1182"/>
    <s v="Night Shift"/>
    <s v="NA"/>
    <x v="1"/>
    <s v="Monday"/>
    <s v="Hub Supervisor"/>
    <x v="5"/>
    <x v="0"/>
    <s v="Blue Badge"/>
    <s v="nelstche"/>
    <s v="Tche Fru,Nelson"/>
    <m/>
    <m/>
    <d v="2022-06-16T00:00:00"/>
    <s v="Warehouse Deals"/>
    <s v="June"/>
    <s v="9 Hours"/>
    <s v="Male"/>
    <s v="L"/>
    <n v="3"/>
    <d v="2024-09-26T00:00:00"/>
    <s v="Shabiya 12 Bus Stop"/>
    <n v="0"/>
    <e v="#N/A"/>
    <s v="Pakistan"/>
    <s v="Muslim"/>
    <x v="2"/>
  </r>
  <r>
    <n v="1450"/>
    <n v="321963"/>
    <n v="203881712"/>
    <s v="abaoalid"/>
    <s v="Alidu Abass"/>
    <x v="0"/>
    <s v="UAE"/>
    <s v="AUH3"/>
    <s v="SC"/>
    <n v="1181"/>
    <s v="Night Shift"/>
    <s v="NA"/>
    <x v="5"/>
    <s v="Saturday"/>
    <s v="Warehouse Associate 12M"/>
    <x v="5"/>
    <x v="0"/>
    <s v="Fastlink"/>
    <s v="nelstche"/>
    <s v="Tche Fru,Nelson"/>
    <s v="Critical"/>
    <m/>
    <d v="2024-08-26T00:00:00"/>
    <s v="Warehouse Deals"/>
    <s v="August"/>
    <s v="9 Hours"/>
    <s v="Male"/>
    <s v="2XL"/>
    <n v="99"/>
    <d v="2025-08-26T00:00:00"/>
    <s v=" Shinning Tower (Khalidiyah )"/>
    <n v="566702754"/>
    <s v="aliduabass4@gmail.com"/>
    <s v="Ghana"/>
    <s v="Muslim"/>
    <x v="2"/>
  </r>
  <r>
    <n v="1451"/>
    <n v="12122823"/>
    <n v="206348020"/>
    <s v="ialoalex"/>
    <s v="ALORO ALEX"/>
    <x v="0"/>
    <s v="UAE"/>
    <s v="AUH3"/>
    <s v="SC"/>
    <n v="1181"/>
    <s v="Day Shift"/>
    <s v="NA"/>
    <x v="1"/>
    <s v="Mon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XL"/>
    <n v="99"/>
    <d v="2025-12-22T00:00:00"/>
    <s v="Dulsco Camp"/>
    <s v="567513028    "/>
    <s v="aloroalex53@gmail.com"/>
    <s v="UGANDA "/>
    <s v="Non-Muslim"/>
    <x v="2"/>
  </r>
  <r>
    <n v="1452"/>
    <n v="14501632"/>
    <n v="201188904"/>
    <s v="antowusb"/>
    <s v="Anthony Owusu"/>
    <x v="0"/>
    <s v="UAE"/>
    <s v="AUH3"/>
    <s v="SC"/>
    <n v="1181"/>
    <s v="Night Shift"/>
    <s v="NA"/>
    <x v="2"/>
    <s v="Wednesday"/>
    <s v="Warehouse Associate 24M"/>
    <x v="5"/>
    <x v="0"/>
    <s v="Innovations - UAE"/>
    <s v="nelstche"/>
    <s v="Tche Fru,Nelson"/>
    <s v="Critical"/>
    <m/>
    <d v="2024-08-26T00:00:00"/>
    <s v="Warehouse Deals"/>
    <s v="January"/>
    <s v="9 Hours"/>
    <s v="Male"/>
    <s v="M"/>
    <n v="99"/>
    <d v="2026-08-26T00:00:00"/>
    <s v=" Shinning Tower (Khalidiyah )"/>
    <n v="551837971"/>
    <s v="anthonyowusuanthony213@gmail.com"/>
    <s v="Ghana"/>
    <s v="Non-Muslim"/>
    <x v="2"/>
  </r>
  <r>
    <n v="1453"/>
    <n v="11372151"/>
    <n v="206348027"/>
    <s v="ijameasa"/>
    <s v="ASABA JAMES"/>
    <x v="0"/>
    <s v="UAE"/>
    <s v="AUH3"/>
    <s v="SC"/>
    <n v="1181"/>
    <s v="Night Shift"/>
    <s v="NA"/>
    <x v="1"/>
    <s v="Mon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n v="567798347"/>
    <s v="ruhamyajames1@gmail.com"/>
    <s v="UGANDA"/>
    <s v="Non-Muslim"/>
    <x v="2"/>
  </r>
  <r>
    <n v="1454"/>
    <n v="14523063"/>
    <n v="204768284"/>
    <s v="asgizaza"/>
    <s v="Ashiraf Gizaza"/>
    <x v="0"/>
    <s v="UAE"/>
    <s v="AUH3"/>
    <s v="SC"/>
    <n v="1181"/>
    <s v="Day Shift"/>
    <s v="NA"/>
    <x v="0"/>
    <s v="Sunday"/>
    <s v="Warehouse Associate 6W"/>
    <x v="5"/>
    <x v="0"/>
    <s v="Dulsco"/>
    <s v="warquak"/>
    <s v="Warqua Kamal"/>
    <s v="Non-Critical"/>
    <m/>
    <d v="2025-05-19T00:00:00"/>
    <s v="Warehouse Deals"/>
    <s v="May"/>
    <s v="9 Hours"/>
    <s v="Male"/>
    <s v="M"/>
    <n v="99"/>
    <d v="2025-06-30T00:00:00"/>
    <s v="Dulsco ICAD-1 Bus Stop"/>
    <n v="528094746"/>
    <s v="ashirafgizaza@gmail.com"/>
    <s v="Uganda"/>
    <s v="Muslim"/>
    <x v="2"/>
  </r>
  <r>
    <n v="1455"/>
    <n v="13093513"/>
    <n v="206348019"/>
    <s v="ategefre"/>
    <s v="ATEGEKA FREDRICK"/>
    <x v="0"/>
    <s v="UAE"/>
    <s v="AUH3"/>
    <s v="SC"/>
    <n v="1181"/>
    <s v="Day Shift"/>
    <s v="NA"/>
    <x v="6"/>
    <s v="Tues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M"/>
    <n v="99"/>
    <d v="2025-12-22T00:00:00"/>
    <s v="Dulsco Camp"/>
    <s v="567755698    "/>
    <s v="ategeka29@gmail.com"/>
    <s v="UGANDA "/>
    <s v="Non-Muslim"/>
    <x v="1"/>
  </r>
  <r>
    <n v="1456"/>
    <n v="12163373"/>
    <n v="102205688"/>
    <s v="cgeddam"/>
    <s v="Chiranjeevi Geddam"/>
    <x v="1"/>
    <s v="UAE"/>
    <s v="AUH3"/>
    <s v="SC"/>
    <n v="1182"/>
    <s v="Night Shift"/>
    <s v="NA"/>
    <x v="1"/>
    <s v="Monday"/>
    <s v="FC Associate I"/>
    <x v="5"/>
    <x v="0"/>
    <s v="Blue Badge"/>
    <s v="nelstche"/>
    <s v="Tche Fru,Nelson"/>
    <s v="Critical"/>
    <m/>
    <d v="2017-05-13T00:00:00"/>
    <s v="Warehouse Deals"/>
    <s v="June"/>
    <s v="9 Hours"/>
    <s v="Male"/>
    <s v="L"/>
    <n v="1"/>
    <m/>
    <s v="Al Wahda Mall Via Airport Road "/>
    <n v="0"/>
    <e v="#N/A"/>
    <s v="India"/>
    <s v="Non-Muslim"/>
    <x v="2"/>
  </r>
  <r>
    <n v="1457"/>
    <n v="11262045"/>
    <n v="103640429"/>
    <s v="nclearan"/>
    <s v="Clarence Forbit"/>
    <x v="1"/>
    <s v="UAE"/>
    <s v="AUH3"/>
    <s v="SC"/>
    <n v="1182"/>
    <s v="Night Shift"/>
    <s v="NA"/>
    <x v="5"/>
    <s v="Saturday"/>
    <s v="FC Associate I"/>
    <x v="5"/>
    <x v="0"/>
    <s v="Blue Badge"/>
    <s v="nelstche"/>
    <s v="Tche Fru,Nelson"/>
    <m/>
    <m/>
    <d v="2022-06-12T00:00:00"/>
    <s v="Warehouse Deals"/>
    <s v="October"/>
    <s v="9 Hours"/>
    <s v="Male"/>
    <s v="XL"/>
    <n v="1"/>
    <m/>
    <s v=" Shinning Tower (Khalidiyah )"/>
    <n v="0"/>
    <e v="#N/A"/>
    <s v="Cameroon"/>
    <s v="Non-Muslim"/>
    <x v="2"/>
  </r>
  <r>
    <n v="1458"/>
    <n v="11339401"/>
    <n v="205275768"/>
    <s v="owusucle"/>
    <s v="Clement Owusu"/>
    <x v="0"/>
    <s v="UAE"/>
    <s v="AUH3"/>
    <s v="SC"/>
    <n v="1181"/>
    <s v="Day Shift"/>
    <s v="NA"/>
    <x v="2"/>
    <s v="Wednesday"/>
    <s v="Warehouse Associate 6W"/>
    <x v="5"/>
    <x v="0"/>
    <s v="Dulsco"/>
    <s v="warquak"/>
    <s v="Warqua Kamal"/>
    <s v="Non-Critical"/>
    <m/>
    <d v="2025-05-19T00:00:00"/>
    <s v="Warehouse Deals"/>
    <s v="May"/>
    <s v="9 Hours"/>
    <s v="Male"/>
    <s v="XL"/>
    <n v="99"/>
    <d v="2025-06-30T00:00:00"/>
    <s v="Dulsco ICAD-1 Bus Stop"/>
    <n v="503554756"/>
    <s v="owusuc532@gmail.com"/>
    <s v="Ghana"/>
    <s v="Non-Muslim"/>
    <x v="2"/>
  </r>
  <r>
    <n v="1459"/>
    <n v="210564"/>
    <n v="103058874"/>
    <s v="dcutand"/>
    <s v="Dennis Anon Cutanda"/>
    <x v="1"/>
    <s v="UAE"/>
    <s v="AUH3"/>
    <s v="SC"/>
    <n v="1182"/>
    <s v="Night Shift"/>
    <s v="NA"/>
    <x v="1"/>
    <s v="Monday"/>
    <s v="FC Associate I"/>
    <x v="5"/>
    <x v="0"/>
    <s v="Blue Badge"/>
    <s v="nelstche"/>
    <s v="Tche Fru,Nelson"/>
    <s v="Critical"/>
    <m/>
    <d v="2017-10-16T00:00:00"/>
    <s v="Warehouse Deals"/>
    <s v="March"/>
    <s v="9 Hours"/>
    <s v="Male"/>
    <s v="L"/>
    <n v="1"/>
    <m/>
    <s v="Al Wahda Mall Via Airport Road "/>
    <n v="0"/>
    <e v="#N/A"/>
    <s v="Philippines"/>
    <s v="Non-Muslim"/>
    <x v="2"/>
  </r>
  <r>
    <n v="1460"/>
    <n v="12697626"/>
    <n v="206361295"/>
    <s v="kemeelij"/>
    <s v="ELIJAH KEMEI"/>
    <x v="0"/>
    <s v="UAE"/>
    <s v="AUH3"/>
    <s v="SC"/>
    <n v="1181"/>
    <s v="Night Shift"/>
    <s v="NA"/>
    <x v="1"/>
    <s v="Monday"/>
    <s v="Warehouse Associate 8W"/>
    <x v="5"/>
    <x v="0"/>
    <s v="EFS"/>
    <s v="nelstche"/>
    <s v="Tche Fru,Nelson"/>
    <s v="Non-Critical"/>
    <m/>
    <d v="2025-10-27T00:00:00"/>
    <s v="Warehouse Deals"/>
    <s v="March"/>
    <s v="9 Hours"/>
    <s v="Male"/>
    <s v="XL"/>
    <n v="99"/>
    <d v="2025-12-22T00:00:00"/>
    <s v="Al Raha Male camp"/>
    <n v="544825843"/>
    <s v="elijahkemeikoech@gmail.com"/>
    <s v="Kenya"/>
    <s v="Non-Muslim"/>
    <x v="1"/>
  </r>
  <r>
    <n v="1461"/>
    <n v="13824919"/>
    <n v="111249388"/>
    <s v="ekkonad"/>
    <s v="Emmanuel Konadu"/>
    <x v="0"/>
    <s v="UAE"/>
    <s v="AUH3"/>
    <s v="SC"/>
    <n v="1181"/>
    <s v="Night Shift"/>
    <s v="NA"/>
    <x v="4"/>
    <s v="Friday"/>
    <s v="Warehouse Associate 24M"/>
    <x v="5"/>
    <x v="0"/>
    <s v="Innovations - UAE"/>
    <s v="nelstche"/>
    <s v="Tche Fru,Nelson"/>
    <s v="Critical"/>
    <m/>
    <d v="2024-08-26T00:00:00"/>
    <s v="Warehouse Deals"/>
    <s v="November"/>
    <s v="9 Hours"/>
    <s v="Male"/>
    <s v="M"/>
    <n v="99"/>
    <d v="2026-08-26T00:00:00"/>
    <s v="Hamid center"/>
    <n v="565708587"/>
    <s v="komaduemmanuelkofi852@gmail.com"/>
    <s v="Ghana"/>
    <s v="Non-Muslim"/>
    <x v="2"/>
  </r>
  <r>
    <n v="1462"/>
    <n v="8903711"/>
    <n v="204013729"/>
    <s v="eluckpal"/>
    <s v="Essossimna Luc Kpalou"/>
    <x v="0"/>
    <s v="UAE"/>
    <s v="AUH3"/>
    <s v="SC"/>
    <n v="1181"/>
    <s v="Day Shift"/>
    <s v="NA"/>
    <x v="4"/>
    <s v="Friday"/>
    <s v="Warehouse Associate 12M"/>
    <x v="5"/>
    <x v="0"/>
    <s v="Fastlink"/>
    <s v="nelstche"/>
    <s v="Tche Fru,Nelson"/>
    <s v="Critical"/>
    <m/>
    <d v="2024-09-16T00:00:00"/>
    <s v="Warehouse Deals"/>
    <s v="May"/>
    <s v="9 Hours"/>
    <s v="Male"/>
    <s v="NA"/>
    <n v="99"/>
    <d v="2025-09-16T00:00:00"/>
    <s v="Al Wahda Mall Via Airport Road "/>
    <n v="545045650"/>
    <s v="luckpalou@gmail.com"/>
    <s v="Togo"/>
    <s v="Non-Muslim"/>
    <x v="2"/>
  </r>
  <r>
    <n v="1463"/>
    <n v="13371589"/>
    <n v="203555213"/>
    <s v="senesthe"/>
    <s v="Esther Edem Senahey"/>
    <x v="0"/>
    <s v="UAE"/>
    <s v="AUH3"/>
    <s v="SC"/>
    <n v="1181"/>
    <s v="Night Shift"/>
    <s v="NA"/>
    <x v="0"/>
    <s v="Sunday"/>
    <s v="Warehouse Associate 12M"/>
    <x v="5"/>
    <x v="0"/>
    <s v="Fastlink"/>
    <s v="nelstche"/>
    <s v="Tche Fru,Nelson"/>
    <s v="Critical"/>
    <m/>
    <d v="2024-06-27T00:00:00"/>
    <s v="Warehouse Deals"/>
    <s v="January"/>
    <s v="9 Hours"/>
    <s v="Female"/>
    <s v="XL"/>
    <n v="99"/>
    <d v="2025-06-27T00:00:00"/>
    <s v="Abu Dhabi Mall (Tourist Club Area)"/>
    <n v="504718296"/>
    <s v="oysteybabe@gmail.com"/>
    <s v="Ghana"/>
    <s v="Non-Muslim"/>
    <x v="2"/>
  </r>
  <r>
    <n v="1464"/>
    <n v="12424177"/>
    <n v="206368539"/>
    <s v="nestherm"/>
    <s v="ESTHER MUMBE NZOMO"/>
    <x v="0"/>
    <s v="UAE"/>
    <s v="AUH3"/>
    <s v="SC"/>
    <n v="1181"/>
    <s v="Night Shift"/>
    <s v="NA"/>
    <x v="0"/>
    <s v="Sunday"/>
    <s v="Warehouse Associate 8W"/>
    <x v="5"/>
    <x v="0"/>
    <s v="EFS"/>
    <s v="nelstche"/>
    <s v="Tche Fru,Nelson"/>
    <s v="Non-Critical"/>
    <m/>
    <d v="2025-10-27T00:00:00"/>
    <s v="Warehouse Deals"/>
    <s v="Pending"/>
    <s v="9 Hours"/>
    <s v="Female"/>
    <s v="S"/>
    <n v="99"/>
    <d v="2025-12-22T00:00:00"/>
    <s v="Shakhbout"/>
    <n v="589806968"/>
    <s v="esthernzomo701@gmail.com"/>
    <s v="Kenya"/>
    <s v="Non-Muslim"/>
    <x v="2"/>
  </r>
  <r>
    <n v="1465"/>
    <n v="12743852"/>
    <n v="203513400"/>
    <s v="kmintahe"/>
    <s v="Evans Mintah"/>
    <x v="0"/>
    <s v="UAE"/>
    <s v="AUH3"/>
    <s v="SC"/>
    <n v="1181"/>
    <s v="Day Shift"/>
    <s v="NA"/>
    <x v="0"/>
    <s v="Sunday"/>
    <s v="Warehouse Associate 12M"/>
    <x v="5"/>
    <x v="0"/>
    <s v="Fastlink"/>
    <s v="nelstche"/>
    <s v="Tche Fru,Nelson"/>
    <s v="Critical"/>
    <m/>
    <d v="2024-06-20T00:00:00"/>
    <s v="Warehouse Deals"/>
    <s v="September"/>
    <s v="9 Hours"/>
    <s v="Male"/>
    <s v="L"/>
    <n v="99"/>
    <d v="2025-06-20T00:00:00"/>
    <s v="Abu Dhabi Mall (Tourist Club Area)"/>
    <n v="522174859"/>
    <s v="mintahevans1985@gmail.com"/>
    <s v="Ghana"/>
    <s v="Non-Muslim"/>
    <x v="2"/>
  </r>
  <r>
    <n v="1466"/>
    <n v="13700122"/>
    <n v="108067922"/>
    <s v="fsseyar"/>
    <s v="Farrukh Seyar Muhammad Seyar"/>
    <x v="1"/>
    <s v="UAE"/>
    <s v="AUH3"/>
    <s v="SC"/>
    <n v="1182"/>
    <s v="Night Shift"/>
    <s v="NA"/>
    <x v="2"/>
    <s v="Wednesday"/>
    <s v="FC Associate III"/>
    <x v="5"/>
    <x v="0"/>
    <s v="Blue Badge"/>
    <s v="nelstche"/>
    <s v="Tche Fru,Nelson"/>
    <s v="Critical"/>
    <m/>
    <d v="2022-06-16T00:00:00"/>
    <s v="Warehouse Deals"/>
    <s v="June"/>
    <s v="9 Hours"/>
    <s v="Male"/>
    <s v="XL"/>
    <n v="1"/>
    <m/>
    <s v="Shabiya 12 Bus Stop"/>
    <n v="0"/>
    <e v="#N/A"/>
    <s v="Pakistan"/>
    <s v="Muslim"/>
    <x v="2"/>
  </r>
  <r>
    <n v="1467"/>
    <n v="13068792"/>
    <n v="203513497"/>
    <s v="frimpofe"/>
    <s v="Felix Frimpong"/>
    <x v="0"/>
    <s v="UAE"/>
    <s v="AUH3"/>
    <s v="SC"/>
    <n v="1181"/>
    <s v="Night Shift"/>
    <s v="NA"/>
    <x v="1"/>
    <s v="Monday"/>
    <s v="Warehouse Associate 12M"/>
    <x v="5"/>
    <x v="0"/>
    <s v="Fastlink"/>
    <s v="nelstche"/>
    <s v="Tche Fru,Nelson"/>
    <s v="Critical"/>
    <m/>
    <d v="2024-06-20T00:00:00"/>
    <s v="Warehouse Deals"/>
    <s v="March"/>
    <s v="9 Hours"/>
    <s v="Male"/>
    <s v="M"/>
    <n v="99"/>
    <d v="2025-06-20T00:00:00"/>
    <s v="Abu Dhabi Mall (Tourist Club Area)"/>
    <n v="547023062"/>
    <s v="felixfrimpong00@gmail.com"/>
    <s v="Ghana"/>
    <s v="Non-Muslim"/>
    <x v="2"/>
  </r>
  <r>
    <n v="1468"/>
    <n v="12163794"/>
    <n v="102206142"/>
    <s v="villaraz"/>
    <s v="Francis-Benedict Ubeda Villaraza"/>
    <x v="1"/>
    <s v="UAE"/>
    <s v="AUH3"/>
    <s v="SC"/>
    <n v="1182"/>
    <s v="Day Shift"/>
    <s v="NA"/>
    <x v="1"/>
    <s v="Monday"/>
    <s v="FC Associate I"/>
    <x v="5"/>
    <x v="0"/>
    <s v="Blue Badge"/>
    <s v="nelstche"/>
    <s v="Tche Fru,Nelson"/>
    <s v="Critical"/>
    <m/>
    <d v="2017-05-13T00:00:00"/>
    <s v="Warehouse Deals"/>
    <s v="April"/>
    <s v="9 Hours"/>
    <s v="Male"/>
    <s v="XL"/>
    <n v="1"/>
    <m/>
    <s v="Al Wahda Mall Via Airport Road "/>
    <n v="0"/>
    <e v="#N/A"/>
    <s v="Philippines"/>
    <s v="Non-Muslim"/>
    <x v="2"/>
  </r>
  <r>
    <n v="1469"/>
    <n v="13929936"/>
    <n v="111243925"/>
    <s v="gaasamo"/>
    <s v="Gideon Asamoah"/>
    <x v="0"/>
    <s v="UAE"/>
    <s v="AUH3"/>
    <s v="SC"/>
    <n v="1181"/>
    <s v="Day Shift"/>
    <s v="NA"/>
    <x v="2"/>
    <s v="Wednesday"/>
    <s v="Warehouse Associate 24M"/>
    <x v="5"/>
    <x v="0"/>
    <s v="Quesscorp"/>
    <s v="nelstche"/>
    <s v="Tche Fru,Nelson"/>
    <s v="Critical"/>
    <m/>
    <d v="2024-10-21T00:00:00"/>
    <s v="Warehouse Deals"/>
    <s v="May"/>
    <s v="9 Hours"/>
    <s v="Male"/>
    <s v="NA"/>
    <n v="99"/>
    <d v="2026-10-21T00:00:00"/>
    <s v="Life Line Hospital (Electra Str-Muroor Rd)"/>
    <n v="558941316"/>
    <s v="asamoahgideon527@gmail.com"/>
    <s v="Ghana"/>
    <s v="Non-Muslim"/>
    <x v="2"/>
  </r>
  <r>
    <n v="1470"/>
    <n v="14825193"/>
    <n v="203635486"/>
    <s v="dadziekg"/>
    <s v="Gifty Dadzie "/>
    <x v="0"/>
    <s v="UAE"/>
    <s v="AUH3"/>
    <s v="SC"/>
    <n v="1181"/>
    <s v="Day Shift"/>
    <s v="NA"/>
    <x v="6"/>
    <s v="Tuesday"/>
    <s v="Warehouse Associate 12M"/>
    <x v="5"/>
    <x v="0"/>
    <s v="Fastlink"/>
    <s v="nelstche"/>
    <s v="Tche Fru,Nelson"/>
    <s v="Non-Critical"/>
    <m/>
    <d v="2024-07-08T00:00:00"/>
    <s v="Warehouse Deals"/>
    <s v="November"/>
    <s v="9 Hours"/>
    <s v="Female"/>
    <s v="NA"/>
    <n v="99"/>
    <d v="2025-07-08T00:00:00"/>
    <s v="Abu Dhabi Central Bus Station (opposite Grand Millennium Hotel &amp; In front of Bank of Africa)"/>
    <n v="588854938"/>
    <s v="giftydadzie256@gmail.com"/>
    <s v="Ghana"/>
    <s v="Non-Muslim"/>
    <x v="2"/>
  </r>
  <r>
    <n v="1471"/>
    <n v="14935986"/>
    <n v="205275961"/>
    <s v="dgodfnsi"/>
    <s v="Godfred Kwaku Nsiah"/>
    <x v="0"/>
    <s v="UAE"/>
    <s v="AUH3"/>
    <s v="SC"/>
    <n v="1181"/>
    <s v="Day Shift"/>
    <s v="NA"/>
    <x v="4"/>
    <s v="Friday"/>
    <s v="Warehouse Associate 6W"/>
    <x v="5"/>
    <x v="0"/>
    <s v="Dulsco"/>
    <s v="warquak"/>
    <s v="Warqua Kamal"/>
    <s v="Non-Critical"/>
    <m/>
    <d v="2025-05-19T00:00:00"/>
    <s v="Warehouse Deals"/>
    <s v="July"/>
    <s v="9 Hours"/>
    <s v="Male"/>
    <s v="L"/>
    <n v="99"/>
    <d v="2025-06-30T00:00:00"/>
    <s v="Dulsco ICAD-1 Bus Stop"/>
    <n v="502907854"/>
    <s v="nsiahg19@gamil.com"/>
    <s v="Ghana"/>
    <s v="Non-Muslim"/>
    <x v="2"/>
  </r>
  <r>
    <n v="1472"/>
    <n v="14502884"/>
    <n v="206348024"/>
    <s v="modhadij"/>
    <s v="HADIJA MOHAMMED"/>
    <x v="0"/>
    <s v="UAE"/>
    <s v="AUH3"/>
    <s v="SC"/>
    <n v="1181"/>
    <s v="Night Shift"/>
    <s v="NA"/>
    <x v="4"/>
    <s v="Friday"/>
    <s v="Warehouse Associate 8W"/>
    <x v="5"/>
    <x v="0"/>
    <s v="Fastlink"/>
    <s v="nelstche"/>
    <s v="Tche Fru,Nelson"/>
    <s v="Non-Critical"/>
    <m/>
    <d v="2025-10-27T00:00:00"/>
    <s v="Warehouse Deals"/>
    <s v="Pending"/>
    <s v="9 Hours"/>
    <s v="Female"/>
    <s v="NA"/>
    <n v="99"/>
    <d v="2025-12-22T00:00:00"/>
    <s v="SHABIYA - 11 (SULTAN BAKERY)"/>
    <n v="555409880"/>
    <s v="mhadija154@gmail.com"/>
    <s v="GHANA"/>
    <s v="Muslim"/>
    <x v="2"/>
  </r>
  <r>
    <n v="1473"/>
    <n v="12487626"/>
    <n v="205275960"/>
    <s v="nuhpiddr"/>
    <s v="Iddrisu Nuhu"/>
    <x v="0"/>
    <s v="UAE"/>
    <s v="AUH3"/>
    <s v="SC"/>
    <n v="1181"/>
    <s v="Day Shift"/>
    <s v="NA"/>
    <x v="6"/>
    <s v="Tuesday"/>
    <s v="Warehouse Associate 6W"/>
    <x v="5"/>
    <x v="0"/>
    <s v="Dulsco"/>
    <s v="warquak"/>
    <s v="Warqua Kamal"/>
    <s v="Non-Critical"/>
    <m/>
    <d v="2025-05-19T00:00:00"/>
    <s v="Warehouse Deals"/>
    <s v="July"/>
    <s v="9 Hours"/>
    <s v="Male"/>
    <s v="2XL"/>
    <n v="99"/>
    <d v="2025-06-30T00:00:00"/>
    <s v="Dulsco ICAD-1 Bus Stop"/>
    <n v="502897451"/>
    <s v="iddrissnuhu@iclod.com"/>
    <s v="Ghana"/>
    <s v="Muslim"/>
    <x v="2"/>
  </r>
  <r>
    <n v="1474"/>
    <n v="13593594"/>
    <n v="204013734"/>
    <s v="alibanie"/>
    <s v="Ishmeal Ali Bangura"/>
    <x v="0"/>
    <s v="UAE"/>
    <s v="AUH3"/>
    <s v="SC"/>
    <n v="1181"/>
    <s v="Night Shift"/>
    <s v="NA"/>
    <x v="4"/>
    <s v="Friday"/>
    <s v="Warehouse Associate 12M"/>
    <x v="5"/>
    <x v="0"/>
    <s v="Fastlink"/>
    <s v="nelstche"/>
    <s v="Tche Fru,Nelson"/>
    <s v="Non-Critical"/>
    <m/>
    <d v="2024-09-16T00:00:00"/>
    <s v="Warehouse Deals"/>
    <s v="July"/>
    <s v="9 Hours"/>
    <s v="Male"/>
    <s v="NA"/>
    <n v="99"/>
    <d v="2025-09-16T00:00:00"/>
    <s v="Filli Café(AirPort Rd )"/>
    <n v="522097535"/>
    <s v="ishmealalibangura@gmail.com"/>
    <s v="Sierra Leone"/>
    <s v="Muslim"/>
    <x v="2"/>
  </r>
  <r>
    <n v="1475"/>
    <n v="11129421"/>
    <n v="206368537"/>
    <s v="chepkoge"/>
    <s v="JELSY CHEPKOGEY"/>
    <x v="0"/>
    <s v="UAE"/>
    <s v="AUH3"/>
    <s v="SC"/>
    <n v="1181"/>
    <s v="Night Shift"/>
    <s v="NA"/>
    <x v="1"/>
    <s v="Monday"/>
    <s v="Warehouse Associate 8W"/>
    <x v="5"/>
    <x v="0"/>
    <s v="EFS"/>
    <s v="nelstche"/>
    <s v="Tche Fru,Nelson"/>
    <s v="Non-Critical"/>
    <m/>
    <d v="2025-10-27T00:00:00"/>
    <s v="Warehouse Deals"/>
    <s v="Pending"/>
    <s v="7 Hours"/>
    <s v="Female"/>
    <s v="NA"/>
    <n v="99"/>
    <d v="2025-12-22T00:00:00"/>
    <s v="Shakhbout"/>
    <n v="543452518"/>
    <s v="jelsychepkogey94@gmail.com"/>
    <s v="Kenya"/>
    <s v="Non-Muslim"/>
    <x v="2"/>
  </r>
  <r>
    <n v="1476"/>
    <n v="12612705"/>
    <n v="105545779"/>
    <s v="jemuelc"/>
    <s v="JEMUEL CORTEZ"/>
    <x v="1"/>
    <s v="UAE"/>
    <s v="AUH3"/>
    <s v="SC"/>
    <n v="1182"/>
    <s v="Day Shift"/>
    <s v="NA"/>
    <x v="5"/>
    <s v="Saturday"/>
    <s v="FC Associate I"/>
    <x v="5"/>
    <x v="0"/>
    <s v="Blue Badge"/>
    <s v="nelstche"/>
    <s v="Tche Fru,Nelson"/>
    <s v="Critical"/>
    <m/>
    <d v="2022-06-12T00:00:00"/>
    <s v="Warehouse Deals"/>
    <s v="November"/>
    <s v="9 Hours"/>
    <s v="Male"/>
    <s v="M"/>
    <n v="1"/>
    <m/>
    <s v="Hamid center"/>
    <n v="0"/>
    <e v="#N/A"/>
    <s v="Philippines"/>
    <s v="Non-Muslim"/>
    <x v="2"/>
  </r>
  <r>
    <n v="1477"/>
    <n v="14257286"/>
    <n v="206361785"/>
    <s v="jgichuhi"/>
    <s v="jeniffer wanjiku"/>
    <x v="0"/>
    <s v="UAE"/>
    <s v="AUH3"/>
    <s v="SC"/>
    <n v="1181"/>
    <s v="Night Shift"/>
    <s v="NA"/>
    <x v="4"/>
    <s v="Friday"/>
    <s v="Warehouse Associate 8W"/>
    <x v="5"/>
    <x v="0"/>
    <s v="EFS"/>
    <s v="nelstche"/>
    <s v="Tche Fru,Nelson"/>
    <s v="Non-Critical"/>
    <m/>
    <d v="2025-10-27T00:00:00"/>
    <s v="Warehouse Deals"/>
    <s v="Pending"/>
    <s v="9 Hours"/>
    <s v="Female"/>
    <s v="NA"/>
    <n v="99"/>
    <d v="2025-12-22T00:00:00"/>
    <s v="Shakhbout"/>
    <n v="508938094"/>
    <s v="jeniffergichuhi89@gmail.com"/>
    <s v="Kenya"/>
    <s v="Non-Muslim"/>
    <x v="2"/>
  </r>
  <r>
    <n v="1478"/>
    <n v="13766675"/>
    <n v="203555155"/>
    <s v="juntataw"/>
    <s v="Junita Mejumeh Tataw"/>
    <x v="0"/>
    <s v="UAE"/>
    <s v="AUH3"/>
    <s v="SC"/>
    <n v="1181"/>
    <s v="Day Shift"/>
    <s v="NA"/>
    <x v="1"/>
    <s v="Monday"/>
    <s v="Warehouse Associate 12M"/>
    <x v="5"/>
    <x v="0"/>
    <s v="Fastlink"/>
    <s v="nelstche"/>
    <s v="Tche Fru,Nelson"/>
    <s v="Critical"/>
    <m/>
    <d v="2024-06-27T00:00:00"/>
    <s v="Warehouse Deals"/>
    <s v="May"/>
    <s v="9 Hours"/>
    <s v="Female"/>
    <s v="S"/>
    <n v="99"/>
    <d v="2025-06-27T00:00:00"/>
    <s v=" Shinning Tower (Khalidiyah )"/>
    <n v="566268783"/>
    <s v="tatawjunita820@gmail.com"/>
    <s v="Ghana"/>
    <s v="Non-Muslim"/>
    <x v="2"/>
  </r>
  <r>
    <n v="1479"/>
    <n v="38523"/>
    <n v="206348026"/>
    <s v="brikalib"/>
    <s v="KALIBBALA BRIAN"/>
    <x v="0"/>
    <s v="UAE"/>
    <s v="AUH3"/>
    <s v="SC"/>
    <n v="1181"/>
    <s v="Day Shift"/>
    <s v="NA"/>
    <x v="4"/>
    <s v="Fri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845128    "/>
    <s v="kalibbalabraim@gmail.com"/>
    <s v="UGANDA "/>
    <s v="Non-Muslim"/>
    <x v="2"/>
  </r>
  <r>
    <n v="1480"/>
    <n v="12663636"/>
    <n v="206348045"/>
    <s v="raskkalu"/>
    <s v="KALULE RASHID"/>
    <x v="0"/>
    <s v="UAE"/>
    <s v="AUH3"/>
    <s v="SC"/>
    <n v="1181"/>
    <s v="Day Shift"/>
    <s v="NA"/>
    <x v="4"/>
    <s v="Fri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M"/>
    <n v="99"/>
    <d v="2025-12-22T00:00:00"/>
    <s v="Dulsco Camp"/>
    <s v="567440015    "/>
    <s v="kalulerashid041@gmail.com"/>
    <s v="UGANDA "/>
    <s v="Muslim"/>
    <x v="2"/>
  </r>
  <r>
    <n v="1481"/>
    <n v="14623868"/>
    <n v="206348030"/>
    <s v="kibujame"/>
    <s v="KIBUUKA JAMES"/>
    <x v="0"/>
    <s v="UAE"/>
    <s v="AUH3"/>
    <s v="SC"/>
    <n v="1181"/>
    <s v="Day Shift"/>
    <s v="NA"/>
    <x v="1"/>
    <s v="Monday"/>
    <s v="Warehouse Associate 8W"/>
    <x v="5"/>
    <x v="0"/>
    <s v="Dulsco"/>
    <s v="nelstche"/>
    <s v="Tche Fru,Nelson"/>
    <s v="Non-Critical"/>
    <m/>
    <d v="2025-10-27T00:00:00"/>
    <s v="Warehouse Deals"/>
    <s v="October"/>
    <s v="7 Hours"/>
    <s v="Male"/>
    <s v="M"/>
    <n v="99"/>
    <d v="2025-12-22T00:00:00"/>
    <s v="Dulsco Camp"/>
    <s v="568766889    "/>
    <s v="jameskibuuka001@gmail.com"/>
    <s v="UGANDA "/>
    <s v="Non-Muslim"/>
    <x v="2"/>
  </r>
  <r>
    <n v="1482"/>
    <n v="11295332"/>
    <n v="102582351"/>
    <s v="kmokube"/>
    <s v="Kingsley Mokube Ikoe"/>
    <x v="1"/>
    <s v="UAE"/>
    <s v="AUH3"/>
    <s v="SC"/>
    <n v="1182"/>
    <s v="Day Shift"/>
    <s v="NA"/>
    <x v="5"/>
    <s v="Saturday"/>
    <s v="FC Associate I"/>
    <x v="5"/>
    <x v="0"/>
    <s v="Blue Badge"/>
    <s v="nelstche"/>
    <s v="Tche Fru,Nelson"/>
    <m/>
    <m/>
    <d v="2017-08-15T00:00:00"/>
    <s v="Warehouse Deals"/>
    <s v="February"/>
    <s v="9 Hours"/>
    <s v="Male"/>
    <s v="M"/>
    <n v="1"/>
    <m/>
    <s v="Abu Dhabi Central Bus Station (opposite Grand Millennium Hotel &amp; In front of Bank of Africa)"/>
    <n v="0"/>
    <e v="#N/A"/>
    <s v="Cameroon"/>
    <s v="Non-Muslim"/>
    <x v="2"/>
  </r>
  <r>
    <n v="1483"/>
    <n v="13236516"/>
    <n v="206348048"/>
    <s v="jokisolo"/>
    <s v="KISOLO JOHN"/>
    <x v="0"/>
    <s v="UAE"/>
    <s v="AUH3"/>
    <s v="SC"/>
    <n v="1181"/>
    <s v="Day Shift"/>
    <s v="NA"/>
    <x v="4"/>
    <s v="Fri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897380    "/>
    <s v="kjohn3650@gmail.com"/>
    <s v="UGANDA "/>
    <s v="Non-Muslim"/>
    <x v="2"/>
  </r>
  <r>
    <n v="1484"/>
    <n v="13508470"/>
    <n v="206348049"/>
    <s v="kezirkis"/>
    <s v="KISOLO KEZIRON ISAAC"/>
    <x v="0"/>
    <s v="UAE"/>
    <s v="AUH3"/>
    <s v="SC"/>
    <n v="1181"/>
    <s v="Day Shift"/>
    <s v="NA"/>
    <x v="5"/>
    <s v="Satur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635082    "/>
    <s v="ninedotes@gmail.com"/>
    <s v="UGANDA "/>
    <s v="Non-Muslim"/>
    <x v="1"/>
  </r>
  <r>
    <n v="1485"/>
    <n v="13032276"/>
    <n v="206348041"/>
    <s v="iankiwee"/>
    <s v="KIWEESI IAN"/>
    <x v="0"/>
    <s v="UAE"/>
    <s v="AUH3"/>
    <s v="SC"/>
    <n v="1181"/>
    <s v="Night Shift"/>
    <s v="NA"/>
    <x v="6"/>
    <s v="Tues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n v="567832284"/>
    <s v="iankiweesi13@gmail.com"/>
    <s v="UGANDA"/>
    <s v="Non-Muslim"/>
    <x v="2"/>
  </r>
  <r>
    <n v="1486"/>
    <n v="14185902"/>
    <n v="203635597"/>
    <s v="skoromal"/>
    <s v="Lans Koroma "/>
    <x v="0"/>
    <s v="UAE"/>
    <s v="AUH3"/>
    <s v="SC"/>
    <n v="1181"/>
    <s v="Day Shift"/>
    <s v="NA"/>
    <x v="3"/>
    <s v="Thursday"/>
    <s v="Warehouse Associate 12M"/>
    <x v="5"/>
    <x v="0"/>
    <s v="Fastlink"/>
    <s v="nelstche"/>
    <s v="Tche Fru,Nelson"/>
    <s v="Critical"/>
    <m/>
    <d v="2024-07-08T00:00:00"/>
    <s v="Warehouse Deals"/>
    <s v="September"/>
    <s v="9 Hours"/>
    <s v="Male"/>
    <s v="XL"/>
    <n v="99"/>
    <d v="2025-07-08T00:00:00"/>
    <s v="Shabiya 12 Bus Stop"/>
    <n v="527924622"/>
    <s v="lannskoroma@gmail.com"/>
    <s v="Sierra Leone"/>
    <s v="Non-Muslim"/>
    <x v="2"/>
  </r>
  <r>
    <n v="1487"/>
    <n v="14563441"/>
    <n v="204013735"/>
    <s v="dzlawson"/>
    <s v="Lawson Dzesa"/>
    <x v="0"/>
    <s v="UAE"/>
    <s v="AUH3"/>
    <s v="SC"/>
    <n v="1181"/>
    <s v="Day Shift"/>
    <s v="NA"/>
    <x v="5"/>
    <s v="Saturday"/>
    <s v="Warehouse Associate 12M"/>
    <x v="5"/>
    <x v="0"/>
    <s v="Fastlink"/>
    <s v="nelstche"/>
    <s v="Tche Fru,Nelson"/>
    <s v="Critical"/>
    <m/>
    <d v="2024-09-16T00:00:00"/>
    <s v="Warehouse Deals"/>
    <s v="October"/>
    <s v="9 Hours"/>
    <s v="Male"/>
    <s v="NA"/>
    <n v="99"/>
    <d v="2025-09-16T00:00:00"/>
    <s v="Life Line Hospital (Electra Str-Muroor Rd)"/>
    <n v="542764002"/>
    <s v="lawsondzesa1@gmail.com"/>
    <s v="Ghana"/>
    <s v="Non-Muslim"/>
    <x v="2"/>
  </r>
  <r>
    <n v="1488"/>
    <n v="13060211"/>
    <n v="205276097"/>
    <s v="loventia"/>
    <s v="LOVELACE NTIAMOAH"/>
    <x v="0"/>
    <s v="UAE"/>
    <s v="AUH3"/>
    <s v="SC"/>
    <n v="1181"/>
    <s v="Night Shift"/>
    <s v="NA"/>
    <x v="2"/>
    <s v="Wednesday"/>
    <s v="Warehouse Associate 6W"/>
    <x v="5"/>
    <x v="0"/>
    <s v="Dulsco"/>
    <s v="warquak"/>
    <s v="Warqua Kamal"/>
    <s v="Non-Critical"/>
    <m/>
    <d v="2025-05-19T00:00:00"/>
    <s v="Warehouse Deals"/>
    <s v="January"/>
    <s v="9 Hours"/>
    <s v="Male"/>
    <s v="L"/>
    <n v="99"/>
    <d v="2025-06-30T00:00:00"/>
    <s v="Dulsco ICAD-1 Bus Stop"/>
    <n v="502905267"/>
    <s v="ntiamoahlovelace90@icloud.com"/>
    <s v="Ghana"/>
    <s v="Non-Muslim"/>
    <x v="2"/>
  </r>
  <r>
    <n v="1489"/>
    <n v="13186059"/>
    <n v="201635982"/>
    <s v="acheamma"/>
    <s v="Mary Acheampong"/>
    <x v="0"/>
    <s v="UAE"/>
    <s v="AUH3"/>
    <s v="SC"/>
    <n v="1181"/>
    <s v="Day Shift"/>
    <s v="NA"/>
    <x v="2"/>
    <s v="Wednesday"/>
    <s v="Warehouse Associate 24M"/>
    <x v="5"/>
    <x v="0"/>
    <s v="Innovations - UAE"/>
    <s v="nelstche"/>
    <s v="Tche Fru,Nelson"/>
    <s v="Critical"/>
    <m/>
    <d v="2024-08-26T00:00:00"/>
    <s v="Warehouse Deals"/>
    <s v="April"/>
    <s v="9 Hours"/>
    <s v="Female"/>
    <s v="XL"/>
    <n v="99"/>
    <d v="2026-08-26T00:00:00"/>
    <s v="Abu Dhabi Central Bus Station (opposite Grand Millennium Hotel &amp; In front of Bank of Africa)"/>
    <n v="558537513"/>
    <s v="hemaan583@gmail.com"/>
    <s v="Ghana"/>
    <s v="Non-Muslim"/>
    <x v="2"/>
  </r>
  <r>
    <n v="1490"/>
    <n v="15069849"/>
    <n v="206957733"/>
    <s v="meahyema"/>
    <s v="Mercy Ahyemang"/>
    <x v="0"/>
    <s v="UAE"/>
    <s v="AUH3"/>
    <s v="SC"/>
    <n v="1181"/>
    <s v="Night Shift"/>
    <s v="NA"/>
    <x v="0"/>
    <s v="Sunday"/>
    <s v="Warehouse Associate 8W"/>
    <x v="5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254724170567"/>
    <s v="agyemangmercy@gmail.com"/>
    <s v="India"/>
    <e v="#N/A"/>
    <x v="2"/>
  </r>
  <r>
    <n v="1491"/>
    <n v="13241484"/>
    <n v="206368538"/>
    <s v="milldboa"/>
    <s v="MILLICENT BOADI"/>
    <x v="0"/>
    <s v="UAE"/>
    <s v="AUH3"/>
    <s v="SC"/>
    <n v="1181"/>
    <s v="Night Shift"/>
    <s v="NA"/>
    <x v="0"/>
    <s v="Sunday"/>
    <s v="Warehouse Associate 8W"/>
    <x v="5"/>
    <x v="0"/>
    <s v="EFS"/>
    <s v="nelstche"/>
    <s v="Tche Fru,Nelson"/>
    <s v="Non-Critical"/>
    <m/>
    <d v="2025-10-27T00:00:00"/>
    <s v="Warehouse Deals"/>
    <s v="Pending"/>
    <s v="7 Hours"/>
    <s v="Female"/>
    <s v="XL"/>
    <n v="99"/>
    <d v="2025-12-22T00:00:00"/>
    <s v="Shakhbout"/>
    <n v="581000000"/>
    <s v="missybruce3@gmail.com"/>
    <s v="Ghana"/>
    <s v="Non-Muslim"/>
    <x v="2"/>
  </r>
  <r>
    <n v="1492"/>
    <n v="11512375"/>
    <n v="203635498"/>
    <s v="munibmoh"/>
    <s v="Mohammed,Muniru"/>
    <x v="0"/>
    <s v="UAE"/>
    <s v="AUH3"/>
    <s v="SC"/>
    <n v="1181"/>
    <s v="Night Shift"/>
    <s v="NA"/>
    <x v="2"/>
    <s v="Wednesday"/>
    <s v="Warehouse Associate 12M"/>
    <x v="5"/>
    <x v="0"/>
    <s v="Fastlink"/>
    <s v="nelstche"/>
    <s v="Tche Fru,Nelson"/>
    <s v="Critical"/>
    <m/>
    <d v="2024-07-08T00:00:00"/>
    <s v="Warehouse Deals"/>
    <s v="March"/>
    <s v="9 Hours"/>
    <s v="Male"/>
    <s v="L"/>
    <n v="99"/>
    <d v="2025-07-08T00:00:00"/>
    <s v="Life Line Hospital (Electra Str-Muroor Rd)"/>
    <n v="543642362"/>
    <s v="munirumohammed11@gmail.com"/>
    <s v="Ghana"/>
    <s v="Muslim"/>
    <x v="2"/>
  </r>
  <r>
    <n v="1493"/>
    <n v="14480010"/>
    <n v="205845548"/>
    <s v="mosseruv"/>
    <s v="MOSES SSERUWUJJO"/>
    <x v="0"/>
    <s v="UAE"/>
    <s v="AUH3"/>
    <s v="SC"/>
    <n v="1181"/>
    <s v="Night Shift"/>
    <s v="NA"/>
    <x v="6"/>
    <s v="Tuesday"/>
    <s v="Warehouse Associate 8W"/>
    <x v="5"/>
    <x v="0"/>
    <s v="Dulsco"/>
    <s v="nelstche"/>
    <s v="Tche Fru,Nelson"/>
    <m/>
    <m/>
    <d v="2025-08-25T00:00:00"/>
    <s v="Warehouse Deals"/>
    <s v="Pending"/>
    <s v="9 Hours"/>
    <s v="Male"/>
    <s v="NA"/>
    <n v="99"/>
    <d v="2025-10-19T00:00:00"/>
    <s v="Dulsco Camp"/>
    <n v="567504099"/>
    <s v="kalifa.hmoze09@gmail.com"/>
    <s v="Uganda"/>
    <s v="Non-Muslim"/>
    <x v="2"/>
  </r>
  <r>
    <n v="1494"/>
    <n v="12453550"/>
    <n v="206348029"/>
    <s v="muhimbis"/>
    <s v="MUHIMBISE JACKSON"/>
    <x v="0"/>
    <s v="UAE"/>
    <s v="AUH3"/>
    <s v="SC"/>
    <n v="1181"/>
    <s v="Night Shift"/>
    <s v="NA"/>
    <x v="0"/>
    <s v="Sun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n v="567522543"/>
    <s v="jacksonmuhimbise416@gmail.com"/>
    <s v="UGANDA"/>
    <s v="Non-Muslim"/>
    <x v="2"/>
  </r>
  <r>
    <n v="1495"/>
    <n v="12910837"/>
    <n v="206958064"/>
    <s v="jeptoonf"/>
    <s v="Nancy Jeptoo"/>
    <x v="0"/>
    <s v="UAE"/>
    <s v="AUH3"/>
    <s v="SC"/>
    <n v="1181"/>
    <s v="Night Shift"/>
    <s v="NA"/>
    <x v="0"/>
    <s v="Sunday"/>
    <s v="Warehouse Associate 8W"/>
    <x v="5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254 728 651832"/>
    <s v="karoneinancy39@gmail.com"/>
    <s v="Kenya"/>
    <e v="#N/A"/>
    <x v="2"/>
  </r>
  <r>
    <n v="1496"/>
    <n v="12840051"/>
    <n v="206958070"/>
    <s v="gkanelly"/>
    <s v="Nelly katthambi"/>
    <x v="0"/>
    <s v="UAE"/>
    <s v="AUH3"/>
    <s v="SC"/>
    <n v="1181"/>
    <s v="Night Shift"/>
    <s v="NA"/>
    <x v="2"/>
    <s v="Wednesday"/>
    <s v="Warehouse Associate 8W"/>
    <x v="5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254 769954307"/>
    <s v="pnkirote78@gmail.com"/>
    <s v="Kenya"/>
    <e v="#N/A"/>
    <x v="2"/>
  </r>
  <r>
    <n v="1497"/>
    <n v="14101751"/>
    <n v="206348042"/>
    <s v="dngafred"/>
    <s v="NGABIRANO FRED"/>
    <x v="0"/>
    <s v="UAE"/>
    <s v="AUH3"/>
    <s v="SC"/>
    <n v="1181"/>
    <s v="Day Shift"/>
    <s v="NA"/>
    <x v="5"/>
    <s v="Saturday"/>
    <s v="Warehouse Associate 8W"/>
    <x v="5"/>
    <x v="0"/>
    <s v="Dulsco"/>
    <s v="nelstche"/>
    <s v="Tche Fru,Nelson"/>
    <s v="Non-Critical"/>
    <m/>
    <d v="2025-10-27T00:00:00"/>
    <s v="Warehouse Deals"/>
    <s v="March"/>
    <s v="7 Hours"/>
    <s v="Male"/>
    <s v="M"/>
    <n v="99"/>
    <d v="2025-12-22T00:00:00"/>
    <s v="Dulsco Camp"/>
    <s v="566766947    "/>
    <s v="ngabiranofred62@gmail.com"/>
    <s v="UGANDA "/>
    <s v="Non-Muslim"/>
    <x v="1"/>
  </r>
  <r>
    <n v="1498"/>
    <n v="13824943"/>
    <n v="205845547"/>
    <s v="nichasii"/>
    <s v="NICHOLAS ASIIMWE"/>
    <x v="0"/>
    <s v="UAE"/>
    <s v="AUH3"/>
    <s v="SC"/>
    <n v="1181"/>
    <s v="Night Shift"/>
    <s v="NA"/>
    <x v="2"/>
    <s v="Wednesday"/>
    <s v="Warehouse Associate 8W"/>
    <x v="5"/>
    <x v="0"/>
    <s v="Dulsco"/>
    <s v="nelstche"/>
    <s v="Tche Fru,Nelson"/>
    <m/>
    <m/>
    <d v="2025-08-25T00:00:00"/>
    <s v="Warehouse Deals"/>
    <s v="November"/>
    <s v="9 Hours"/>
    <s v="Male"/>
    <s v="M"/>
    <n v="99"/>
    <d v="2025-10-19T00:00:00"/>
    <s v="Dulsco Camp"/>
    <n v="567793590"/>
    <s v="anicholas216@gmail.com"/>
    <s v="Uganda"/>
    <s v="Non-Muslim"/>
    <x v="2"/>
  </r>
  <r>
    <n v="1499"/>
    <n v="13853064"/>
    <n v="205845552"/>
    <s v="onebarug"/>
    <s v="ONESMUS BARUGAHARE"/>
    <x v="0"/>
    <s v="UAE"/>
    <s v="AUH3"/>
    <s v="SC"/>
    <n v="1181"/>
    <s v="Night Shift"/>
    <s v="NA"/>
    <x v="0"/>
    <s v="Sunday"/>
    <s v="Warehouse Associate 8W"/>
    <x v="5"/>
    <x v="0"/>
    <s v="Dulsco"/>
    <s v="nelstche"/>
    <s v="Tche Fru,Nelson"/>
    <m/>
    <m/>
    <d v="2025-08-25T00:00:00"/>
    <s v="Warehouse Deals"/>
    <s v="Pending"/>
    <s v="7 Hours"/>
    <s v="Male"/>
    <s v="NA"/>
    <n v="99"/>
    <d v="2025-10-19T00:00:00"/>
    <s v="Dulsco Camp"/>
    <n v="567073103"/>
    <s v="baruahareonesmus4@gamil.com"/>
    <s v="Uganda"/>
    <s v="Non-Muslim"/>
    <x v="2"/>
  </r>
  <r>
    <n v="1500"/>
    <n v="15120576"/>
    <n v="206958290"/>
    <s v="patrisir"/>
    <s v="Patrick BARZILAI SIRGOI"/>
    <x v="0"/>
    <s v="UAE"/>
    <s v="AUH3"/>
    <s v="SC"/>
    <n v="1181"/>
    <s v="Night Shift"/>
    <s v="NA"/>
    <x v="2"/>
    <s v="Wednesday"/>
    <s v="Warehouse Associate 8W"/>
    <x v="5"/>
    <x v="0"/>
    <s v="EFS"/>
    <s v="nelstche"/>
    <s v="Tche Fru,Nelson"/>
    <s v="Non-Critical"/>
    <m/>
    <d v="2026-01-26T00:00:00"/>
    <s v="Warehouse Deals"/>
    <m/>
    <s v="9 Hours"/>
    <s v="Male"/>
    <m/>
    <n v="99"/>
    <m/>
    <s v="Al raha "/>
    <s v="254 112 586151"/>
    <s v="silaipatrick@gmail.com"/>
    <s v="Zimbabwe"/>
    <e v="#N/A"/>
    <x v="1"/>
  </r>
  <r>
    <n v="1501"/>
    <n v="13541365"/>
    <n v="205839953"/>
    <s v="ochanapa"/>
    <s v="PATRICK OCHANA"/>
    <x v="0"/>
    <s v="UAE"/>
    <s v="AUH3"/>
    <s v="SC"/>
    <n v="1181"/>
    <s v="Night Shift"/>
    <s v="NA"/>
    <x v="3"/>
    <s v="Thursday"/>
    <s v="Warehouse Associate 8W"/>
    <x v="5"/>
    <x v="0"/>
    <s v="Dulsco"/>
    <s v="nelstche"/>
    <s v="Tche Fru,Nelson"/>
    <m/>
    <m/>
    <d v="2025-08-25T00:00:00"/>
    <s v="Warehouse Deals"/>
    <s v="September"/>
    <s v="9 Hours"/>
    <s v="Male"/>
    <s v="L"/>
    <n v="99"/>
    <d v="2025-10-19T00:00:00"/>
    <s v="Dulsco Camp"/>
    <n v="570102781"/>
    <s v="patrickochana5@gmail.com"/>
    <s v="Uganda"/>
    <s v="Non-Muslim"/>
    <x v="2"/>
  </r>
  <r>
    <n v="1502"/>
    <n v="12672033"/>
    <n v="203555221"/>
    <s v="kadyamus"/>
    <s v="Phoebe Kadyamusuma"/>
    <x v="0"/>
    <s v="UAE"/>
    <s v="AUH3"/>
    <s v="SC"/>
    <n v="1181"/>
    <s v="Day Shift"/>
    <s v="NA"/>
    <x v="0"/>
    <s v="Sunday"/>
    <s v="Warehouse Associate 12M"/>
    <x v="5"/>
    <x v="0"/>
    <s v="Fastlink"/>
    <s v="nelstche"/>
    <s v="Tche Fru,Nelson"/>
    <s v="Critical"/>
    <m/>
    <d v="2024-06-27T00:00:00"/>
    <s v="Warehouse Deals"/>
    <s v="June"/>
    <s v="9 Hours"/>
    <s v="Female"/>
    <s v="S"/>
    <n v="99"/>
    <d v="2025-06-27T00:00:00"/>
    <s v="Abu Dhabi Mall (Tourist Club Area)"/>
    <n v="507152862"/>
    <s v="pkadyamusumap@gmail.com"/>
    <s v="Ghana"/>
    <s v="Non-Muslim"/>
    <x v="2"/>
  </r>
  <r>
    <n v="1503"/>
    <n v="12320706"/>
    <n v="206361787"/>
    <s v="muhpinha"/>
    <s v="PINHAS MUHUTHIA"/>
    <x v="0"/>
    <s v="UAE"/>
    <s v="AUH3"/>
    <s v="SC"/>
    <n v="1181"/>
    <s v="Night Shift"/>
    <s v="NA"/>
    <x v="2"/>
    <s v="Wednesday"/>
    <s v="Warehouse Associate 8W"/>
    <x v="5"/>
    <x v="0"/>
    <s v="EFS"/>
    <s v="nelstche"/>
    <s v="Tche Fru,Nelson"/>
    <s v="Non-Critical"/>
    <m/>
    <d v="2025-10-27T00:00:00"/>
    <s v="Warehouse Deals"/>
    <s v="November"/>
    <s v="9 Hours"/>
    <s v="Male"/>
    <s v="M"/>
    <n v="99"/>
    <d v="2025-12-22T00:00:00"/>
    <s v="Al Raha Male camp"/>
    <n v="569650398"/>
    <s v="pinhasgithaga@gmail.com"/>
    <s v="Kenya"/>
    <s v="Non-Muslim"/>
    <x v="1"/>
  </r>
  <r>
    <n v="1504"/>
    <n v="12165359"/>
    <n v="102207635"/>
    <s v="aposas"/>
    <s v="Posas,Alexandro Delacueva"/>
    <x v="1"/>
    <s v="UAE"/>
    <s v="AUH3"/>
    <s v="SC"/>
    <n v="1181"/>
    <s v="Day Shift"/>
    <s v="NA"/>
    <x v="4"/>
    <s v="Friday"/>
    <s v="Hub Supervisor"/>
    <x v="5"/>
    <x v="0"/>
    <s v="Blue Badge"/>
    <s v="nelstche"/>
    <s v="Tche Fru,Nelson"/>
    <m/>
    <m/>
    <d v="2017-05-13T00:00:00"/>
    <s v="Warehouse Deals"/>
    <s v="May"/>
    <s v="9 Hours"/>
    <s v="Male"/>
    <s v="L"/>
    <n v="3"/>
    <m/>
    <s v="Abu Dhabi Central Bus Station (opposite Grand Millennium Hotel &amp; In front of Bank of Africa)"/>
    <n v="0"/>
    <e v="#N/A"/>
    <s v="Philippines"/>
    <s v="Non-Muslim"/>
    <x v="2"/>
  </r>
  <r>
    <n v="1505"/>
    <n v="12641722"/>
    <n v="204137712"/>
    <s v="priokyer"/>
    <s v="Priscilla Aboagyewaa Okyere"/>
    <x v="0"/>
    <s v="UAE"/>
    <s v="AUH3"/>
    <s v="SC"/>
    <n v="1181"/>
    <s v="Day Shift"/>
    <s v="NA"/>
    <x v="3"/>
    <s v="Thursday"/>
    <s v="Warehouse Associate 24M"/>
    <x v="5"/>
    <x v="0"/>
    <s v="Quesscorp"/>
    <s v="nelstche"/>
    <s v="Tche Fru,Nelson"/>
    <s v="Critical"/>
    <m/>
    <d v="2024-09-30T00:00:00"/>
    <s v="Warehouse Deals"/>
    <s v="September"/>
    <s v="9 Hours"/>
    <s v="Female"/>
    <s v="M"/>
    <n v="99"/>
    <d v="2026-09-30T00:00:00"/>
    <s v=" Shinning Tower (Khalidiyah )"/>
    <n v="565991859"/>
    <s v="aboagyewaaokyere@gmail.com"/>
    <s v="Ghana"/>
    <s v="Non-Muslim"/>
    <x v="2"/>
  </r>
  <r>
    <n v="1506"/>
    <n v="11078275"/>
    <n v="203513499"/>
    <s v="aboagyra"/>
    <s v="Raphael Osei Aboagye"/>
    <x v="0"/>
    <s v="UAE"/>
    <s v="AUH3"/>
    <s v="SC"/>
    <n v="1181"/>
    <s v="Night Shift"/>
    <s v="NA"/>
    <x v="4"/>
    <s v="Friday"/>
    <s v="Warehouse Associate 12M"/>
    <x v="5"/>
    <x v="0"/>
    <s v="Fastlink"/>
    <s v="nelstche"/>
    <s v="Tche Fru,Nelson"/>
    <s v="Critical"/>
    <m/>
    <d v="2024-06-20T00:00:00"/>
    <s v="Warehouse Deals"/>
    <s v="October"/>
    <s v="9 Hours"/>
    <s v="Male"/>
    <s v="2XL"/>
    <n v="99"/>
    <d v="2025-06-20T00:00:00"/>
    <s v="Life Line Hospital (Electra Str-Muroor Rd)"/>
    <n v="521284268"/>
    <s v="dontrydisvirgincheff@gmail.com"/>
    <s v="Ghana"/>
    <s v="Non-Muslim"/>
    <x v="2"/>
  </r>
  <r>
    <n v="1507"/>
    <n v="13851929"/>
    <n v="204094495"/>
    <s v="remahlun"/>
    <s v="Rebecca Mahlunge"/>
    <x v="0"/>
    <s v="UAE"/>
    <s v="AUH3"/>
    <s v="SC"/>
    <n v="1181"/>
    <s v="Night Shift"/>
    <s v="NA"/>
    <x v="1"/>
    <s v="Monday"/>
    <s v="Warehouse Associate 24M"/>
    <x v="5"/>
    <x v="0"/>
    <s v="Quesscorp"/>
    <s v="nelstche"/>
    <s v="Tche Fru,Nelson"/>
    <s v="Non-Critical"/>
    <m/>
    <d v="2024-09-26T00:00:00"/>
    <s v="Warehouse Deals"/>
    <s v="September"/>
    <s v="9 Hours"/>
    <s v="Female"/>
    <s v="M"/>
    <n v="99"/>
    <d v="2026-09-26T00:00:00"/>
    <s v="Al Salama Hospital (Tourist Club Area)"/>
    <n v="556484939"/>
    <s v="mahlungerebecca@gmail.com"/>
    <s v="Zimbabwe"/>
    <s v="Non-Muslim"/>
    <x v="2"/>
  </r>
  <r>
    <n v="1508"/>
    <n v="12932358"/>
    <n v="204013731"/>
    <s v="sboatrob"/>
    <s v="Robert Boateng Agyei"/>
    <x v="0"/>
    <s v="UAE"/>
    <s v="AUH3"/>
    <s v="SC"/>
    <n v="1181"/>
    <s v="Day Shift"/>
    <s v="NA"/>
    <x v="6"/>
    <s v="Tuesday"/>
    <s v="Warehouse Associate 12M"/>
    <x v="5"/>
    <x v="0"/>
    <s v="Fastlink"/>
    <s v="nelstche"/>
    <s v="Tche Fru,Nelson"/>
    <s v="Non-Critical"/>
    <m/>
    <d v="2024-09-16T00:00:00"/>
    <s v="Warehouse Deals"/>
    <s v="July"/>
    <s v="9 Hours"/>
    <s v="Male"/>
    <s v="NA"/>
    <n v="99"/>
    <d v="2025-09-16T00:00:00"/>
    <s v="Abu Dhabi Central Bus Station (opposite Grand Millennium Hotel &amp; In front of Bank of Africa)"/>
    <n v="521356445"/>
    <s v="robertagyei123@gmail.com"/>
    <s v="Ghana"/>
    <s v="Non-Muslim"/>
    <x v="2"/>
  </r>
  <r>
    <n v="1509"/>
    <n v="12673483"/>
    <n v="205276101"/>
    <s v="atenrock"/>
    <s v="ROCKSON ATENSU"/>
    <x v="0"/>
    <s v="UAE"/>
    <s v="AUH3"/>
    <s v="SC"/>
    <n v="1181"/>
    <s v="Night Shift"/>
    <s v="NA"/>
    <x v="3"/>
    <s v="Thursday"/>
    <s v="Warehouse Associate 6W"/>
    <x v="5"/>
    <x v="0"/>
    <s v="Dulsco"/>
    <s v="warquak"/>
    <s v="Warqua Kamal"/>
    <s v="Non-Critical"/>
    <m/>
    <d v="2025-05-19T00:00:00"/>
    <s v="Warehouse Deals"/>
    <s v="December"/>
    <s v="9 Hours"/>
    <s v="Male"/>
    <s v="M"/>
    <n v="99"/>
    <d v="2025-06-30T00:00:00"/>
    <s v="Dulsco ICAD-1 Bus Stop"/>
    <n v="503855485"/>
    <s v="rocksonatensu24@gmail.com"/>
    <s v="Ghana"/>
    <s v="Non-Muslim"/>
    <x v="2"/>
  </r>
  <r>
    <n v="1510"/>
    <n v="12163375"/>
    <n v="102205690"/>
    <s v="rggeroni"/>
    <s v="Roland Magpantay Geronimo"/>
    <x v="1"/>
    <s v="UAE"/>
    <s v="AUH3"/>
    <s v="SC"/>
    <n v="1182"/>
    <s v="Night Shift"/>
    <s v="NA"/>
    <x v="6"/>
    <s v="Tuesday"/>
    <s v="FC Associate I"/>
    <x v="5"/>
    <x v="0"/>
    <s v="Blue Badge"/>
    <s v="nelstche"/>
    <s v="Tche Fru,Nelson"/>
    <s v="Critical"/>
    <m/>
    <d v="2017-05-13T00:00:00"/>
    <s v="Warehouse Deals"/>
    <s v="January"/>
    <s v="9 Hours"/>
    <s v="Male"/>
    <s v="M"/>
    <n v="1"/>
    <m/>
    <s v="Al Wahda Mall Via Airport Road "/>
    <n v="0"/>
    <e v="#N/A"/>
    <s v="Philippines"/>
    <s v="Non-Muslim"/>
    <x v="2"/>
  </r>
  <r>
    <n v="1511"/>
    <n v="20212"/>
    <n v="102582357"/>
    <s v="rikoe"/>
    <s v="Rudolf Ikoe Itoe"/>
    <x v="1"/>
    <s v="UAE"/>
    <s v="AUH3"/>
    <s v="SC"/>
    <n v="1182"/>
    <s v="Night Shift"/>
    <s v="NA"/>
    <x v="4"/>
    <s v="Friday"/>
    <s v="Hub Supervisor"/>
    <x v="5"/>
    <x v="0"/>
    <s v="Blue Badge"/>
    <s v="nelstche"/>
    <s v="Tche Fru,Nelson"/>
    <m/>
    <m/>
    <d v="2017-08-15T00:00:00"/>
    <s v="Warehouse Deals"/>
    <s v="June"/>
    <s v="9 Hours"/>
    <s v="Male"/>
    <s v="XL"/>
    <n v="3"/>
    <m/>
    <s v=" Shinning Tower (Khalidiyah )"/>
    <n v="0"/>
    <e v="#N/A"/>
    <s v="Cameroon"/>
    <s v="Non-Muslim"/>
    <x v="2"/>
  </r>
  <r>
    <n v="1512"/>
    <n v="14487522"/>
    <n v="205845551"/>
    <s v="sasalifu"/>
    <s v="SADICK SALIFU AZUMAH"/>
    <x v="0"/>
    <s v="UAE"/>
    <s v="AUH3"/>
    <s v="SC"/>
    <n v="1181"/>
    <s v="Night Shift"/>
    <s v="NA"/>
    <x v="6"/>
    <s v="Tuesday"/>
    <s v="Warehouse Associate 8W"/>
    <x v="5"/>
    <x v="0"/>
    <s v="Dulsco"/>
    <s v="nelstche"/>
    <s v="Tche Fru,Nelson"/>
    <m/>
    <m/>
    <d v="2025-08-25T00:00:00"/>
    <s v="Warehouse Deals"/>
    <s v="June"/>
    <s v="9 Hours"/>
    <s v="Male"/>
    <s v="M"/>
    <n v="99"/>
    <d v="2025-10-19T00:00:00"/>
    <s v="Dulsco Camp"/>
    <n v="543883545"/>
    <s v="azumahoesewas@gmail.com"/>
    <s v="Ghana"/>
    <s v="Muslim"/>
    <x v="2"/>
  </r>
  <r>
    <n v="1513"/>
    <n v="14571183"/>
    <n v="206958074"/>
    <s v="xsamkhat"/>
    <s v="Samina Khatoon"/>
    <x v="0"/>
    <s v="UAE"/>
    <s v="AUH3"/>
    <s v="SC"/>
    <n v="1181"/>
    <s v="Night Shift"/>
    <s v="NA"/>
    <x v="4"/>
    <s v="Friday"/>
    <s v="Warehouse Associate 8W"/>
    <x v="5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971 56 795 7407"/>
    <s v="Saminakhatoon6529@gmail.com"/>
    <s v="Kenya"/>
    <e v="#N/A"/>
    <x v="2"/>
  </r>
  <r>
    <n v="1514"/>
    <n v="11662433"/>
    <n v="206348052"/>
    <s v="sabenjau"/>
    <s v="SANDE BENJAMIN"/>
    <x v="0"/>
    <s v="UAE"/>
    <s v="AUH3"/>
    <s v="SC"/>
    <n v="1181"/>
    <s v="Day Shift"/>
    <s v="NA"/>
    <x v="2"/>
    <s v="Wednes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542967    "/>
    <s v="sandebenjamin634@gmail.com"/>
    <s v="UGANDA "/>
    <s v="Non-Muslim"/>
    <x v="2"/>
  </r>
  <r>
    <n v="1515"/>
    <n v="14746223"/>
    <n v="203513498"/>
    <s v="ocshadra"/>
    <s v="Shadrack Otoo"/>
    <x v="0"/>
    <s v="UAE"/>
    <s v="AUH3"/>
    <s v="SC"/>
    <n v="1181"/>
    <s v="Night Shift"/>
    <s v="NA"/>
    <x v="2"/>
    <s v="Wednesday"/>
    <s v="Warehouse Associate 12M"/>
    <x v="5"/>
    <x v="0"/>
    <s v="Fastlink"/>
    <s v="nelstche"/>
    <s v="Tche Fru,Nelson"/>
    <s v="Critical"/>
    <m/>
    <d v="2024-06-20T00:00:00"/>
    <s v="Warehouse Deals"/>
    <s v="September"/>
    <s v="9 Hours"/>
    <s v="Male"/>
    <s v="XL"/>
    <n v="99"/>
    <d v="2025-06-20T00:00:00"/>
    <s v="Abu Dhabi Mall (Tourist Club Area)"/>
    <n v="521130589"/>
    <s v="shadrackotoo10@gmail.com"/>
    <s v="Ghana"/>
    <s v="Non-Muslim"/>
    <x v="2"/>
  </r>
  <r>
    <n v="1516"/>
    <n v="15139637"/>
    <n v="206958090"/>
    <s v="chepkosh"/>
    <s v="Sheila Chepkoech"/>
    <x v="0"/>
    <s v="UAE"/>
    <s v="AUH3"/>
    <s v="SC"/>
    <n v="1181"/>
    <s v="Night Shift"/>
    <s v="NA"/>
    <x v="4"/>
    <s v="Friday"/>
    <s v="Warehouse Associate 8W"/>
    <x v="5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971 50 208 5967"/>
    <s v="1.chepkoechsheila821@gmail.com"/>
    <s v="Kenya"/>
    <e v="#N/A"/>
    <x v="2"/>
  </r>
  <r>
    <n v="1517"/>
    <n v="13009402"/>
    <n v="203513399"/>
    <s v="ampsheil"/>
    <s v="Sheila Yeboah Ampene"/>
    <x v="0"/>
    <s v="UAE"/>
    <s v="AUH3"/>
    <s v="SC"/>
    <n v="1181"/>
    <s v="Day Shift"/>
    <s v="NA"/>
    <x v="3"/>
    <s v="Thursday"/>
    <s v="Warehouse Associate 12M"/>
    <x v="5"/>
    <x v="0"/>
    <s v="Fastlink"/>
    <s v="nelstche"/>
    <s v="Tche Fru,Nelson"/>
    <s v="Critical"/>
    <m/>
    <d v="2024-06-20T00:00:00"/>
    <s v="Warehouse Deals"/>
    <s v="October"/>
    <s v="9 Hours"/>
    <s v="Female"/>
    <s v="L"/>
    <n v="99"/>
    <d v="2025-06-20T00:00:00"/>
    <s v="Abu Dhabi Mall (Tourist Club Area)"/>
    <n v="505596373"/>
    <s v="btrudy76@gmail.com"/>
    <s v="Ghana"/>
    <s v="Non-Muslim"/>
    <x v="2"/>
  </r>
  <r>
    <n v="1518"/>
    <n v="12871875"/>
    <n v="204115629"/>
    <s v="simontwe"/>
    <s v="Simon Twene"/>
    <x v="0"/>
    <s v="UAE"/>
    <s v="AUH3"/>
    <s v="SC"/>
    <n v="1181"/>
    <s v="Day Shift"/>
    <s v="NA"/>
    <x v="0"/>
    <s v="Sunday"/>
    <s v="Warehouse Associate 24M"/>
    <x v="5"/>
    <x v="0"/>
    <s v="Quesscorp"/>
    <s v="nelstche"/>
    <s v="Tche Fru,Nelson"/>
    <s v="Critical"/>
    <m/>
    <d v="2024-09-26T00:00:00"/>
    <s v="Warehouse Deals"/>
    <s v="March"/>
    <s v="9 Hours"/>
    <s v="Male"/>
    <s v="NA"/>
    <n v="99"/>
    <d v="2026-09-26T00:00:00"/>
    <s v=" Shinning Tower (Khalidiyah )"/>
    <n v="568071325"/>
    <s v="simontwene31@gmail.com"/>
    <s v="Zimbabwe"/>
    <s v="Non-Muslim"/>
    <x v="2"/>
  </r>
  <r>
    <n v="1519"/>
    <n v="11220566"/>
    <n v="206958297"/>
    <s v="mohasopj"/>
    <s v="Sophia Andaiyi Mohammed"/>
    <x v="0"/>
    <s v="UAE"/>
    <s v="AUH3"/>
    <s v="SC"/>
    <n v="1181"/>
    <s v="Night Shift"/>
    <s v="NA"/>
    <x v="4"/>
    <s v="Friday"/>
    <s v="Warehouse Associate 8W"/>
    <x v="5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971 528894663"/>
    <s v="sofiamohammed226@gmail.com"/>
    <s v="Kenya"/>
    <e v="#N/A"/>
    <x v="2"/>
  </r>
  <r>
    <n v="1520"/>
    <n v="11875520"/>
    <n v="206348054"/>
    <s v="ssecharl"/>
    <s v="SSEMUGAGGA CHARLES"/>
    <x v="0"/>
    <s v="UAE"/>
    <s v="AUH3"/>
    <s v="SC"/>
    <n v="1181"/>
    <s v="Day Shift"/>
    <s v="NA"/>
    <x v="3"/>
    <s v="Thursday"/>
    <s v="Warehouse Associate 8W"/>
    <x v="5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087872    "/>
    <s v="ssemuggacharles049@gmail.com"/>
    <s v="UGANDA "/>
    <s v="Non-Muslim"/>
    <x v="1"/>
  </r>
  <r>
    <n v="1521"/>
    <n v="13810144"/>
    <n v="204013739"/>
    <s v="ddommban"/>
    <s v="Stanley Dom Mbang"/>
    <x v="0"/>
    <s v="UAE"/>
    <s v="AUH3"/>
    <s v="SC"/>
    <n v="1181"/>
    <s v="Night Shift"/>
    <s v="NA"/>
    <x v="6"/>
    <s v="Tuesday"/>
    <s v="Warehouse Associate 12M"/>
    <x v="5"/>
    <x v="0"/>
    <s v="Fastlink"/>
    <s v="nelstche"/>
    <s v="Tche Fru,Nelson"/>
    <s v="Non-Critical"/>
    <m/>
    <d v="2024-09-16T00:00:00"/>
    <s v="Warehouse Deals"/>
    <s v="June"/>
    <s v="9 Hours"/>
    <s v="Male"/>
    <s v="M"/>
    <n v="99"/>
    <d v="2025-09-16T00:00:00"/>
    <s v="Al Salama Hospital (Tourist Club Area)"/>
    <n v="552337540"/>
    <s v="Stanlomix@yahoo.com"/>
    <s v="Cameroon"/>
    <s v="Non-Muslim"/>
    <x v="2"/>
  </r>
  <r>
    <n v="1522"/>
    <n v="12163253"/>
    <n v="102205553"/>
    <s v="skayikka"/>
    <s v="Sudheer Kumar Ayikkara Valappil"/>
    <x v="1"/>
    <s v="UAE"/>
    <s v="AUH3"/>
    <s v="SC"/>
    <n v="1182"/>
    <s v="Night Shift"/>
    <s v="NA"/>
    <x v="5"/>
    <s v="Saturday"/>
    <s v="FC Associate I"/>
    <x v="5"/>
    <x v="0"/>
    <s v="Blue Badge"/>
    <s v="nelstche"/>
    <s v="Tche Fru,Nelson"/>
    <s v="Critical"/>
    <m/>
    <d v="2017-05-13T00:00:00"/>
    <s v="Warehouse Deals"/>
    <s v="May"/>
    <s v="9 Hours"/>
    <s v="Male"/>
    <s v="M"/>
    <n v="1"/>
    <m/>
    <s v="Hamid center"/>
    <n v="0"/>
    <e v="#N/A"/>
    <s v="India"/>
    <s v="Non-Muslim"/>
    <x v="2"/>
  </r>
  <r>
    <n v="1523"/>
    <n v="12731622"/>
    <n v="206958449"/>
    <s v="susanwak"/>
    <s v="Susan Waruguru Kanyi"/>
    <x v="0"/>
    <s v="UAE"/>
    <s v="AUH3"/>
    <s v="SC"/>
    <n v="1181"/>
    <s v="Night Shift"/>
    <s v="NA"/>
    <x v="4"/>
    <s v="Friday"/>
    <s v="Warehouse Associate 8W"/>
    <x v="5"/>
    <x v="0"/>
    <s v="EFS"/>
    <s v="nelstche"/>
    <s v="Tche Fru,Nelson"/>
    <s v="Non-Critical"/>
    <m/>
    <d v="2026-01-26T00:00:00"/>
    <s v="Warehouse Deals"/>
    <m/>
    <s v="9 Hours"/>
    <s v="Female"/>
    <m/>
    <n v="99"/>
    <m/>
    <s v="Al razeen"/>
    <s v="971 50 932 6321"/>
    <s v="susankanyiw@gmail.com"/>
    <s v="Kenya"/>
    <e v="#N/A"/>
    <x v="2"/>
  </r>
  <r>
    <n v="1524"/>
    <n v="12022901"/>
    <n v="104042345"/>
    <s v="umerr"/>
    <s v="Umer Rasheed Ur Rehman Rasheed"/>
    <x v="1"/>
    <s v="UAE"/>
    <s v="AUH3"/>
    <s v="SC"/>
    <n v="1182"/>
    <s v="Day Shift"/>
    <s v="NA"/>
    <x v="2"/>
    <s v="Wednesday"/>
    <s v="Hub Supervisor"/>
    <x v="5"/>
    <x v="0"/>
    <s v="Blue Badge"/>
    <s v="nelstche"/>
    <s v="Tche Fru,Nelson"/>
    <s v="Critical"/>
    <m/>
    <d v="2022-06-12T00:00:00"/>
    <s v="Warehouse Deals"/>
    <s v="August"/>
    <s v="9 Hours"/>
    <s v="Male"/>
    <s v="L"/>
    <n v="3"/>
    <m/>
    <s v="REDTAG (Al Najda Str)"/>
    <n v="0"/>
    <e v="#N/A"/>
    <s v="Pakistan"/>
    <s v="Muslim"/>
    <x v="2"/>
  </r>
  <r>
    <n v="1525"/>
    <n v="11616593"/>
    <n v="203635500"/>
    <s v="jenvandi"/>
    <s v="Vandi,Jenneh Matilda"/>
    <x v="0"/>
    <s v="UAE"/>
    <s v="AUH3"/>
    <s v="SC"/>
    <n v="1181"/>
    <s v="Night Shift"/>
    <s v="NA"/>
    <x v="4"/>
    <s v="Friday"/>
    <s v="Warehouse Associate 12M"/>
    <x v="5"/>
    <x v="0"/>
    <s v="Fastlink"/>
    <s v="nelstche"/>
    <s v="Tche Fru,Nelson"/>
    <s v="Critical"/>
    <m/>
    <d v="2024-07-08T00:00:00"/>
    <s v="Warehouse Deals"/>
    <s v="May"/>
    <s v="9 Hours"/>
    <s v="Female"/>
    <s v="L"/>
    <n v="99"/>
    <d v="2025-07-08T00:00:00"/>
    <s v="Filli Café(AirPort Rd )"/>
    <n v="528911091"/>
    <s v="jennehvandi4@gmail.com"/>
    <s v="Sierra Leone"/>
    <s v="Non-Muslim"/>
    <x v="2"/>
  </r>
  <r>
    <n v="1526"/>
    <n v="14573019"/>
    <n v="206361779"/>
    <s v="uwinfred"/>
    <s v="WINFRED MWONGELI"/>
    <x v="0"/>
    <s v="UAE"/>
    <s v="AUH3"/>
    <s v="SC"/>
    <n v="1181"/>
    <s v="Night Shift"/>
    <s v="NA"/>
    <x v="3"/>
    <s v="Thursday"/>
    <s v="Warehouse Associate 8W"/>
    <x v="5"/>
    <x v="0"/>
    <s v="EFS"/>
    <s v="nelstche"/>
    <s v="Tche Fru,Nelson"/>
    <s v="Non-Critical"/>
    <m/>
    <d v="2025-10-27T00:00:00"/>
    <s v="Warehouse Deals"/>
    <s v="Pending"/>
    <s v="7 Hours"/>
    <s v="Female"/>
    <s v="NA"/>
    <n v="99"/>
    <d v="2025-12-22T00:00:00"/>
    <s v="Shakhbout"/>
    <n v="525029279"/>
    <s v="winfredmwongeli96@gmail.com"/>
    <s v="Kenya"/>
    <s v="Non-Muslim"/>
    <x v="2"/>
  </r>
  <r>
    <n v="1527"/>
    <n v="12165355"/>
    <n v="102207631"/>
    <s v="parungao"/>
    <s v="Parungao,Priscila Montejo"/>
    <x v="1"/>
    <s v="UAE"/>
    <s v="AUH1"/>
    <s v="FC"/>
    <n v="1299"/>
    <s v="Day Shift"/>
    <s v="NA"/>
    <x v="0"/>
    <s v="Sunday"/>
    <s v="Administrative Support III"/>
    <x v="0"/>
    <x v="1"/>
    <s v="Blue Badge"/>
    <s v="taravint"/>
    <s v="Aravinth T"/>
    <s v="Non-Critical"/>
    <m/>
    <d v="2017-05-13T00:00:00"/>
    <s v="Customer Returns"/>
    <s v="April"/>
    <s v="9 Hours"/>
    <s v="Female "/>
    <s v="S"/>
    <n v="3"/>
    <m/>
    <s v="Abu Dhabi Central Bus Station (opposite Grand Millennium Hotel &amp; In front of Bank of Africa)"/>
    <n v="0"/>
    <e v="#N/A"/>
    <s v="Philippines"/>
    <s v="Non-Muslim"/>
    <x v="0"/>
  </r>
  <r>
    <n v="1528"/>
    <n v="13943417"/>
    <n v="203073699"/>
    <s v="ammarhak"/>
    <s v="AbdElhakim,Ammar"/>
    <x v="1"/>
    <s v="UAE"/>
    <s v="AUH1"/>
    <s v="FC"/>
    <n v="1712"/>
    <s v="Mid shift"/>
    <s v="NA"/>
    <x v="1"/>
    <s v="Monday"/>
    <s v="Facilities Coordinator III"/>
    <x v="6"/>
    <x v="1"/>
    <s v="Blue Badge"/>
    <s v="akumkapa"/>
    <s v="Raaz,Anantth"/>
    <m/>
    <m/>
    <d v="2024-04-15T00:00:00"/>
    <s v="Facilities"/>
    <s v="July"/>
    <s v="9 Hours"/>
    <s v="Male"/>
    <s v="M"/>
    <n v="3"/>
    <m/>
    <s v="Own Transport"/>
    <n v="0"/>
    <e v="#N/A"/>
    <s v="Egypt"/>
    <s v="Muslim"/>
    <x v="0"/>
  </r>
  <r>
    <n v="1529"/>
    <n v="11977739"/>
    <n v="203160008"/>
    <s v="nayabadh"/>
    <s v="Adhikari,Nayab"/>
    <x v="1"/>
    <s v="UAE"/>
    <s v="AUH1"/>
    <s v="FC"/>
    <n v="1712"/>
    <s v="Mid shift"/>
    <s v="NA"/>
    <x v="5"/>
    <s v="Saturday"/>
    <s v="Facilities Coordinator III"/>
    <x v="6"/>
    <x v="1"/>
    <s v="Blue Badge"/>
    <s v="akumkapa"/>
    <s v="Raaz,Anantth"/>
    <m/>
    <m/>
    <d v="2024-05-23T00:00:00"/>
    <s v="Facilities"/>
    <s v="November"/>
    <s v="9 Hours"/>
    <s v="Male"/>
    <s v="NA"/>
    <n v="3"/>
    <m/>
    <s v="Own Transport"/>
    <n v="0"/>
    <e v="#N/A"/>
    <s v="India"/>
    <s v="Muslim"/>
    <x v="0"/>
  </r>
  <r>
    <n v="1530"/>
    <n v="152435"/>
    <n v="203118578"/>
    <s v="atvinoth"/>
    <s v="AR,Vinoth"/>
    <x v="1"/>
    <s v="UAE"/>
    <s v="AUH1"/>
    <s v="FC"/>
    <n v="1712"/>
    <s v="Night Shift"/>
    <s v="NA"/>
    <x v="5"/>
    <s v="Saturday"/>
    <s v="Facilities Coordinator III"/>
    <x v="6"/>
    <x v="1"/>
    <s v="Blue Badge"/>
    <s v="akumkapa"/>
    <s v="Raaz,Anantth"/>
    <m/>
    <m/>
    <d v="2024-04-01T00:00:00"/>
    <s v="Facilities"/>
    <s v="October"/>
    <s v="9 Hours"/>
    <s v="Male"/>
    <s v="NA"/>
    <n v="3"/>
    <m/>
    <s v="Own Transport"/>
    <n v="0"/>
    <e v="#N/A"/>
    <s v="India"/>
    <s v="Non-Muslim"/>
    <x v="0"/>
  </r>
  <r>
    <n v="1531"/>
    <n v="12217736"/>
    <n v="203073563"/>
    <s v="miasajid"/>
    <s v="Asghar,Sajid"/>
    <x v="1"/>
    <s v="UAE"/>
    <s v="AUH1"/>
    <s v="FC"/>
    <n v="1712"/>
    <s v="Day Shift"/>
    <s v="NA"/>
    <x v="0"/>
    <s v="Sunday"/>
    <s v="Facilities Coordinator III"/>
    <x v="6"/>
    <x v="1"/>
    <s v="Blue Badge"/>
    <s v="akumkapa"/>
    <s v="Raaz,Anantth"/>
    <m/>
    <m/>
    <d v="2024-04-16T00:00:00"/>
    <s v="Facilities"/>
    <s v="October"/>
    <s v="9 Hours"/>
    <s v="Male"/>
    <s v="2XL"/>
    <n v="3"/>
    <m/>
    <s v="Own Transport"/>
    <n v="0"/>
    <e v="#N/A"/>
    <s v="Pakistan"/>
    <s v="Muslim"/>
    <x v="0"/>
  </r>
  <r>
    <n v="1532"/>
    <n v="13268720"/>
    <n v="204043092"/>
    <s v="vvsatish"/>
    <s v="CHILUKURI SATISH"/>
    <x v="1"/>
    <s v="UAE"/>
    <s v="AUH1"/>
    <s v="FC"/>
    <n v="1712"/>
    <s v="Night Shift"/>
    <s v="NA"/>
    <x v="4"/>
    <s v="Friday"/>
    <s v="RME Technician"/>
    <x v="6"/>
    <x v="1"/>
    <s v="Blue Badge"/>
    <s v="akumkapa"/>
    <s v="Raaz,Anantth"/>
    <m/>
    <m/>
    <d v="2024-11-11T00:00:00"/>
    <s v="Facilities"/>
    <s v="May"/>
    <s v="9 Hours"/>
    <s v="Male"/>
    <s v="XL"/>
    <n v="3"/>
    <m/>
    <s v="Own Transport"/>
    <m/>
    <s v="chilukurisatish1990@gmail.com"/>
    <s v="India"/>
    <s v="Non-Muslim"/>
    <x v="0"/>
  </r>
  <r>
    <n v="1533"/>
    <n v="15035730"/>
    <n v="203052485"/>
    <s v="jgania"/>
    <s v="Gania,Jeehan"/>
    <x v="1"/>
    <s v="UAE"/>
    <s v="AUH1"/>
    <s v="FC"/>
    <n v="1712"/>
    <s v="Day Shift"/>
    <s v="NA"/>
    <x v="3"/>
    <s v="Thursday"/>
    <s v="Facilities Coordinator III"/>
    <x v="6"/>
    <x v="1"/>
    <s v="Blue Badge"/>
    <s v="akumkapa"/>
    <s v="Raaz,Anantth"/>
    <m/>
    <m/>
    <d v="2024-04-15T00:00:00"/>
    <s v="Facilities"/>
    <s v="June"/>
    <s v="9 Hours"/>
    <s v="Female"/>
    <s v="NA"/>
    <n v="3"/>
    <m/>
    <s v="Own Transport"/>
    <n v="0"/>
    <e v="#N/A"/>
    <s v="Philippines"/>
    <s v="Non-Muslim"/>
    <x v="0"/>
  </r>
  <r>
    <n v="1534"/>
    <n v="11469897"/>
    <n v="203800056"/>
    <s v="piprani"/>
    <s v="Hassan Piprani"/>
    <x v="1"/>
    <s v="UAE"/>
    <s v="AUH1"/>
    <s v="FC"/>
    <n v="1712"/>
    <s v="Night Shift"/>
    <s v="NA"/>
    <x v="5"/>
    <s v="Saturday"/>
    <s v="RME Technician"/>
    <x v="6"/>
    <x v="1"/>
    <s v="Blue Badge"/>
    <s v="akumkapa"/>
    <s v="Raaz,Anantth"/>
    <m/>
    <m/>
    <d v="2024-10-07T00:00:00"/>
    <s v="Facilities"/>
    <s v="August"/>
    <s v="9 Hours"/>
    <s v="Male"/>
    <s v="2XL"/>
    <n v="3"/>
    <m/>
    <s v="Own Transport"/>
    <e v="#N/A"/>
    <e v="#N/A"/>
    <s v="Pakistan"/>
    <s v="Muslim"/>
    <x v="0"/>
  </r>
  <r>
    <n v="1535"/>
    <n v="13674677"/>
    <n v="203263234"/>
    <s v="sellvkan"/>
    <s v="KANNAPPAN,SELVAM"/>
    <x v="1"/>
    <s v="UAE"/>
    <s v="AUH1"/>
    <s v="FC"/>
    <n v="1712"/>
    <s v="Mid shift"/>
    <s v="NA"/>
    <x v="0"/>
    <s v="Sunday"/>
    <s v="Facilities Coordinator III"/>
    <x v="6"/>
    <x v="1"/>
    <s v="Blue Badge"/>
    <s v="akumkapa"/>
    <s v="Raaz,Anantth"/>
    <m/>
    <m/>
    <d v="2024-06-17T00:00:00"/>
    <s v="Facilities"/>
    <s v="October"/>
    <s v="9 Hours"/>
    <s v="Male"/>
    <s v="NA"/>
    <n v="3"/>
    <m/>
    <s v="Own Transport"/>
    <n v="0"/>
    <e v="#N/A"/>
    <s v="India"/>
    <s v="Non-Muslim"/>
    <x v="0"/>
  </r>
  <r>
    <n v="1536"/>
    <n v="13021509"/>
    <n v="203160007"/>
    <s v="amjkamal"/>
    <s v="Mahamood,Kamal"/>
    <x v="1"/>
    <s v="UAE"/>
    <s v="AUH1"/>
    <s v="FC"/>
    <n v="1712"/>
    <s v="Mid shift"/>
    <s v="NA"/>
    <x v="0"/>
    <s v="Sunday"/>
    <s v="Facilities Coordinator III"/>
    <x v="6"/>
    <x v="1"/>
    <s v="Blue Badge"/>
    <s v="akumkapa"/>
    <s v="Raaz,Anantth"/>
    <m/>
    <m/>
    <d v="2024-06-10T00:00:00"/>
    <s v="Facilities"/>
    <s v="October"/>
    <s v="9 Hours"/>
    <s v="Male"/>
    <s v="XL"/>
    <n v="3"/>
    <m/>
    <s v="Own Transport"/>
    <n v="0"/>
    <e v="#N/A"/>
    <s v="India"/>
    <s v="Muslim"/>
    <x v="0"/>
  </r>
  <r>
    <n v="1537"/>
    <n v="12717"/>
    <n v="113015344"/>
    <s v="rizvamoh"/>
    <s v="Mohamed Rizvan"/>
    <x v="1"/>
    <s v="UAE"/>
    <s v="AUH1"/>
    <s v="FC"/>
    <n v="1712"/>
    <s v="Night Shift"/>
    <s v="NA"/>
    <x v="1"/>
    <s v="Monday"/>
    <s v="Facilities Coordinator III"/>
    <x v="6"/>
    <x v="1"/>
    <s v="Blue Badge"/>
    <s v="akumkapa"/>
    <s v="Raaz,Anantth"/>
    <m/>
    <m/>
    <d v="2022-09-19T00:00:00"/>
    <s v="Facilities"/>
    <s v="April"/>
    <s v="9 Hours"/>
    <s v="Male"/>
    <s v="XL"/>
    <n v="3"/>
    <m/>
    <s v="Own Transport"/>
    <e v="#N/A"/>
    <e v="#N/A"/>
    <s v="India"/>
    <s v="Muslim"/>
    <x v="0"/>
  </r>
  <r>
    <n v="1538"/>
    <n v="12088510"/>
    <n v="203160009"/>
    <s v="hareepo"/>
    <s v="POGALA,HAREESH"/>
    <x v="1"/>
    <s v="UAE"/>
    <s v="AUH1"/>
    <s v="FC"/>
    <n v="1712"/>
    <s v="Mid shift"/>
    <s v="NA"/>
    <x v="4"/>
    <s v="Friday"/>
    <s v="Facilities Coordinator III"/>
    <x v="6"/>
    <x v="1"/>
    <s v="Blue Badge"/>
    <s v="akumkapa"/>
    <s v="Raaz,Anantth"/>
    <m/>
    <m/>
    <d v="2024-06-03T00:00:00"/>
    <s v="Facilities"/>
    <s v="June"/>
    <s v="9 Hours"/>
    <s v="Male"/>
    <s v="L"/>
    <n v="3"/>
    <m/>
    <s v="Own Transport"/>
    <n v="0"/>
    <e v="#N/A"/>
    <s v="India"/>
    <s v="Non-Muslim"/>
    <x v="0"/>
  </r>
  <r>
    <n v="1539"/>
    <n v="12808243"/>
    <n v="203118579"/>
    <s v="ajithrak"/>
    <s v="Rajendran,Ajith Kumar"/>
    <x v="1"/>
    <s v="UAE"/>
    <s v="AUH1"/>
    <s v="FC"/>
    <n v="1712"/>
    <s v="Night Shift"/>
    <s v="NA"/>
    <x v="0"/>
    <s v="Sunday"/>
    <s v="Facilities Coordinator III"/>
    <x v="6"/>
    <x v="1"/>
    <s v="Blue Badge"/>
    <s v="akumkapa"/>
    <s v="Raaz,Anantth"/>
    <m/>
    <m/>
    <d v="2024-03-27T00:00:00"/>
    <s v="Facilities"/>
    <s v="December"/>
    <s v="9 Hours"/>
    <s v="Male"/>
    <s v="L"/>
    <n v="3"/>
    <m/>
    <s v="Own Transport"/>
    <n v="0"/>
    <e v="#N/A"/>
    <s v="India"/>
    <s v="Non-Muslim"/>
    <x v="0"/>
  </r>
  <r>
    <n v="1540"/>
    <n v="15111748"/>
    <n v="203073561"/>
    <s v="vadirama"/>
    <s v="ramadoss,vadivel"/>
    <x v="1"/>
    <s v="UAE"/>
    <s v="AUH1"/>
    <s v="FC"/>
    <n v="1712"/>
    <s v="Night Shift"/>
    <s v="NA"/>
    <x v="4"/>
    <s v="Friday"/>
    <s v="Facilities Coordinator III"/>
    <x v="6"/>
    <x v="1"/>
    <s v="Blue Badge"/>
    <s v="akumkapa"/>
    <s v="Raaz,Anantth"/>
    <m/>
    <m/>
    <d v="2024-04-15T00:00:00"/>
    <s v="Facilities"/>
    <s v="January"/>
    <s v="9 Hours"/>
    <s v="Male"/>
    <s v="XL"/>
    <n v="3"/>
    <m/>
    <s v="Own Transport"/>
    <n v="0"/>
    <e v="#N/A"/>
    <s v="India"/>
    <s v="Non-Muslim"/>
    <x v="0"/>
  </r>
  <r>
    <n v="1541"/>
    <n v="15037335"/>
    <n v="203052856"/>
    <s v="karthiqv"/>
    <s v="Ravi,Karthi"/>
    <x v="1"/>
    <s v="UAE"/>
    <s v="AUH1"/>
    <s v="FC"/>
    <n v="1712"/>
    <s v="Night Shift"/>
    <s v="NA"/>
    <x v="1"/>
    <s v="Monday"/>
    <s v="Facilities Coordinator III"/>
    <x v="6"/>
    <x v="1"/>
    <s v="Blue Badge"/>
    <s v="akumkapa"/>
    <s v="Raaz,Anantth"/>
    <m/>
    <m/>
    <d v="2024-04-29T00:00:00"/>
    <s v="Facilities"/>
    <s v="January"/>
    <s v="9 Hours"/>
    <s v="Male"/>
    <s v="L"/>
    <n v="3"/>
    <m/>
    <s v="Own Transport"/>
    <n v="0"/>
    <e v="#N/A"/>
    <s v="India"/>
    <s v="Non-Muslim"/>
    <x v="0"/>
  </r>
  <r>
    <n v="1542"/>
    <n v="13972116"/>
    <n v="203073425"/>
    <s v="shineray"/>
    <s v="Raynold,Shine"/>
    <x v="1"/>
    <s v="UAE"/>
    <s v="AUH1"/>
    <s v="FC"/>
    <n v="1712"/>
    <s v="Mid shift"/>
    <s v="NA"/>
    <x v="3"/>
    <s v="Thursday"/>
    <s v="Facilities Coordinator III"/>
    <x v="6"/>
    <x v="1"/>
    <s v="Blue Badge"/>
    <s v="akumkapa"/>
    <s v="Raaz,Anantth"/>
    <m/>
    <m/>
    <d v="2024-04-29T00:00:00"/>
    <s v="Facilities"/>
    <s v="April"/>
    <s v="9 Hours"/>
    <s v="Male"/>
    <s v="M"/>
    <n v="3"/>
    <m/>
    <s v="Own Transport"/>
    <n v="0"/>
    <e v="#N/A"/>
    <s v="India"/>
    <s v="Non-Muslim"/>
    <x v="0"/>
  </r>
  <r>
    <n v="1543"/>
    <n v="15335526"/>
    <n v="203940975"/>
    <s v="hkhwabdu"/>
    <s v="Abdul Hanan Khwaja"/>
    <x v="0"/>
    <s v="UAE"/>
    <s v="AUH1"/>
    <s v="FC"/>
    <n v="1299"/>
    <s v="Day Shift"/>
    <s v="NA"/>
    <x v="0"/>
    <s v="Sunday"/>
    <s v="Adecco - Vendor POC"/>
    <x v="7"/>
    <x v="1"/>
    <s v="Adecco"/>
    <s v="ksohail"/>
    <s v="Khuram Sohail"/>
    <m/>
    <m/>
    <d v="2024-09-05T00:00:00"/>
    <s v="Admin/HR/IT"/>
    <s v="March"/>
    <s v="9 Hours"/>
    <s v="Male"/>
    <s v="XXL"/>
    <n v="99"/>
    <m/>
    <s v="Workers Village  ( Musaffa 24)"/>
    <n v="543902166"/>
    <s v="hananabdul345@gmail.com"/>
    <s v="Pakistan"/>
    <s v="Muslim"/>
    <x v="0"/>
  </r>
  <r>
    <n v="1544"/>
    <n v="13700108"/>
    <n v="112875012"/>
    <s v="akufhenv"/>
    <s v="Akuffo,Henry"/>
    <x v="1"/>
    <s v="UAE"/>
    <s v="AUH1"/>
    <s v="FC"/>
    <n v="1299"/>
    <s v="Night Shift"/>
    <s v="NA"/>
    <x v="3"/>
    <s v="Thursday"/>
    <s v="HR Assistant II"/>
    <x v="7"/>
    <x v="1"/>
    <s v="Blue Badge"/>
    <s v="anrdhj"/>
    <s v="Anirudh Joshi"/>
    <m/>
    <m/>
    <d v="2023-11-20T00:00:00"/>
    <s v="Admin/HR/IT"/>
    <s v="April"/>
    <s v="9 Hours"/>
    <s v="Male"/>
    <s v="L"/>
    <n v="3"/>
    <m/>
    <s v="Shabiya 10 Bus Stop"/>
    <n v="0"/>
    <e v="#N/A"/>
    <s v="Ghana"/>
    <s v="Non-Muslim"/>
    <x v="0"/>
  </r>
  <r>
    <n v="1545"/>
    <n v="14883210"/>
    <n v="204341339"/>
    <s v="elizbaku"/>
    <s v="Akuoko,Elizbeth"/>
    <x v="0"/>
    <s v="UAE"/>
    <s v="AUH1"/>
    <s v="FC"/>
    <n v="1299"/>
    <s v="Day Shift"/>
    <s v="NA"/>
    <x v="3"/>
    <s v="Thursday"/>
    <s v="Dulsco - Vendor POC"/>
    <x v="7"/>
    <x v="1"/>
    <s v="Dulsco"/>
    <s v="anrdhj"/>
    <s v="Anirudh Joshi"/>
    <m/>
    <m/>
    <d v="2024-10-24T00:00:00"/>
    <s v="Admin/HR/IT"/>
    <s v="December"/>
    <s v="9 Hours"/>
    <s v="Female"/>
    <s v="M"/>
    <n v="99"/>
    <m/>
    <s v="Abu Dhabi Mall (Tourist Club Area)"/>
    <m/>
    <m/>
    <s v="Uganda"/>
    <s v="Non-Muslim"/>
    <x v="0"/>
  </r>
  <r>
    <n v="1546"/>
    <n v="12020550"/>
    <n v="203090005"/>
    <s v="faresoal"/>
    <s v="Al Khalifi,Fares Omar Mohammed"/>
    <x v="1"/>
    <s v="UAE"/>
    <s v="AUH1"/>
    <s v="FC"/>
    <n v="1299"/>
    <s v="Day Shift"/>
    <s v="NA"/>
    <x v="0"/>
    <s v="Sunday"/>
    <s v="Worforce Staffing Lead"/>
    <x v="7"/>
    <x v="1"/>
    <s v="Blue Badge"/>
    <s v="ksohail"/>
    <s v="Khuram Sohail"/>
    <m/>
    <m/>
    <d v="2024-03-26T00:00:00"/>
    <s v="Admin/HR/IT"/>
    <s v="April"/>
    <s v="9 Hours"/>
    <s v="Male"/>
    <s v="NA"/>
    <n v="3"/>
    <m/>
    <s v="Own Transport"/>
    <m/>
    <m/>
    <s v="Yamen"/>
    <s v="Muslim"/>
    <x v="0"/>
  </r>
  <r>
    <n v="1547"/>
    <n v="11685023"/>
    <n v="204155451"/>
    <s v="amnajami"/>
    <s v="AMNA JAMIL"/>
    <x v="0"/>
    <s v="UAE"/>
    <s v="AUH1"/>
    <s v="FC"/>
    <n v="1299"/>
    <s v="Night Shift"/>
    <s v="NA"/>
    <x v="6"/>
    <s v="Tuesday"/>
    <s v="Dulsco - Vendor POC"/>
    <x v="7"/>
    <x v="1"/>
    <s v="Dulsco"/>
    <s v="anrdhj"/>
    <s v="Anirudh Joshi"/>
    <m/>
    <m/>
    <d v="2024-10-02T00:00:00"/>
    <s v="Admin/HR/IT"/>
    <s v="September"/>
    <s v="9 Hours"/>
    <s v="Female"/>
    <s v="2XL"/>
    <n v="99"/>
    <m/>
    <s v="REDTAG (Al Najda Str)"/>
    <m/>
    <m/>
    <s v="Pakistan"/>
    <s v="Muslim"/>
    <x v="0"/>
  </r>
  <r>
    <n v="1548"/>
    <n v="271325"/>
    <n v="204469338"/>
    <s v="anasomoh"/>
    <s v="Anas Mohammad Habeeb,Mohammad"/>
    <x v="0"/>
    <s v="UAE"/>
    <s v="AUH1"/>
    <s v="FC"/>
    <n v="1299"/>
    <s v="Night Shift"/>
    <s v="NA"/>
    <x v="5"/>
    <s v="Saturday"/>
    <s v="Fastlink - Vendor POC"/>
    <x v="7"/>
    <x v="1"/>
    <s v="Fastlink"/>
    <s v="anrdhj"/>
    <s v="Anirudh Joshi"/>
    <m/>
    <m/>
    <d v="2024-11-07T00:00:00"/>
    <s v="Admin/HR/IT"/>
    <s v="November"/>
    <s v="9 Hours"/>
    <s v="Male"/>
    <s v="M"/>
    <n v="99"/>
    <m/>
    <s v="Shabiya 12 Bus Stop"/>
    <n v="564040357"/>
    <s v="mdanas007.ma@gmail.com"/>
    <s v="India"/>
    <s v="Muslim"/>
    <x v="0"/>
  </r>
  <r>
    <n v="1549"/>
    <n v="15132872"/>
    <n v="205837449"/>
    <s v="canudamo"/>
    <s v="Damodaran,Anu"/>
    <x v="0"/>
    <s v="UAE"/>
    <s v="AUH1"/>
    <s v="FC"/>
    <n v="1299"/>
    <s v="Night Shift"/>
    <s v="NA"/>
    <x v="4"/>
    <s v="Friday"/>
    <s v="EFS - Vendor POC"/>
    <x v="7"/>
    <x v="1"/>
    <s v="EFS"/>
    <s v="anrdhj"/>
    <s v="Anirudh Joshi"/>
    <m/>
    <m/>
    <d v="2025-08-21T00:00:00"/>
    <s v="Admin/HR/IT"/>
    <s v="Pending"/>
    <s v="9 Hours"/>
    <s v="Female"/>
    <s v="S"/>
    <n v="99"/>
    <m/>
    <s v="Shabiya 11 Bus Stop"/>
    <n v="971506375195"/>
    <s v="anudamodaran.m@gmail.com"/>
    <s v="India"/>
    <s v="Non-Muslim"/>
    <x v="0"/>
  </r>
  <r>
    <n v="1550"/>
    <n v="14127963"/>
    <n v="203174504"/>
    <s v="ediradim"/>
    <s v="Geo,Edilbert Geo Antony "/>
    <x v="1"/>
    <s v="UAE"/>
    <s v="AUH1"/>
    <s v="FC"/>
    <n v="1299"/>
    <s v="Day Shift"/>
    <s v="NA"/>
    <x v="6"/>
    <s v="Tuesday"/>
    <s v="HR Assistant II"/>
    <x v="7"/>
    <x v="1"/>
    <s v="Blue Badge"/>
    <s v="anrdhj"/>
    <s v="Anirudh Joshi"/>
    <s v="Non-Critical"/>
    <m/>
    <d v="2026-02-23T00:00:00"/>
    <s v="Admin/HR/IT"/>
    <s v="July "/>
    <s v="9 Hours"/>
    <s v="Male "/>
    <m/>
    <n v="3"/>
    <m/>
    <s v="Shabiya 12 "/>
    <m/>
    <m/>
    <m/>
    <s v="Non-Muslim"/>
    <x v="1"/>
  </r>
  <r>
    <n v="1551"/>
    <n v="12357296"/>
    <n v="204033425"/>
    <s v="kanuprly"/>
    <s v="Kalaiselvan Kalaiselvan,Anuprlya"/>
    <x v="0"/>
    <s v="UAE"/>
    <s v="AUH1"/>
    <s v="FC"/>
    <n v="1299"/>
    <s v="Night Shift"/>
    <s v="NA"/>
    <x v="6"/>
    <s v="Tuesday"/>
    <s v="Fastlink - Vendor POC"/>
    <x v="7"/>
    <x v="1"/>
    <s v="Fastlink"/>
    <s v="anrdhj"/>
    <s v="Anirudh Joshi"/>
    <m/>
    <m/>
    <d v="2024-09-18T00:00:00"/>
    <s v="Admin/HR/IT"/>
    <s v="November"/>
    <s v="9 Hours"/>
    <s v="Female"/>
    <s v="M"/>
    <n v="99"/>
    <m/>
    <s v="Shabiya 11 Bus Stop"/>
    <n v="504627323"/>
    <e v="#N/A"/>
    <s v="India"/>
    <s v="Non-Muslim"/>
    <x v="0"/>
  </r>
  <r>
    <n v="1552"/>
    <n v="13318862"/>
    <n v="203555938"/>
    <s v="fairoowk"/>
    <s v="khader,Fairoose Abdul"/>
    <x v="0"/>
    <s v="UAE"/>
    <s v="AUH1"/>
    <s v="FC"/>
    <n v="1299"/>
    <s v="Day Shift"/>
    <s v="NA"/>
    <x v="2"/>
    <s v="Wednesday"/>
    <s v="Adecco - Vendor POC"/>
    <x v="7"/>
    <x v="1"/>
    <s v="Adecco"/>
    <s v="anrdhj"/>
    <s v="Anirudh Joshi"/>
    <m/>
    <m/>
    <d v="2024-06-26T00:00:00"/>
    <s v="Admin/HR/IT"/>
    <s v="December"/>
    <s v="9 Hours"/>
    <s v="Male"/>
    <s v="XL"/>
    <n v="99"/>
    <m/>
    <s v="Shabiya 10 Bus Stop"/>
    <n v="562627838"/>
    <e v="#N/A"/>
    <s v="India"/>
    <s v="Muslim"/>
    <x v="0"/>
  </r>
  <r>
    <n v="1553"/>
    <n v="14309559"/>
    <n v="203815279"/>
    <s v="kizmehth"/>
    <s v="KIZHAKAYIL KARABIL,MEHTHAB HUSSAN"/>
    <x v="0"/>
    <s v="UAE"/>
    <s v="AUH1"/>
    <s v="FC"/>
    <n v="1299"/>
    <s v="Day Shift"/>
    <s v="NA"/>
    <x v="1"/>
    <s v="Monday"/>
    <s v="Fastlink - Vendor POC"/>
    <x v="7"/>
    <x v="1"/>
    <s v="Fastlink"/>
    <s v="anrdhj"/>
    <s v="Anirudh Joshi"/>
    <m/>
    <m/>
    <d v="2024-08-12T00:00:00"/>
    <s v="Admin/HR/IT"/>
    <s v="April"/>
    <s v="9 Hours"/>
    <s v="Male"/>
    <s v="M"/>
    <n v="99"/>
    <m/>
    <s v="Shabiya 10 Bus Stop"/>
    <n v="0"/>
    <e v="#N/A"/>
    <s v="India"/>
    <s v="Muslim"/>
    <x v="1"/>
  </r>
  <r>
    <n v="1554"/>
    <n v="11560011"/>
    <n v="203750137"/>
    <s v="manavedk"/>
    <s v="Maqdoom khan,Naved Khan"/>
    <x v="0"/>
    <s v="UAE"/>
    <s v="AUH1"/>
    <s v="FC"/>
    <n v="1299"/>
    <s v="Day Shift"/>
    <s v="NA"/>
    <x v="6"/>
    <s v="Tuesday"/>
    <s v="Fastlink - Vendor POC"/>
    <x v="7"/>
    <x v="1"/>
    <s v="Fastlink"/>
    <s v="anrdhj"/>
    <s v="Anirudh Joshi"/>
    <m/>
    <m/>
    <d v="2024-07-30T00:00:00"/>
    <s v="Admin/HR/IT"/>
    <s v="May"/>
    <s v="9 Hours"/>
    <s v="Male"/>
    <s v="NA"/>
    <n v="99"/>
    <m/>
    <s v="Shabiya 12 Bus Stop"/>
    <n v="971554596146"/>
    <e v="#N/A"/>
    <s v="India"/>
    <s v="Muslim"/>
    <x v="0"/>
  </r>
  <r>
    <n v="1555"/>
    <n v="15057554"/>
    <n v="203974084"/>
    <s v="vajeermo"/>
    <s v="MOHAMED.A,VAJEER"/>
    <x v="0"/>
    <s v="UAE"/>
    <s v="AUH1"/>
    <s v="FC"/>
    <n v="1299"/>
    <s v="Day Shift"/>
    <s v="NA"/>
    <x v="5"/>
    <s v="Saturday"/>
    <s v="Dulsco - Vendor POC"/>
    <x v="7"/>
    <x v="1"/>
    <s v="Dulsco"/>
    <s v="anrdhj"/>
    <s v="Anirudh Joshi"/>
    <m/>
    <m/>
    <d v="2024-09-10T00:00:00"/>
    <s v="Admin/HR/IT"/>
    <s v="February"/>
    <s v="9 Hours"/>
    <s v="Male"/>
    <s v="NA"/>
    <n v="99"/>
    <m/>
    <s v="Dulsco ICAD-1 Bus Stop"/>
    <m/>
    <m/>
    <s v="India"/>
    <s v="Muslim"/>
    <x v="0"/>
  </r>
  <r>
    <n v="1556"/>
    <n v="15014127"/>
    <n v="206332542"/>
    <s v="nsaluall"/>
    <s v="SALUDO DIMAFELIX,ALLYZA ASHLEY "/>
    <x v="0"/>
    <s v="UAE"/>
    <s v="AUH1"/>
    <s v="FC"/>
    <n v="1299"/>
    <s v="Night Shift"/>
    <s v="NA"/>
    <x v="1"/>
    <s v="Monday"/>
    <s v="Dulsco - Vendor POC"/>
    <x v="7"/>
    <x v="1"/>
    <s v="Dulsco"/>
    <s v="anrdhj"/>
    <s v="Anirudh Joshi"/>
    <m/>
    <m/>
    <d v="2025-10-27T00:00:00"/>
    <s v="Admin/HR/IT"/>
    <s v="November"/>
    <s v="9 Hours"/>
    <s v="Female"/>
    <s v="L"/>
    <n v="99"/>
    <m/>
    <s v="Al Wahda Mall"/>
    <n v="524645669"/>
    <s v="allyzaashleyd@gmail.com"/>
    <s v="Philippines"/>
    <s v="Non-Muslim"/>
    <x v="0"/>
  </r>
  <r>
    <n v="1557"/>
    <n v="12757923"/>
    <n v="205247340"/>
    <s v="sheshame"/>
    <s v="Shameer,Sheikh Muhammad"/>
    <x v="0"/>
    <s v="UAE"/>
    <s v="AUH1"/>
    <s v="FC"/>
    <n v="1299"/>
    <s v="Day Shift"/>
    <s v="NA"/>
    <x v="5"/>
    <s v="Saturday"/>
    <s v="Quesscorp - Vendor POC"/>
    <x v="7"/>
    <x v="1"/>
    <s v="Quesscorp"/>
    <s v="anrdhj"/>
    <s v="Anirudh Joshi"/>
    <m/>
    <m/>
    <d v="2025-05-07T00:00:00"/>
    <s v="Admin/HR/IT"/>
    <s v="November"/>
    <s v="9 Hours"/>
    <s v="Male"/>
    <s v="M"/>
    <n v="99"/>
    <m/>
    <m/>
    <m/>
    <m/>
    <s v="Pakistan"/>
    <s v="Muslim"/>
    <x v="1"/>
  </r>
  <r>
    <n v="1558"/>
    <n v="13016317"/>
    <n v="204886250"/>
    <s v="shomuzha"/>
    <s v="Shomuzhanga,Lissa"/>
    <x v="0"/>
    <s v="UAE"/>
    <s v="AUH1"/>
    <s v="FC"/>
    <n v="1299"/>
    <s v="Night Shift"/>
    <s v="NA"/>
    <x v="5"/>
    <s v="Saturday"/>
    <s v="Quesscorp - Vendor POC"/>
    <x v="7"/>
    <x v="1"/>
    <s v="Quesscorp"/>
    <s v="anrdhj"/>
    <s v="Anirudh Joshi"/>
    <m/>
    <m/>
    <d v="2025-02-03T00:00:00"/>
    <s v="Admin/HR/IT"/>
    <s v="April"/>
    <s v="9 Hours"/>
    <s v="Female"/>
    <s v="S"/>
    <n v="99"/>
    <m/>
    <s v="REDTAG (Al Najda Str)"/>
    <n v="0"/>
    <n v="0"/>
    <s v="Zimbabwe"/>
    <s v="Non-Muslim"/>
    <x v="0"/>
  </r>
  <r>
    <n v="1559"/>
    <n v="12228503"/>
    <n v="205487465"/>
    <s v="neemazak"/>
    <s v="Thasneem Sakariya"/>
    <x v="1"/>
    <s v="UAE"/>
    <s v="AUH1"/>
    <s v="FC"/>
    <n v="1728"/>
    <s v="Day Shift"/>
    <s v="NA"/>
    <x v="5"/>
    <s v="Saturday"/>
    <s v="HR Assistant II"/>
    <x v="7"/>
    <x v="1"/>
    <s v="Blue Badge"/>
    <s v="anrdhj"/>
    <s v="Anirudh Joshi"/>
    <m/>
    <m/>
    <d v="2025-07-28T00:00:00"/>
    <s v="Admin/HR/IT"/>
    <s v="March"/>
    <s v="9 Hours"/>
    <s v="Female"/>
    <s v="NA"/>
    <n v="3"/>
    <m/>
    <m/>
    <m/>
    <m/>
    <s v="India"/>
    <s v="Muslim"/>
    <x v="1"/>
  </r>
  <r>
    <n v="1560"/>
    <n v="11158110"/>
    <n v="202383469"/>
    <s v="javmuhak"/>
    <s v="Usman,Muhammad"/>
    <x v="0"/>
    <s v="UAE"/>
    <s v="AUH1"/>
    <s v="FC"/>
    <n v="1299"/>
    <s v="Day Shift"/>
    <s v="NA"/>
    <x v="2"/>
    <s v="Wednesday"/>
    <s v="Quesscorp - Vendor POC"/>
    <x v="7"/>
    <x v="1"/>
    <s v="Quesscorp"/>
    <s v="anrdhj"/>
    <s v="Anirudh Joshi"/>
    <m/>
    <m/>
    <d v="2024-10-31T00:00:00"/>
    <s v="Admin/HR/IT"/>
    <s v="February"/>
    <s v="9 Hours"/>
    <s v="Male"/>
    <s v="NA"/>
    <n v="99"/>
    <m/>
    <s v="Shabiya 10 Bus Stop"/>
    <m/>
    <m/>
    <s v="Pakistan"/>
    <s v="Muslim"/>
    <x v="0"/>
  </r>
  <r>
    <n v="1561"/>
    <n v="11413395"/>
    <n v="106495539"/>
    <s v="mhamreh"/>
    <s v="Zia,Mohammed"/>
    <x v="1"/>
    <s v="UAE"/>
    <s v="AUH1"/>
    <s v="FC"/>
    <n v="1728"/>
    <s v="Day Shift"/>
    <s v="NA"/>
    <x v="1"/>
    <s v="Monday"/>
    <s v="HR Assistant II"/>
    <x v="7"/>
    <x v="1"/>
    <s v="Blue Badge"/>
    <s v="anrdhj"/>
    <s v="Anirudh Joshi"/>
    <m/>
    <m/>
    <d v="2024-07-29T00:00:00"/>
    <s v="Admin/HR/IT"/>
    <s v="November"/>
    <s v="9 Hours"/>
    <s v="Male"/>
    <s v="L"/>
    <n v="3"/>
    <m/>
    <s v="BANYAS (Souq Sarab)"/>
    <n v="0"/>
    <e v="#N/A"/>
    <s v="India"/>
    <s v="Muslim"/>
    <x v="0"/>
  </r>
  <r>
    <n v="1562"/>
    <n v="12682765"/>
    <n v="207383780"/>
    <s v="ashifzah"/>
    <s v="AHAMED,ASHIF"/>
    <x v="0"/>
    <s v="UAE"/>
    <s v="AUH1"/>
    <s v="FC"/>
    <n v="1299"/>
    <s v="Day Shift"/>
    <s v="NA"/>
    <x v="3"/>
    <s v="Thursday"/>
    <s v="EFS - Vendor POC"/>
    <x v="7"/>
    <x v="1"/>
    <s v="EFS"/>
    <s v="anrdhj"/>
    <s v="Anirudh Joshi"/>
    <m/>
    <m/>
    <d v="2026-04-29T00:00:00"/>
    <s v="Admin/HR/IT"/>
    <m/>
    <s v="9 Hours"/>
    <s v="Male"/>
    <s v="M"/>
    <n v="99"/>
    <m/>
    <m/>
    <m/>
    <m/>
    <s v="India"/>
    <s v="Muslim"/>
    <x v="0"/>
  </r>
  <r>
    <n v="1563"/>
    <n v="12145248"/>
    <n v="207282341"/>
    <s v="arathikx"/>
    <s v="KARICHERY,ARATHI "/>
    <x v="0"/>
    <s v="UAE"/>
    <s v="AUH1"/>
    <s v="FC"/>
    <n v="1299"/>
    <s v="Day Shift"/>
    <s v="NA"/>
    <x v="4"/>
    <s v="Friday"/>
    <s v="EFS - Vendor POC"/>
    <x v="7"/>
    <x v="1"/>
    <s v="Dulsco"/>
    <s v="anrdhj"/>
    <s v="Anirudh Joshi"/>
    <m/>
    <m/>
    <d v="2026-04-11T00:00:00"/>
    <s v="Admin/HR/IT"/>
    <s v="November"/>
    <s v="9 Hours"/>
    <s v="Female"/>
    <s v="M"/>
    <n v="99"/>
    <m/>
    <m/>
    <n v="507354916"/>
    <s v="arathikaricheri@gmail.com"/>
    <s v="Indian"/>
    <s v="Non-Muslim"/>
    <x v="0"/>
  </r>
  <r>
    <n v="1564"/>
    <n v="14092545"/>
    <n v="207283258"/>
    <s v="thomtonp"/>
    <s v="THOMAS JOSEPH,TONY"/>
    <x v="0"/>
    <s v="UAE"/>
    <s v="AUH1"/>
    <s v="FC"/>
    <n v="1299"/>
    <s v="Day Shift"/>
    <s v="NA"/>
    <x v="1"/>
    <s v="Monday"/>
    <s v="Dulsco - Vendor POC"/>
    <x v="7"/>
    <x v="1"/>
    <s v="Dulsco"/>
    <s v="anrdhj"/>
    <s v="Anirudh Joshi"/>
    <m/>
    <m/>
    <d v="2026-04-11T00:00:00"/>
    <s v="Admin/HR/IT"/>
    <s v="June"/>
    <s v="9 Hours"/>
    <s v="Male"/>
    <s v="M"/>
    <n v="99"/>
    <m/>
    <s v="Al wahda mall via airport road"/>
    <n v="502405766"/>
    <s v="tonyuae97@gmail.com"/>
    <s v="Indian"/>
    <s v="Non-Muslim"/>
    <x v="0"/>
  </r>
  <r>
    <n v="1565"/>
    <n v="12285828"/>
    <n v="203709737"/>
    <s v="zawmyoa"/>
    <s v="Myo Thiha Zaw "/>
    <x v="0"/>
    <s v="UAE"/>
    <s v="AUH1"/>
    <s v="FC"/>
    <n v="1299"/>
    <s v="Day Shift"/>
    <s v="NA"/>
    <x v="4"/>
    <s v="Friday"/>
    <s v="Warehouse Associate 24M"/>
    <x v="3"/>
    <x v="1"/>
    <s v="Adecco"/>
    <s v="scariav"/>
    <s v="Scaria,Varghese"/>
    <s v="Non-Critical"/>
    <m/>
    <d v="2024-07-22T00:00:00"/>
    <s v="Inbound Stow"/>
    <s v="January"/>
    <s v="9 Hours"/>
    <s v="Male"/>
    <s v="NA"/>
    <n v="99"/>
    <d v="2026-07-22T00:00:00"/>
    <s v="Abu Dhabi Mall (Tourist Club Area)"/>
    <n v="507271210"/>
    <s v="zmyothiha@gmail.com"/>
    <s v="Myanmar"/>
    <s v="Non-Muslim"/>
    <x v="0"/>
  </r>
  <r>
    <n v="1566"/>
    <n v="15363832"/>
    <n v="203737146"/>
    <s v="ponnormx"/>
    <s v="Norman Reyes Ponce"/>
    <x v="0"/>
    <s v="UAE"/>
    <s v="AUH1"/>
    <s v="FC"/>
    <n v="1299"/>
    <s v="Day Shift"/>
    <s v="NA"/>
    <x v="1"/>
    <s v="Monday"/>
    <s v="Warehouse Associate 24M"/>
    <x v="3"/>
    <x v="1"/>
    <s v="Innovations - UAE"/>
    <s v="amanmish"/>
    <s v="Mishra,Aman "/>
    <s v="Non-Critical"/>
    <m/>
    <d v="2024-07-29T00:00:00"/>
    <s v="Admin/HR/IT"/>
    <s v="December"/>
    <s v="9 Hours"/>
    <s v="Male"/>
    <s v="L"/>
    <n v="99"/>
    <d v="2026-07-29T00:00:00"/>
    <s v="Life Line Hospital (Electra Str-Muroor Rd)"/>
    <s v="509443920"/>
    <n v="0"/>
    <s v="Philippines"/>
    <s v="Non-Muslim"/>
    <x v="0"/>
  </r>
  <r>
    <n v="1567"/>
    <n v="11633381"/>
    <n v="102865829"/>
    <s v="tunayj"/>
    <s v="Tunay,Jayson Torres"/>
    <x v="1"/>
    <s v="UAE"/>
    <s v="AUH1"/>
    <s v="FC"/>
    <n v="1299"/>
    <s v="Day Shift"/>
    <s v="NA"/>
    <x v="2"/>
    <s v="Wednesday"/>
    <s v="FC Associate I"/>
    <x v="3"/>
    <x v="1"/>
    <s v="Blue Badge"/>
    <s v="sidamra"/>
    <s v="Amra Siddiqui"/>
    <s v="Non-Critical"/>
    <m/>
    <d v="2017-10-04T00:00:00"/>
    <s v="Admin/HR/IT"/>
    <s v="May"/>
    <s v="9 Hours"/>
    <s v="Male"/>
    <s v="NA"/>
    <n v="1"/>
    <m/>
    <s v="Life Line Hospital (Electra Str-Muroor Rd)"/>
    <n v="0"/>
    <e v="#N/A"/>
    <s v="Philippines"/>
    <s v="Non-Muslim"/>
    <x v="0"/>
  </r>
  <r>
    <n v="1568"/>
    <n v="11037507"/>
    <n v="203183500"/>
    <s v="jilug"/>
    <s v="George,Jilu"/>
    <x v="1"/>
    <s v="UAE"/>
    <s v="AUH1"/>
    <s v="FC"/>
    <n v="1230"/>
    <s v="Day Shift"/>
    <s v="NA"/>
    <x v="1"/>
    <s v="Monday"/>
    <s v="IT Support Technician"/>
    <x v="8"/>
    <x v="1"/>
    <s v="Blue Badge"/>
    <s v="aantonyg"/>
    <s v="Antony,Arun"/>
    <m/>
    <m/>
    <d v="2024-05-27T00:00:00"/>
    <s v="Admin/HR/IT"/>
    <s v="December"/>
    <s v="9 Hours"/>
    <s v="Female"/>
    <s v="XL"/>
    <n v="3"/>
    <m/>
    <s v="Hamid center"/>
    <n v="0"/>
    <e v="#N/A"/>
    <s v="India"/>
    <s v="Non-Muslim"/>
    <x v="0"/>
  </r>
  <r>
    <n v="1569"/>
    <n v="12399446"/>
    <n v="203183769"/>
    <s v="fkashifm"/>
    <s v="Kashif,Mirza"/>
    <x v="1"/>
    <s v="UAE"/>
    <s v="AUH1"/>
    <s v="FC"/>
    <n v="1230"/>
    <s v="Day Shift"/>
    <s v="NA"/>
    <x v="5"/>
    <s v="Saturday"/>
    <s v="IT Support Technician"/>
    <x v="8"/>
    <x v="1"/>
    <s v="Blue Badge"/>
    <s v="aantonyg"/>
    <s v="Antony,Arun"/>
    <m/>
    <m/>
    <d v="2024-05-27T00:00:00"/>
    <s v="Admin/HR/IT"/>
    <s v="June"/>
    <s v="9 Hours"/>
    <s v="Male"/>
    <s v="M"/>
    <n v="3"/>
    <m/>
    <s v="Abu Dhabi Co-operative Society(COOP) Khalidiyah Electra Road"/>
    <n v="0"/>
    <e v="#N/A"/>
    <s v="Pakistan"/>
    <s v="Muslim"/>
    <x v="0"/>
  </r>
  <r>
    <n v="1570"/>
    <n v="14291439"/>
    <n v="205280740"/>
    <s v="safalpan"/>
    <s v="Safal Panta"/>
    <x v="1"/>
    <s v="UAE"/>
    <s v="AUH1"/>
    <s v="FC"/>
    <n v="1230"/>
    <s v="Night Shift"/>
    <s v="NA"/>
    <x v="1"/>
    <s v="Monday"/>
    <s v="IT Support Technician"/>
    <x v="8"/>
    <x v="1"/>
    <s v="Blue Badge"/>
    <s v="aantonyg"/>
    <s v="Antony,Arun"/>
    <m/>
    <m/>
    <d v="2025-07-21T00:00:00"/>
    <s v="Admin/HR/IT"/>
    <s v="Pending"/>
    <s v="9 Hours"/>
    <s v="Male"/>
    <s v="L"/>
    <n v="3"/>
    <m/>
    <m/>
    <m/>
    <m/>
    <s v="Nepal"/>
    <s v="Non-Muslim"/>
    <x v="0"/>
  </r>
  <r>
    <n v="1571"/>
    <n v="13963370"/>
    <n v="205665079"/>
    <s v="aimansh"/>
    <s v="Aiman Shadab Khan"/>
    <x v="1"/>
    <s v="UAE"/>
    <s v="AUH1"/>
    <s v="FC"/>
    <n v="1299"/>
    <s v="Day Shift"/>
    <s v="NA"/>
    <x v="1"/>
    <s v="Monday"/>
    <s v="Learning Associate"/>
    <x v="9"/>
    <x v="1"/>
    <s v="Blue Badge"/>
    <s v="stanoium"/>
    <s v="Maria Adamachi"/>
    <m/>
    <m/>
    <d v="2025-09-08T00:00:00"/>
    <s v="Training"/>
    <s v="Pending"/>
    <s v="9 Hours"/>
    <s v="Female"/>
    <s v="L"/>
    <n v="3"/>
    <m/>
    <m/>
    <m/>
    <m/>
    <s v="India"/>
    <s v="Muslim"/>
    <x v="0"/>
  </r>
  <r>
    <n v="1572"/>
    <n v="12848898"/>
    <n v="205537427"/>
    <s v="kisaeliz"/>
    <s v="Elizabeth,Kisakye"/>
    <x v="1"/>
    <s v="UAE"/>
    <s v="AUH1"/>
    <s v="FC"/>
    <n v="1299"/>
    <s v="Day Shift"/>
    <s v="NA"/>
    <x v="5"/>
    <s v="Saturday"/>
    <s v="Learning Associate"/>
    <x v="9"/>
    <x v="1"/>
    <s v="Blue Badge"/>
    <s v="stanoium"/>
    <s v="Maria Adamachi"/>
    <s v="Non-Critical"/>
    <m/>
    <d v="2025-10-13T00:00:00"/>
    <s v="Training"/>
    <s v="Pending"/>
    <s v="9 Hours"/>
    <s v="Female"/>
    <s v="NA"/>
    <n v="3"/>
    <s v="13/10/2026"/>
    <s v="Abu Dhabi Mall (Tourist Club Area)"/>
    <m/>
    <m/>
    <s v="UGANDA"/>
    <s v="Non-Muslim"/>
    <x v="0"/>
  </r>
  <r>
    <n v="1573"/>
    <n v="14401928"/>
    <n v="205079247"/>
    <s v="hudamm"/>
    <s v="moazzam,huda"/>
    <x v="1"/>
    <s v="UAE"/>
    <s v="AUH1"/>
    <s v="FC"/>
    <n v="1299"/>
    <s v="Day Shift"/>
    <s v="NA"/>
    <x v="5"/>
    <s v="Saturday"/>
    <s v="Learning Associate"/>
    <x v="9"/>
    <x v="1"/>
    <s v="Blue Badge"/>
    <s v="stanoium"/>
    <s v="Maria Adamachi"/>
    <m/>
    <m/>
    <d v="2025-05-12T00:00:00"/>
    <s v="Training"/>
    <s v="November"/>
    <s v="9 Hours"/>
    <s v="Female"/>
    <s v="M"/>
    <n v="3"/>
    <m/>
    <m/>
    <m/>
    <m/>
    <s v="Pakistan"/>
    <s v="Muslim"/>
    <x v="0"/>
  </r>
  <r>
    <n v="1574"/>
    <n v="12751462"/>
    <n v="205001264"/>
    <s v="madaoud"/>
    <s v="Mohamed Daoud"/>
    <x v="1"/>
    <s v="UAE"/>
    <s v="AUH1"/>
    <s v="FC"/>
    <n v="1299"/>
    <s v="Day Shift"/>
    <s v="NA"/>
    <x v="5"/>
    <s v="Saturday"/>
    <s v="Learning Associate"/>
    <x v="9"/>
    <x v="1"/>
    <s v="Blue Badge"/>
    <s v="stanoium"/>
    <s v="Maria Adamachi"/>
    <m/>
    <m/>
    <d v="2025-04-07T00:00:00"/>
    <s v="Training"/>
    <s v="March"/>
    <s v="9 Hours"/>
    <s v="Male"/>
    <s v="L"/>
    <n v="3"/>
    <m/>
    <m/>
    <m/>
    <m/>
    <s v="Egypt"/>
    <s v="Muslim"/>
    <x v="0"/>
  </r>
  <r>
    <n v="1575"/>
    <n v="12798844"/>
    <n v="205024343"/>
    <s v="rajaniu"/>
    <s v="Rajani U"/>
    <x v="1"/>
    <s v="UAE"/>
    <s v="AUH1"/>
    <s v="FC"/>
    <n v="1299"/>
    <s v="Night Shift"/>
    <s v="NA"/>
    <x v="5"/>
    <s v="Saturday"/>
    <s v="Learning Associate"/>
    <x v="9"/>
    <x v="1"/>
    <s v="Blue Badge"/>
    <s v="stanoium"/>
    <s v="Maria Adamachi"/>
    <m/>
    <m/>
    <d v="2025-04-28T00:00:00"/>
    <s v="Training"/>
    <s v="May"/>
    <s v="9 Hours"/>
    <s v="Female"/>
    <s v="XL"/>
    <n v="3"/>
    <m/>
    <m/>
    <m/>
    <m/>
    <s v="India"/>
    <s v="Non-Muslim"/>
    <x v="0"/>
  </r>
  <r>
    <n v="1576"/>
    <n v="11396098"/>
    <n v="203794558"/>
    <s v="alreena"/>
    <s v="Sharmilee,Alexander Reena"/>
    <x v="1"/>
    <s v="UAE"/>
    <s v="AUH1"/>
    <s v="FC"/>
    <n v="1299"/>
    <s v="Night Shift"/>
    <s v="NA"/>
    <x v="1"/>
    <s v="Monday"/>
    <s v="Learning Associate"/>
    <x v="9"/>
    <x v="1"/>
    <s v="Blue Badge"/>
    <s v="stanoium"/>
    <s v="Maria Adamachi"/>
    <m/>
    <m/>
    <d v="2024-10-28T00:00:00"/>
    <s v="Training"/>
    <s v="April"/>
    <s v="9 Hours"/>
    <s v="Female"/>
    <s v="XL"/>
    <n v="3"/>
    <m/>
    <s v="Shakhbout City"/>
    <m/>
    <m/>
    <s v="India"/>
    <s v="Non-Muslim"/>
    <x v="0"/>
  </r>
  <r>
    <n v="1577"/>
    <n v="12798107"/>
    <n v="203927111"/>
    <s v="stephjov"/>
    <s v="Stephy Joseph"/>
    <x v="1"/>
    <s v="UAE"/>
    <s v="AUH1"/>
    <s v="FC"/>
    <n v="1299"/>
    <s v="Night Shift"/>
    <s v="NA"/>
    <x v="1"/>
    <s v="Monday"/>
    <s v="Learning Associate"/>
    <x v="9"/>
    <x v="1"/>
    <s v="Blue Badge"/>
    <s v="stanoium"/>
    <s v="Maria Adamachi"/>
    <m/>
    <m/>
    <d v="2025-09-08T00:00:00"/>
    <s v="Training"/>
    <s v="Pending"/>
    <s v="9 Hours"/>
    <s v="Female"/>
    <s v="L"/>
    <n v="3"/>
    <m/>
    <m/>
    <m/>
    <m/>
    <s v="India"/>
    <s v="Non-Muslim"/>
    <x v="0"/>
  </r>
  <r>
    <n v="1578"/>
    <n v="13979979"/>
    <n v="205207923"/>
    <s v="swavishw"/>
    <s v="Swapna Vishwakarma"/>
    <x v="1"/>
    <s v="UAE"/>
    <s v="AUH1"/>
    <s v="FC"/>
    <n v="1299"/>
    <s v="Day Shift"/>
    <s v="NA"/>
    <x v="0"/>
    <s v="Sunday"/>
    <s v="Learning Associate"/>
    <x v="9"/>
    <x v="1"/>
    <s v="Blue Badge"/>
    <s v="stanoium"/>
    <s v="Maria Adamachi"/>
    <m/>
    <m/>
    <d v="2025-06-23T00:00:00"/>
    <s v="Training"/>
    <s v="Pending"/>
    <s v="9 Hours"/>
    <s v="Female"/>
    <s v="S"/>
    <n v="3"/>
    <m/>
    <m/>
    <m/>
    <m/>
    <s v="India"/>
    <s v="Non-Muslim"/>
    <x v="0"/>
  </r>
  <r>
    <n v="1579"/>
    <n v="11727750"/>
    <n v="112836630"/>
    <s v="cmuhamak"/>
    <s v="Akhtar,Muhammad Zohaib"/>
    <x v="1"/>
    <s v="UAE"/>
    <s v="AUH1"/>
    <s v="FC"/>
    <n v="1299"/>
    <s v="Day Shift"/>
    <s v="NA"/>
    <x v="1"/>
    <s v="Monday"/>
    <s v="Loss Prevention Coordinator"/>
    <x v="10"/>
    <x v="1"/>
    <s v="Blue Badge"/>
    <s v="haeman"/>
    <s v="Eman Badr"/>
    <m/>
    <m/>
    <d v="2022-07-25T00:00:00"/>
    <s v="Admin/HR/IT"/>
    <s v="January"/>
    <s v="9 Hours"/>
    <s v="Male"/>
    <s v="M"/>
    <n v="3"/>
    <m/>
    <s v="Own Transport"/>
    <n v="0"/>
    <e v="#N/A"/>
    <s v="Pakistan"/>
    <s v="Muslim"/>
    <x v="0"/>
  </r>
  <r>
    <n v="1580"/>
    <n v="11631455"/>
    <n v="102865821"/>
    <s v="yumangm"/>
    <s v="Mike Yumang"/>
    <x v="1"/>
    <s v="UAE"/>
    <s v="AUH1"/>
    <s v="FC"/>
    <n v="1299"/>
    <s v="Day Shift"/>
    <s v="NA"/>
    <x v="0"/>
    <s v="Sunday"/>
    <s v="Buyer"/>
    <x v="11"/>
    <x v="1"/>
    <s v="Blue Badge"/>
    <s v="ridat"/>
    <s v="Tolentino,Rida"/>
    <m/>
    <m/>
    <d v="2017-10-04T00:00:00"/>
    <s v="Admin/HR/IT"/>
    <s v="November"/>
    <s v="9 Hours"/>
    <s v="Male"/>
    <s v="NA"/>
    <n v="3"/>
    <m/>
    <s v="Life Line Hospital (Electra Str-Muroor Rd)"/>
    <m/>
    <m/>
    <s v="Philippines"/>
    <s v="Non-Muslim"/>
    <x v="0"/>
  </r>
  <r>
    <n v="1259"/>
    <n v="14777847"/>
    <n v="206868000"/>
    <s v="bbenjowu"/>
    <s v="Owusu Benjamin"/>
    <x v="0"/>
    <s v="UAE"/>
    <s v="AUH1"/>
    <s v="FC"/>
    <n v="1299"/>
    <s v="Night Shift"/>
    <s v="NA"/>
    <x v="3"/>
    <s v="Thursday"/>
    <s v="Warehouse Associate 8W"/>
    <x v="4"/>
    <x v="0"/>
    <s v="Fastlink"/>
    <s v="bizthoma"/>
    <s v="Thomas,Binil"/>
    <s v="Non-Critical"/>
    <m/>
    <d v="2025-12-25T00:00:00"/>
    <s v="Pack - Batch"/>
    <m/>
    <s v="9 Hours"/>
    <s v="Male"/>
    <m/>
    <n v="99"/>
    <m/>
    <s v="Shabiya 12 Bus Stop (Near Malabar Gold and Diamond)"/>
    <n v="506292157"/>
    <s v="logicdemon2005@gmail.com"/>
    <s v="GHANA"/>
    <s v="Non-Muslim"/>
    <x v="0"/>
  </r>
  <r>
    <n v="1582"/>
    <n v="11632122"/>
    <n v="102865825"/>
    <s v="meabbasi"/>
    <s v="Ahmed,Mehmood"/>
    <x v="1"/>
    <s v="UAE"/>
    <s v="AUH1"/>
    <s v="FC"/>
    <n v="1299"/>
    <s v="Day Shift"/>
    <s v="NA"/>
    <x v="5"/>
    <s v="Saturday"/>
    <s v="WHS Officer"/>
    <x v="2"/>
    <x v="1"/>
    <s v="Blue Badge"/>
    <s v="kumardic"/>
    <s v="Kumar,Arun"/>
    <m/>
    <m/>
    <d v="2017-10-09T00:00:00"/>
    <s v="Admin/HR/IT"/>
    <s v="January"/>
    <s v="9 Hours"/>
    <s v="Male"/>
    <s v="L"/>
    <n v="3"/>
    <m/>
    <s v="Own Transport"/>
    <n v="0"/>
    <e v="#N/A"/>
    <s v="Pakistan"/>
    <s v="Muslim"/>
    <x v="0"/>
  </r>
  <r>
    <n v="1435"/>
    <n v="15320854"/>
    <n v="206868290"/>
    <s v="artigawi"/>
    <s v="WISDOM ARTIGAH"/>
    <x v="0"/>
    <s v="UAE"/>
    <s v="AUH1"/>
    <s v="FC"/>
    <n v="1299"/>
    <s v="Night Shift"/>
    <s v="NA"/>
    <x v="5"/>
    <s v="Saturday"/>
    <s v="Warehouse Associate 8W"/>
    <x v="4"/>
    <x v="0"/>
    <s v="Fastlink"/>
    <s v="bizthoma"/>
    <s v="Thomas,Binil"/>
    <s v="Non-Critical"/>
    <m/>
    <d v="2025-12-25T00:00:00"/>
    <s v="Pack - Batch"/>
    <m/>
    <s v="9 Hours"/>
    <s v="Male "/>
    <m/>
    <n v="99"/>
    <m/>
    <s v="Retag (Al Najda St)"/>
    <n v="558624750"/>
    <s v="wisdomatigah@gmail.com"/>
    <s v="GHANA"/>
    <s v="Non-Muslim"/>
    <x v="0"/>
  </r>
  <r>
    <n v="1584"/>
    <n v="12729805"/>
    <n v="113239078"/>
    <s v="nejed"/>
    <s v="NUJUMUDDIN,NEJED"/>
    <x v="1"/>
    <s v="UAE"/>
    <s v="AUH1"/>
    <s v="FC"/>
    <n v="1299"/>
    <s v="Night Shift"/>
    <s v="NA"/>
    <x v="5"/>
    <s v="Saturday"/>
    <s v="WHS Officer"/>
    <x v="2"/>
    <x v="1"/>
    <s v="Blue Badge"/>
    <s v="kumardic"/>
    <s v="Kumar,Arun"/>
    <m/>
    <m/>
    <d v="2023-01-09T00:00:00"/>
    <s v="Admin/HR/IT"/>
    <s v="September"/>
    <s v="9 Hours"/>
    <s v="Male"/>
    <s v="XL"/>
    <n v="3"/>
    <m/>
    <s v="Shakhbout City"/>
    <n v="0"/>
    <e v="#N/A"/>
    <s v="India"/>
    <s v="Muslim"/>
    <x v="0"/>
  </r>
  <r>
    <n v="1585"/>
    <n v="12287423"/>
    <n v="206980506"/>
    <s v="thembik"/>
    <s v="Kuchicha,Thembi"/>
    <x v="1"/>
    <s v="UAE"/>
    <s v="AUH1"/>
    <s v="FC"/>
    <n v="1299"/>
    <s v="Day Shift"/>
    <s v="NA"/>
    <x v="0"/>
    <s v="Sunday"/>
    <s v="WHS Officer"/>
    <x v="2"/>
    <x v="1"/>
    <s v="Blue Badge"/>
    <s v="kumardic"/>
    <s v="Kumar,Arun"/>
    <m/>
    <m/>
    <d v="2026-04-13T00:00:00"/>
    <s v="Admin/HR/IT"/>
    <s v="October"/>
    <s v="9 Hours"/>
    <s v="Female"/>
    <s v="M"/>
    <n v="3"/>
    <m/>
    <m/>
    <n v="507825593"/>
    <s v="kuchichathembelani1@gmail.com"/>
    <m/>
    <s v="Non-Muslim"/>
    <x v="0"/>
  </r>
  <r>
    <n v="1586"/>
    <n v="14031406"/>
    <n v="203875181"/>
    <s v="hansonay"/>
    <s v="Ayonghe Fusoh Hanson"/>
    <x v="0"/>
    <s v="UAE"/>
    <s v="DAD1"/>
    <s v="SC"/>
    <n v="1181"/>
    <s v="Night Shift"/>
    <s v="NA"/>
    <x v="3"/>
    <s v="Thursday"/>
    <s v="Warehouse Associate 12M"/>
    <x v="5"/>
    <x v="1"/>
    <s v="Fastlink"/>
    <s v="nelstche"/>
    <s v="Tche Fru,Nelson"/>
    <s v="Non-Critical"/>
    <m/>
    <d v="2024-08-26T00:00:00"/>
    <s v="Warehouse Deals"/>
    <s v="March"/>
    <s v="7 Hours"/>
    <s v="Male"/>
    <s v="XL"/>
    <n v="99"/>
    <d v="2025-08-26T00:00:00"/>
    <s v="Life Line Hospital (Electra Str-Muroor Rd)"/>
    <n v="586769751"/>
    <s v="ayongheh@gmail.com"/>
    <s v="Cameroon"/>
    <s v="Non-Muslim"/>
    <x v="3"/>
  </r>
  <r>
    <n v="1587"/>
    <n v="13393444"/>
    <n v="203875184"/>
    <s v="ansereem"/>
    <s v="Emmanuel Ansere"/>
    <x v="0"/>
    <s v="UAE"/>
    <s v="DAD1"/>
    <s v="SC"/>
    <n v="1181"/>
    <s v="Night Shift"/>
    <s v="NA"/>
    <x v="4"/>
    <s v="Friday"/>
    <s v="Warehouse Associate 12M"/>
    <x v="5"/>
    <x v="1"/>
    <s v="Fastlink"/>
    <s v="nelstche"/>
    <s v="Tche Fru,Nelson"/>
    <s v="Non-Critical"/>
    <m/>
    <d v="2024-08-26T00:00:00"/>
    <s v="Warehouse Deals"/>
    <s v="April"/>
    <s v="7 Hours"/>
    <s v="Male"/>
    <s v="2XL"/>
    <n v="99"/>
    <d v="2025-08-26T00:00:00"/>
    <s v=" Shinning Tower (Khalidiyah )"/>
    <n v="544773997"/>
    <s v="emmanuelansere615@gmail.com"/>
    <s v="Ghana"/>
    <s v="Non-Muslim"/>
    <x v="3"/>
  </r>
  <r>
    <n v="1588"/>
    <n v="14272272"/>
    <n v="203875092"/>
    <s v="amoahgid"/>
    <s v="Gideon Kwabena Amoah"/>
    <x v="0"/>
    <s v="UAE"/>
    <s v="DAD1"/>
    <s v="SC"/>
    <n v="1181"/>
    <s v="Night Shift"/>
    <s v="NA"/>
    <x v="2"/>
    <s v="Wednesday"/>
    <s v="Warehouse Associate 12M"/>
    <x v="5"/>
    <x v="1"/>
    <s v="Fastlink"/>
    <s v="nelstche"/>
    <s v="Tche Fru,Nelson"/>
    <s v="Non-Critical"/>
    <m/>
    <d v="2024-08-26T00:00:00"/>
    <s v="Warehouse Deals"/>
    <s v="September"/>
    <s v="7 Hours"/>
    <s v="Male"/>
    <s v="NA"/>
    <n v="99"/>
    <d v="2025-08-26T00:00:00"/>
    <s v=" Shinning Tower (Khalidiyah )"/>
    <n v="527345895"/>
    <s v="gideonjackson23@gmail.com"/>
    <s v="Ghana"/>
    <s v="Non-Muslim"/>
    <x v="3"/>
  </r>
  <r>
    <n v="1589"/>
    <n v="12630096"/>
    <n v="203875089"/>
    <s v="kuffourg"/>
    <s v="Grace Kuffour"/>
    <x v="0"/>
    <s v="UAE"/>
    <s v="DAD1"/>
    <s v="SC"/>
    <n v="1181"/>
    <s v="Night Shift"/>
    <s v="NA"/>
    <x v="4"/>
    <s v="Friday"/>
    <s v="Warehouse Associate 12M"/>
    <x v="5"/>
    <x v="1"/>
    <s v="Fastlink"/>
    <s v="nelstche"/>
    <s v="Tche Fru,Nelson"/>
    <s v="Non-Critical"/>
    <m/>
    <d v="2024-08-26T00:00:00"/>
    <s v="Warehouse Deals"/>
    <s v="November"/>
    <s v="7 Hours"/>
    <s v="Female"/>
    <s v="L"/>
    <n v="99"/>
    <d v="2025-08-26T00:00:00"/>
    <s v="Life Line Hospital (Electra Str-Muroor Rd)"/>
    <n v="522359586"/>
    <s v="kuffourgrace64@gmail.com"/>
    <s v="Ghana"/>
    <s v="Non-Muslim"/>
    <x v="3"/>
  </r>
  <r>
    <n v="1590"/>
    <n v="12629515"/>
    <n v="203875090"/>
    <s v="tettjenn"/>
    <s v="Jennifer Tetteh"/>
    <x v="0"/>
    <s v="UAE"/>
    <s v="DAD1"/>
    <s v="SC"/>
    <n v="1181"/>
    <s v="Night Shift"/>
    <s v="NA"/>
    <x v="5"/>
    <s v="Saturday"/>
    <s v="Warehouse Associate 12M"/>
    <x v="5"/>
    <x v="1"/>
    <s v="Fastlink"/>
    <s v="nelstche"/>
    <s v="Tche Fru,Nelson"/>
    <s v="Non-Critical"/>
    <m/>
    <d v="2024-08-26T00:00:00"/>
    <s v="Warehouse Deals"/>
    <s v="July"/>
    <s v="7 Hours"/>
    <s v="Female"/>
    <s v="L"/>
    <n v="99"/>
    <d v="2025-08-26T00:00:00"/>
    <s v=" Shinning Tower (Khalidiyah )"/>
    <n v="554536389"/>
    <s v="tettehjennifer488@gmail.com"/>
    <s v="Ghana"/>
    <s v="Non-Muslim"/>
    <x v="3"/>
  </r>
  <r>
    <n v="1591"/>
    <n v="14861503"/>
    <n v="203875180"/>
    <s v="joshatta"/>
    <s v="Joshua Attam"/>
    <x v="0"/>
    <s v="UAE"/>
    <s v="DAD1"/>
    <s v="SC"/>
    <n v="1181"/>
    <s v="Night Shift"/>
    <s v="NA"/>
    <x v="1"/>
    <s v="Monday"/>
    <s v="Warehouse Associate 12M"/>
    <x v="5"/>
    <x v="1"/>
    <s v="Fastlink"/>
    <s v="nelstche"/>
    <s v="Tche Fru,Nelson"/>
    <s v="Non-Critical"/>
    <m/>
    <d v="2024-08-26T00:00:00"/>
    <s v="Warehouse Deals"/>
    <s v="January"/>
    <s v="7 Hours"/>
    <s v="Male"/>
    <s v="NA"/>
    <n v="99"/>
    <d v="2025-08-26T00:00:00"/>
    <s v="Abu Dhabi Mall (Tourist Club Area)"/>
    <n v="551165731"/>
    <s v="attamjoshua@gmail.com"/>
    <s v="Ghana"/>
    <s v="Non-Muslim"/>
    <x v="3"/>
  </r>
  <r>
    <n v="1592"/>
    <n v="13385397"/>
    <n v="203875183"/>
    <s v="maxweoaw"/>
    <s v="Maxwell Awu"/>
    <x v="0"/>
    <s v="UAE"/>
    <s v="DAD1"/>
    <s v="SC"/>
    <n v="1181"/>
    <s v="Night Shift"/>
    <s v="NA"/>
    <x v="3"/>
    <s v="Thursday"/>
    <s v="Warehouse Associate 12M"/>
    <x v="5"/>
    <x v="1"/>
    <s v="Fastlink"/>
    <s v="nelstche"/>
    <s v="Tche Fru,Nelson"/>
    <s v="Non-Critical"/>
    <m/>
    <d v="2024-08-26T00:00:00"/>
    <s v="Warehouse Deals"/>
    <s v="February"/>
    <s v="7 Hours"/>
    <s v="Male"/>
    <s v="NA"/>
    <n v="99"/>
    <d v="2025-08-26T00:00:00"/>
    <s v="Filli Café(AirPort Rd )"/>
    <n v="528961950"/>
    <s v="maxwellawu04@gmail.com"/>
    <s v="Ghana"/>
    <s v="Non-Muslim"/>
    <x v="3"/>
  </r>
  <r>
    <n v="1593"/>
    <n v="14270157"/>
    <n v="112463068"/>
    <s v="mohehsaf"/>
    <s v="Mohsin Ehsan Ehsan Ullah"/>
    <x v="0"/>
    <s v="UAE"/>
    <s v="DAD1"/>
    <s v="SC"/>
    <n v="1181"/>
    <s v="Night Shift"/>
    <s v="NA"/>
    <x v="4"/>
    <s v="Friday"/>
    <s v="Warehouse Associate 12M"/>
    <x v="5"/>
    <x v="1"/>
    <s v="Fastlink"/>
    <s v="nelstche"/>
    <s v="Tche Fru,Nelson"/>
    <s v="Non-Critical"/>
    <m/>
    <d v="2024-08-26T00:00:00"/>
    <s v="Warehouse Deals"/>
    <s v="April"/>
    <s v="7 Hours"/>
    <s v="Male"/>
    <s v="S"/>
    <n v="99"/>
    <d v="2025-08-26T00:00:00"/>
    <s v="Shabiya 12 Bus Stop"/>
    <n v="506756540"/>
    <s v="gujjarmohsin443@gmail.com"/>
    <s v="Pakistan"/>
    <s v="Muslim"/>
    <x v="3"/>
  </r>
  <r>
    <n v="1594"/>
    <n v="13150503"/>
    <n v="203875088"/>
    <s v="boanoami"/>
    <s v="Noami Boateng"/>
    <x v="0"/>
    <s v="UAE"/>
    <s v="DAD1"/>
    <s v="SC"/>
    <n v="1181"/>
    <s v="Night Shift"/>
    <s v="NA"/>
    <x v="6"/>
    <s v="Tuesday"/>
    <s v="Warehouse Associate 12M"/>
    <x v="5"/>
    <x v="1"/>
    <s v="Fastlink"/>
    <s v="nelstche"/>
    <s v="Tche Fru,Nelson"/>
    <s v="Critical"/>
    <m/>
    <d v="2024-08-26T00:00:00"/>
    <s v="Warehouse Deals"/>
    <s v="March"/>
    <s v="7 Hours"/>
    <s v="Female"/>
    <s v="3XL"/>
    <n v="99"/>
    <d v="2025-08-26T00:00:00"/>
    <s v=" Shinning Tower (Khalidiyah )"/>
    <n v="566330934"/>
    <s v="naomiboat30@gmail.com"/>
    <s v="Ghana"/>
    <s v="Non-Muslim"/>
    <x v="3"/>
  </r>
  <r>
    <n v="1595"/>
    <n v="12631521"/>
    <n v="203875091"/>
    <s v="solnuako"/>
    <s v="Nuako Solomon"/>
    <x v="0"/>
    <s v="UAE"/>
    <s v="DAD1"/>
    <s v="SC"/>
    <n v="1181"/>
    <s v="Night Shift"/>
    <s v="NA"/>
    <x v="2"/>
    <s v="Wednesday"/>
    <s v="Warehouse Associate 12M"/>
    <x v="5"/>
    <x v="1"/>
    <s v="Fastlink"/>
    <s v="nelstche"/>
    <s v="Tche Fru,Nelson"/>
    <s v="Non-Critical"/>
    <m/>
    <d v="2024-08-26T00:00:00"/>
    <s v="Warehouse Deals"/>
    <s v="February"/>
    <s v="7 Hours"/>
    <s v="Male"/>
    <s v="L"/>
    <n v="99"/>
    <d v="2025-08-26T00:00:00"/>
    <s v=" Shinning Tower (Khalidiyah )"/>
    <n v="544792913"/>
    <s v="kwabenasowanuako76@gmail.com"/>
    <s v="Ghana"/>
    <s v="Non-Muslim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2">
  <r>
    <n v="1"/>
    <n v="12713138"/>
    <n v="206875258"/>
    <s v="bakabdal"/>
    <s v="ABDALLAH ABDALLAH ISSA"/>
    <s v="Temporary"/>
    <s v="UAE"/>
    <x v="0"/>
    <s v="FC"/>
    <n v="1299"/>
    <x v="0"/>
    <s v="NA"/>
    <x v="0"/>
    <s v="Monday"/>
    <s v="Warehouse Associate 8W"/>
    <x v="0"/>
    <x v="0"/>
    <s v="Dulsco"/>
    <s v="aanso"/>
    <s v="Sohail,Anis"/>
    <s v="Non-Critical"/>
    <m/>
    <d v="2026-01-29T00:00:00"/>
    <s v="Customer Returns"/>
    <m/>
    <s v="9 Hours "/>
    <s v="Male"/>
    <m/>
    <n v="99"/>
    <m/>
    <s v="Dulsco Al Razeen Camp Abu Dubai"/>
    <n v="589937464"/>
    <s v="abduallahbakari266@gmail.com"/>
    <s v="TANZANIA"/>
    <e v="#N/A"/>
  </r>
  <r>
    <n v="2"/>
    <n v="12168652"/>
    <n v="206873715"/>
    <s v="zkasabda"/>
    <s v="ABDALLAH KASSIM "/>
    <s v="Temporary"/>
    <s v="UAE"/>
    <x v="0"/>
    <s v="FC"/>
    <n v="1299"/>
    <x v="0"/>
    <s v="NA"/>
    <x v="1"/>
    <s v="Su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07037542"/>
    <s v="kassimabdullah403@gmail.com"/>
    <s v="UGANDA"/>
    <s v="Muslim"/>
  </r>
  <r>
    <n v="3"/>
    <n v="11331507"/>
    <n v="203679309"/>
    <s v="njitaria"/>
    <s v="Abdel Koudous Njitari Mah"/>
    <s v="Temporary"/>
    <s v="UAE"/>
    <x v="0"/>
    <s v="FC"/>
    <n v="1299"/>
    <x v="1"/>
    <s v="NA"/>
    <x v="0"/>
    <s v="Monday"/>
    <s v="Warehouse Associate 12M"/>
    <x v="0"/>
    <x v="0"/>
    <s v="Fastlink"/>
    <s v="aanso"/>
    <s v="Sohail,Anis"/>
    <s v="Critical"/>
    <m/>
    <d v="2024-07-15T00:00:00"/>
    <s v="Customer Returns"/>
    <s v="March"/>
    <s v="9 Hours"/>
    <s v="Male"/>
    <s v="M"/>
    <n v="99"/>
    <d v="2025-07-15T00:00:00"/>
    <s v="AbuDhabiCentralBusStation(oppositeGrandMillenniumHotel&amp;InfrontofBankofAfrica)"/>
    <n v="545179765"/>
    <s v="koudousmah@gmail.com"/>
    <s v="Ghana"/>
    <s v="Muslim"/>
  </r>
  <r>
    <n v="4"/>
    <n v="14208599"/>
    <n v="204864408"/>
    <s v="iddabdud"/>
    <s v="ABDULMALIK IDDRISU"/>
    <s v="Temporary"/>
    <s v="UAE"/>
    <x v="0"/>
    <s v="FC"/>
    <n v="1299"/>
    <x v="1"/>
    <s v="NA"/>
    <x v="0"/>
    <s v="Monday"/>
    <s v="Warehouse Associate 8W"/>
    <x v="0"/>
    <x v="0"/>
    <s v="Dulsco"/>
    <s v="aanso"/>
    <s v="Sohail,Anis"/>
    <s v="Non-Critical"/>
    <m/>
    <d v="2025-01-27T00:00:00"/>
    <s v="Customer Returns"/>
    <s v="August"/>
    <s v="9 Hours"/>
    <s v="Male"/>
    <s v="L"/>
    <n v="99"/>
    <d v="2025-03-24T00:00:00"/>
    <s v="DulscoICAD-1BusStop"/>
    <m/>
    <m/>
    <s v="Ghana"/>
    <s v="Muslim"/>
  </r>
  <r>
    <n v="5"/>
    <n v="15398729"/>
    <n v="203800376"/>
    <s v="kiwanuab"/>
    <s v="ABDURASHID KIWANUKA"/>
    <s v="Temporary"/>
    <s v="UAE"/>
    <x v="0"/>
    <s v="FC"/>
    <n v="1299"/>
    <x v="0"/>
    <s v="NA"/>
    <x v="2"/>
    <s v="Thursday"/>
    <s v="Warehouse Associate 8W"/>
    <x v="0"/>
    <x v="0"/>
    <s v="Dulsco"/>
    <s v="aanso"/>
    <s v="Sohail,Anis"/>
    <s v="Non-Critical"/>
    <m/>
    <d v="2024-08-12T00:00:00"/>
    <s v="Customer Returns"/>
    <s v="May"/>
    <s v="9 Hours"/>
    <s v="Male"/>
    <s v="NA"/>
    <n v="99"/>
    <d v="2024-10-07T00:00:00"/>
    <s v="DulscoICAD-1BusStop"/>
    <n v="554681172"/>
    <s v="kiwanukaabdurashid@gmail.com"/>
    <s v="UGANDA"/>
    <s v="Muslim"/>
  </r>
  <r>
    <n v="6"/>
    <n v="14291119"/>
    <n v="206953791"/>
    <s v="abubodon"/>
    <s v="ABUBAKAESWIDIQ ODONGO"/>
    <s v="Temporary"/>
    <s v="UAE"/>
    <x v="0"/>
    <s v="FC"/>
    <n v="1299"/>
    <x v="0"/>
    <s v="NA"/>
    <x v="3"/>
    <s v="Fri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m/>
    <s v="Dulsco Al Razeen Camp Abu Dubai"/>
    <n v="567846055"/>
    <s v="abubakaeswidiq5@gmail.com"/>
    <s v="UGANDA"/>
    <e v="#N/A"/>
  </r>
  <r>
    <n v="7"/>
    <n v="11557143"/>
    <n v="205608373"/>
    <s v="tiacquah"/>
    <s v="ACQUAH TIMOTHY"/>
    <s v="Temporary"/>
    <s v="UAE"/>
    <x v="0"/>
    <s v="FC"/>
    <n v="1299"/>
    <x v="1"/>
    <s v="NA"/>
    <x v="2"/>
    <s v="Thursday"/>
    <s v="Warehouse Associate 8W"/>
    <x v="0"/>
    <x v="0"/>
    <s v="Dulsco"/>
    <s v="aanso"/>
    <s v="Sohail,Anis"/>
    <m/>
    <m/>
    <d v="2025-07-07T00:00:00"/>
    <s v="Customer Returns"/>
    <s v="November"/>
    <s v="9 Hours"/>
    <s v="Male"/>
    <s v="XL"/>
    <n v="99"/>
    <d v="2025-09-01T00:00:00"/>
    <s v="DulscoICAD-1BusStop"/>
    <n v="562157492"/>
    <s v="sympathyyhaw13@gmail.com"/>
    <s v="Ghana"/>
    <s v="Non-Muslim"/>
  </r>
  <r>
    <n v="8"/>
    <n v="14391811"/>
    <n v="204869098"/>
    <s v="rosadamu"/>
    <s v="Adams,Rose"/>
    <s v="Temporary"/>
    <s v="UAE"/>
    <x v="0"/>
    <s v="FC"/>
    <n v="1299"/>
    <x v="1"/>
    <s v="NA"/>
    <x v="4"/>
    <s v="Saturday"/>
    <s v="Warehouse Associate 8W"/>
    <x v="0"/>
    <x v="0"/>
    <s v="Quesscorp"/>
    <s v="aanso"/>
    <s v="Sohail,Anis"/>
    <s v="Non-Critical"/>
    <m/>
    <d v="2025-02-03T00:00:00"/>
    <s v="Customer Returns"/>
    <s v="January"/>
    <s v="9 Hours"/>
    <s v="Female"/>
    <s v="M"/>
    <n v="99"/>
    <d v="2025-03-31T00:00:00"/>
    <s v="AlSalamaHospital(TouristClubArea)"/>
    <s v="0505911814/233545122316"/>
    <s v="obaaparose00@gmail.com"/>
    <s v="Ghana"/>
    <s v="Non-Muslim"/>
  </r>
  <r>
    <n v="9"/>
    <n v="13243737"/>
    <n v="206875144"/>
    <s v="ramaafid"/>
    <s v="AFIDHU SWAMADU RAMADHANI"/>
    <s v="Temporary"/>
    <s v="UAE"/>
    <x v="0"/>
    <s v="FC"/>
    <n v="1299"/>
    <x v="1"/>
    <s v="NA"/>
    <x v="0"/>
    <s v="Mo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82449589"/>
    <s v="afidhuramadhani2002@gmail.com"/>
    <s v="TANZANIA"/>
    <n v="0"/>
  </r>
  <r>
    <n v="10"/>
    <n v="12665361"/>
    <n v="204299542"/>
    <s v="ahmeumef"/>
    <s v="Ahmed Tidjan Mefire Nchankou"/>
    <s v="Temporary"/>
    <s v="UAE"/>
    <x v="0"/>
    <s v="FC"/>
    <n v="1299"/>
    <x v="1"/>
    <s v="NA"/>
    <x v="3"/>
    <s v="Friday"/>
    <s v="Warehouse Associate 8W"/>
    <x v="0"/>
    <x v="0"/>
    <s v="Quesscorp"/>
    <s v="aanso"/>
    <s v="Sohail,Anis"/>
    <s v="Non-Critical"/>
    <m/>
    <d v="2024-10-21T00:00:00"/>
    <s v="Customer Returns"/>
    <s v="February"/>
    <s v="9 Hours"/>
    <s v="Male"/>
    <s v="XL"/>
    <n v="99"/>
    <d v="2024-12-16T00:00:00"/>
    <s v="ShinningTower(Khalidiyah)"/>
    <n v="524276034"/>
    <s v="Mefire.ahmed20@gmail.com"/>
    <s v="Cameroon"/>
    <s v="Muslim"/>
  </r>
  <r>
    <n v="11"/>
    <n v="14088587"/>
    <n v="206873708"/>
    <s v="xaijueli"/>
    <s v="AIJUKA ELIYA "/>
    <s v="Temporary"/>
    <s v="UAE"/>
    <x v="0"/>
    <s v="FC"/>
    <n v="1299"/>
    <x v="0"/>
    <s v="NA"/>
    <x v="1"/>
    <s v="Su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704129216"/>
    <s v="astrob657@gmail.com"/>
    <s v="UGANDA"/>
    <s v="Non-Muslim"/>
  </r>
  <r>
    <n v="12"/>
    <n v="12716756"/>
    <n v="107117478"/>
    <s v="lmohsyed"/>
    <s v="Ajeem,Syed"/>
    <s v="Regular"/>
    <s v="UAE"/>
    <x v="0"/>
    <s v="FC"/>
    <n v="1299"/>
    <x v="0"/>
    <s v="NA"/>
    <x v="3"/>
    <s v="Friday"/>
    <s v="FC Associate III"/>
    <x v="0"/>
    <x v="0"/>
    <s v="Blue Badge"/>
    <s v="aanso"/>
    <s v="Sohail,Anis"/>
    <s v="Critical"/>
    <m/>
    <d v="2022-08-24T00:00:00"/>
    <s v="Customer Returns"/>
    <s v="May"/>
    <s v="9 Hours"/>
    <s v="Male"/>
    <s v="XL"/>
    <n v="3"/>
    <m/>
    <s v="Shabiya 11 Bus Stop ( Al Sultan Bakeries)"/>
    <n v="0"/>
    <e v="#N/A"/>
    <s v="India"/>
    <s v="Muslim"/>
  </r>
  <r>
    <n v="13"/>
    <n v="12885098"/>
    <n v="204403651"/>
    <s v="jalanssh"/>
    <s v="ALAN SHIJU SHIJU"/>
    <s v="Temporary"/>
    <s v="UAE"/>
    <x v="0"/>
    <s v="FC"/>
    <n v="1299"/>
    <x v="1"/>
    <s v="NA"/>
    <x v="2"/>
    <s v="Thursday"/>
    <s v="Warehouse Associate 24M"/>
    <x v="0"/>
    <x v="0"/>
    <s v="Adecco"/>
    <s v="aanso"/>
    <s v="Sohail,Anis"/>
    <s v="Non-Critical"/>
    <m/>
    <d v="2024-10-31T00:00:00"/>
    <s v="Customer Returns"/>
    <s v="September"/>
    <s v="9 Hours"/>
    <s v="Male"/>
    <s v="XL"/>
    <n v="99"/>
    <d v="2026-10-31T00:00:00"/>
    <s v="AlHaliaHospital(HamdanStr)"/>
    <n v="559738796"/>
    <s v="alanshiju0487@gmail.com"/>
    <s v="India"/>
    <s v="Non-Muslim"/>
  </r>
  <r>
    <n v="14"/>
    <n v="14035522"/>
    <n v="204299562"/>
    <s v="alectilo"/>
    <s v="AlecTilowakuti"/>
    <s v="Temporary"/>
    <s v="UAE"/>
    <x v="0"/>
    <s v="FC"/>
    <n v="1299"/>
    <x v="1"/>
    <s v="NA"/>
    <x v="5"/>
    <s v="Tuesday"/>
    <s v="Warehouse Associate 24M"/>
    <x v="0"/>
    <x v="0"/>
    <s v="Quesscorp"/>
    <s v="aanso"/>
    <s v="Sohail,Anis"/>
    <s v="Non-Critical"/>
    <m/>
    <d v="2024-10-21T00:00:00"/>
    <s v="Customer Returns"/>
    <s v="June"/>
    <s v="9 Hours"/>
    <s v="Male"/>
    <s v="3XL"/>
    <n v="99"/>
    <d v="2026-10-21T00:00:00"/>
    <s v="RedTag (Al Najda St)"/>
    <n v="528218995"/>
    <s v="erictilowakuti30@gmail.com"/>
    <s v="Zimbabwe"/>
    <s v="Non-Muslim"/>
  </r>
  <r>
    <n v="15"/>
    <n v="13000290"/>
    <n v="206949071"/>
    <s v="alemuyom"/>
    <s v="ALEX MUYOMBA"/>
    <s v="Temporary"/>
    <s v="UAE"/>
    <x v="0"/>
    <s v="FC"/>
    <n v="1299"/>
    <x v="1"/>
    <s v="NA"/>
    <x v="3"/>
    <s v="Fri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m/>
    <s v="Dulsco Al Razeen Camp Abu Dubai"/>
    <s v="509512901    "/>
    <s v="muyombaalex@gmail.com"/>
    <s v="UGANDA "/>
    <e v="#N/A"/>
  </r>
  <r>
    <n v="16"/>
    <n v="13625250"/>
    <n v="203083928"/>
    <s v="galeowus"/>
    <s v="Alex Owusu"/>
    <s v="Temporary"/>
    <s v="UAE"/>
    <x v="0"/>
    <s v="FC"/>
    <n v="1299"/>
    <x v="0"/>
    <s v="NA"/>
    <x v="2"/>
    <s v="Thursday"/>
    <s v="Warehouse Associate 12M"/>
    <x v="0"/>
    <x v="0"/>
    <s v="Fastlink"/>
    <s v="aanso"/>
    <s v="Sohail,Anis"/>
    <s v="Critical"/>
    <m/>
    <d v="2024-07-15T00:00:00"/>
    <s v="Customer Returns"/>
    <s v="July"/>
    <s v="9 Hours"/>
    <s v="Male"/>
    <s v="L"/>
    <n v="99"/>
    <d v="2025-07-15T00:00:00"/>
    <s v="AbuDhabiCentralBusStation(oppositeGrandMillenniumHotel&amp;InfrontofBankofAfrica)"/>
    <n v="568790263"/>
    <s v="a27771130@gmail.com"/>
    <s v="Ghana"/>
    <s v="Non-Muslim"/>
  </r>
  <r>
    <n v="17"/>
    <n v="11002959"/>
    <n v="206926473"/>
    <s v="kwailaga"/>
    <s v="ALI WAILAGALA"/>
    <s v="Temporary"/>
    <s v="UAE"/>
    <x v="0"/>
    <s v="FC"/>
    <n v="1299"/>
    <x v="0"/>
    <s v="NA"/>
    <x v="6"/>
    <s v="Wednesday"/>
    <s v="Warehouse Associate 8W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648748745    "/>
    <s v="aliwailagala@gmail.com"/>
    <s v="UGANDA "/>
    <s v="Muslim"/>
  </r>
  <r>
    <n v="18"/>
    <n v="11815931"/>
    <n v="203469072"/>
    <s v="aliallaf"/>
    <s v="Allafha Ali"/>
    <s v="Temporary"/>
    <s v="UAE"/>
    <x v="0"/>
    <s v="FC"/>
    <n v="1299"/>
    <x v="1"/>
    <s v="NA"/>
    <x v="4"/>
    <s v="Saturday"/>
    <s v="Warehouse Associate 12M"/>
    <x v="0"/>
    <x v="0"/>
    <s v="Fastlink"/>
    <s v="aanso"/>
    <s v="Sohail,Anis"/>
    <s v="Critical"/>
    <m/>
    <d v="2024-06-13T00:00:00"/>
    <s v="Customer Returns"/>
    <s v="September"/>
    <s v="9 Hours"/>
    <s v="Female"/>
    <s v="XL"/>
    <n v="99"/>
    <d v="2025-06-13T00:00:00"/>
    <s v="LifeLineHospital(ElectraStr-MuroorRd)"/>
    <n v="562493345"/>
    <s v="allafhaali93@gmail.com"/>
    <s v="Nigeria"/>
    <s v="Muslim"/>
  </r>
  <r>
    <n v="19"/>
    <n v="12068071"/>
    <n v="206875142"/>
    <s v="ddumalla"/>
    <s v="ALLAN DDUMBA SSENTAMU"/>
    <s v="Temporary"/>
    <s v="UAE"/>
    <x v="0"/>
    <s v="FC"/>
    <n v="1299"/>
    <x v="1"/>
    <s v="NA"/>
    <x v="0"/>
    <s v="Mo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89875300"/>
    <s v="adegrof331@gmail.com"/>
    <s v="UGANDA"/>
    <n v="0"/>
  </r>
  <r>
    <n v="20"/>
    <n v="13384849"/>
    <n v="206953811"/>
    <s v="allanmub"/>
    <s v="ALLAN MUBANGIZI"/>
    <s v="Temporary"/>
    <s v="UAE"/>
    <x v="0"/>
    <s v="FC"/>
    <n v="1299"/>
    <x v="1"/>
    <s v="NA"/>
    <x v="3"/>
    <s v="Friday"/>
    <s v="Warehouse Associate 24M"/>
    <x v="0"/>
    <x v="0"/>
    <s v="Dulsco"/>
    <s v="bavameer"/>
    <s v="Meera,Bava Bahrudeen"/>
    <m/>
    <m/>
    <d v="2026-01-26T00:00:00"/>
    <s v="Customer Returns"/>
    <m/>
    <s v="9 Hours"/>
    <s v="Male"/>
    <m/>
    <n v="99"/>
    <m/>
    <m/>
    <m/>
    <m/>
    <m/>
    <s v="Non-Muslim"/>
  </r>
  <r>
    <n v="21"/>
    <n v="12000454"/>
    <n v="206875146"/>
    <s v="alphaatk"/>
    <s v="ALPHA ATHANASIO KINYAPALA"/>
    <s v="Temporary"/>
    <s v="UAE"/>
    <x v="0"/>
    <s v="FC"/>
    <n v="1299"/>
    <x v="1"/>
    <s v="NA"/>
    <x v="1"/>
    <s v="Su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755487636"/>
    <s v="alphaathansio@gmail.com"/>
    <s v="TANZANIA"/>
    <n v="0"/>
  </r>
  <r>
    <n v="22"/>
    <n v="15020714"/>
    <n v="205496017"/>
    <s v="roambili"/>
    <s v="AmbiliaRop"/>
    <s v="Temporary"/>
    <s v="UAE"/>
    <x v="0"/>
    <s v="FC"/>
    <n v="1299"/>
    <x v="1"/>
    <s v="NA"/>
    <x v="6"/>
    <s v="Wednesday"/>
    <s v="Warehouse Associate 8W"/>
    <x v="0"/>
    <x v="0"/>
    <s v="EFS"/>
    <s v="aanso"/>
    <s v="Sohail,Anis"/>
    <s v="Non-Critical"/>
    <m/>
    <d v="2025-06-23T00:00:00"/>
    <s v="Customer Returns"/>
    <s v="January"/>
    <s v="9 Hours"/>
    <s v="Female"/>
    <s v="NA"/>
    <n v="99"/>
    <d v="2025-08-18T00:00:00"/>
    <m/>
    <m/>
    <m/>
    <s v="Kenya"/>
    <s v="Non-Muslim"/>
  </r>
  <r>
    <n v="23"/>
    <n v="12612065"/>
    <n v="206294541"/>
    <s v="amkkamar"/>
    <s v="AMIDU KAMARA"/>
    <s v="Temporary"/>
    <s v="UAE"/>
    <x v="0"/>
    <s v="FC"/>
    <n v="1299"/>
    <x v="1"/>
    <s v="NA"/>
    <x v="3"/>
    <s v="Friday"/>
    <s v="Warehouse Associate 8W"/>
    <x v="0"/>
    <x v="0"/>
    <s v="EFS"/>
    <s v="aanso"/>
    <s v="Sohail,Anis"/>
    <m/>
    <m/>
    <d v="2025-10-20T00:00:00"/>
    <s v="Customer Returns"/>
    <s v="Pending"/>
    <s v="9 Hours"/>
    <s v="Male"/>
    <s v="L"/>
    <n v="99"/>
    <m/>
    <m/>
    <m/>
    <m/>
    <s v="SierraLeonean"/>
    <s v="Non-Muslim"/>
  </r>
  <r>
    <n v="24"/>
    <n v="14561601"/>
    <n v="203800382"/>
    <s v="abaaamon"/>
    <s v="AMON ABAASA"/>
    <s v="Temporary"/>
    <s v="UAE"/>
    <x v="0"/>
    <s v="FC"/>
    <n v="1299"/>
    <x v="0"/>
    <s v="NA"/>
    <x v="3"/>
    <s v="Friday"/>
    <s v="Warehouse Associate 8W"/>
    <x v="0"/>
    <x v="0"/>
    <s v="Dulsco"/>
    <s v="aanso"/>
    <s v="Sohail,Anis"/>
    <s v="Non-Critical"/>
    <m/>
    <d v="2024-08-12T00:00:00"/>
    <s v="Customer Returns"/>
    <s v="November"/>
    <s v="9 Hours"/>
    <s v="Male"/>
    <s v="NA"/>
    <n v="99"/>
    <d v="2024-10-07T00:00:00"/>
    <s v="DulscoICAD-1BusStop"/>
    <n v="521749309"/>
    <s v="amonabaasa6@gmail.com"/>
    <s v="UGANDA"/>
    <s v="Non-Muslim"/>
  </r>
  <r>
    <n v="25"/>
    <n v="12205585"/>
    <n v="206930700"/>
    <s v="andmutun"/>
    <s v="ANDREW MUTUNGI"/>
    <s v="Temporary"/>
    <s v="UAE"/>
    <x v="0"/>
    <s v="FC"/>
    <n v="1299"/>
    <x v="0"/>
    <s v="NA"/>
    <x v="1"/>
    <s v="Sun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487457457    "/>
    <s v="andrewmuntungi@gmail.com"/>
    <s v="UGANDA "/>
    <s v="Non-Muslim"/>
  </r>
  <r>
    <n v="26"/>
    <n v="13544604"/>
    <n v="203995362"/>
    <s v="anssenku"/>
    <s v="ANDREW SSENKUNJA"/>
    <s v="Temporary"/>
    <s v="UAE"/>
    <x v="0"/>
    <s v="FC"/>
    <n v="1299"/>
    <x v="0"/>
    <s v="NA"/>
    <x v="3"/>
    <s v="Friday"/>
    <s v="Warehouse Associate 8W"/>
    <x v="0"/>
    <x v="0"/>
    <s v="Dulsco"/>
    <s v="aanso"/>
    <s v="Sohail,Anis"/>
    <s v="Non-Critical"/>
    <m/>
    <d v="2025-01-27T00:00:00"/>
    <s v="Customer Returns"/>
    <s v="July"/>
    <s v="9 Hours"/>
    <s v="Male"/>
    <s v="NA"/>
    <n v="99"/>
    <d v="2025-03-24T00:00:00"/>
    <s v="DulscoICAD-1BusStop"/>
    <m/>
    <m/>
    <s v="UGANDA"/>
    <s v="Non-Muslim"/>
  </r>
  <r>
    <n v="27"/>
    <n v="25800"/>
    <n v="206953786"/>
    <s v="qnamacha"/>
    <s v="asante namacha"/>
    <s v="Temporary"/>
    <s v="UAE"/>
    <x v="0"/>
    <s v="FC"/>
    <n v="1299"/>
    <x v="0"/>
    <s v="NA"/>
    <x v="0"/>
    <s v="Monday"/>
    <s v="Warehouse Associate 8W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m/>
    <m/>
    <m/>
    <m/>
    <s v="Non-Muslim"/>
  </r>
  <r>
    <n v="28"/>
    <n v="11827177"/>
    <n v="206875143"/>
    <s v="asantimb"/>
    <s v="ASANTIANO MICHAEL MWANGULE"/>
    <s v="Temporary"/>
    <s v="UAE"/>
    <x v="0"/>
    <s v="FC"/>
    <n v="1299"/>
    <x v="0"/>
    <s v="NA"/>
    <x v="0"/>
    <s v="Mo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26587965"/>
    <s v="asantianmichael@gmail.com"/>
    <s v="TANZANIA"/>
    <n v="0"/>
  </r>
  <r>
    <n v="29"/>
    <n v="13957121"/>
    <n v="205647826"/>
    <s v="bjemuasc"/>
    <s v="AscaJemutai"/>
    <s v="Temporary"/>
    <s v="UAE"/>
    <x v="0"/>
    <s v="FC"/>
    <n v="1299"/>
    <x v="1"/>
    <s v="NA"/>
    <x v="4"/>
    <s v="Saturday"/>
    <s v="Warehouse Associate 8W"/>
    <x v="0"/>
    <x v="0"/>
    <s v="EFS"/>
    <s v="aanso"/>
    <s v="Sohail,Anis"/>
    <s v="Non-Critical"/>
    <m/>
    <d v="2025-07-14T00:00:00"/>
    <s v="Customer Returns"/>
    <s v="May"/>
    <s v="9 Hours"/>
    <s v="Female"/>
    <s v="L"/>
    <n v="99"/>
    <d v="2025-09-08T00:00:00"/>
    <m/>
    <n v="554814558"/>
    <s v="Jemutaiasca8@gmail.com"/>
    <s v="Ghana"/>
    <s v="Non-Muslim"/>
  </r>
  <r>
    <n v="30"/>
    <n v="13469422"/>
    <n v="206875148"/>
    <s v="kiyimash"/>
    <s v="ASHIRAF KIYIMBA"/>
    <s v="Temporary"/>
    <s v="UAE"/>
    <x v="0"/>
    <s v="FC"/>
    <n v="1299"/>
    <x v="1"/>
    <s v="NA"/>
    <x v="3"/>
    <s v="Fri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45300765"/>
    <s v="kiyimbaashirafkinf@gmial.com"/>
    <s v="UGANDA"/>
    <n v="0"/>
  </r>
  <r>
    <n v="31"/>
    <n v="14755312"/>
    <n v="205609430"/>
    <s v="sarpoatt"/>
    <s v="ATTA AGYEKUM SARPONG"/>
    <s v="Temporary"/>
    <s v="UAE"/>
    <x v="0"/>
    <s v="FC"/>
    <n v="1299"/>
    <x v="1"/>
    <s v="NA"/>
    <x v="5"/>
    <s v="Tuesday"/>
    <s v="Warehouse Associate 8W"/>
    <x v="0"/>
    <x v="0"/>
    <s v="Dulsco"/>
    <s v="aanso"/>
    <s v="Sohail,Anis"/>
    <m/>
    <m/>
    <d v="2025-07-07T00:00:00"/>
    <s v="Customer Returns"/>
    <s v="Pending"/>
    <s v="9 Hours"/>
    <s v="Male"/>
    <s v="NA"/>
    <n v="99"/>
    <d v="2025-09-01T00:00:00"/>
    <s v="DulscoICAD-1BusStop"/>
    <n v="562157497"/>
    <s v="attasarpong@gmail.com"/>
    <s v="Ghana"/>
    <s v="Non-Muslim"/>
  </r>
  <r>
    <n v="32"/>
    <n v="14530886"/>
    <n v="203555399"/>
    <s v="berchimh"/>
    <s v="Bernadette Tarrio Chimhau"/>
    <s v="Temporary"/>
    <s v="UAE"/>
    <x v="0"/>
    <s v="FC"/>
    <n v="1299"/>
    <x v="0"/>
    <s v="NA"/>
    <x v="3"/>
    <s v="Friday"/>
    <s v="Warehouse Associate 12M"/>
    <x v="0"/>
    <x v="0"/>
    <s v="Fastlink"/>
    <s v="aanso"/>
    <s v="Sohail,Anis"/>
    <s v="Non-Critical"/>
    <m/>
    <d v="2024-06-27T00:00:00"/>
    <s v="Customer Returns"/>
    <s v="July"/>
    <s v="9 Hours"/>
    <s v="Female"/>
    <s v="M"/>
    <n v="99"/>
    <d v="2025-06-27T00:00:00"/>
    <s v="AlHaliaHospital(HamdanStr)"/>
    <n v="582419162"/>
    <s v="chimhautariro@gmail.com"/>
    <s v="Zimbabwe"/>
    <s v="Non-Muslim"/>
  </r>
  <r>
    <n v="33"/>
    <n v="221271"/>
    <n v="205997628"/>
    <s v="gbnyiren"/>
    <s v="BRENDANYIRENDASINGINI"/>
    <s v="Temporary"/>
    <s v="UAE"/>
    <x v="0"/>
    <s v="FC"/>
    <n v="1299"/>
    <x v="0"/>
    <s v="NA"/>
    <x v="3"/>
    <s v="Friday"/>
    <s v="Warehouse Associate 8W"/>
    <x v="0"/>
    <x v="0"/>
    <s v="Fastlink"/>
    <s v="aanso"/>
    <s v="Sohail,Anis"/>
    <m/>
    <m/>
    <d v="2025-09-15T00:00:00"/>
    <s v="Customer Returns"/>
    <s v="October"/>
    <s v="9 Hours"/>
    <s v="Male"/>
    <s v="L"/>
    <n v="99"/>
    <m/>
    <m/>
    <m/>
    <m/>
    <s v="Malawi"/>
    <s v="Non-Muslim"/>
  </r>
  <r>
    <n v="34"/>
    <n v="51386"/>
    <n v="203555402"/>
    <s v="brerubay"/>
    <s v="BrendaRubaya"/>
    <s v="Temporary"/>
    <s v="UAE"/>
    <x v="0"/>
    <s v="FC"/>
    <n v="1299"/>
    <x v="1"/>
    <s v="NA"/>
    <x v="3"/>
    <s v="Friday"/>
    <s v="Warehouse Associate 12M"/>
    <x v="0"/>
    <x v="0"/>
    <s v="Fastlink"/>
    <s v="aanso"/>
    <s v="Sohail,Anis"/>
    <s v="Critical"/>
    <m/>
    <d v="2024-06-27T00:00:00"/>
    <s v="Customer Returns"/>
    <s v="September"/>
    <s v="9 Hours"/>
    <s v="Female"/>
    <s v="NA"/>
    <n v="99"/>
    <d v="2025-06-27T00:00:00"/>
    <s v="AlHaliaHospital(HamdanStr)"/>
    <n v="502936092"/>
    <s v="brendarubaya2@gmail.com"/>
    <s v="Zimbabwe"/>
    <s v="Non-Muslim"/>
  </r>
  <r>
    <n v="35"/>
    <n v="15389998"/>
    <n v="206953810"/>
    <s v="pbmateke"/>
    <s v="BRIAN MATEKE"/>
    <s v="Temporary"/>
    <s v="UAE"/>
    <x v="0"/>
    <s v="FC"/>
    <n v="1299"/>
    <x v="0"/>
    <s v="NA"/>
    <x v="6"/>
    <s v="Wednes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64748777  "/>
    <s v="brianmatekte2@gmail.com"/>
    <s v="UGANDA "/>
    <s v="Non-Muslim"/>
  </r>
  <r>
    <n v="36"/>
    <n v="12465480"/>
    <n v="204299899"/>
    <s v="ybbright"/>
    <s v="BrightBonah"/>
    <s v="Temporary"/>
    <s v="UAE"/>
    <x v="0"/>
    <s v="FC"/>
    <n v="1299"/>
    <x v="1"/>
    <s v="NA"/>
    <x v="1"/>
    <s v="Sunday"/>
    <s v="Warehouse Associate 24M"/>
    <x v="0"/>
    <x v="0"/>
    <s v="Quesscorp"/>
    <s v="aanso"/>
    <s v="Sohail,Anis"/>
    <s v="Non-Critical"/>
    <m/>
    <d v="2024-10-24T00:00:00"/>
    <s v="Customer Returns"/>
    <s v="May"/>
    <s v="9 Hours"/>
    <s v="Male"/>
    <s v="XL"/>
    <n v="99"/>
    <d v="2026-10-24T00:00:00"/>
    <s v="AlSalamaHospital(TouristClubArea)"/>
    <n v="562923285"/>
    <s v="bonahbright223@gmail.com"/>
    <s v="Ghana"/>
    <s v="Non-Muslim"/>
  </r>
  <r>
    <n v="37"/>
    <n v="11119098"/>
    <n v="206953815"/>
    <s v="muhbrigh"/>
    <s v="BRIGHTON MUHEREZA"/>
    <s v="Temporary"/>
    <s v="UAE"/>
    <x v="0"/>
    <s v="FC"/>
    <n v="1299"/>
    <x v="0"/>
    <s v="NA"/>
    <x v="6"/>
    <s v="Wednes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m/>
    <s v="Dulsco Al Razeen Camp Abu Dubai"/>
    <s v="585487487    "/>
    <s v="bmuhereza84@gmail.com"/>
    <s v="UGANDA"/>
    <e v="#N/A"/>
  </r>
  <r>
    <n v="38"/>
    <n v="11000409"/>
    <n v="206016551"/>
    <s v="brigtawu"/>
    <s v="BRIGHTONTAWUYANARGWO"/>
    <s v="Temporary"/>
    <s v="UAE"/>
    <x v="0"/>
    <s v="FC"/>
    <n v="1299"/>
    <x v="0"/>
    <s v="NA"/>
    <x v="1"/>
    <s v="Sunday"/>
    <s v="Warehouse Associate 8W"/>
    <x v="0"/>
    <x v="0"/>
    <s v="Fastlink"/>
    <s v="aanso"/>
    <s v="Sohail,Anis"/>
    <m/>
    <m/>
    <d v="2025-09-15T00:00:00"/>
    <s v="Customer Returns"/>
    <s v="April"/>
    <s v="9 Hours"/>
    <s v="Male"/>
    <s v="M"/>
    <n v="99"/>
    <m/>
    <m/>
    <m/>
    <m/>
    <s v="Zimbabwe"/>
    <s v="Non-Muslim"/>
  </r>
  <r>
    <n v="39"/>
    <n v="14201701"/>
    <n v="203741547"/>
    <s v="okrahcha"/>
    <s v="CHARLESOKRAH"/>
    <s v="Temporary"/>
    <s v="UAE"/>
    <x v="0"/>
    <s v="FC"/>
    <n v="1299"/>
    <x v="0"/>
    <s v="NA"/>
    <x v="4"/>
    <s v="Saturday"/>
    <s v="Warehouse Associate 12M"/>
    <x v="0"/>
    <x v="0"/>
    <s v="Fastlink"/>
    <s v="aanso"/>
    <s v="Sohail,Anis"/>
    <s v="Non-Critical"/>
    <m/>
    <d v="2024-08-13T00:00:00"/>
    <s v="Customer Returns"/>
    <s v="March"/>
    <s v="9 Hours"/>
    <s v="Male"/>
    <s v="M"/>
    <n v="99"/>
    <d v="2025-08-13T00:00:00"/>
    <s v="FilliCafé(AirPortRd)"/>
    <n v="562383246"/>
    <s v="teachercharles@gmail.com"/>
    <s v="Ghana"/>
    <s v="Non-Muslim"/>
  </r>
  <r>
    <n v="40"/>
    <n v="15246614"/>
    <n v="205608617"/>
    <s v="chaoseip"/>
    <s v="CHARLESOSEI-POKU"/>
    <s v="Temporary"/>
    <s v="UAE"/>
    <x v="0"/>
    <s v="FC"/>
    <n v="1299"/>
    <x v="0"/>
    <s v="NA"/>
    <x v="5"/>
    <s v="Tuesday"/>
    <s v="Warehouse Associate 8W"/>
    <x v="0"/>
    <x v="0"/>
    <s v="Dulsco"/>
    <s v="aanso"/>
    <s v="Sohail,Anis"/>
    <m/>
    <m/>
    <d v="2025-07-07T00:00:00"/>
    <s v="Customer Returns"/>
    <s v="Pending"/>
    <s v="9 Hours"/>
    <s v="Male"/>
    <s v="NA"/>
    <n v="99"/>
    <d v="2025-09-01T00:00:00"/>
    <s v="DulscoICAD-1BusStop"/>
    <n v="562157505"/>
    <s v="opokucharles508@gmail.com"/>
    <s v="Ghana"/>
    <s v="Non-Muslim"/>
  </r>
  <r>
    <n v="41"/>
    <n v="11568045"/>
    <n v="206953974"/>
    <s v="chawezih"/>
    <s v="CHAWEZI GERESHOM HARAWA"/>
    <s v="Temporary"/>
    <s v="UAE"/>
    <x v="0"/>
    <s v="FC"/>
    <n v="1299"/>
    <x v="0"/>
    <s v="NA"/>
    <x v="6"/>
    <s v="Wednes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64754874    "/>
    <s v="chawezigereshom@gmail.com"/>
    <s v="Malawi"/>
    <s v="Non-Muslim"/>
  </r>
  <r>
    <n v="42"/>
    <n v="14655934"/>
    <n v="203555403"/>
    <s v="chsampan"/>
    <s v="ChristianaYamigmahSampana"/>
    <s v="Temporary"/>
    <s v="UAE"/>
    <x v="0"/>
    <s v="FC"/>
    <n v="1299"/>
    <x v="0"/>
    <s v="NA"/>
    <x v="1"/>
    <s v="Sunday"/>
    <s v="Warehouse Associate 12M"/>
    <x v="0"/>
    <x v="0"/>
    <s v="Fastlink"/>
    <s v="aanso"/>
    <s v="Sohail,Anis"/>
    <s v="Critical"/>
    <m/>
    <d v="2024-06-27T00:00:00"/>
    <s v="Customer Returns"/>
    <s v="October"/>
    <s v="9 Hours"/>
    <s v="Female"/>
    <s v="S"/>
    <n v="99"/>
    <d v="2025-06-27T00:00:00"/>
    <s v="Shabiya 11 Bus Stop ( Al Sultan Bakeries)"/>
    <n v="524254610"/>
    <s v="syamigmah@gmail.com"/>
    <s v="Ghana"/>
    <s v="Non-Muslim"/>
  </r>
  <r>
    <n v="43"/>
    <n v="14482387"/>
    <n v="203469458"/>
    <s v="ndanzyco"/>
    <s v="CongratesMoforkengNdanze"/>
    <s v="Temporary"/>
    <s v="UAE"/>
    <x v="0"/>
    <s v="FC"/>
    <n v="1299"/>
    <x v="0"/>
    <s v="NA"/>
    <x v="5"/>
    <s v="Tuesday"/>
    <s v="Warehouse Associate 24M"/>
    <x v="0"/>
    <x v="0"/>
    <s v="Adecco"/>
    <s v="aanso"/>
    <s v="Sohail,Anis"/>
    <s v="Non-Critical"/>
    <m/>
    <d v="2024-06-13T00:00:00"/>
    <s v="Customer Returns"/>
    <s v="June"/>
    <s v="9 Hours"/>
    <s v="Male"/>
    <s v="NA"/>
    <n v="99"/>
    <d v="2026-06-13T00:00:00"/>
    <s v="LifeLineHospital(ElectraStr-MuroorRd)"/>
    <n v="545672406"/>
    <s v="ndanzecongrates@gmail.com"/>
    <s v="Cameroon"/>
    <s v="Non-Muslim"/>
  </r>
  <r>
    <n v="44"/>
    <n v="11983881"/>
    <n v="206072867"/>
    <s v="ngabirco"/>
    <s v="CosmaNgabirano"/>
    <s v="Temporary"/>
    <s v="UAE"/>
    <x v="0"/>
    <s v="FC"/>
    <n v="1299"/>
    <x v="0"/>
    <s v="NA"/>
    <x v="0"/>
    <s v="Monday"/>
    <s v="Warehouse Associate 8W"/>
    <x v="0"/>
    <x v="0"/>
    <s v="Fastlink"/>
    <s v="aanso"/>
    <s v="Sohail,Anis"/>
    <s v="Non-Critical"/>
    <m/>
    <d v="2025-09-22T00:00:00"/>
    <s v="Customer Returns"/>
    <s v="April"/>
    <s v="9 Hours"/>
    <s v="Male"/>
    <s v="S"/>
    <n v="99"/>
    <d v="2025-11-22T00:00:00"/>
    <s v="LifeLineHospital(ElectraStr-MuroorRd)"/>
    <m/>
    <m/>
    <s v="UGANDA"/>
    <s v="Non-Muslim"/>
  </r>
  <r>
    <n v="45"/>
    <n v="83681"/>
    <n v="206953984"/>
    <s v="kamwadan"/>
    <s v="DANIEL KAMWATHENDO"/>
    <s v="Temporary"/>
    <s v="UAE"/>
    <x v="0"/>
    <s v="FC"/>
    <n v="1299"/>
    <x v="0"/>
    <s v="NA"/>
    <x v="4"/>
    <s v="Satur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987634415    "/>
    <s v="danielkamwathendo@gmail.com"/>
    <s v="Malawi"/>
    <s v="Non-Muslim"/>
  </r>
  <r>
    <n v="46"/>
    <n v="11067054"/>
    <n v="203469449"/>
    <s v="daniboah"/>
    <s v="DanielBoahen"/>
    <s v="Temporary"/>
    <s v="UAE"/>
    <x v="0"/>
    <s v="FC"/>
    <n v="1299"/>
    <x v="0"/>
    <s v="NA"/>
    <x v="4"/>
    <s v="Saturday"/>
    <s v="Warehouse Associate 24M"/>
    <x v="0"/>
    <x v="0"/>
    <s v="Adecco"/>
    <s v="aanso"/>
    <s v="Sohail,Anis"/>
    <s v="Critical"/>
    <m/>
    <d v="2024-06-13T00:00:00"/>
    <s v="Customer Returns"/>
    <s v="April"/>
    <s v="9 Hours"/>
    <s v="Male"/>
    <s v="L"/>
    <n v="99"/>
    <d v="2026-06-13T00:00:00"/>
    <s v="FilliCafé(AirPortRd)"/>
    <n v="544748458"/>
    <s v="danielboahen605@gmail.com"/>
    <s v="Ghana"/>
    <s v="Non-Muslim"/>
  </r>
  <r>
    <n v="47"/>
    <n v="13959891"/>
    <n v="204299548"/>
    <s v="tamahdan"/>
    <s v="DanielKwekuTamah"/>
    <s v="Temporary"/>
    <s v="UAE"/>
    <x v="0"/>
    <s v="FC"/>
    <n v="1299"/>
    <x v="0"/>
    <s v="NA"/>
    <x v="1"/>
    <s v="Sunday"/>
    <s v="Warehouse Associate 8W"/>
    <x v="0"/>
    <x v="0"/>
    <s v="Quesscorp"/>
    <s v="aanso"/>
    <s v="Sohail,Anis"/>
    <s v="Non-Critical"/>
    <m/>
    <d v="2024-10-21T00:00:00"/>
    <s v="Customer Returns"/>
    <s v="November"/>
    <s v="9 Hours"/>
    <s v="Male"/>
    <s v="XL"/>
    <n v="99"/>
    <d v="2024-12-16T00:00:00"/>
    <s v="LifeLineHospital(ElectraStr-MuroorRd)"/>
    <n v="551167873"/>
    <s v="Tamahdaniel3@gmail.com"/>
    <s v="Ghana"/>
    <s v="Non-Muslim"/>
  </r>
  <r>
    <n v="48"/>
    <n v="11503784"/>
    <n v="203469051"/>
    <s v="bowusuda"/>
    <s v="DanielOwusu"/>
    <s v="Temporary"/>
    <s v="UAE"/>
    <x v="0"/>
    <s v="FC"/>
    <n v="1299"/>
    <x v="0"/>
    <s v="NA"/>
    <x v="6"/>
    <s v="Wednesday"/>
    <s v="Warehouse Associate 12M"/>
    <x v="0"/>
    <x v="0"/>
    <s v="Fastlink"/>
    <s v="aanso"/>
    <s v="Sohail,Anis"/>
    <s v="Critical"/>
    <m/>
    <d v="2024-06-13T00:00:00"/>
    <s v="Customer Returns"/>
    <s v="September"/>
    <s v="9 Hours"/>
    <s v="Male"/>
    <s v="NA"/>
    <n v="99"/>
    <d v="2025-06-13T00:00:00"/>
    <s v="FilliCafé(AirPortRd)"/>
    <n v="509626975"/>
    <s v="danikwame@gmail.com"/>
    <s v="Ghana"/>
    <s v="Non-Muslim"/>
  </r>
  <r>
    <n v="49"/>
    <n v="13533882"/>
    <n v="204299544"/>
    <s v="daangmor"/>
    <s v="DanielTeye-KwasiAngmortey"/>
    <s v="Temporary"/>
    <s v="UAE"/>
    <x v="0"/>
    <s v="FC"/>
    <n v="1299"/>
    <x v="1"/>
    <s v="NA"/>
    <x v="2"/>
    <s v="Thursday"/>
    <s v="Warehouse Associate 24M"/>
    <x v="0"/>
    <x v="0"/>
    <s v="Quesscorp"/>
    <s v="aanso"/>
    <s v="Sohail,Anis"/>
    <s v="Non-Critical"/>
    <m/>
    <d v="2024-10-21T00:00:00"/>
    <s v="Customer Returns"/>
    <s v="September"/>
    <s v="9 Hours"/>
    <s v="Male"/>
    <s v="L"/>
    <n v="99"/>
    <d v="2026-10-21T00:00:00"/>
    <s v="FilliCafé(AirPortRd)"/>
    <n v="501716357"/>
    <s v="danielolarotimi08@gmail.com"/>
    <s v="Ghana"/>
    <s v="Non-Muslim"/>
  </r>
  <r>
    <n v="50"/>
    <n v="14629019"/>
    <n v="206949308"/>
    <s v="dxogwang"/>
    <s v="DAVID OGWANG"/>
    <s v="Temporary"/>
    <s v="UAE"/>
    <x v="0"/>
    <s v="FC"/>
    <n v="1299"/>
    <x v="0"/>
    <s v="NA"/>
    <x v="6"/>
    <s v="Wednes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m/>
    <s v="Dulsco Al Razeen Camp Abu Dubai"/>
    <n v="567034436"/>
    <s v="ogwangdavid1992@gmail.com"/>
    <s v="UGANDA"/>
    <e v="#N/A"/>
  </r>
  <r>
    <n v="51"/>
    <n v="62758"/>
    <n v="102981727"/>
    <s v="dlacap"/>
    <s v="DerickLacapDayrit"/>
    <s v="Regular"/>
    <s v="UAE"/>
    <x v="1"/>
    <s v="SC"/>
    <n v="1299"/>
    <x v="1"/>
    <s v="NA"/>
    <x v="1"/>
    <s v="Sunday"/>
    <s v="FC Associate I"/>
    <x v="1"/>
    <x v="0"/>
    <s v="Blue Badge"/>
    <s v="gylrdg"/>
    <s v="De Guzman,Gaylord Baliwag"/>
    <s v="Critical"/>
    <m/>
    <d v="2017-11-01T00:00:00"/>
    <s v="Warehouse Deals"/>
    <s v="October"/>
    <s v="9 Hours"/>
    <s v="Male"/>
    <s v="XL"/>
    <n v="1"/>
    <m/>
    <s v="AbuDhabiCentralBusStation(oppositeGrandMillenniumHotel&amp;InfrontofBankofAfrica)"/>
    <n v="0"/>
    <e v="#N/A"/>
    <s v="Philippines"/>
    <s v="Non-Muslim"/>
  </r>
  <r>
    <n v="52"/>
    <n v="14534388"/>
    <n v="206949309"/>
    <s v="devssebb"/>
    <s v="DEVIS SSEBBUGGA"/>
    <s v="Temporary"/>
    <s v="UAE"/>
    <x v="0"/>
    <s v="FC"/>
    <n v="1299"/>
    <x v="1"/>
    <s v="NA"/>
    <x v="6"/>
    <s v="Wednes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m/>
    <s v="Dulsco Al Razeen Camp Abu Dubai"/>
    <s v="567089037    "/>
    <s v="devisssebbugga256@gmail.com"/>
    <s v="UGANDA"/>
    <e v="#N/A"/>
  </r>
  <r>
    <n v="53"/>
    <n v="12165374"/>
    <n v="102207650"/>
    <s v="SUNDARAD"/>
    <s v="DhakshinamoorthySundaramoorthy"/>
    <s v="Regular"/>
    <s v="UAE"/>
    <x v="0"/>
    <s v="FC"/>
    <n v="1299"/>
    <x v="0"/>
    <s v="NA"/>
    <x v="2"/>
    <s v="Thursday"/>
    <s v="FC Associate I"/>
    <x v="0"/>
    <x v="0"/>
    <s v="Blue Badge"/>
    <s v="aanso"/>
    <s v="Sohail,Anis"/>
    <s v="Critical"/>
    <m/>
    <d v="2017-05-13T00:00:00"/>
    <s v="Customer Returns"/>
    <s v="June"/>
    <s v="9 Hours"/>
    <s v="Male"/>
    <s v="M"/>
    <n v="1"/>
    <m/>
    <s v="Shabiya 12  Bus Stop (Near Malabar Gold And Diamond)"/>
    <n v="0"/>
    <e v="#N/A"/>
    <s v="India"/>
    <s v="Non-Muslim"/>
  </r>
  <r>
    <n v="54"/>
    <n v="13460706"/>
    <n v="204095444"/>
    <s v="larteydo"/>
    <s v="DorcasLarteleyLartey"/>
    <s v="Temporary"/>
    <s v="UAE"/>
    <x v="0"/>
    <s v="FC"/>
    <n v="1299"/>
    <x v="1"/>
    <s v="NA"/>
    <x v="3"/>
    <s v="Friday"/>
    <s v="Warehouse Associate 24M"/>
    <x v="0"/>
    <x v="0"/>
    <s v="Quesscorp"/>
    <s v="aanso"/>
    <s v="Sohail,Anis"/>
    <s v="Non-Critical"/>
    <m/>
    <d v="2024-09-26T00:00:00"/>
    <s v="Customer Returns"/>
    <s v="May"/>
    <s v="9 Hours"/>
    <s v="Female"/>
    <s v="3XL"/>
    <n v="99"/>
    <d v="2026-09-26T00:00:00"/>
    <s v="ShinningTower(Khalidiyah)"/>
    <n v="527894507"/>
    <s v="naadorcy@gmail.com"/>
    <s v="Ghana"/>
    <s v="Non-Muslim"/>
  </r>
  <r>
    <n v="55"/>
    <n v="12368416"/>
    <n v="206348021"/>
    <s v="getaMale"/>
    <s v="EdwardTaMale"/>
    <s v="Temporary"/>
    <s v="UAE"/>
    <x v="0"/>
    <s v="FC"/>
    <n v="1299"/>
    <x v="1"/>
    <s v="NA"/>
    <x v="0"/>
    <s v="Monday"/>
    <s v="Warehouse Associate 8W"/>
    <x v="0"/>
    <x v="0"/>
    <s v="Fastlink"/>
    <s v="aanso"/>
    <s v="Sohail,Anis"/>
    <s v="Non-Critical"/>
    <m/>
    <d v="2025-10-27T00:00:00"/>
    <s v="Customer Returns"/>
    <s v="Pending"/>
    <s v="9 Hours"/>
    <s v="Male"/>
    <s v="NA"/>
    <n v="99"/>
    <d v="2025-12-22T00:00:00"/>
    <s v="AbuDhabiCentralBusStation(oppositeGrandMillenniumHotel&amp;InfrontofBankofAfrica)"/>
    <n v="568203751"/>
    <s v="kisegerwaedwand75@gmail.com"/>
    <s v="UGANDA"/>
    <s v="Non-Muslim"/>
  </r>
  <r>
    <n v="56"/>
    <n v="11260050"/>
    <n v="206957735"/>
    <s v="bfedwink"/>
    <s v="Edwin Kiplimo Bomet"/>
    <s v="Temporary"/>
    <s v="UAE"/>
    <x v="0"/>
    <s v="FC"/>
    <n v="1299"/>
    <x v="0"/>
    <s v="NA"/>
    <x v="5"/>
    <s v="Tuesday"/>
    <s v="Warehouse Associate 8W"/>
    <x v="0"/>
    <x v="0"/>
    <s v="EFS"/>
    <s v="aanso"/>
    <s v="Sohail,Anis"/>
    <s v="Non-Critical"/>
    <m/>
    <d v="2026-01-26T00:00:00"/>
    <s v="Customer Returns"/>
    <m/>
    <s v="9 Hours"/>
    <s v="Male"/>
    <m/>
    <n v="99"/>
    <d v="2026-03-23T00:00:00"/>
    <s v="Al raha "/>
    <s v="254 112126623"/>
    <s v="edwinkiplimobmet@gmail.com"/>
    <s v="Kenya"/>
    <e v="#N/A"/>
  </r>
  <r>
    <n v="57"/>
    <n v="14748134"/>
    <n v="203679313"/>
    <s v="kadelias"/>
    <s v="EliasKaduwa"/>
    <s v="Temporary"/>
    <s v="UAE"/>
    <x v="0"/>
    <s v="FC"/>
    <n v="1299"/>
    <x v="0"/>
    <s v="NA"/>
    <x v="3"/>
    <s v="Friday"/>
    <s v="Warehouse Associate 12M"/>
    <x v="0"/>
    <x v="0"/>
    <s v="Fastlink"/>
    <s v="aanso"/>
    <s v="Sohail,Anis"/>
    <s v="Non-Critical"/>
    <m/>
    <d v="2024-07-15T00:00:00"/>
    <s v="Customer Returns"/>
    <s v="May"/>
    <s v="9 Hours"/>
    <s v="Male"/>
    <s v="NA"/>
    <n v="99"/>
    <d v="2025-07-15T00:00:00"/>
    <s v="AlSalamaHospital(TouristClubArea)"/>
    <n v="528200728"/>
    <s v="eliaskaduwa3@gmail.com"/>
    <s v="UGANDA"/>
    <s v="Non-Muslim"/>
  </r>
  <r>
    <n v="58"/>
    <n v="12445126"/>
    <n v="206957724"/>
    <s v="elizmunu"/>
    <s v="Elizabeth Njeri Mungai"/>
    <s v="Temporary"/>
    <s v="UAE"/>
    <x v="0"/>
    <s v="FC"/>
    <n v="1299"/>
    <x v="0"/>
    <s v="NA"/>
    <x v="6"/>
    <s v="Wednesday"/>
    <s v="Warehouse Associate 8W"/>
    <x v="0"/>
    <x v="0"/>
    <s v="EFS"/>
    <s v="aanso"/>
    <s v="Sohail,Anis"/>
    <s v="Non-Critical"/>
    <m/>
    <d v="2026-01-26T00:00:00"/>
    <s v="Customer Returns"/>
    <m/>
    <s v="9 Hours"/>
    <s v="Female"/>
    <m/>
    <n v="99"/>
    <d v="2026-03-23T00:00:00"/>
    <s v="Al razeen"/>
    <s v="971 582603297"/>
    <s v="njeerimungailizabeth@gmail.com"/>
    <s v="Kenya"/>
    <s v="Non-Muslim"/>
  </r>
  <r>
    <n v="59"/>
    <n v="13033144"/>
    <n v="206954239"/>
    <s v="elviskyl"/>
    <s v="ELVIS KYLE KAYEMBA"/>
    <s v="Temporary"/>
    <s v="UAE"/>
    <x v="0"/>
    <s v="FC"/>
    <n v="1299"/>
    <x v="1"/>
    <s v="NA"/>
    <x v="3"/>
    <s v="Fri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m/>
    <s v="Dulsco Al Razeen Camp Abu Dubai"/>
    <s v="503793432    "/>
    <s v="kyleoc902@gmail.com"/>
    <s v="UGANDA "/>
    <e v="#N/A"/>
  </r>
  <r>
    <n v="60"/>
    <n v="14957294"/>
    <n v="206875150"/>
    <s v="emmanajo"/>
    <s v="EMMANUEL JOSEPH KALEMBO"/>
    <s v="Temporary"/>
    <s v="UAE"/>
    <x v="0"/>
    <s v="FC"/>
    <n v="1299"/>
    <x v="0"/>
    <s v="NA"/>
    <x v="0"/>
    <s v="Mo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48796657"/>
    <s v="emmanueljoseph@gmail.com"/>
    <s v="TANZANIA"/>
    <n v="0"/>
  </r>
  <r>
    <n v="61"/>
    <n v="14429353"/>
    <n v="203469452"/>
    <s v="emmbrobb"/>
    <s v="EmmanuelBrobbey"/>
    <s v="Temporary"/>
    <s v="UAE"/>
    <x v="0"/>
    <s v="FC"/>
    <n v="1299"/>
    <x v="1"/>
    <s v="NA"/>
    <x v="5"/>
    <s v="Tuesday"/>
    <s v="Warehouse Associate 24M"/>
    <x v="0"/>
    <x v="0"/>
    <s v="Adecco"/>
    <s v="aanso"/>
    <s v="Sohail,Anis"/>
    <s v="Non-Critical"/>
    <m/>
    <d v="2024-06-13T00:00:00"/>
    <s v="Customer Returns"/>
    <s v="March"/>
    <s v="9 Hours"/>
    <s v="Male"/>
    <s v="L"/>
    <n v="99"/>
    <d v="2026-06-13T00:00:00"/>
    <s v="LifeLineHospital(ElectraStr-MuroorRd)"/>
    <n v="545195414"/>
    <s v="brobbeyb910@gmail.com"/>
    <s v="Ghana"/>
    <s v="Non-Muslim"/>
  </r>
  <r>
    <n v="62"/>
    <n v="12916746"/>
    <n v="203850929"/>
    <s v="emmafian"/>
    <s v="EmmanuelFianu"/>
    <s v="Temporary"/>
    <s v="UAE"/>
    <x v="0"/>
    <s v="FC"/>
    <n v="1299"/>
    <x v="0"/>
    <s v="NA"/>
    <x v="0"/>
    <s v="Monday"/>
    <s v="Warehouse Associate 12M"/>
    <x v="0"/>
    <x v="0"/>
    <s v="Fastlink"/>
    <s v="aanso"/>
    <s v="Sohail,Anis"/>
    <s v="Non-Critical"/>
    <m/>
    <d v="2024-08-20T00:00:00"/>
    <s v="Customer Returns"/>
    <s v="November"/>
    <s v="9 Hours"/>
    <s v="Male"/>
    <s v="L"/>
    <n v="99"/>
    <d v="2025-08-20T00:00:00"/>
    <s v="AlSalamaHospital(TouristClubArea)"/>
    <n v="564619371"/>
    <s v="fianukojo7@gmail.com"/>
    <s v="Ghana"/>
    <s v="Non-Muslim"/>
  </r>
  <r>
    <n v="63"/>
    <n v="14734459"/>
    <n v="204299903"/>
    <s v="emmfofie"/>
    <s v="EmmanuelFofie"/>
    <s v="Temporary"/>
    <s v="UAE"/>
    <x v="0"/>
    <s v="FC"/>
    <n v="1299"/>
    <x v="1"/>
    <s v="NA"/>
    <x v="5"/>
    <s v="Tuesday"/>
    <s v="Warehouse Associate 24M"/>
    <x v="0"/>
    <x v="0"/>
    <s v="Quesscorp"/>
    <s v="aanso"/>
    <s v="Sohail,Anis"/>
    <s v="Non-Critical"/>
    <m/>
    <d v="2024-10-21T00:00:00"/>
    <s v="Customer Returns"/>
    <s v="June"/>
    <s v="9 Hours"/>
    <s v="Male"/>
    <s v="XL"/>
    <n v="99"/>
    <d v="2026-10-21T00:00:00"/>
    <s v="AbuDhabiMall(TouristClubArea)"/>
    <n v="502600956"/>
    <s v="Emmanuelfofie01@gmail.com"/>
    <s v="Ghana"/>
    <s v="Non-Muslim"/>
  </r>
  <r>
    <n v="64"/>
    <n v="11871143"/>
    <n v="204299902"/>
    <s v="opoemman"/>
    <s v="EmmanuelGyamfiOpoku"/>
    <s v="Temporary"/>
    <s v="UAE"/>
    <x v="0"/>
    <s v="FC"/>
    <n v="1299"/>
    <x v="0"/>
    <s v="NA"/>
    <x v="2"/>
    <s v="Thursday"/>
    <s v="Warehouse Associate 8W"/>
    <x v="0"/>
    <x v="0"/>
    <s v="Quesscorp"/>
    <s v="aanso"/>
    <s v="Sohail,Anis"/>
    <s v="Non-Critical"/>
    <m/>
    <d v="2024-10-21T00:00:00"/>
    <s v="Customer Returns"/>
    <s v="September"/>
    <s v="9 Hours"/>
    <s v="Male"/>
    <s v="XL"/>
    <n v="99"/>
    <d v="2024-12-16T00:00:00"/>
    <s v="FilliCafé(AirPortRd)"/>
    <n v="581778336"/>
    <s v="ishmaelvic@gmail.com"/>
    <s v="Ghana"/>
    <s v="Non-Muslim"/>
  </r>
  <r>
    <n v="65"/>
    <n v="12685696"/>
    <n v="204319462"/>
    <s v="emmanhme"/>
    <s v="EmmanuelMensah"/>
    <s v="Temporary"/>
    <s v="UAE"/>
    <x v="0"/>
    <s v="FC"/>
    <n v="1299"/>
    <x v="1"/>
    <s v="NA"/>
    <x v="5"/>
    <s v="Tuesday"/>
    <s v="Warehouse Associate 8W"/>
    <x v="0"/>
    <x v="0"/>
    <s v="Quesscorp"/>
    <s v="aanso"/>
    <s v="Sohail,Anis"/>
    <s v="Non-Critical"/>
    <m/>
    <d v="2024-10-24T00:00:00"/>
    <s v="Customer Returns"/>
    <s v="January"/>
    <s v="9 Hours"/>
    <s v="Male"/>
    <s v="NA"/>
    <n v="99"/>
    <d v="2024-12-19T00:00:00"/>
    <s v="AlSalamaHospital(TouristClubArea)"/>
    <n v="568890492"/>
    <s v="critichalj@gmail.com"/>
    <s v="Ghana"/>
    <s v="Non-Muslim"/>
  </r>
  <r>
    <n v="66"/>
    <n v="11128083"/>
    <n v="204299911"/>
    <s v="emekweni"/>
    <s v="EmmanuelObaseEkweni"/>
    <s v="Temporary"/>
    <s v="UAE"/>
    <x v="0"/>
    <s v="FC"/>
    <n v="1299"/>
    <x v="1"/>
    <s v="NA"/>
    <x v="4"/>
    <s v="Saturday"/>
    <s v="Warehouse Associate 24M"/>
    <x v="0"/>
    <x v="0"/>
    <s v="Quesscorp"/>
    <s v="aanso"/>
    <s v="Sohail,Anis"/>
    <s v="Non-Critical"/>
    <m/>
    <d v="2024-10-21T00:00:00"/>
    <s v="Customer Returns"/>
    <s v="April"/>
    <s v="9 Hours"/>
    <s v="Male"/>
    <s v="M"/>
    <n v="99"/>
    <d v="2026-10-21T00:00:00"/>
    <s v="FilliCafé(AirPortRd)"/>
    <n v="567097730"/>
    <s v="obaseemmanuel938@gmail.com"/>
    <s v="Cameroon"/>
    <s v="Non-Muslim"/>
  </r>
  <r>
    <n v="67"/>
    <n v="14109230"/>
    <n v="203679308"/>
    <s v="cenocasa"/>
    <s v="EnockAsante"/>
    <s v="Temporary"/>
    <s v="UAE"/>
    <x v="0"/>
    <s v="FC"/>
    <n v="1299"/>
    <x v="0"/>
    <s v="NA"/>
    <x v="3"/>
    <s v="Friday"/>
    <s v="Warehouse Associate 12M"/>
    <x v="0"/>
    <x v="0"/>
    <s v="Fastlink"/>
    <s v="aanso"/>
    <s v="Sohail,Anis"/>
    <s v="Critical"/>
    <m/>
    <d v="2024-07-15T00:00:00"/>
    <s v="Customer Returns"/>
    <s v="January"/>
    <s v="9 Hours"/>
    <s v="Male"/>
    <s v="XL"/>
    <n v="99"/>
    <d v="2025-07-15T00:00:00"/>
    <s v="AbuDhabiCentralBusStation(oppositeGrandMillenniumHotel&amp;InfrontofBankofAfrica)"/>
    <n v="553122507"/>
    <s v="enockasante038@gmail.com"/>
    <s v="Ghana"/>
    <s v="Non-Muslim"/>
  </r>
  <r>
    <n v="68"/>
    <n v="12006252"/>
    <n v="206072869"/>
    <s v="erameng"/>
    <s v="EricAmengor"/>
    <s v="Temporary"/>
    <s v="UAE"/>
    <x v="0"/>
    <s v="FC"/>
    <n v="1299"/>
    <x v="0"/>
    <s v="NA"/>
    <x v="4"/>
    <s v="Saturday"/>
    <s v="Warehouse Associate 8W"/>
    <x v="0"/>
    <x v="0"/>
    <s v="Fastlink"/>
    <s v="aanso"/>
    <s v="Sohail,Anis"/>
    <s v="Non-Critical"/>
    <m/>
    <d v="2025-09-22T00:00:00"/>
    <s v="Customer Returns"/>
    <s v="October"/>
    <s v="9 Hours"/>
    <s v="Male"/>
    <s v="XL"/>
    <n v="99"/>
    <d v="2025-11-22T00:00:00"/>
    <s v="LifeLineHospital(ElectraStr-MuroorRd)"/>
    <m/>
    <m/>
    <s v="Ghana"/>
    <s v="Non-Muslim"/>
  </r>
  <r>
    <n v="69"/>
    <n v="12424896"/>
    <n v="204299913"/>
    <s v="bericyaw"/>
    <s v="EricYawBruku"/>
    <s v="Temporary"/>
    <s v="UAE"/>
    <x v="0"/>
    <s v="FC"/>
    <n v="1299"/>
    <x v="1"/>
    <s v="NA"/>
    <x v="3"/>
    <s v="Friday"/>
    <s v="Warehouse Associate 24M"/>
    <x v="0"/>
    <x v="0"/>
    <s v="Quesscorp"/>
    <s v="aanso"/>
    <s v="Sohail,Anis"/>
    <s v="Non-Critical"/>
    <m/>
    <d v="2024-10-21T00:00:00"/>
    <s v="Customer Returns"/>
    <s v="April"/>
    <s v="9 Hours"/>
    <s v="Male"/>
    <s v="L"/>
    <n v="99"/>
    <d v="2026-10-21T00:00:00"/>
    <s v="LifeLineHospital(ElectraStr-MuroorRd)"/>
    <n v="556711897"/>
    <s v="Brukseric@icloud.com"/>
    <s v="Ghana"/>
    <s v="Non-Muslim"/>
  </r>
  <r>
    <n v="70"/>
    <n v="14899039"/>
    <n v="203635601"/>
    <s v="awesmail"/>
    <s v="EsmailaChambanAwawou"/>
    <s v="Temporary"/>
    <s v="UAE"/>
    <x v="0"/>
    <s v="FC"/>
    <n v="1181"/>
    <x v="0"/>
    <s v="NA"/>
    <x v="6"/>
    <s v="Wednesday"/>
    <s v="Warehouse Associate 12M"/>
    <x v="0"/>
    <x v="0"/>
    <s v="Fastlink"/>
    <s v="aanso"/>
    <s v="Sohail,Anis"/>
    <s v="Critical"/>
    <m/>
    <d v="2024-07-08T00:00:00"/>
    <s v="Customer Returns"/>
    <s v="July"/>
    <s v="9 Hours"/>
    <s v="Female"/>
    <s v="NA"/>
    <n v="99"/>
    <d v="2025-07-08T00:00:00"/>
    <s v="AlSalamaHospital(TouristClubArea)"/>
    <n v="568783197"/>
    <s v="chamkifa@gmail.com"/>
    <s v="Ghana"/>
    <s v="Non-Muslim"/>
  </r>
  <r>
    <n v="71"/>
    <n v="11077272"/>
    <n v="206953385"/>
    <s v="mueunice"/>
    <s v="Eunice Muthoni"/>
    <s v="Temporary"/>
    <s v="UAE"/>
    <x v="0"/>
    <s v="FC"/>
    <n v="1299"/>
    <x v="0"/>
    <s v="NA"/>
    <x v="3"/>
    <s v="Friday"/>
    <s v="Warehouse Associate 8W"/>
    <x v="0"/>
    <x v="0"/>
    <s v="EFS"/>
    <s v="aanso"/>
    <s v="Sohail,Anis"/>
    <s v="Non-Critical"/>
    <m/>
    <d v="2026-01-26T00:00:00"/>
    <s v="Customer Returns"/>
    <m/>
    <s v="9 Hours"/>
    <s v="Female"/>
    <m/>
    <n v="99"/>
    <d v="2026-03-23T00:00:00"/>
    <s v="Al razeen"/>
    <s v="971 524768276"/>
    <s v="eunimugacha254@gmail.com"/>
    <s v="Kenya"/>
    <s v="Non-Muslim"/>
  </r>
  <r>
    <n v="72"/>
    <n v="14835451"/>
    <n v="206015572"/>
    <s v="owuevely"/>
    <s v="EVELYNOWUSUAMENSAH"/>
    <s v="Temporary"/>
    <s v="UAE"/>
    <x v="0"/>
    <s v="FC"/>
    <n v="1299"/>
    <x v="1"/>
    <s v="NA"/>
    <x v="1"/>
    <s v="Sunday"/>
    <s v="Warehouse Associate 8W"/>
    <x v="0"/>
    <x v="0"/>
    <s v="Fastlink"/>
    <s v="aanso"/>
    <s v="Sohail,Anis"/>
    <m/>
    <m/>
    <d v="2025-09-15T00:00:00"/>
    <s v="Customer Returns"/>
    <s v="Pending"/>
    <s v="9 Hours"/>
    <s v="Female"/>
    <s v="S"/>
    <n v="99"/>
    <m/>
    <m/>
    <m/>
    <m/>
    <s v="Ghana"/>
    <s v="Non-Muslim"/>
  </r>
  <r>
    <n v="73"/>
    <n v="289587"/>
    <n v="203469399"/>
    <s v="everxmil"/>
    <s v="EverlyneMills"/>
    <s v="Temporary"/>
    <s v="UAE"/>
    <x v="0"/>
    <s v="FC"/>
    <n v="1299"/>
    <x v="0"/>
    <s v="NA"/>
    <x v="2"/>
    <s v="Thursday"/>
    <s v="Warehouse Associate 24M"/>
    <x v="0"/>
    <x v="0"/>
    <s v="Adecco"/>
    <s v="aanso"/>
    <s v="Sohail,Anis"/>
    <s v="Non-Critical"/>
    <m/>
    <d v="2024-06-13T00:00:00"/>
    <s v="Customer Returns"/>
    <s v="May"/>
    <s v="9 Hours"/>
    <s v="Female"/>
    <s v="S"/>
    <n v="99"/>
    <d v="2026-06-13T00:00:00"/>
    <s v="AbuDhabiCo-operativeSociety(COOP)KhalidiyahElectraRoad"/>
    <n v="558064481"/>
    <s v="eva.millz2@gmaoil.com"/>
    <s v="Ghana"/>
    <s v="Non-Muslim"/>
  </r>
  <r>
    <n v="74"/>
    <n v="15364487"/>
    <n v="206953383"/>
    <s v="faitjepk"/>
    <s v="Faith Jepkoech"/>
    <s v="Temporary"/>
    <s v="UAE"/>
    <x v="0"/>
    <s v="FC"/>
    <n v="1299"/>
    <x v="0"/>
    <s v="NA"/>
    <x v="3"/>
    <s v="Friday"/>
    <s v="Warehouse Associate 8W"/>
    <x v="0"/>
    <x v="0"/>
    <s v="EFS"/>
    <s v="aanso"/>
    <s v="Sohail,Anis"/>
    <s v="Non-Critical"/>
    <m/>
    <d v="2026-01-26T00:00:00"/>
    <s v="Customer Returns"/>
    <m/>
    <s v="9 Hours"/>
    <s v="Female"/>
    <m/>
    <n v="99"/>
    <d v="2026-03-23T00:00:00"/>
    <s v="Al razeen"/>
    <s v="254 704911179"/>
    <s v="faithkurgat@gmail.com"/>
    <s v="Kenya"/>
    <s v="Non-Muslim"/>
  </r>
  <r>
    <n v="75"/>
    <n v="11431478"/>
    <n v="205647827"/>
    <s v="chepkodf"/>
    <s v="FaithChepkosgei"/>
    <s v="Temporary"/>
    <s v="UAE"/>
    <x v="0"/>
    <s v="FC"/>
    <n v="1299"/>
    <x v="1"/>
    <s v="NA"/>
    <x v="6"/>
    <s v="Wednesday"/>
    <s v="Warehouse Associate 8W"/>
    <x v="0"/>
    <x v="0"/>
    <s v="EFS"/>
    <s v="aanso"/>
    <s v="Sohail,Anis"/>
    <s v="Non-Critical"/>
    <m/>
    <d v="2025-07-14T00:00:00"/>
    <s v="Customer Returns"/>
    <s v="March"/>
    <s v="9 Hours"/>
    <s v="Female"/>
    <s v="NA"/>
    <n v="99"/>
    <d v="2025-09-08T00:00:00"/>
    <m/>
    <n v="254757123370"/>
    <s v="faithchepkosgei909@gmail.com"/>
    <s v="Kenya"/>
    <s v="Non-Muslim"/>
  </r>
  <r>
    <n v="76"/>
    <n v="15144085"/>
    <n v="206873779"/>
    <s v="faroukyj"/>
    <s v="FAROUK KYOBE"/>
    <s v="Temporary"/>
    <s v="UAE"/>
    <x v="0"/>
    <s v="FC"/>
    <n v="1299"/>
    <x v="1"/>
    <s v="NA"/>
    <x v="0"/>
    <s v="Mo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61462263"/>
    <s v="faroukyobe729@gmail.com"/>
    <s v="UGANDA"/>
    <n v="0"/>
  </r>
  <r>
    <n v="77"/>
    <n v="13368578"/>
    <n v="203635497"/>
    <s v="fotsigeo"/>
    <s v="Fotsing,GeorgyOmerDorian"/>
    <s v="Temporary"/>
    <s v="UAE"/>
    <x v="0"/>
    <s v="FC"/>
    <n v="1299"/>
    <x v="1"/>
    <s v="NA"/>
    <x v="2"/>
    <s v="Thursday"/>
    <s v="Warehouse Associate 12M"/>
    <x v="0"/>
    <x v="0"/>
    <s v="Fastlink"/>
    <s v="aanso"/>
    <s v="Sohail,Anis"/>
    <s v="Non-Critical"/>
    <m/>
    <d v="2024-07-08T00:00:00"/>
    <s v="Customer Returns"/>
    <s v="July"/>
    <s v="9 Hours"/>
    <s v="Male"/>
    <s v="NA"/>
    <n v="99"/>
    <d v="2025-07-08T00:00:00"/>
    <s v="FilliCafé(AirPortRd)"/>
    <n v="557695706"/>
    <s v="omerfotsing58@gmail.com"/>
    <s v="Cameroon"/>
    <s v="Muslim"/>
  </r>
  <r>
    <n v="78"/>
    <n v="14637465"/>
    <n v="204246172"/>
    <s v="dogfranc"/>
    <s v="Francis Yaw Dogli"/>
    <s v="Temporary"/>
    <s v="UAE"/>
    <x v="0"/>
    <s v="FC"/>
    <n v="1299"/>
    <x v="1"/>
    <s v="NA"/>
    <x v="3"/>
    <s v="Friday"/>
    <s v="Warehouse Associate 8W"/>
    <x v="0"/>
    <x v="0"/>
    <s v="Quesscorp"/>
    <s v="aanso"/>
    <s v="Sohail,Anis"/>
    <s v="Non-Critical"/>
    <m/>
    <d v="2025-12-29T00:00:00"/>
    <s v="Customer Returns"/>
    <m/>
    <s v="9 Hours "/>
    <s v="Male"/>
    <m/>
    <n v="99"/>
    <m/>
    <m/>
    <m/>
    <s v="memudeel@yahoo.com"/>
    <m/>
    <n v="0"/>
  </r>
  <r>
    <n v="79"/>
    <n v="11041352"/>
    <n v="206296189"/>
    <s v="mambbfra"/>
    <s v="FrancisMambwe"/>
    <s v="Temporary"/>
    <s v="UAE"/>
    <x v="0"/>
    <s v="FC"/>
    <n v="1299"/>
    <x v="0"/>
    <s v="NA"/>
    <x v="6"/>
    <s v="Wednesday"/>
    <s v="Warehouse Associate 8W"/>
    <x v="0"/>
    <x v="0"/>
    <s v="EFS"/>
    <s v="aanso"/>
    <s v="Sohail,Anis"/>
    <m/>
    <m/>
    <d v="2025-10-20T00:00:00"/>
    <s v="Customer Returns"/>
    <s v="Pending"/>
    <s v="9 Hours"/>
    <s v="Male"/>
    <s v="NA"/>
    <n v="99"/>
    <m/>
    <m/>
    <m/>
    <m/>
    <s v="Zambian"/>
    <s v="Non-Muslim"/>
  </r>
  <r>
    <n v="80"/>
    <n v="11086776"/>
    <n v="203682331"/>
    <s v="franokai"/>
    <s v="FrancisOkai"/>
    <s v="Temporary"/>
    <s v="UAE"/>
    <x v="0"/>
    <s v="FC"/>
    <n v="1299"/>
    <x v="1"/>
    <s v="NA"/>
    <x v="0"/>
    <s v="Monday"/>
    <s v="Warehouse Associate 24M"/>
    <x v="0"/>
    <x v="0"/>
    <s v="Adecco"/>
    <s v="aanso"/>
    <s v="Sohail,Anis"/>
    <s v="Critical"/>
    <m/>
    <d v="2024-07-15T00:00:00"/>
    <s v="Customer Returns"/>
    <s v="May"/>
    <s v="9 Hours"/>
    <s v="Male"/>
    <s v="NA"/>
    <n v="99"/>
    <d v="2026-07-15T00:00:00"/>
    <s v="AlSalamaHospital(TouristClubArea)"/>
    <n v="567180904"/>
    <s v="francisokai007@gmail.com"/>
    <s v="Ghana"/>
    <s v="Non-Muslim"/>
  </r>
  <r>
    <n v="81"/>
    <n v="15008997"/>
    <n v="206846113"/>
    <s v="afrbakun"/>
    <s v="FRED BAKUNDANA"/>
    <s v="Temporary"/>
    <s v="UAE"/>
    <x v="0"/>
    <s v="FC"/>
    <n v="1299"/>
    <x v="0"/>
    <s v="NA"/>
    <x v="2"/>
    <s v="Thurs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7696848"/>
    <s v="brownfred12@gmail.com"/>
    <s v="UGANDA"/>
    <s v="Non-Muslim"/>
  </r>
  <r>
    <n v="82"/>
    <n v="14006304"/>
    <n v="206953981"/>
    <s v="fsangula"/>
    <s v="FREDO SANGULAYA"/>
    <s v="Temporary"/>
    <s v="UAE"/>
    <x v="0"/>
    <s v="FC"/>
    <n v="1299"/>
    <x v="0"/>
    <s v="NA"/>
    <x v="5"/>
    <s v="Tues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991060560    "/>
    <s v="fredosangulaya@gmail.com"/>
    <s v="Malawi"/>
    <s v="Non-Muslim"/>
  </r>
  <r>
    <n v="83"/>
    <n v="13412074"/>
    <n v="203555400"/>
    <s v="asiamahb"/>
    <s v="GeorginaAsiamah"/>
    <s v="Temporary"/>
    <s v="UAE"/>
    <x v="0"/>
    <s v="FC"/>
    <n v="1299"/>
    <x v="1"/>
    <s v="NA"/>
    <x v="0"/>
    <s v="Monday"/>
    <s v="Warehouse Associate 12M"/>
    <x v="0"/>
    <x v="0"/>
    <s v="Fastlink"/>
    <s v="aanso"/>
    <s v="Sohail,Anis"/>
    <s v="Non-Critical"/>
    <m/>
    <d v="2024-06-27T00:00:00"/>
    <s v="Customer Returns"/>
    <s v="July"/>
    <s v="9 Hours"/>
    <s v="Female"/>
    <s v="NA"/>
    <n v="99"/>
    <d v="2025-06-27T00:00:00"/>
    <s v="AlSalamaHospital(TouristClubArea)"/>
    <n v="504634012"/>
    <s v="nanaamagina55@gmail.com"/>
    <s v="Ghana"/>
    <s v="Non-Muslim"/>
  </r>
  <r>
    <n v="84"/>
    <n v="13763534"/>
    <n v="203800483"/>
    <s v="germubir"/>
    <s v="GERALDMUBIRU"/>
    <s v="Temporary"/>
    <s v="UAE"/>
    <x v="0"/>
    <s v="FC"/>
    <n v="1299"/>
    <x v="1"/>
    <s v="NA"/>
    <x v="3"/>
    <s v="Friday"/>
    <s v="Warehouse Associate 8W"/>
    <x v="0"/>
    <x v="0"/>
    <s v="Dulsco"/>
    <s v="aanso"/>
    <s v="Sohail,Anis"/>
    <s v="Non-Critical"/>
    <m/>
    <d v="2024-08-12T00:00:00"/>
    <s v="Customer Returns"/>
    <s v="April"/>
    <s v="9 Hours"/>
    <s v="Male"/>
    <s v="M"/>
    <n v="99"/>
    <d v="2024-10-07T00:00:00"/>
    <s v="DulscoICAD-1BusStop"/>
    <s v="553819641‬"/>
    <s v="mbrgerald@gmail.com"/>
    <s v="UGANDA"/>
    <s v="Non-Muslim"/>
  </r>
  <r>
    <n v="85"/>
    <n v="12370642"/>
    <n v="103476446"/>
    <s v="RAJUGHIM"/>
    <s v="Ghimire,Raju"/>
    <s v="Regular"/>
    <s v="UAE"/>
    <x v="0"/>
    <s v="FC"/>
    <n v="1299"/>
    <x v="0"/>
    <s v="NA"/>
    <x v="0"/>
    <s v="Monday"/>
    <s v="FC Associate I"/>
    <x v="0"/>
    <x v="0"/>
    <s v="Blue Badge"/>
    <s v="aanso"/>
    <s v="Sohail,Anis"/>
    <s v="Critical"/>
    <m/>
    <d v="2018-07-25T00:00:00"/>
    <s v="Customer Returns"/>
    <s v="February"/>
    <s v="9 Hours"/>
    <s v="Male"/>
    <s v="M"/>
    <n v="1"/>
    <m/>
    <s v="LifeLineHospital(ElectraStr-MuroorRd)"/>
    <n v="0"/>
    <e v="#N/A"/>
    <s v="Nepal"/>
    <s v="Non-Muslim"/>
  </r>
  <r>
    <n v="86"/>
    <n v="11976821"/>
    <n v="206065204"/>
    <s v="alusgidf"/>
    <s v="GideonAlusineMannah"/>
    <s v="Temporary"/>
    <s v="UAE"/>
    <x v="0"/>
    <s v="FC"/>
    <n v="1299"/>
    <x v="0"/>
    <s v="NA"/>
    <x v="0"/>
    <s v="Monday"/>
    <s v="Warehouse Associate 8W"/>
    <x v="0"/>
    <x v="0"/>
    <s v="Fastlink"/>
    <s v="aanso"/>
    <s v="Sohail,Anis"/>
    <s v="Non-Critical"/>
    <m/>
    <d v="2025-09-22T00:00:00"/>
    <s v="Customer Returns"/>
    <s v="Pending"/>
    <s v="9 Hours"/>
    <s v="Male"/>
    <s v="NA"/>
    <n v="99"/>
    <d v="2025-11-22T00:00:00"/>
    <s v="AbuDhabiCentralBusStation(oppositeGrandMillenniumHotel&amp;InfrontofBankofAfrica)"/>
    <m/>
    <m/>
    <s v="SierraLeonean"/>
    <s v="Non-Muslim"/>
  </r>
  <r>
    <n v="87"/>
    <n v="14749266"/>
    <n v="203469400"/>
    <s v="jglakuma"/>
    <s v="GloryAkumawah"/>
    <s v="Temporary"/>
    <s v="UAE"/>
    <x v="0"/>
    <s v="FC"/>
    <n v="1299"/>
    <x v="1"/>
    <s v="NA"/>
    <x v="4"/>
    <s v="Saturday"/>
    <s v="Warehouse Associate 24M"/>
    <x v="0"/>
    <x v="0"/>
    <s v="Adecco"/>
    <s v="aanso"/>
    <s v="Sohail,Anis"/>
    <s v="Non-Critical"/>
    <m/>
    <d v="2024-06-13T00:00:00"/>
    <s v="Customer Returns"/>
    <s v="August"/>
    <s v="9 Hours"/>
    <s v="Female"/>
    <s v="NA"/>
    <n v="99"/>
    <d v="2026-06-13T00:00:00"/>
    <s v="LifeLineHospital(ElectraStr-MuroorRd)"/>
    <n v="528248074"/>
    <s v="glorykumawah@gmail.com"/>
    <s v="Ghana"/>
    <s v="Non-Muslim"/>
  </r>
  <r>
    <n v="88"/>
    <n v="15015917"/>
    <n v="206926477"/>
    <s v="ssentumg"/>
    <s v="GODFREY SSENTUMBWE"/>
    <s v="Temporary"/>
    <s v="UAE"/>
    <x v="0"/>
    <s v="FC"/>
    <n v="1299"/>
    <x v="0"/>
    <s v="NA"/>
    <x v="1"/>
    <s v="Sun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647748745    "/>
    <s v="godfreyssentumbawe@gmail.com"/>
    <s v="UGANDA "/>
    <s v="Non-Muslim"/>
  </r>
  <r>
    <n v="89"/>
    <n v="12186721"/>
    <n v="203679317"/>
    <s v="goodeuge"/>
    <s v="GoodluckEugenShiyo"/>
    <s v="Temporary"/>
    <s v="UAE"/>
    <x v="0"/>
    <s v="FC"/>
    <n v="1299"/>
    <x v="0"/>
    <s v="NA"/>
    <x v="4"/>
    <s v="Saturday"/>
    <s v="Warehouse Associate 12M"/>
    <x v="0"/>
    <x v="0"/>
    <s v="Fastlink"/>
    <s v="aanso"/>
    <s v="Sohail,Anis"/>
    <s v="Non-Critical"/>
    <m/>
    <d v="2024-07-15T00:00:00"/>
    <s v="Customer Returns"/>
    <s v="August"/>
    <s v="9 Hours"/>
    <s v="Male"/>
    <s v="2XL"/>
    <n v="99"/>
    <d v="2025-07-15T00:00:00"/>
    <s v="AbuDhabiCentralBusStation(oppositeGrandMillenniumHotel&amp;InfrontofBankofAfrica)"/>
    <n v="545188635"/>
    <s v="goodluckeugene@gmail.com"/>
    <s v="UGANDA"/>
    <s v="Non-Muslim"/>
  </r>
  <r>
    <n v="90"/>
    <n v="13200084"/>
    <n v="203469060"/>
    <s v="manjegra"/>
    <s v="GraceManjengwa"/>
    <s v="Temporary"/>
    <s v="UAE"/>
    <x v="0"/>
    <s v="FC"/>
    <n v="1299"/>
    <x v="0"/>
    <s v="NA"/>
    <x v="6"/>
    <s v="Wednesday"/>
    <s v="Warehouse Associate 12M"/>
    <x v="0"/>
    <x v="0"/>
    <s v="Fastlink"/>
    <s v="aanso"/>
    <s v="Sohail,Anis"/>
    <s v="Critical"/>
    <m/>
    <d v="2024-06-13T00:00:00"/>
    <s v="Customer Returns"/>
    <s v="February"/>
    <s v="9 Hours"/>
    <s v="Female"/>
    <s v="NA"/>
    <n v="99"/>
    <d v="2025-06-13T00:00:00"/>
    <s v="AbuDhabiCo-operativeSociety(COOP)KhalidiyahElectraRoad"/>
    <n v="505329031"/>
    <s v="gracemanjegra29@gmail.com"/>
    <s v="Zimbabwe"/>
    <s v="Non-Muslim"/>
  </r>
  <r>
    <n v="91"/>
    <n v="14238371"/>
    <n v="206875152"/>
    <s v="xfunhami"/>
    <s v="HAMISI FUNDI MUSSA"/>
    <s v="Temporary"/>
    <s v="UAE"/>
    <x v="0"/>
    <s v="FC"/>
    <n v="1299"/>
    <x v="1"/>
    <s v="NA"/>
    <x v="0"/>
    <s v="Mo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82548656"/>
    <s v="hasisimussa070@gmail.com"/>
    <s v="TANZANIA"/>
    <n v="0"/>
  </r>
  <r>
    <n v="92"/>
    <n v="14065301"/>
    <n v="206174727"/>
    <s v="harickda"/>
    <s v="HARICKDANSO"/>
    <s v="Temporary"/>
    <s v="UAE"/>
    <x v="0"/>
    <s v="FC"/>
    <n v="1299"/>
    <x v="0"/>
    <s v="NA"/>
    <x v="6"/>
    <s v="Wednesday"/>
    <s v="Warehouse Associate 8W"/>
    <x v="0"/>
    <x v="0"/>
    <s v="Fastlink"/>
    <s v="aanso"/>
    <s v="Sohail,Anis"/>
    <m/>
    <m/>
    <d v="2025-10-02T00:00:00"/>
    <s v="Customer Returns"/>
    <s v="August"/>
    <s v="9 Hours"/>
    <s v="Male"/>
    <s v="2XL"/>
    <n v="99"/>
    <d v="2025-12-01T00:00:00"/>
    <m/>
    <m/>
    <m/>
    <s v="Ghana"/>
    <s v="Non-Muslim"/>
  </r>
  <r>
    <n v="93"/>
    <n v="14635150"/>
    <n v="206296194"/>
    <s v="bwalhell"/>
    <s v="HELLEN tanasho BWALYA"/>
    <s v="Temporary"/>
    <s v="UAE"/>
    <x v="0"/>
    <s v="FC"/>
    <n v="1299"/>
    <x v="0"/>
    <s v="NA"/>
    <x v="6"/>
    <s v="Wednesday"/>
    <s v="Warehouse Associate 8W"/>
    <x v="0"/>
    <x v="0"/>
    <s v="EFS"/>
    <s v="aanso"/>
    <s v="Sohail,Anis"/>
    <m/>
    <m/>
    <d v="2025-10-20T00:00:00"/>
    <s v="Customer Returns"/>
    <s v="Pending"/>
    <s v="9 Hours"/>
    <s v="Female"/>
    <s v="NA"/>
    <n v="99"/>
    <m/>
    <m/>
    <m/>
    <m/>
    <s v="Zambian"/>
    <s v="Non-Muslim"/>
  </r>
  <r>
    <n v="94"/>
    <n v="14644510"/>
    <n v="206937730"/>
    <s v="hethesak"/>
    <s v="HETHERWICK SAKA NJATI"/>
    <s v="Temporary"/>
    <s v="UAE"/>
    <x v="0"/>
    <s v="FC"/>
    <n v="1299"/>
    <x v="0"/>
    <s v="NA"/>
    <x v="6"/>
    <s v="Wednes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648845488    "/>
    <s v="hetherwicksaka@gmail.com"/>
    <s v="Malawi"/>
    <s v="Non-Muslim"/>
  </r>
  <r>
    <n v="95"/>
    <n v="12225591"/>
    <n v="206192253"/>
    <s v="kipngehi"/>
    <s v="Hillary kipropkipngetich"/>
    <s v="Temporary"/>
    <s v="UAE"/>
    <x v="0"/>
    <s v="FC"/>
    <n v="1299"/>
    <x v="1"/>
    <s v="NA"/>
    <x v="6"/>
    <s v="Wednesday"/>
    <s v="Warehouse Associate 8W"/>
    <x v="0"/>
    <x v="0"/>
    <s v="EFS"/>
    <s v="aanso"/>
    <s v="Sohail,Anis"/>
    <s v="Non-Critical"/>
    <m/>
    <d v="2025-10-06T00:00:00"/>
    <s v="Customer Returns"/>
    <s v="January"/>
    <s v="9 Hours"/>
    <s v="Male"/>
    <s v="L"/>
    <n v="99"/>
    <d v="2025-12-05T00:00:00"/>
    <s v="Baniyascamp"/>
    <n v="971567829429"/>
    <s v="Ceciliahomwando89@gmail.com"/>
    <s v="Kenya"/>
    <s v="Non-Muslim"/>
  </r>
  <r>
    <n v="96"/>
    <n v="11795406"/>
    <n v="204373675"/>
    <s v="hishkutt"/>
    <s v="HishamhashimHashimonEssaKutty"/>
    <s v="Temporary"/>
    <s v="UAE"/>
    <x v="0"/>
    <s v="FC"/>
    <n v="1299"/>
    <x v="0"/>
    <s v="NA"/>
    <x v="4"/>
    <s v="Saturday"/>
    <s v="Warehouse Associate 24M"/>
    <x v="0"/>
    <x v="0"/>
    <s v="Adecco"/>
    <s v="aanso"/>
    <s v="Sohail,Anis"/>
    <s v="Non-Critical"/>
    <m/>
    <d v="2024-10-28T00:00:00"/>
    <s v="Customer Returns"/>
    <s v="March"/>
    <s v="9 Hours"/>
    <s v="Male"/>
    <s v="M"/>
    <n v="99"/>
    <d v="2026-10-28T00:00:00"/>
    <s v="ShinningTower(Khalidiyah)"/>
    <n v="503517639"/>
    <s v="hashimhisham84@gmail.com"/>
    <s v="India"/>
    <s v="Muslim"/>
  </r>
  <r>
    <n v="97"/>
    <n v="14585706"/>
    <n v="204319464"/>
    <s v="conteiby"/>
    <s v="IbrahimAConteh"/>
    <s v="Temporary"/>
    <s v="UAE"/>
    <x v="0"/>
    <s v="FC"/>
    <n v="1299"/>
    <x v="0"/>
    <s v="NA"/>
    <x v="6"/>
    <s v="Wednesday"/>
    <s v="Warehouse Associate 8W"/>
    <x v="0"/>
    <x v="0"/>
    <s v="Quesscorp"/>
    <s v="aanso"/>
    <s v="Sohail,Anis"/>
    <s v="Non-Critical"/>
    <m/>
    <d v="2024-10-24T00:00:00"/>
    <s v="Customer Returns"/>
    <s v="January"/>
    <s v="9 Hours"/>
    <s v="Male"/>
    <s v="XL"/>
    <n v="99"/>
    <d v="2024-12-19T00:00:00"/>
    <s v="AlSalamaHospital(TouristClubArea)"/>
    <n v="545369830"/>
    <s v="ibrahimalsonconteh8@gmailo.com"/>
    <s v="SierraLeone"/>
    <s v="Muslim"/>
  </r>
  <r>
    <n v="98"/>
    <n v="14264315"/>
    <n v="206015673"/>
    <s v="ikomhari"/>
    <s v="Ikome Mbah,Harikia "/>
    <s v="Temporary"/>
    <s v="UAE"/>
    <x v="0"/>
    <s v="FC"/>
    <n v="1299"/>
    <x v="0"/>
    <s v="NA"/>
    <x v="1"/>
    <s v="Sunday"/>
    <s v="Warehouse Associate 8W"/>
    <x v="0"/>
    <x v="0"/>
    <s v="Fastlink"/>
    <s v="aanso"/>
    <s v="Sohail,Anis"/>
    <m/>
    <m/>
    <d v="2025-09-15T00:00:00"/>
    <s v="Customer Returns"/>
    <s v="Pending"/>
    <s v="9 Hours"/>
    <s v="Male"/>
    <s v="NA"/>
    <n v="99"/>
    <m/>
    <m/>
    <m/>
    <m/>
    <s v="Cameroon"/>
    <s v="Non-Muslim"/>
  </r>
  <r>
    <n v="99"/>
    <n v="11769133"/>
    <n v="206006079"/>
    <s v="agyarjac"/>
    <s v="JACOBELAGYARE"/>
    <s v="Temporary"/>
    <s v="UAE"/>
    <x v="0"/>
    <s v="FC"/>
    <n v="1299"/>
    <x v="1"/>
    <s v="NA"/>
    <x v="5"/>
    <s v="Tuesday"/>
    <s v="Warehouse Associate 8W"/>
    <x v="0"/>
    <x v="0"/>
    <s v="Fastlink"/>
    <s v="aanso"/>
    <s v="Sohail,Anis"/>
    <m/>
    <m/>
    <d v="2025-09-15T00:00:00"/>
    <s v="Customer Returns"/>
    <s v="September"/>
    <s v="9 Hours"/>
    <s v="Female"/>
    <s v="3XL"/>
    <n v="99"/>
    <m/>
    <m/>
    <m/>
    <m/>
    <s v="Ghana"/>
    <s v="Non-Muslim"/>
  </r>
  <r>
    <n v="100"/>
    <n v="11548754"/>
    <n v="204373628"/>
    <s v="jafarsab"/>
    <s v="JafarAbdallah"/>
    <s v="Temporary"/>
    <s v="UAE"/>
    <x v="0"/>
    <s v="FC"/>
    <n v="1299"/>
    <x v="0"/>
    <s v="NA"/>
    <x v="0"/>
    <s v="Monday"/>
    <s v="Warehouse Associate 24M"/>
    <x v="0"/>
    <x v="0"/>
    <s v="Quesscorp"/>
    <s v="aanso"/>
    <s v="Sohail,Anis"/>
    <s v="Non-Critical"/>
    <m/>
    <d v="2024-10-28T00:00:00"/>
    <s v="Customer Returns"/>
    <s v="June"/>
    <s v="9 Hours"/>
    <s v="Male"/>
    <s v="M"/>
    <n v="99"/>
    <d v="2026-10-28T00:00:00"/>
    <s v="AlSalamaHospital(TouristClubArea)"/>
    <n v="544254697"/>
    <s v="Jafarabdallah9@gmail.com"/>
    <s v="Ghana"/>
    <s v="Muslim"/>
  </r>
  <r>
    <n v="101"/>
    <n v="14999851"/>
    <n v="206957730"/>
    <s v="ochijame"/>
    <s v="James Ochieng"/>
    <s v="Temporary"/>
    <s v="UAE"/>
    <x v="0"/>
    <s v="FC"/>
    <n v="1299"/>
    <x v="0"/>
    <s v="NA"/>
    <x v="4"/>
    <s v="Saturday"/>
    <s v="Warehouse Associate 8W"/>
    <x v="0"/>
    <x v="0"/>
    <s v="EFS"/>
    <s v="aanso"/>
    <s v="Sohail,Anis"/>
    <s v="Non-Critical"/>
    <m/>
    <d v="2026-01-26T00:00:00"/>
    <s v="Customer Returns"/>
    <m/>
    <s v="9 Hours"/>
    <s v="Male"/>
    <m/>
    <n v="99"/>
    <d v="2026-03-23T00:00:00"/>
    <s v="Al raha "/>
    <s v="971 59781011"/>
    <s v="fimigee04@gmail.com"/>
    <s v="SEIRA LEONE"/>
    <s v="Non-Muslim"/>
  </r>
  <r>
    <n v="102"/>
    <n v="13573383"/>
    <n v="201456034"/>
    <s v="sessijam"/>
    <s v="JamilatuSessie"/>
    <s v="Temporary"/>
    <s v="UAE"/>
    <x v="0"/>
    <s v="FC"/>
    <n v="1299"/>
    <x v="0"/>
    <s v="NA"/>
    <x v="4"/>
    <s v="Saturday"/>
    <s v="Warehouse Associate 12M"/>
    <x v="0"/>
    <x v="0"/>
    <s v="Fastlink"/>
    <s v="aanso"/>
    <s v="Sohail,Anis"/>
    <s v="Critical"/>
    <m/>
    <d v="2024-11-07T00:00:00"/>
    <s v="Customer Returns"/>
    <s v="June"/>
    <s v="9 Hours"/>
    <s v="Female"/>
    <s v="M"/>
    <n v="99"/>
    <d v="2025-11-07T00:00:00"/>
    <s v="AbuDhabiMall(TouristClubArea)"/>
    <n v="568790263"/>
    <s v="sessiejamilatu@gmail.com"/>
    <s v="SierraLeone"/>
    <s v="Non-Muslim"/>
  </r>
  <r>
    <n v="103"/>
    <n v="12788571"/>
    <n v="206953803"/>
    <s v="maijanew"/>
    <s v="Jane Wangari Maina"/>
    <s v="Temporary"/>
    <s v="UAE"/>
    <x v="0"/>
    <s v="FC"/>
    <n v="1299"/>
    <x v="0"/>
    <s v="NA"/>
    <x v="3"/>
    <s v="Friday"/>
    <s v="Warehouse Associate 8W"/>
    <x v="0"/>
    <x v="0"/>
    <s v="EFS"/>
    <s v="aanso"/>
    <s v="Sohail,Anis"/>
    <s v="Non-Critical"/>
    <m/>
    <d v="2026-01-26T00:00:00"/>
    <s v="Customer Returns"/>
    <m/>
    <s v="9 Hours"/>
    <s v="Female"/>
    <m/>
    <n v="99"/>
    <d v="2026-03-23T00:00:00"/>
    <s v="Al razeen"/>
    <s v="917 589022936"/>
    <s v="jawama254@gmail.com"/>
    <s v="Kenya"/>
    <s v="Non-Muslim"/>
  </r>
  <r>
    <n v="104"/>
    <n v="12789389"/>
    <n v="206192268"/>
    <s v="janewanm"/>
    <s v="Janewanguiwambui"/>
    <s v="Temporary"/>
    <s v="UAE"/>
    <x v="0"/>
    <s v="FC"/>
    <n v="1299"/>
    <x v="0"/>
    <s v="NA"/>
    <x v="4"/>
    <s v="Saturday"/>
    <s v="Warehouse Associate 8W"/>
    <x v="0"/>
    <x v="0"/>
    <s v="EFS"/>
    <s v="aanso"/>
    <s v="Sohail,Anis"/>
    <s v="Non-Critical"/>
    <m/>
    <d v="2025-10-06T00:00:00"/>
    <s v="Customer Returns"/>
    <s v="May"/>
    <s v="9 Hours"/>
    <s v="Female"/>
    <s v="M"/>
    <n v="99"/>
    <d v="2025-12-05T00:00:00"/>
    <s v="Baniyascamp"/>
    <n v="971556847798"/>
    <s v="wamboij871@gmail.com"/>
    <s v="Kenya"/>
    <s v="Non-Muslim"/>
  </r>
  <r>
    <n v="105"/>
    <n v="11038350"/>
    <n v="203469395"/>
    <s v="mwiiroja"/>
    <s v="JaneWanjikuMwiiro"/>
    <s v="Temporary"/>
    <s v="UAE"/>
    <x v="0"/>
    <s v="FC"/>
    <n v="1299"/>
    <x v="0"/>
    <s v="NA"/>
    <x v="0"/>
    <s v="Monday"/>
    <s v="Warehouse Associate 24M"/>
    <x v="0"/>
    <x v="0"/>
    <s v="Adecco"/>
    <s v="aanso"/>
    <s v="Sohail,Anis"/>
    <s v="Critical"/>
    <m/>
    <d v="2024-06-13T00:00:00"/>
    <s v="Customer Returns"/>
    <s v="June"/>
    <s v="9 Hours"/>
    <s v="Female"/>
    <s v="XL"/>
    <n v="99"/>
    <d v="2026-06-13T00:00:00"/>
    <s v="AbuDhabiCo-operativeSociety(COOP)KhalidiyahElectraRoad"/>
    <n v="544254697"/>
    <s v="shanfaandrea@gmail.com"/>
    <s v="Kenya"/>
    <s v="Non-Muslim"/>
  </r>
  <r>
    <n v="106"/>
    <n v="335966"/>
    <n v="102582334"/>
    <s v="JAYPEEL"/>
    <s v="JaypeeLopez"/>
    <s v="Regular"/>
    <s v="UAE"/>
    <x v="0"/>
    <s v="FC"/>
    <n v="1299"/>
    <x v="0"/>
    <s v="NA"/>
    <x v="4"/>
    <s v="Saturday"/>
    <s v="FC Associate I"/>
    <x v="0"/>
    <x v="0"/>
    <s v="Blue Badge"/>
    <s v="bavameer"/>
    <s v="Meera,Bava Bahrudeen"/>
    <s v="Critical"/>
    <m/>
    <d v="2017-08-13T00:00:00"/>
    <s v="Customer Returns"/>
    <s v="October"/>
    <s v="9 Hours"/>
    <s v="Male"/>
    <s v="L"/>
    <n v="1"/>
    <m/>
    <s v="BankofBaroda(HamdanStr)"/>
    <n v="0"/>
    <e v="#N/A"/>
    <s v="Philippines"/>
    <s v="Non-Muslim"/>
  </r>
  <r>
    <n v="107"/>
    <n v="12044807"/>
    <n v="203687851"/>
    <s v="nbalakji"/>
    <s v="JISHNUKIDANGAYATHBALAKRISHNAN"/>
    <s v="Temporary"/>
    <s v="UAE"/>
    <x v="0"/>
    <s v="FC"/>
    <n v="1299"/>
    <x v="1"/>
    <s v="NA"/>
    <x v="1"/>
    <s v="Sunday"/>
    <s v="Warehouse Associate 24M"/>
    <x v="0"/>
    <x v="0"/>
    <s v="Adecco"/>
    <s v="aanso"/>
    <s v="Sohail,Anis"/>
    <s v="Critical"/>
    <m/>
    <d v="2024-07-15T00:00:00"/>
    <s v="Customer Returns"/>
    <s v="September"/>
    <s v="9 Hours"/>
    <s v="Male"/>
    <s v="L"/>
    <n v="99"/>
    <d v="2026-07-15T00:00:00"/>
    <s v="Shabiya 10 Bus stop (Near Cake Gallery)"/>
    <n v="525296276"/>
    <s v="jishnujinu666@gmail.com"/>
    <s v="India"/>
    <s v="Non-Muslim"/>
  </r>
  <r>
    <n v="108"/>
    <n v="14098099"/>
    <n v="206953570"/>
    <s v="chepjoan"/>
    <s v="Joan Chepngetich"/>
    <s v="Temporary"/>
    <s v="UAE"/>
    <x v="0"/>
    <s v="FC"/>
    <n v="1299"/>
    <x v="0"/>
    <s v="NA"/>
    <x v="3"/>
    <s v="Friday"/>
    <s v="Warehouse Associate 8W"/>
    <x v="0"/>
    <x v="0"/>
    <s v="EFS"/>
    <s v="aanso"/>
    <s v="Sohail,Anis"/>
    <s v="Non-Critical"/>
    <m/>
    <d v="2026-01-26T00:00:00"/>
    <s v="Customer Returns"/>
    <m/>
    <s v="9 Hours"/>
    <s v="Female"/>
    <m/>
    <n v="99"/>
    <d v="2026-03-23T00:00:00"/>
    <s v="Al razeen"/>
    <s v="254 790 974292"/>
    <s v="joanchepngetich924@gmail.com"/>
    <s v="Kenya"/>
    <e v="#N/A"/>
  </r>
  <r>
    <n v="109"/>
    <n v="14426715"/>
    <n v="203469053"/>
    <s v="joaagyek"/>
    <s v="JoanaAliceAgyekum"/>
    <s v="Temporary"/>
    <s v="UAE"/>
    <x v="0"/>
    <s v="FC"/>
    <n v="1299"/>
    <x v="1"/>
    <s v="NA"/>
    <x v="2"/>
    <s v="Thursday"/>
    <s v="Warehouse Associate 12M"/>
    <x v="0"/>
    <x v="0"/>
    <s v="Fastlink"/>
    <s v="aanso"/>
    <s v="Sohail,Anis"/>
    <s v="Critical"/>
    <m/>
    <d v="2024-06-13T00:00:00"/>
    <s v="Customer Returns"/>
    <s v="June"/>
    <s v="9 Hours"/>
    <s v="Female"/>
    <s v="XL"/>
    <n v="99"/>
    <d v="2025-06-13T00:00:00"/>
    <s v="AbuDhabiCentralBusStation(oppositeGrandMillenniumHotel&amp;InfrontofBankofAfrica)"/>
    <n v="586258059"/>
    <s v="agyekumalice26@gmail.com"/>
    <s v="Ghana"/>
    <s v="Muslim"/>
  </r>
  <r>
    <n v="110"/>
    <n v="352310"/>
    <n v="206949312"/>
    <s v="odekjohn"/>
    <s v="JOHN ODEKE"/>
    <s v="Temporary"/>
    <s v="UAE"/>
    <x v="0"/>
    <s v="FC"/>
    <n v="1299"/>
    <x v="0"/>
    <s v="NA"/>
    <x v="3"/>
    <s v="Friday"/>
    <s v="Warehouse Associate 24M"/>
    <x v="0"/>
    <x v="0"/>
    <s v="Dulsco"/>
    <s v="aanso"/>
    <s v="Sohail,Anis"/>
    <s v="Non-Critical"/>
    <m/>
    <d v="2026-01-26T00:00:00"/>
    <s v="Customer Returns"/>
    <m/>
    <s v="9 Hours"/>
    <s v="Male"/>
    <m/>
    <n v="99"/>
    <m/>
    <s v="Dulsco Al Razeen Camp Abu Dubai"/>
    <s v="0577994697    "/>
    <s v="johnodeke@gmail.com"/>
    <s v="UGANDA "/>
    <e v="#N/A"/>
  </r>
  <r>
    <n v="111"/>
    <n v="12627443"/>
    <n v="203469401"/>
    <s v="pmwauraj"/>
    <s v="JohnNdung'UMwaura"/>
    <s v="Temporary"/>
    <s v="UAE"/>
    <x v="0"/>
    <s v="FC"/>
    <n v="1299"/>
    <x v="0"/>
    <s v="NA"/>
    <x v="3"/>
    <s v="Friday"/>
    <s v="Warehouse Associate 24M"/>
    <x v="0"/>
    <x v="0"/>
    <s v="Adecco"/>
    <s v="aanso"/>
    <s v="Sohail,Anis"/>
    <s v="Critical"/>
    <m/>
    <d v="2024-06-13T00:00:00"/>
    <s v="Customer Returns"/>
    <s v="January"/>
    <s v="9 Hours"/>
    <s v="Male"/>
    <s v="L"/>
    <n v="99"/>
    <d v="2026-06-13T00:00:00"/>
    <s v="FilliCafé(AirPortRd)"/>
    <n v="581736824"/>
    <s v="kaurajohn199@gmail.com"/>
    <s v="Kenya"/>
    <s v="Non-Muslim"/>
  </r>
  <r>
    <n v="112"/>
    <n v="11910542"/>
    <n v="206192274"/>
    <s v="johnngek"/>
    <s v="Johnngerekiarie"/>
    <s v="Temporary"/>
    <s v="UAE"/>
    <x v="0"/>
    <s v="FC"/>
    <n v="1299"/>
    <x v="1"/>
    <s v="NA"/>
    <x v="2"/>
    <s v="Thursday"/>
    <s v="Warehouse Associate 8W"/>
    <x v="0"/>
    <x v="0"/>
    <s v="EFS"/>
    <s v="aanso"/>
    <s v="Sohail,Anis"/>
    <s v="Non-Critical"/>
    <m/>
    <d v="2025-10-06T00:00:00"/>
    <s v="Customer Returns"/>
    <s v="Pending"/>
    <s v="9 Hours"/>
    <s v="Male"/>
    <s v="NA"/>
    <n v="99"/>
    <d v="2025-12-05T00:00:00"/>
    <s v="AlRahaMalecamp"/>
    <n v="254114602308"/>
    <s v="johnngesh580@gmail.com"/>
    <s v="Kenya"/>
    <s v="Non-Muslim"/>
  </r>
  <r>
    <n v="113"/>
    <n v="13362664"/>
    <n v="203469078"/>
    <s v="karugaba"/>
    <s v="JohnpaulJeckinzKarugaba"/>
    <s v="Temporary"/>
    <s v="UAE"/>
    <x v="0"/>
    <s v="FC"/>
    <n v="1299"/>
    <x v="0"/>
    <s v="NA"/>
    <x v="2"/>
    <s v="Thursday"/>
    <s v="Warehouse Associate 12M"/>
    <x v="0"/>
    <x v="0"/>
    <s v="Fastlink"/>
    <s v="aanso"/>
    <s v="Sohail,Anis"/>
    <s v="Non-Critical"/>
    <m/>
    <d v="2024-06-13T00:00:00"/>
    <s v="Customer Returns"/>
    <s v="December"/>
    <s v="9 Hours"/>
    <s v="Male"/>
    <s v="L"/>
    <n v="99"/>
    <d v="2025-06-13T00:00:00"/>
    <s v="Hamid center"/>
    <n v="588395879"/>
    <s v="jp.kargz@gmail.com"/>
    <s v="UGANDA"/>
    <s v="Non-Muslim"/>
  </r>
  <r>
    <n v="114"/>
    <n v="208388"/>
    <n v="206953972"/>
    <s v="ukijonat"/>
    <s v="JONATHAN MWESIGWA KIBUYE"/>
    <s v="Temporary"/>
    <s v="UAE"/>
    <x v="0"/>
    <s v="FC"/>
    <n v="1299"/>
    <x v="0"/>
    <s v="NA"/>
    <x v="3"/>
    <s v="Friday"/>
    <s v="Warehouse Associate 8W"/>
    <x v="0"/>
    <x v="0"/>
    <s v="Dulsco"/>
    <s v="aanso"/>
    <s v="Sohail,Anis"/>
    <s v="Non-Critical"/>
    <m/>
    <d v="2026-01-26T00:00:00"/>
    <s v="Customer Returns"/>
    <m/>
    <s v="9 Hours"/>
    <s v="Male"/>
    <m/>
    <n v="99"/>
    <d v="2028-01-26T00:00:00"/>
    <s v="Dulsco Al Razeen Camp Abu Dubai"/>
    <s v="5677604840   "/>
    <s v="mwesigwa52@gmail.com"/>
    <s v="UGANDA"/>
    <s v="Non-Muslim"/>
  </r>
  <r>
    <n v="115"/>
    <n v="12926721"/>
    <n v="203469052"/>
    <s v="jonztutu"/>
    <s v="JonnathanOseiTutu"/>
    <s v="Temporary"/>
    <s v="UAE"/>
    <x v="0"/>
    <s v="FC"/>
    <n v="1299"/>
    <x v="0"/>
    <s v="NA"/>
    <x v="2"/>
    <s v="Thursday"/>
    <s v="Warehouse Associate 12M"/>
    <x v="0"/>
    <x v="0"/>
    <s v="Fastlink"/>
    <s v="aanso"/>
    <s v="Sohail,Anis"/>
    <s v="Critical"/>
    <m/>
    <d v="2024-06-13T00:00:00"/>
    <s v="Customer Returns"/>
    <s v="August"/>
    <s v="9 Hours"/>
    <s v="Male"/>
    <s v="S"/>
    <n v="99"/>
    <d v="2025-06-13T00:00:00"/>
    <s v="LifeLineHospital(ElectraStr-MuroorRd)"/>
    <n v="568241090"/>
    <s v="jonathanoseitutus@gmail.com"/>
    <s v="Ghana"/>
    <s v="Non-Muslim"/>
  </r>
  <r>
    <n v="116"/>
    <n v="14064109"/>
    <n v="206875598"/>
    <s v="ssekanje"/>
    <s v="JOSEPH SSEKANDI"/>
    <s v="Temporary"/>
    <s v="UAE"/>
    <x v="0"/>
    <s v="FC"/>
    <n v="1299"/>
    <x v="0"/>
    <s v="NA"/>
    <x v="1"/>
    <s v="Sunday"/>
    <s v="Warehouse Associate 8W"/>
    <x v="0"/>
    <x v="0"/>
    <s v="Dulsco"/>
    <s v="aanso"/>
    <s v="Sohail,Anis"/>
    <s v="Non-Critical"/>
    <m/>
    <d v="2025-12-29T00:00:00"/>
    <s v="Customer Returns"/>
    <m/>
    <s v="9 Hours "/>
    <s v="Male"/>
    <m/>
    <n v="99"/>
    <m/>
    <s v="Dulsco Al Razeen Camp Abu Dubai"/>
    <n v="5036879598"/>
    <s v="josephssekandi@gmil.com"/>
    <s v="UGANDA"/>
    <n v="0"/>
  </r>
  <r>
    <n v="117"/>
    <n v="12550017"/>
    <n v="206957734"/>
    <s v="wekejose"/>
    <s v="Joseph Wekesa"/>
    <s v="Temporary"/>
    <s v="UAE"/>
    <x v="0"/>
    <s v="FC"/>
    <n v="1299"/>
    <x v="0"/>
    <s v="NA"/>
    <x v="0"/>
    <s v="Monday"/>
    <s v="Warehouse Associate 8W"/>
    <x v="0"/>
    <x v="0"/>
    <s v="EFS"/>
    <s v="aanso"/>
    <s v="Sohail,Anis"/>
    <s v="Non-Critical"/>
    <m/>
    <d v="2026-01-26T00:00:00"/>
    <s v="Customer Returns"/>
    <m/>
    <s v="9 Hours"/>
    <s v="Male"/>
    <m/>
    <n v="99"/>
    <d v="2026-03-23T00:00:00"/>
    <s v="Al raha "/>
    <s v="971 545873774"/>
    <s v="joseweke1@mail.com"/>
    <s v="Kenya"/>
    <e v="#N/A"/>
  </r>
  <r>
    <n v="118"/>
    <n v="15044084"/>
    <n v="202199024"/>
    <s v="josdohmo"/>
    <s v="JosephGanaDohmovat"/>
    <s v="Temporary"/>
    <s v="UAE"/>
    <x v="0"/>
    <s v="FC"/>
    <n v="1299"/>
    <x v="1"/>
    <s v="NA"/>
    <x v="1"/>
    <s v="Sunday"/>
    <s v="Warehouse Associate 24M"/>
    <x v="0"/>
    <x v="0"/>
    <s v="Quesscorp"/>
    <s v="aanso"/>
    <s v="Sohail,Anis"/>
    <s v="Non-Critical"/>
    <m/>
    <d v="2024-10-24T00:00:00"/>
    <s v="Customer Returns"/>
    <s v="October"/>
    <s v="9 Hours"/>
    <s v="Male"/>
    <s v="XL"/>
    <n v="99"/>
    <d v="2026-10-24T00:00:00"/>
    <s v="RedTag (Al Najda St)"/>
    <n v="525986080"/>
    <s v="ganajosephdohmovat@gmail.com"/>
    <s v="Cameroon"/>
    <s v="Non-Muslim"/>
  </r>
  <r>
    <n v="119"/>
    <n v="13704182"/>
    <n v="203817155"/>
    <s v="ananjosp"/>
    <s v="JOSEPHOBLIEANANG"/>
    <s v="Temporary"/>
    <s v="UAE"/>
    <x v="0"/>
    <s v="FC"/>
    <n v="1299"/>
    <x v="0"/>
    <s v="NA"/>
    <x v="5"/>
    <s v="Tuesday"/>
    <s v="Warehouse Associate 12M"/>
    <x v="0"/>
    <x v="0"/>
    <s v="Fastlink"/>
    <s v="bavameer"/>
    <s v="Meera,Bava Bahrudeen"/>
    <s v="Non-Critical"/>
    <m/>
    <d v="2024-08-13T00:00:00"/>
    <s v="Customer Returns"/>
    <s v="October"/>
    <s v="9 Hours"/>
    <s v="Male"/>
    <s v="NA"/>
    <n v="99"/>
    <d v="2025-08-13T00:00:00"/>
    <s v="LifeLineHospital(ElectraStr-MuroorRd)"/>
    <n v="508471595"/>
    <s v="josephanang308@gmail.com"/>
    <s v="Ghana"/>
    <s v="Non-Muslim"/>
  </r>
  <r>
    <n v="120"/>
    <n v="11324889"/>
    <n v="203679319"/>
    <s v="osjosepf"/>
    <s v="JosephOsei"/>
    <s v="Temporary"/>
    <s v="UAE"/>
    <x v="0"/>
    <s v="FC"/>
    <n v="1299"/>
    <x v="0"/>
    <s v="NA"/>
    <x v="4"/>
    <s v="Saturday"/>
    <s v="Warehouse Associate 12M"/>
    <x v="0"/>
    <x v="0"/>
    <s v="Fastlink"/>
    <s v="bavameer"/>
    <s v="Meera,Bava Bahrudeen"/>
    <s v="Critical"/>
    <m/>
    <d v="2024-07-15T00:00:00"/>
    <s v="Customer Returns"/>
    <s v="August"/>
    <s v="9 Hours"/>
    <s v="Male"/>
    <s v="NA"/>
    <n v="99"/>
    <d v="2025-07-15T00:00:00"/>
    <s v="AbuDhabiCentralBusStation(oppositeGrandMillenniumHotel&amp;InfrontofBankofAfrica)"/>
    <n v="563919401"/>
    <s v="oseij1173@gmail.com"/>
    <s v="Ghana"/>
    <s v="Non-Muslim"/>
  </r>
  <r>
    <n v="121"/>
    <n v="13507706"/>
    <n v="206953967"/>
    <s v="chijosua"/>
    <s v="JOSUA CHISAMBA"/>
    <s v="Temporary"/>
    <s v="UAE"/>
    <x v="0"/>
    <s v="FC"/>
    <n v="1299"/>
    <x v="0"/>
    <s v="NA"/>
    <x v="3"/>
    <s v="Friday"/>
    <s v="Warehouse Associate 24M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d v="2028-01-26T00:00:00"/>
    <s v="Dulsco Al Razeen Camp Abu Dubai"/>
    <s v="5990854444    "/>
    <s v="josuaangel@gmail.com"/>
    <s v="Malawi"/>
    <s v="Non-Muslim"/>
  </r>
  <r>
    <n v="122"/>
    <n v="14413470"/>
    <n v="206174652"/>
    <s v="fnjuliet"/>
    <s v="JulietNanyombi"/>
    <s v="Temporary"/>
    <s v="UAE"/>
    <x v="0"/>
    <s v="FC"/>
    <n v="1299"/>
    <x v="1"/>
    <s v="NA"/>
    <x v="0"/>
    <s v="Monday"/>
    <s v="Warehouse Associate 8W"/>
    <x v="0"/>
    <x v="0"/>
    <s v="Fastlink"/>
    <s v="bavameer"/>
    <s v="Meera,Bava Bahrudeen"/>
    <m/>
    <m/>
    <d v="2025-10-02T00:00:00"/>
    <s v="Customer Returns"/>
    <s v="December"/>
    <s v="9 Hours"/>
    <s v="Female"/>
    <s v="L"/>
    <n v="99"/>
    <d v="2025-12-01T00:00:00"/>
    <m/>
    <m/>
    <m/>
    <s v="UGANDA"/>
    <s v="Non-Muslim"/>
  </r>
  <r>
    <n v="123"/>
    <n v="12394331"/>
    <n v="203679318"/>
    <s v="julieoky"/>
    <s v="JulietOkyere"/>
    <s v="Temporary"/>
    <s v="UAE"/>
    <x v="0"/>
    <s v="FC"/>
    <n v="1299"/>
    <x v="1"/>
    <s v="NA"/>
    <x v="1"/>
    <s v="Sunday"/>
    <s v="Warehouse Associate 12M"/>
    <x v="0"/>
    <x v="0"/>
    <s v="Fastlink"/>
    <s v="bavameer"/>
    <s v="Meera,Bava Bahrudeen"/>
    <s v="Critical"/>
    <m/>
    <d v="2024-07-15T00:00:00"/>
    <s v="Customer Returns"/>
    <s v="February"/>
    <s v="9 Hours"/>
    <s v="Female"/>
    <s v="NA"/>
    <n v="99"/>
    <d v="2025-07-15T00:00:00"/>
    <s v="LifeLineHospital(ElectraStr-MuroorRd)"/>
    <n v="545506991"/>
    <s v="okyerejuliet12@gmail.com"/>
    <s v="Ghana"/>
    <s v="Non-Muslim"/>
  </r>
  <r>
    <n v="124"/>
    <n v="11986914"/>
    <n v="206853664"/>
    <s v="mugenkag"/>
    <s v="KAAWA MUGENYI"/>
    <s v="Temporary"/>
    <s v="UAE"/>
    <x v="0"/>
    <s v="FC"/>
    <n v="1299"/>
    <x v="0"/>
    <s v="NA"/>
    <x v="2"/>
    <s v="Thursday"/>
    <s v="Warehouse Associate 8W"/>
    <x v="0"/>
    <x v="0"/>
    <s v="Dulsco"/>
    <s v="bavameer"/>
    <s v="Meera,Bava Bahrudeen"/>
    <s v="Non-Critical"/>
    <m/>
    <d v="2025-12-29T00:00:00"/>
    <s v="Customer Returns"/>
    <m/>
    <s v="9 Hours "/>
    <s v="Male"/>
    <m/>
    <n v="99"/>
    <m/>
    <s v="Dulsco Al Razeen Camp Abu Dubai"/>
    <n v="585467976"/>
    <s v="kaawawatrades@gmail.com"/>
    <s v="UGANDA"/>
    <s v="Non-Muslim"/>
  </r>
  <r>
    <n v="125"/>
    <n v="11065452"/>
    <n v="206875332"/>
    <s v="jkaboggo"/>
    <s v="KABOGGOZA JORAM"/>
    <s v="Temporary"/>
    <s v="UAE"/>
    <x v="0"/>
    <s v="FC"/>
    <n v="1299"/>
    <x v="0"/>
    <s v="NA"/>
    <x v="2"/>
    <s v="Thursday"/>
    <s v="Warehouse Associate 8W"/>
    <x v="0"/>
    <x v="0"/>
    <s v="Dulsco"/>
    <s v="bavameer"/>
    <s v="Meera,Bava Bahrudeen"/>
    <s v="Non-Critical"/>
    <m/>
    <d v="2025-12-29T00:00:00"/>
    <s v="Customer Returns"/>
    <m/>
    <s v="9 Hours "/>
    <s v="Male"/>
    <m/>
    <n v="99"/>
    <m/>
    <s v="Dulsco Al Razeen Camp Abu Dubai"/>
    <n v="568795486"/>
    <s v="kaboggozajora1@gmail.com"/>
    <s v="UGANDA"/>
    <s v="Non-Muslim"/>
  </r>
  <r>
    <n v="126"/>
    <n v="13619640"/>
    <n v="206873877"/>
    <s v="kalugerk"/>
    <s v="KALULE GERALD"/>
    <s v="Temporary"/>
    <s v="UAE"/>
    <x v="0"/>
    <s v="FC"/>
    <n v="1299"/>
    <x v="1"/>
    <s v="NA"/>
    <x v="0"/>
    <s v="Monday"/>
    <s v="Warehouse Associate 8W"/>
    <x v="0"/>
    <x v="0"/>
    <s v="Dulsco"/>
    <s v="bavameer"/>
    <s v="Meera,Bava Bahrudeen"/>
    <s v="Non-Critical"/>
    <m/>
    <d v="2025-12-29T00:00:00"/>
    <s v="Customer Returns"/>
    <m/>
    <s v="9 Hours "/>
    <s v="Male"/>
    <m/>
    <n v="99"/>
    <m/>
    <s v="Dulsco Al Razeen Camp Abu Dubai"/>
    <n v="578514885"/>
    <s v="geraldjamirkalue@gmail.com"/>
    <s v="UGANDA"/>
    <n v="0"/>
  </r>
  <r>
    <n v="127"/>
    <n v="14112437"/>
    <n v="204883244"/>
    <s v="pkamhuru"/>
    <s v="Kamhuru,SharonShingirirai"/>
    <s v="Temporary"/>
    <s v="UAE"/>
    <x v="0"/>
    <s v="FC"/>
    <n v="1299"/>
    <x v="0"/>
    <s v="NA"/>
    <x v="3"/>
    <s v="Friday"/>
    <s v="Warehouse Associate 8W"/>
    <x v="0"/>
    <x v="0"/>
    <s v="Quesscorp"/>
    <s v="bavameer"/>
    <s v="Meera,Bava Bahrudeen"/>
    <s v="Non-Critical"/>
    <m/>
    <d v="2025-02-03T00:00:00"/>
    <s v="Customer Returns"/>
    <s v="August"/>
    <s v="9 Hours"/>
    <s v="Female"/>
    <s v="NA"/>
    <n v="99"/>
    <d v="2025-03-31T00:00:00"/>
    <s v="AbuDhabiMall(TouristClubArea)"/>
    <n v="554473259"/>
    <s v="sharon.kanhuru@icloud.com"/>
    <s v="Zimbabwe"/>
    <s v="Non-Muslim"/>
  </r>
  <r>
    <n v="128"/>
    <n v="12739261"/>
    <n v="203594431"/>
    <s v="twenewka"/>
    <s v="KATETWENEWAA"/>
    <s v="Temporary"/>
    <s v="UAE"/>
    <x v="0"/>
    <s v="FC"/>
    <n v="1299"/>
    <x v="0"/>
    <s v="NA"/>
    <x v="0"/>
    <s v="Monday"/>
    <s v="Warehouse Associate 8W"/>
    <x v="0"/>
    <x v="0"/>
    <s v="Fastlink"/>
    <s v="bavameer"/>
    <s v="Meera,Bava Bahrudeen"/>
    <m/>
    <m/>
    <d v="2025-09-15T00:00:00"/>
    <s v="Customer Returns"/>
    <s v="January"/>
    <s v="9 Hours"/>
    <s v="Female"/>
    <s v="L"/>
    <n v="99"/>
    <m/>
    <m/>
    <m/>
    <m/>
    <s v="Ghana"/>
    <s v="Non-Muslim"/>
  </r>
  <r>
    <n v="129"/>
    <n v="11861382"/>
    <n v="206962042"/>
    <s v="kellkama"/>
    <s v="KELLY WAMBUI KAMAU"/>
    <s v="Temporary"/>
    <s v="UAE"/>
    <x v="0"/>
    <s v="FC"/>
    <n v="1299"/>
    <x v="1"/>
    <s v="NA"/>
    <x v="5"/>
    <s v="Tuesday"/>
    <s v="Warehouse Associate 8W"/>
    <x v="0"/>
    <x v="0"/>
    <s v="EFS"/>
    <s v="bavameer"/>
    <s v="Meera,Bava Bahrudeen"/>
    <s v="Non-Critical"/>
    <m/>
    <d v="2026-01-26T00:00:00"/>
    <s v="Customer Returns"/>
    <m/>
    <s v="9 Hours"/>
    <s v="Female"/>
    <m/>
    <n v="99"/>
    <m/>
    <s v="Al razeen"/>
    <s v="254 99059743"/>
    <s v="kellywambui3@gmail.com"/>
    <s v="Kenya"/>
    <e v="#N/A"/>
  </r>
  <r>
    <n v="130"/>
    <n v="14253117"/>
    <n v="205608624"/>
    <s v="kyeqeben"/>
    <s v="KYEMSTEPHENEBENEZER"/>
    <s v="Temporary"/>
    <s v="UAE"/>
    <x v="0"/>
    <s v="FC"/>
    <n v="1299"/>
    <x v="1"/>
    <s v="NA"/>
    <x v="2"/>
    <s v="Thursday"/>
    <s v="Warehouse Associate 8W"/>
    <x v="0"/>
    <x v="0"/>
    <s v="Dulsco"/>
    <s v="bavameer"/>
    <s v="Meera,Bava Bahrudeen"/>
    <m/>
    <m/>
    <d v="2025-07-07T00:00:00"/>
    <s v="Customer Returns"/>
    <s v="Pending"/>
    <s v="9 Hours"/>
    <s v="Male"/>
    <s v="NA"/>
    <n v="99"/>
    <d v="2025-09-01T00:00:00"/>
    <s v="DulscoICAD-1BusStop"/>
    <n v="562157495"/>
    <s v="kemerenezerstephen92@gmail.com"/>
    <s v="Ghana"/>
    <s v="Non-Muslim"/>
  </r>
  <r>
    <n v="131"/>
    <n v="12679682"/>
    <n v="204869091"/>
    <s v="skyeseli"/>
    <s v="Kyerewaa,Selina"/>
    <s v="Temporary"/>
    <s v="UAE"/>
    <x v="0"/>
    <s v="FC"/>
    <n v="1299"/>
    <x v="1"/>
    <s v="NA"/>
    <x v="6"/>
    <s v="Wednesday"/>
    <s v="Warehouse Associate 8W"/>
    <x v="0"/>
    <x v="0"/>
    <s v="Quesscorp"/>
    <s v="bavameer"/>
    <s v="Meera,Bava Bahrudeen"/>
    <s v="Non-Critical"/>
    <m/>
    <d v="2025-02-03T00:00:00"/>
    <s v="Customer Returns"/>
    <s v="December"/>
    <s v="9 Hours"/>
    <s v="Female"/>
    <s v="M"/>
    <n v="99"/>
    <d v="2025-03-31T00:00:00"/>
    <s v="AbuDhabiMall(TouristClubArea)"/>
    <n v="526938440"/>
    <s v="sallyfoday1@gmail.com"/>
    <s v="Ghana"/>
    <s v="Non-Muslim"/>
  </r>
  <r>
    <n v="132"/>
    <n v="12829423"/>
    <n v="203850779"/>
    <s v="lamissia"/>
    <s v="LamissiAbatala"/>
    <s v="Temporary"/>
    <s v="UAE"/>
    <x v="0"/>
    <s v="FC"/>
    <n v="1299"/>
    <x v="1"/>
    <s v="NA"/>
    <x v="2"/>
    <s v="Thursday"/>
    <s v="Warehouse Associate 12M"/>
    <x v="0"/>
    <x v="0"/>
    <s v="Fastlink"/>
    <s v="bavameer"/>
    <s v="Meera,Bava Bahrudeen"/>
    <s v="Non-Critical"/>
    <m/>
    <d v="2024-08-20T00:00:00"/>
    <s v="Customer Returns"/>
    <s v="April"/>
    <s v="9 Hours"/>
    <s v="Female"/>
    <s v="M"/>
    <n v="99"/>
    <d v="2025-08-20T00:00:00"/>
    <s v="AbuDhabiMall(TouristClubArea)"/>
    <n v="545615700"/>
    <s v="22hannibel95@gmail.com"/>
    <s v="Ghana"/>
    <s v="Non-Muslim"/>
  </r>
  <r>
    <n v="133"/>
    <n v="14148638"/>
    <n v="206958279"/>
    <s v="lmbeneka"/>
    <s v="Lawrencious Mutindi Mbeneka"/>
    <s v="Temporary"/>
    <s v="UAE"/>
    <x v="0"/>
    <s v="FC"/>
    <n v="1299"/>
    <x v="0"/>
    <s v="NA"/>
    <x v="5"/>
    <s v="Tuesday"/>
    <s v="Warehouse Associate 8W"/>
    <x v="0"/>
    <x v="0"/>
    <s v="EFS"/>
    <s v="bavameer"/>
    <s v="Meera,Bava Bahrudeen"/>
    <s v="Non-Critical"/>
    <m/>
    <d v="2026-01-26T00:00:00"/>
    <s v="Customer Returns"/>
    <m/>
    <s v="9 Hours"/>
    <s v="Female"/>
    <m/>
    <n v="99"/>
    <d v="2026-03-23T00:00:00"/>
    <s v="Al razeen"/>
    <s v="254 794867985"/>
    <s v="lawrenciousm99@gmail.com"/>
    <e v="#N/A"/>
    <e v="#N/A"/>
  </r>
  <r>
    <n v="134"/>
    <n v="13257989"/>
    <n v="203555407"/>
    <s v="leeyntem"/>
    <s v="LeeyntengMarienette"/>
    <s v="Temporary"/>
    <s v="UAE"/>
    <x v="0"/>
    <s v="FC"/>
    <n v="1299"/>
    <x v="0"/>
    <s v="NA"/>
    <x v="0"/>
    <s v="Monday"/>
    <s v="Warehouse Associate 12M"/>
    <x v="0"/>
    <x v="0"/>
    <s v="Fastlink"/>
    <s v="bavameer"/>
    <s v="Meera,Bava Bahrudeen"/>
    <s v="Critical"/>
    <m/>
    <d v="2024-06-27T00:00:00"/>
    <s v="Customer Returns"/>
    <s v="June"/>
    <s v="9 Hours"/>
    <s v="Female"/>
    <s v="NA"/>
    <n v="99"/>
    <d v="2025-06-27T00:00:00"/>
    <s v="LifeLineHospital(ElectraStr-MuroorRd)"/>
    <n v="506895081"/>
    <s v="mleeynteng@gmail.com"/>
    <s v="Ghana"/>
    <s v="Non-Muslim"/>
  </r>
  <r>
    <n v="135"/>
    <n v="12811227"/>
    <n v="206175159"/>
    <s v="nanziril"/>
    <s v="LillianNanziri"/>
    <s v="Temporary"/>
    <s v="UAE"/>
    <x v="0"/>
    <s v="FC"/>
    <n v="1299"/>
    <x v="1"/>
    <s v="NA"/>
    <x v="4"/>
    <s v="Saturday"/>
    <s v="Warehouse Associate 8W"/>
    <x v="0"/>
    <x v="0"/>
    <s v="Fastlink"/>
    <s v="bavameer"/>
    <s v="Meera,Bava Bahrudeen"/>
    <m/>
    <m/>
    <d v="2025-10-02T00:00:00"/>
    <s v="Customer Returns"/>
    <s v="Pending"/>
    <s v="9 Hours"/>
    <s v="Male"/>
    <s v="NA"/>
    <n v="99"/>
    <d v="2025-12-01T00:00:00"/>
    <m/>
    <m/>
    <m/>
    <s v="UGANDA"/>
    <s v="Non-Muslim"/>
  </r>
  <r>
    <n v="136"/>
    <n v="12729494"/>
    <n v="203850775"/>
    <s v="abwlinda"/>
    <s v="LindaSallyAbit"/>
    <s v="Temporary"/>
    <s v="UAE"/>
    <x v="0"/>
    <s v="FC"/>
    <n v="1299"/>
    <x v="0"/>
    <s v="NA"/>
    <x v="3"/>
    <s v="Friday"/>
    <s v="Warehouse Associate 12M"/>
    <x v="0"/>
    <x v="0"/>
    <s v="Fastlink"/>
    <s v="bavameer"/>
    <s v="Meera,Bava Bahrudeen"/>
    <s v="Non-Critical"/>
    <m/>
    <d v="2024-08-20T00:00:00"/>
    <s v="Customer Returns"/>
    <s v="July"/>
    <s v="9 Hours"/>
    <s v="Female"/>
    <s v="NA"/>
    <n v="99"/>
    <d v="2025-08-20T00:00:00"/>
    <s v="AbuDhabiMall(TouristClubArea)"/>
    <n v="565849755"/>
    <s v="abitsally74@gmail.com"/>
    <s v="Cameroon"/>
    <s v="Non-Muslim"/>
  </r>
  <r>
    <n v="137"/>
    <n v="11555875"/>
    <n v="203469169"/>
    <s v="quayeell"/>
    <s v="LloydQuaye"/>
    <s v="Temporary"/>
    <s v="UAE"/>
    <x v="0"/>
    <s v="FC"/>
    <n v="1299"/>
    <x v="0"/>
    <s v="NA"/>
    <x v="6"/>
    <s v="Wednesday"/>
    <s v="Warehouse Associate 12M"/>
    <x v="0"/>
    <x v="0"/>
    <s v="Fastlink"/>
    <s v="bavameer"/>
    <s v="Meera,Bava Bahrudeen"/>
    <s v="Critical"/>
    <m/>
    <d v="2024-06-13T00:00:00"/>
    <s v="Customer Returns"/>
    <s v="Pending"/>
    <s v="9 Hours"/>
    <s v="Male"/>
    <s v="NA"/>
    <n v="99"/>
    <d v="2025-06-13T00:00:00"/>
    <s v="AlHaliaHospital(HamdanStr)"/>
    <n v="558414552"/>
    <s v="lloydquaye24@gmail.com"/>
    <s v="Ghana"/>
    <s v="Non-Muslim"/>
  </r>
  <r>
    <n v="138"/>
    <n v="14900080"/>
    <n v="205502952"/>
    <s v="lydiawwa"/>
    <s v="LydiaWangari"/>
    <s v="Temporary"/>
    <s v="UAE"/>
    <x v="0"/>
    <s v="FC"/>
    <n v="1299"/>
    <x v="0"/>
    <s v="NA"/>
    <x v="2"/>
    <s v="Thursday"/>
    <s v="Warehouse Associate 8W"/>
    <x v="0"/>
    <x v="0"/>
    <s v="EFS"/>
    <s v="bavameer"/>
    <s v="Meera,Bava Bahrudeen"/>
    <s v="Non-Critical"/>
    <m/>
    <d v="2025-06-23T00:00:00"/>
    <s v="Customer Returns"/>
    <s v="October"/>
    <s v="9 Hours"/>
    <s v="Female"/>
    <s v="NA"/>
    <n v="99"/>
    <d v="2025-08-18T00:00:00"/>
    <m/>
    <m/>
    <m/>
    <s v="Kenya"/>
    <s v="Non-Muslim"/>
  </r>
  <r>
    <n v="139"/>
    <n v="11330835"/>
    <n v="205608619"/>
    <s v="omamudka"/>
    <s v="MAMUDUKASSIM"/>
    <s v="Temporary"/>
    <s v="UAE"/>
    <x v="0"/>
    <s v="FC"/>
    <n v="1299"/>
    <x v="0"/>
    <s v="NA"/>
    <x v="3"/>
    <s v="Friday"/>
    <s v="Warehouse Associate 8W"/>
    <x v="0"/>
    <x v="0"/>
    <s v="Dulsco"/>
    <s v="bavameer"/>
    <s v="Meera,Bava Bahrudeen"/>
    <m/>
    <m/>
    <d v="2025-07-07T00:00:00"/>
    <s v="Customer Returns"/>
    <s v="January"/>
    <s v="9 Hours"/>
    <s v="Male"/>
    <s v="XL"/>
    <n v="99"/>
    <d v="2025-09-01T00:00:00"/>
    <s v="DulscoICAD-1BusStop"/>
    <n v="562157512"/>
    <s v="muh.kassim741@gmail.com"/>
    <s v="Ghana"/>
    <s v="Muslim"/>
  </r>
  <r>
    <n v="140"/>
    <n v="12368378"/>
    <n v="206953989"/>
    <s v="lomaneno"/>
    <s v="MANENO LONGWE"/>
    <s v="Temporary"/>
    <s v="UAE"/>
    <x v="0"/>
    <s v="FC"/>
    <n v="1299"/>
    <x v="0"/>
    <s v="NA"/>
    <x v="6"/>
    <s v="Wednesday"/>
    <s v="Warehouse Associate 24M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d v="2028-01-26T00:00:00"/>
    <s v="Dulsco Al Razeen Camp Abu Dubai"/>
    <s v="564782145    "/>
    <s v="manenolongwe@gmail.com"/>
    <s v="Malawi"/>
    <s v="Non-Muslim"/>
  </r>
  <r>
    <n v="141"/>
    <n v="14247160"/>
    <n v="202219229"/>
    <s v="mavconte"/>
    <s v="MARIONCONTEH"/>
    <s v="Temporary"/>
    <s v="UAE"/>
    <x v="0"/>
    <s v="FC"/>
    <n v="1299"/>
    <x v="0"/>
    <s v="NA"/>
    <x v="6"/>
    <s v="Wednesday"/>
    <s v="Warehouse Associate 12M"/>
    <x v="0"/>
    <x v="0"/>
    <s v="Fastlink"/>
    <s v="bavameer"/>
    <s v="Meera,Bava Bahrudeen"/>
    <s v="Non-Critical"/>
    <m/>
    <d v="2024-10-31T00:00:00"/>
    <s v="Customer Returns"/>
    <s v="June"/>
    <s v="9 Hours"/>
    <s v="Female"/>
    <s v="L"/>
    <n v="99"/>
    <d v="2026-10-31T00:00:00"/>
    <s v="BankofBaroda(HamdanStr)"/>
    <n v="542811653"/>
    <s v="Marionconteh143@gmail.com"/>
    <s v="SierraLeone"/>
    <s v="Non-Muslim"/>
  </r>
  <r>
    <n v="142"/>
    <n v="14936584"/>
    <n v="206953971"/>
    <s v="lwangazm"/>
    <s v="MARTIN GOSHEN LWANGA"/>
    <s v="Temporary"/>
    <s v="UAE"/>
    <x v="0"/>
    <s v="FC"/>
    <n v="1299"/>
    <x v="0"/>
    <s v="NA"/>
    <x v="3"/>
    <s v="Friday"/>
    <s v="Warehouse Associate 8W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d v="2028-01-26T00:00:00"/>
    <s v="Dulsco Al Razeen Camp Abu Dubai"/>
    <n v="567010550"/>
    <s v="martinlwawga7@gmail.com"/>
    <s v="UGANDA"/>
    <s v="Non-Muslim"/>
  </r>
  <r>
    <n v="143"/>
    <n v="12545732"/>
    <n v="203800602"/>
    <s v="agabamag"/>
    <s v="MARTINAGABA"/>
    <s v="Temporary"/>
    <s v="UAE"/>
    <x v="0"/>
    <s v="FC"/>
    <n v="1299"/>
    <x v="1"/>
    <s v="NA"/>
    <x v="5"/>
    <s v="Tuesday"/>
    <s v="Warehouse Associate 8W"/>
    <x v="0"/>
    <x v="0"/>
    <s v="Dulsco"/>
    <s v="bavameer"/>
    <s v="Meera,Bava Bahrudeen"/>
    <s v="Non-Critical"/>
    <m/>
    <d v="2024-08-12T00:00:00"/>
    <s v="Customer Returns"/>
    <s v="September"/>
    <s v="9 Hours"/>
    <s v="Male"/>
    <s v="L"/>
    <n v="99"/>
    <d v="2024-10-07T00:00:00"/>
    <s v="DulscoICAD-1BusStop"/>
    <n v="555656341"/>
    <s v="agaba2trevor@gmail.co"/>
    <s v="UGANDA"/>
    <s v="Non-Muslim"/>
  </r>
  <r>
    <n v="144"/>
    <n v="14621156"/>
    <n v="203800375"/>
    <s v="mwrmarti"/>
    <s v="MARTINMWANGU"/>
    <s v="Temporary"/>
    <s v="UAE"/>
    <x v="0"/>
    <s v="FC"/>
    <n v="1299"/>
    <x v="0"/>
    <s v="NA"/>
    <x v="5"/>
    <s v="Tuesday"/>
    <s v="Warehouse Associate 8W"/>
    <x v="0"/>
    <x v="0"/>
    <s v="Dulsco"/>
    <s v="bavameer"/>
    <s v="Meera,Bava Bahrudeen"/>
    <s v="Non-Critical"/>
    <m/>
    <d v="2024-08-12T00:00:00"/>
    <s v="Customer Returns"/>
    <s v="August"/>
    <s v="9 Hours"/>
    <s v="Male"/>
    <s v="L"/>
    <n v="99"/>
    <d v="2024-10-07T00:00:00"/>
    <s v="DulscoICAD-1BusStop"/>
    <n v="554636818"/>
    <s v="martimwangu199@gmail.com"/>
    <s v="UGANDA"/>
    <s v="Non-Muslim"/>
  </r>
  <r>
    <n v="145"/>
    <n v="11229307"/>
    <n v="203555405"/>
    <s v="essummau"/>
    <s v="MaryEssumang"/>
    <s v="Temporary"/>
    <s v="UAE"/>
    <x v="0"/>
    <s v="FC"/>
    <n v="1299"/>
    <x v="0"/>
    <s v="NA"/>
    <x v="3"/>
    <s v="Friday"/>
    <s v="Warehouse Associate 12M"/>
    <x v="0"/>
    <x v="0"/>
    <s v="Fastlink"/>
    <s v="bavameer"/>
    <s v="Meera,Bava Bahrudeen"/>
    <s v="Critical"/>
    <m/>
    <d v="2024-06-27T00:00:00"/>
    <s v="Customer Returns"/>
    <s v="February"/>
    <s v="9 Hours"/>
    <s v="Female"/>
    <s v="M"/>
    <n v="99"/>
    <d v="2025-06-27T00:00:00"/>
    <s v="Shabiya 12  Bus Stop (Near Malabar Gold And Diamond)"/>
    <n v="569704669"/>
    <s v="audreymary824@gmail.com"/>
    <s v="Ghana"/>
    <s v="Non-Muslim"/>
  </r>
  <r>
    <n v="146"/>
    <n v="11965665"/>
    <n v="203469396"/>
    <s v="namutmar"/>
    <s v="MaryNamutebi"/>
    <s v="Temporary"/>
    <s v="UAE"/>
    <x v="0"/>
    <s v="FC"/>
    <n v="1299"/>
    <x v="1"/>
    <s v="NA"/>
    <x v="4"/>
    <s v="Saturday"/>
    <s v="Warehouse Associate 24M"/>
    <x v="0"/>
    <x v="0"/>
    <s v="Adecco"/>
    <s v="bavameer"/>
    <s v="Meera,Bava Bahrudeen"/>
    <s v="Critical"/>
    <m/>
    <d v="2024-06-13T00:00:00"/>
    <s v="Customer Returns"/>
    <s v="February"/>
    <s v="9 Hours"/>
    <s v="Female"/>
    <s v="NA"/>
    <n v="99"/>
    <d v="2026-06-13T00:00:00"/>
    <s v="AbuDhabiCo-operativeSociety(COOP)KhalidiyahElectraRoad"/>
    <n v="508262007"/>
    <s v="marynamutebi55@gmail.com"/>
    <s v="UGANDA"/>
    <s v="Non-Muslim"/>
  </r>
  <r>
    <n v="147"/>
    <n v="14331130"/>
    <n v="206514852"/>
    <s v="tamawand"/>
    <s v="MawandaAndrewKasagga"/>
    <s v="Temporary"/>
    <s v="UAE"/>
    <x v="0"/>
    <s v="FC"/>
    <n v="1299"/>
    <x v="1"/>
    <s v="NA"/>
    <x v="5"/>
    <s v="Tuesday"/>
    <s v="Warehouse Associate 8W"/>
    <x v="0"/>
    <x v="0"/>
    <s v="Dulsco"/>
    <s v="bavameer"/>
    <s v="Meera,Bava Bahrudeen"/>
    <s v="Non-Critical"/>
    <m/>
    <d v="2025-11-10T00:00:00"/>
    <s v="Customer Returns"/>
    <s v="Pending"/>
    <s v="9 Hours"/>
    <s v="Male"/>
    <s v="NA"/>
    <n v="99"/>
    <d v="2026-08-11T00:00:00"/>
    <s v="DulscoCamp"/>
    <n v="567002645"/>
    <s v="andrewkasagga8@mail.com"/>
    <s v="UGANDA"/>
    <s v="Non-Muslim"/>
  </r>
  <r>
    <n v="148"/>
    <n v="11911526"/>
    <n v="203555401"/>
    <s v="chingmel"/>
    <s v="MelodyChingore"/>
    <s v="Temporary"/>
    <s v="UAE"/>
    <x v="0"/>
    <s v="FC"/>
    <n v="1299"/>
    <x v="0"/>
    <s v="NA"/>
    <x v="1"/>
    <s v="Sunday"/>
    <s v="Warehouse Associate 12M"/>
    <x v="0"/>
    <x v="0"/>
    <s v="Fastlink"/>
    <s v="bavameer"/>
    <s v="Meera,Bava Bahrudeen"/>
    <s v="Non-Critical"/>
    <m/>
    <d v="2024-06-27T00:00:00"/>
    <s v="Customer Returns"/>
    <s v="July"/>
    <s v="9 Hours"/>
    <s v="Female"/>
    <s v="NA"/>
    <n v="99"/>
    <d v="2025-06-27T00:00:00"/>
    <s v="AlHaliaHospital(HamdanStr)"/>
    <n v="557253258"/>
    <s v="melodychingore10@gmail.com"/>
    <s v="Zimbabwe"/>
    <s v="Non-Muslim"/>
  </r>
  <r>
    <n v="149"/>
    <n v="11480390"/>
    <n v="205647583"/>
    <s v="abedmkas"/>
    <s v="MkasiMwalimuAbedi"/>
    <s v="Temporary"/>
    <s v="UAE"/>
    <x v="0"/>
    <s v="FC"/>
    <n v="1299"/>
    <x v="1"/>
    <s v="NA"/>
    <x v="1"/>
    <s v="Sunday"/>
    <s v="Warehouse Associate 8W"/>
    <x v="0"/>
    <x v="0"/>
    <s v="EFS"/>
    <s v="bavameer"/>
    <s v="Meera,Bava Bahrudeen"/>
    <s v="Non-Critical"/>
    <m/>
    <d v="2025-07-14T00:00:00"/>
    <s v="Customer Returns"/>
    <s v="April"/>
    <s v="9 Hours"/>
    <s v="Female"/>
    <s v="NA"/>
    <n v="99"/>
    <d v="2025-09-08T00:00:00"/>
    <m/>
    <n v="523044307"/>
    <s v="mkasiabedi@gmail.com"/>
    <s v="Kenya"/>
    <s v="Muslim"/>
  </r>
  <r>
    <n v="150"/>
    <n v="15264306"/>
    <n v="206949318"/>
    <s v="mogumusi"/>
    <s v="MOSES GUMUSIRIZA"/>
    <s v="Temporary"/>
    <s v="UAE"/>
    <x v="0"/>
    <s v="FC"/>
    <n v="1299"/>
    <x v="0"/>
    <s v="NA"/>
    <x v="6"/>
    <s v="Wednesday"/>
    <s v="Warehouse Associate 24M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m/>
    <s v="Dulsco Al Razeen Camp Abu Dubai"/>
    <s v="567606154  "/>
    <s v="gigsmoses99@gmail.com"/>
    <s v="UGANDA"/>
    <e v="#N/A"/>
  </r>
  <r>
    <n v="151"/>
    <n v="13629225"/>
    <n v="206934491"/>
    <s v="munsaamu"/>
    <s v="MUDASHIRU NSAAMU"/>
    <s v="Temporary"/>
    <s v="UAE"/>
    <x v="0"/>
    <s v="FC"/>
    <n v="1299"/>
    <x v="0"/>
    <s v="NA"/>
    <x v="1"/>
    <s v="Sunday"/>
    <s v="Warehouse Associate 24M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d v="2028-01-26T00:00:00"/>
    <s v="Dulsco Al Razeen Camp Abu Dubai"/>
    <s v="5647845784    "/>
    <s v="mudashirunsaamu@gmail.com"/>
    <s v="UGANDA "/>
    <s v="Non-Muslim"/>
  </r>
  <r>
    <n v="152"/>
    <n v="11566034"/>
    <n v="103775146"/>
    <s v="SMUHAMA"/>
    <s v="Muhammad Shahzad"/>
    <s v="Regular"/>
    <s v="UAE"/>
    <x v="0"/>
    <s v="FC"/>
    <n v="1299"/>
    <x v="0"/>
    <s v="NA"/>
    <x v="0"/>
    <s v="Monday"/>
    <s v="FC Associate III"/>
    <x v="0"/>
    <x v="0"/>
    <s v="Blue Badge"/>
    <s v="bavameer"/>
    <s v="Meera,Bava Bahrudeen"/>
    <m/>
    <m/>
    <d v="2020-08-24T00:00:00"/>
    <s v="Customer Returns"/>
    <s v="November"/>
    <s v="9 Hours"/>
    <s v="Male"/>
    <s v="M"/>
    <n v="1"/>
    <m/>
    <s v="Shabiya 12  Bus Stop (Near Malabar Gold And Diamond)"/>
    <n v="0"/>
    <e v="#N/A"/>
    <s v="Pakistan"/>
    <s v="Muslim"/>
  </r>
  <r>
    <n v="153"/>
    <n v="12163861"/>
    <n v="102206211"/>
    <s v="ADIMUHAM"/>
    <s v="MuhammadAdil"/>
    <s v="Regular"/>
    <s v="UAE"/>
    <x v="0"/>
    <s v="FC"/>
    <n v="1299"/>
    <x v="0"/>
    <s v="NA"/>
    <x v="1"/>
    <s v="Sunday"/>
    <s v="FC Associate I"/>
    <x v="0"/>
    <x v="0"/>
    <s v="Blue Badge"/>
    <s v="aanso"/>
    <s v="Sohail,Anis"/>
    <s v="Critical"/>
    <m/>
    <d v="2017-05-13T00:00:00"/>
    <s v="Customer Returns"/>
    <s v="July"/>
    <s v="9 Hours"/>
    <s v="Male"/>
    <s v="L"/>
    <n v="1"/>
    <m/>
    <s v="Shabiya 10 Bus stop (Near Cake Gallery)"/>
    <n v="0"/>
    <e v="#N/A"/>
    <s v="Pakistan"/>
    <s v="Muslim"/>
  </r>
  <r>
    <n v="154"/>
    <n v="188482"/>
    <n v="203816296"/>
    <s v="Malemuhg"/>
    <s v="MUHAMMEDKIWANUKAMale"/>
    <s v="Temporary"/>
    <s v="UAE"/>
    <x v="0"/>
    <s v="FC"/>
    <n v="1299"/>
    <x v="0"/>
    <s v="NA"/>
    <x v="2"/>
    <s v="Thursday"/>
    <s v="Warehouse Associate 8W"/>
    <x v="0"/>
    <x v="0"/>
    <s v="Dulsco"/>
    <s v="bavameer"/>
    <s v="Meera,Bava Bahrudeen"/>
    <s v="Critical"/>
    <m/>
    <d v="2024-08-14T00:00:00"/>
    <s v="Customer Returns"/>
    <s v="December"/>
    <s v="9 Hours"/>
    <s v="Male"/>
    <s v="L"/>
    <n v="99"/>
    <d v="2024-10-09T00:00:00"/>
    <s v="DulscoICAD-1BusStop"/>
    <n v="582768871"/>
    <s v="marlekmudi21@gmail.com"/>
    <s v="UGANDA"/>
    <s v="Muslim"/>
  </r>
  <r>
    <n v="155"/>
    <n v="12163160"/>
    <n v="102205456"/>
    <s v="PURAKKAL"/>
    <s v="MuhammedPurakkal"/>
    <s v="Regular"/>
    <s v="UAE"/>
    <x v="0"/>
    <s v="FC"/>
    <n v="1299"/>
    <x v="0"/>
    <s v="NA"/>
    <x v="3"/>
    <s v="Friday"/>
    <s v="FC Associate I"/>
    <x v="0"/>
    <x v="0"/>
    <s v="Blue Badge"/>
    <s v="aanso"/>
    <s v="Sohail,Anis"/>
    <s v="Critical"/>
    <m/>
    <d v="2017-05-13T00:00:00"/>
    <s v="Customer Returns"/>
    <s v="June"/>
    <s v="9 Hours"/>
    <s v="Male"/>
    <s v="XL"/>
    <n v="1"/>
    <m/>
    <s v="Shabiya 10 Bus stop (Near Cake Gallery)"/>
    <n v="0"/>
    <e v="#N/A"/>
    <s v="India"/>
    <s v="Muslim"/>
  </r>
  <r>
    <n v="156"/>
    <n v="75325"/>
    <n v="203469404"/>
    <s v="musakmwe"/>
    <s v="MusaNkataMwebe"/>
    <s v="Temporary"/>
    <s v="UAE"/>
    <x v="0"/>
    <s v="FC"/>
    <n v="1299"/>
    <x v="0"/>
    <s v="NA"/>
    <x v="1"/>
    <s v="Sunday"/>
    <s v="Warehouse Associate 24M"/>
    <x v="0"/>
    <x v="0"/>
    <s v="Adecco"/>
    <s v="bavameer"/>
    <s v="Meera,Bava Bahrudeen"/>
    <s v="Critical"/>
    <m/>
    <d v="2024-06-13T00:00:00"/>
    <s v="Customer Returns"/>
    <s v="March"/>
    <s v="9 Hours"/>
    <s v="Male"/>
    <s v="XL"/>
    <n v="99"/>
    <d v="2026-06-13T00:00:00"/>
    <s v="AlSalamaHospital(TouristClubArea)"/>
    <n v="521283880"/>
    <s v="musamwebe93@gmail.com"/>
    <s v="UGANDA"/>
    <s v="Muslim"/>
  </r>
  <r>
    <n v="157"/>
    <n v="14756948"/>
    <n v="206514788"/>
    <s v="nabaeria"/>
    <s v="NabasaEriah"/>
    <s v="Temporary"/>
    <s v="UAE"/>
    <x v="0"/>
    <s v="FC"/>
    <n v="1299"/>
    <x v="1"/>
    <s v="NA"/>
    <x v="1"/>
    <s v="Sunday"/>
    <s v="Warehouse Associate 8W"/>
    <x v="0"/>
    <x v="0"/>
    <s v="Dulsco"/>
    <s v="bavameer"/>
    <s v="Meera,Bava Bahrudeen"/>
    <s v="Non-Critical"/>
    <m/>
    <d v="2025-11-10T00:00:00"/>
    <s v="Customer Returns"/>
    <s v="Pending"/>
    <s v="9 Hours"/>
    <s v="Male"/>
    <s v="NA"/>
    <n v="99"/>
    <d v="2026-08-11T00:00:00"/>
    <s v="DulscoCamp"/>
    <n v="557217399"/>
    <s v="nabasaeriah@gmail.com"/>
    <s v="UGANDA"/>
    <s v="Muslim"/>
  </r>
  <r>
    <n v="158"/>
    <n v="12193980"/>
    <n v="205647581"/>
    <s v="murdnase"/>
    <s v="NaserianNaiponiMurdaa"/>
    <s v="Temporary"/>
    <s v="UAE"/>
    <x v="0"/>
    <s v="FC"/>
    <n v="1299"/>
    <x v="1"/>
    <s v="NA"/>
    <x v="4"/>
    <s v="Saturday"/>
    <s v="Warehouse Associate 8W"/>
    <x v="0"/>
    <x v="0"/>
    <s v="EFS"/>
    <s v="bavameer"/>
    <s v="Meera,Bava Bahrudeen"/>
    <s v="Non-Critical"/>
    <m/>
    <d v="2025-07-14T00:00:00"/>
    <s v="Customer Returns"/>
    <s v="October"/>
    <s v="9 Hours"/>
    <s v="Female"/>
    <s v="XL"/>
    <n v="99"/>
    <d v="2025-09-08T00:00:00"/>
    <m/>
    <n v="526400684"/>
    <s v="naserianmurdaa@gmail.com"/>
    <s v="Kenya"/>
    <s v="Non-Muslim"/>
  </r>
  <r>
    <n v="159"/>
    <n v="31052"/>
    <n v="102981768"/>
    <s v="nmbella"/>
    <s v="NdutuMbellaGilbert"/>
    <s v="Regular"/>
    <s v="UAE"/>
    <x v="0"/>
    <s v="FC"/>
    <n v="1299"/>
    <x v="1"/>
    <s v="NA"/>
    <x v="6"/>
    <s v="Wednesday"/>
    <s v="FC Associate III"/>
    <x v="0"/>
    <x v="0"/>
    <s v="Blue Badge"/>
    <s v="aanso"/>
    <s v="Sohail,Anis"/>
    <m/>
    <m/>
    <d v="2017-11-05T00:00:00"/>
    <s v="Customer Returns"/>
    <s v="June"/>
    <s v="9 Hours"/>
    <s v="Male"/>
    <s v="L"/>
    <n v="3"/>
    <m/>
    <s v="AbuDhabiCentralBusStation(oppositeGrandMillenniumHotel&amp;InfrontofBankofAfrica)"/>
    <n v="0"/>
    <e v="#N/A"/>
    <s v="Cameroon"/>
    <s v="Non-Muslim"/>
  </r>
  <r>
    <n v="160"/>
    <n v="14855756"/>
    <n v="203801393"/>
    <s v="akonelso"/>
    <s v="NELSONNDIMAKO"/>
    <s v="Temporary"/>
    <s v="UAE"/>
    <x v="0"/>
    <s v="FC"/>
    <n v="1299"/>
    <x v="0"/>
    <s v="NA"/>
    <x v="5"/>
    <s v="Tuesday"/>
    <s v="Warehouse Associate 12M"/>
    <x v="0"/>
    <x v="0"/>
    <s v="Fastlink"/>
    <s v="bavameer"/>
    <s v="Meera,Bava Bahrudeen"/>
    <s v="Non-Critical"/>
    <m/>
    <d v="2024-08-13T00:00:00"/>
    <s v="Customer Returns"/>
    <s v="July"/>
    <s v="9 Hours"/>
    <s v="Male"/>
    <s v="NA"/>
    <n v="99"/>
    <d v="2025-08-13T00:00:00"/>
    <s v="FilliCafé(AirPortRd)"/>
    <n v="558106293"/>
    <s v="akonelsonndim23@gmail.com"/>
    <s v="Cameroon"/>
    <s v="Non-Muslim"/>
  </r>
  <r>
    <n v="161"/>
    <n v="303658"/>
    <n v="204864416"/>
    <s v="adarkwno"/>
    <s v="NOAHADARKWAH"/>
    <s v="Temporary"/>
    <s v="UAE"/>
    <x v="0"/>
    <s v="FC"/>
    <n v="1299"/>
    <x v="0"/>
    <s v="NA"/>
    <x v="2"/>
    <s v="Thursday"/>
    <s v="Warehouse Associate 8W"/>
    <x v="0"/>
    <x v="0"/>
    <s v="Dulsco"/>
    <s v="bavameer"/>
    <s v="Meera,Bava Bahrudeen"/>
    <s v="Non-Critical"/>
    <m/>
    <d v="2025-01-27T00:00:00"/>
    <s v="Customer Returns"/>
    <s v="May"/>
    <s v="9 Hours"/>
    <s v="Male"/>
    <s v="M"/>
    <n v="99"/>
    <d v="2025-03-24T00:00:00"/>
    <s v="DulscoICAD-1BusStop"/>
    <m/>
    <m/>
    <s v="Ghana"/>
    <s v="Non-Muslim"/>
  </r>
  <r>
    <n v="162"/>
    <n v="14736734"/>
    <n v="206016552"/>
    <s v="nyasnoah"/>
    <s v="NOAHNYASHABUNU"/>
    <s v="Temporary"/>
    <s v="UAE"/>
    <x v="0"/>
    <s v="FC"/>
    <n v="1299"/>
    <x v="0"/>
    <s v="NA"/>
    <x v="1"/>
    <s v="Sunday"/>
    <s v="Warehouse Associate 8W"/>
    <x v="0"/>
    <x v="0"/>
    <s v="Fastlink"/>
    <s v="bavameer"/>
    <s v="Meera,Bava Bahrudeen"/>
    <m/>
    <m/>
    <d v="2025-09-15T00:00:00"/>
    <s v="Customer Returns"/>
    <s v="April"/>
    <s v="9 Hours"/>
    <s v="Male"/>
    <s v="M"/>
    <n v="99"/>
    <m/>
    <m/>
    <m/>
    <m/>
    <s v="Zimbabwe"/>
    <s v="Non-Muslim"/>
  </r>
  <r>
    <n v="163"/>
    <n v="11981381"/>
    <n v="204403811"/>
    <s v="ntongopo"/>
    <s v="NoemiTongoPosas"/>
    <s v="Temporary"/>
    <s v="UAE"/>
    <x v="0"/>
    <s v="FC"/>
    <n v="1299"/>
    <x v="0"/>
    <s v="NA"/>
    <x v="5"/>
    <s v="Tuesday"/>
    <s v="Warehouse Associate 12M"/>
    <x v="0"/>
    <x v="0"/>
    <s v="Fastlink"/>
    <s v="bavameer"/>
    <s v="Meera,Bava Bahrudeen"/>
    <s v="Non-Critical"/>
    <m/>
    <d v="2024-10-31T00:00:00"/>
    <s v="Customer Returns"/>
    <s v="January"/>
    <s v="9 Hours"/>
    <s v="Female"/>
    <s v="XL"/>
    <n v="99"/>
    <d v="2025-10-31T00:00:00"/>
    <s v="AbuDhabiCentralBusStation(oppositeGrandMillenniumHotel&amp;InfrontofBankofAfrica)"/>
    <n v="543218836"/>
    <s v="noemi_posas0121@yahoo.com"/>
    <s v="Filipino"/>
    <s v="Non-Muslim"/>
  </r>
  <r>
    <n v="164"/>
    <n v="12981173"/>
    <n v="206348053"/>
    <s v="kunorahk"/>
    <s v="NORAHKULUDHI"/>
    <s v="Temporary"/>
    <s v="UAE"/>
    <x v="0"/>
    <s v="FC"/>
    <n v="1299"/>
    <x v="1"/>
    <s v="NA"/>
    <x v="6"/>
    <s v="Wednesday"/>
    <s v="Warehouse Associate 8W"/>
    <x v="0"/>
    <x v="0"/>
    <s v="Fastlink"/>
    <s v="bavameer"/>
    <s v="Meera,Bava Bahrudeen"/>
    <s v="Non-Critical"/>
    <m/>
    <d v="2025-10-27T00:00:00"/>
    <s v="Customer Returns"/>
    <s v="October"/>
    <s v="9 Hours"/>
    <s v="Female"/>
    <s v="M"/>
    <n v="99"/>
    <d v="2025-12-22T00:00:00"/>
    <s v="LifeLineHospital(ElectraStr-MuroorRd)"/>
    <n v="525611462"/>
    <s v="norahkuludhi@gmail.com"/>
    <s v="UGANDA"/>
    <s v="Non-Muslim"/>
  </r>
  <r>
    <n v="165"/>
    <n v="11615494"/>
    <n v="206915011"/>
    <s v="arnonsub"/>
    <s v="NSUBUGA ARNOLD AMOS "/>
    <s v="Temporary"/>
    <s v="UAE"/>
    <x v="0"/>
    <s v="FC"/>
    <n v="1299"/>
    <x v="0"/>
    <s v="NA"/>
    <x v="5"/>
    <s v="Tuesday"/>
    <s v="Warehouse Associate 24M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d v="2028-01-26T00:00:00"/>
    <s v="Dulsco Al Razeen Camp Abu Dubai"/>
    <s v="568787872    "/>
    <s v="nsubugaarnold@gmail.com"/>
    <s v="UGANDA "/>
    <s v="Non-Muslim"/>
  </r>
  <r>
    <n v="166"/>
    <n v="12860167"/>
    <n v="203850788"/>
    <s v="nurenisd"/>
    <s v="NureniSalifu"/>
    <s v="Temporary"/>
    <s v="UAE"/>
    <x v="0"/>
    <s v="FC"/>
    <n v="1299"/>
    <x v="1"/>
    <s v="NA"/>
    <x v="6"/>
    <s v="Wednesday"/>
    <s v="Warehouse Associate 12M"/>
    <x v="0"/>
    <x v="0"/>
    <s v="Fastlink"/>
    <s v="bavameer"/>
    <s v="Meera,Bava Bahrudeen"/>
    <s v="Critical"/>
    <m/>
    <d v="2024-08-20T00:00:00"/>
    <s v="Customer Returns"/>
    <s v="May"/>
    <s v="9 Hours"/>
    <s v="Male"/>
    <s v="XL"/>
    <n v="99"/>
    <d v="2025-08-20T00:00:00"/>
    <s v="AbuDhabiMall(TouristClubArea)"/>
    <n v="582254787"/>
    <s v="salifunureni@gmail.com"/>
    <s v="Ghana"/>
    <s v="Muslim"/>
  </r>
  <r>
    <n v="167"/>
    <n v="14791276"/>
    <n v="206873785"/>
    <s v="ocpjohnc"/>
    <s v="OCHOM JOHN CHARLES"/>
    <s v="Temporary"/>
    <s v="UAE"/>
    <x v="0"/>
    <s v="FC"/>
    <n v="1299"/>
    <x v="1"/>
    <s v="NA"/>
    <x v="6"/>
    <s v="Wednesday"/>
    <s v="Warehouse Associate 8W"/>
    <x v="0"/>
    <x v="0"/>
    <s v="Dulsco"/>
    <s v="bavameer"/>
    <s v="Meera,Bava Bahrudeen"/>
    <s v="Non-Critical"/>
    <m/>
    <d v="2025-12-29T00:00:00"/>
    <s v="Customer Returns"/>
    <m/>
    <s v="9 Hours "/>
    <s v="Male"/>
    <m/>
    <n v="99"/>
    <m/>
    <s v="Dulsco Al Razeen Camp Abu Dubai"/>
    <n v="564281109"/>
    <s v="ochomchalres05@gmail.com"/>
    <s v="UGANDA"/>
    <n v="0"/>
  </r>
  <r>
    <n v="168"/>
    <n v="13908183"/>
    <n v="204319468"/>
    <s v="onacisbr"/>
    <s v="OnacisBrew"/>
    <s v="Temporary"/>
    <s v="UAE"/>
    <x v="0"/>
    <s v="FC"/>
    <n v="1299"/>
    <x v="0"/>
    <s v="NA"/>
    <x v="5"/>
    <s v="Tuesday"/>
    <s v="Warehouse Associate 24M"/>
    <x v="0"/>
    <x v="0"/>
    <s v="Quesscorp"/>
    <s v="bavameer"/>
    <s v="Meera,Bava Bahrudeen"/>
    <s v="Non-Critical"/>
    <m/>
    <d v="2024-10-24T00:00:00"/>
    <s v="Customer Returns"/>
    <s v="September"/>
    <s v="9 Hours"/>
    <s v="Male"/>
    <s v="L"/>
    <n v="99"/>
    <d v="2026-10-24T00:00:00"/>
    <s v="FilliCafé(AirPortRd)"/>
    <n v="506731024"/>
    <s v="jaysonkellygenius77@gmail.com"/>
    <s v="Ghana"/>
    <s v="Non-Muslim"/>
  </r>
  <r>
    <n v="169"/>
    <n v="11968333"/>
    <n v="204868856"/>
    <s v="otooemml"/>
    <s v="Otoo,Emmanuel"/>
    <s v="Temporary"/>
    <s v="UAE"/>
    <x v="0"/>
    <s v="FC"/>
    <n v="1299"/>
    <x v="1"/>
    <s v="NA"/>
    <x v="3"/>
    <s v="Friday"/>
    <s v="Warehouse Associate 8W"/>
    <x v="0"/>
    <x v="0"/>
    <s v="Quesscorp"/>
    <s v="bavameer"/>
    <s v="Meera,Bava Bahrudeen"/>
    <s v="Non-Critical"/>
    <m/>
    <d v="2025-02-03T00:00:00"/>
    <s v="Customer Returns"/>
    <s v="September"/>
    <s v="9 Hours"/>
    <s v="Male"/>
    <s v="XL"/>
    <n v="99"/>
    <d v="2025-03-31T00:00:00"/>
    <s v="AlSalamaHospital(TouristClubArea)"/>
    <n v="544589942"/>
    <s v="otooe4475@gmail.com"/>
    <s v="Ghana"/>
    <s v="Non-Muslim"/>
  </r>
  <r>
    <n v="170"/>
    <n v="15248311"/>
    <n v="206953812"/>
    <s v="magepaul"/>
    <s v="Paul Magembe"/>
    <s v="Temporary"/>
    <s v="UAE"/>
    <x v="0"/>
    <s v="FC"/>
    <n v="1299"/>
    <x v="0"/>
    <s v="NA"/>
    <x v="3"/>
    <s v="Friday"/>
    <s v="Warehouse Associate 8W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d v="2028-01-26T00:00:00"/>
    <s v="Dulsco Al Razeen Camp Abu Dubai"/>
    <s v="543828292    "/>
    <s v="magemepaul025@gmail.com"/>
    <s v="UGANDA "/>
    <s v="Non-Muslim"/>
  </r>
  <r>
    <n v="171"/>
    <n v="15143255"/>
    <n v="205495602"/>
    <s v="pechikoz"/>
    <s v="PeterMwakuniChikodza"/>
    <s v="Temporary"/>
    <s v="UAE"/>
    <x v="0"/>
    <s v="FC"/>
    <n v="1299"/>
    <x v="1"/>
    <s v="NA"/>
    <x v="4"/>
    <s v="Saturday"/>
    <s v="Warehouse Associate 8W"/>
    <x v="0"/>
    <x v="0"/>
    <s v="EFS"/>
    <s v="bavameer"/>
    <s v="Meera,Bava Bahrudeen"/>
    <s v="Non-Critical"/>
    <m/>
    <d v="2025-06-23T00:00:00"/>
    <s v="Customer Returns"/>
    <s v="May"/>
    <s v="9 Hours"/>
    <s v="Male"/>
    <s v="S"/>
    <n v="99"/>
    <d v="2025-08-18T00:00:00"/>
    <m/>
    <m/>
    <m/>
    <s v="Kenya"/>
    <s v="Non-Muslim"/>
  </r>
  <r>
    <n v="172"/>
    <n v="14209824"/>
    <n v="204299909"/>
    <s v="bpetenti"/>
    <s v="PeterNti"/>
    <s v="Temporary"/>
    <s v="UAE"/>
    <x v="0"/>
    <s v="FC"/>
    <n v="1299"/>
    <x v="0"/>
    <s v="NA"/>
    <x v="1"/>
    <s v="Sunday"/>
    <s v="Warehouse Associate 24M"/>
    <x v="0"/>
    <x v="0"/>
    <s v="Quesscorp"/>
    <s v="bavameer"/>
    <s v="Meera,Bava Bahrudeen"/>
    <s v="Non-Critical"/>
    <m/>
    <d v="2024-10-24T00:00:00"/>
    <s v="Customer Returns"/>
    <s v="June"/>
    <s v="9 Hours"/>
    <s v="Male"/>
    <s v="2XL"/>
    <n v="99"/>
    <d v="2026-10-24T00:00:00"/>
    <s v="ShinningTower(Khalidiyah)"/>
    <n v="564239883"/>
    <s v="ntipeter444@gmail.com"/>
    <s v="Ghana"/>
    <s v="Non-Muslim"/>
  </r>
  <r>
    <n v="173"/>
    <n v="13963860"/>
    <n v="203850935"/>
    <s v="phumuzin"/>
    <s v="PhumuzileNdlovu"/>
    <s v="Temporary"/>
    <s v="UAE"/>
    <x v="0"/>
    <s v="FC"/>
    <n v="1299"/>
    <x v="0"/>
    <s v="NA"/>
    <x v="1"/>
    <s v="Sunday"/>
    <s v="Warehouse Associate 12M"/>
    <x v="0"/>
    <x v="0"/>
    <s v="Fastlink"/>
    <s v="bavameer"/>
    <s v="Meera,Bava Bahrudeen"/>
    <s v="Non-Critical"/>
    <m/>
    <d v="2024-08-20T00:00:00"/>
    <s v="Customer Returns"/>
    <s v="May"/>
    <s v="9 Hours"/>
    <s v="Female"/>
    <s v="NA"/>
    <n v="99"/>
    <d v="2025-08-20T00:00:00"/>
    <s v="ShinningTower(Khalidiyah)"/>
    <n v="561508184"/>
    <s v="candicemoyo81@gmail.com"/>
    <s v="Zimbabwe"/>
    <s v="Non-Muslim"/>
  </r>
  <r>
    <n v="174"/>
    <n v="12937570"/>
    <n v="203679325"/>
    <s v="nyanprin"/>
    <s v="PrinceNyanson"/>
    <s v="Temporary"/>
    <s v="UAE"/>
    <x v="0"/>
    <s v="FC"/>
    <n v="1299"/>
    <x v="0"/>
    <s v="NA"/>
    <x v="5"/>
    <s v="Tuesday"/>
    <s v="Warehouse Associate 12M"/>
    <x v="0"/>
    <x v="0"/>
    <s v="Fastlink"/>
    <s v="bavameer"/>
    <s v="Meera,Bava Bahrudeen"/>
    <s v="Critical"/>
    <m/>
    <d v="2024-07-15T00:00:00"/>
    <s v="Customer Returns"/>
    <s v="May"/>
    <s v="9 Hours"/>
    <s v="Male"/>
    <s v="XL"/>
    <n v="99"/>
    <d v="2025-07-15T00:00:00"/>
    <s v="Hamid center"/>
    <n v="551250860"/>
    <s v="jefferymarknyanson@gmail.com"/>
    <s v="Ghana"/>
    <s v="Non-Muslim"/>
  </r>
  <r>
    <n v="175"/>
    <n v="11545608"/>
    <n v="202238249"/>
    <s v="princeor"/>
    <s v="PrinceOhenebaJackson"/>
    <s v="Temporary"/>
    <s v="UAE"/>
    <x v="0"/>
    <s v="FC"/>
    <n v="1299"/>
    <x v="0"/>
    <s v="NA"/>
    <x v="0"/>
    <s v="Monday"/>
    <s v="Warehouse Associate 24M"/>
    <x v="0"/>
    <x v="0"/>
    <s v="Quesscorp"/>
    <s v="bavameer"/>
    <s v="Meera,Bava Bahrudeen"/>
    <s v="Non-Critical"/>
    <m/>
    <d v="2024-10-21T00:00:00"/>
    <s v="Customer Returns"/>
    <s v="April"/>
    <s v="9 Hours"/>
    <s v="Male"/>
    <s v="2XL"/>
    <n v="99"/>
    <d v="2026-10-21T00:00:00"/>
    <s v="ShinningTower(Khalidiyah)"/>
    <n v="564266279"/>
    <s v="obenebajackson874@gmail.com"/>
    <s v="Ghana"/>
    <s v="Non-Muslim"/>
  </r>
  <r>
    <n v="176"/>
    <n v="12165376"/>
    <n v="102207652"/>
    <s v="RVEETIL"/>
    <s v="RafeekTheruvathVeettil"/>
    <s v="Regular"/>
    <s v="UAE"/>
    <x v="0"/>
    <s v="FC"/>
    <n v="1299"/>
    <x v="1"/>
    <s v="NA"/>
    <x v="3"/>
    <s v="Friday"/>
    <s v="FC Associate I"/>
    <x v="0"/>
    <x v="0"/>
    <s v="Blue Badge"/>
    <s v="aanso"/>
    <s v="Sohail,Anis"/>
    <s v="Critical"/>
    <m/>
    <d v="2017-05-13T00:00:00"/>
    <s v="Customer Returns"/>
    <s v="February"/>
    <s v="9 Hours"/>
    <s v="Male"/>
    <s v="XL"/>
    <n v="1"/>
    <m/>
    <s v="Shabiya 10 Bus stop (Near Cake Gallery)"/>
    <n v="502909988"/>
    <e v="#N/A"/>
    <s v="India"/>
    <s v="Muslim"/>
  </r>
  <r>
    <n v="177"/>
    <n v="14067526"/>
    <n v="203813085"/>
    <s v="rahanraj"/>
    <s v="RAHANRAJRAJEEVAN"/>
    <s v="Temporary"/>
    <s v="UAE"/>
    <x v="0"/>
    <s v="FC"/>
    <n v="1299"/>
    <x v="0"/>
    <s v="NA"/>
    <x v="5"/>
    <s v="Tuesday"/>
    <s v="Warehouse Associate 24M"/>
    <x v="0"/>
    <x v="0"/>
    <s v="Adecco"/>
    <s v="bavameer"/>
    <s v="Meera,Bava Bahrudeen"/>
    <s v="Non-Critical"/>
    <m/>
    <d v="2024-08-13T00:00:00"/>
    <s v="Customer Returns"/>
    <s v="October"/>
    <s v="9 Hours"/>
    <s v="Male"/>
    <s v="M"/>
    <n v="99"/>
    <d v="2026-08-13T00:00:00"/>
    <s v="Shabiya 12  Bus Stop (Near Malabar Gold And Diamond)"/>
    <n v="547140955"/>
    <s v="itsrahanrajoff7@gmail.com"/>
    <s v="India"/>
    <s v="Non-Muslim"/>
  </r>
  <r>
    <n v="178"/>
    <n v="11201867"/>
    <n v="206875145"/>
    <s v="zinrakib"/>
    <s v="RAKIB ZINGIRA"/>
    <s v="Temporary"/>
    <s v="UAE"/>
    <x v="0"/>
    <s v="FC"/>
    <n v="1299"/>
    <x v="0"/>
    <s v="NA"/>
    <x v="5"/>
    <s v="Tuesday"/>
    <s v="Warehouse Associate 8W"/>
    <x v="0"/>
    <x v="0"/>
    <s v="Dulsco"/>
    <s v="bavameer"/>
    <s v="Meera,Bava Bahrudeen"/>
    <s v="Non-Critical"/>
    <m/>
    <d v="2025-12-29T00:00:00"/>
    <s v="Customer Returns"/>
    <m/>
    <s v="9 Hours "/>
    <s v="Male"/>
    <m/>
    <n v="99"/>
    <m/>
    <s v="Dulsco Al Razeen Camp Abu Dubai"/>
    <n v="589796545"/>
    <s v="rakibzingira@gmail.com"/>
    <s v="UGANDA"/>
    <n v="0"/>
  </r>
  <r>
    <n v="179"/>
    <n v="12542093"/>
    <n v="206136724"/>
    <s v="musahrap"/>
    <s v="RaphaelMusah"/>
    <s v="Temporary"/>
    <s v="UAE"/>
    <x v="0"/>
    <s v="FC"/>
    <n v="1299"/>
    <x v="0"/>
    <s v="NA"/>
    <x v="5"/>
    <s v="Tuesday"/>
    <s v="Warehouse Associate 8W"/>
    <x v="0"/>
    <x v="0"/>
    <s v="Fastlink"/>
    <s v="bavameer"/>
    <s v="Meera,Bava Bahrudeen"/>
    <m/>
    <m/>
    <d v="2025-10-02T00:00:00"/>
    <s v="Customer Returns"/>
    <s v="Pending"/>
    <s v="9 Hours"/>
    <s v="Male"/>
    <s v="NA"/>
    <n v="99"/>
    <d v="2025-12-01T00:00:00"/>
    <m/>
    <m/>
    <m/>
    <s v="Ghana"/>
    <s v="Muslim"/>
  </r>
  <r>
    <n v="180"/>
    <n v="12334447"/>
    <n v="204329123"/>
    <s v="ribnyame"/>
    <s v="RichmondNyame"/>
    <s v="Temporary"/>
    <s v="UAE"/>
    <x v="0"/>
    <s v="FC"/>
    <n v="1299"/>
    <x v="1"/>
    <s v="NA"/>
    <x v="1"/>
    <s v="Sunday"/>
    <s v="Warehouse Associate 24M"/>
    <x v="0"/>
    <x v="0"/>
    <s v="Quesscorp"/>
    <s v="bavameer"/>
    <s v="Meera,Bava Bahrudeen"/>
    <s v="Non-Critical"/>
    <m/>
    <d v="2024-10-24T00:00:00"/>
    <s v="Customer Returns"/>
    <s v="June"/>
    <s v="9 Hours"/>
    <s v="Male"/>
    <s v="L"/>
    <n v="99"/>
    <d v="2026-10-24T00:00:00"/>
    <s v="AlSalamaHospital(TouristClubArea)"/>
    <n v="557880795"/>
    <s v="bellinghamnanaagyei@gmail.com"/>
    <s v="Ghana"/>
    <s v="Non-Muslim"/>
  </r>
  <r>
    <n v="181"/>
    <n v="13757502"/>
    <n v="206851163"/>
    <s v="roberkig"/>
    <s v="ROBERT KIGGUNDU"/>
    <s v="Temporary"/>
    <s v="UAE"/>
    <x v="0"/>
    <s v="FC"/>
    <n v="1299"/>
    <x v="0"/>
    <s v="NA"/>
    <x v="2"/>
    <s v="Thursday"/>
    <s v="Warehouse Associate 8W"/>
    <x v="0"/>
    <x v="0"/>
    <s v="Dulsco"/>
    <s v="bavameer"/>
    <s v="Meera,Bava Bahrudeen"/>
    <s v="Non-Critical"/>
    <m/>
    <d v="2025-12-29T00:00:00"/>
    <s v="Customer Returns"/>
    <m/>
    <s v="9 Hours "/>
    <s v="Male"/>
    <m/>
    <n v="99"/>
    <m/>
    <s v="Dulsco Al Razeen Camp Abu Dubai"/>
    <n v="540921680"/>
    <s v="sekito@gmail.com"/>
    <s v="UGANDA"/>
    <s v="Non-Muslim"/>
  </r>
  <r>
    <n v="182"/>
    <n v="12661418"/>
    <n v="203469083"/>
    <s v="jrockson"/>
    <s v="RocksonAwusiJunior"/>
    <s v="Temporary"/>
    <s v="UAE"/>
    <x v="0"/>
    <s v="FC"/>
    <n v="1299"/>
    <x v="1"/>
    <s v="NA"/>
    <x v="5"/>
    <s v="Tuesday"/>
    <s v="Warehouse Associate 12M"/>
    <x v="0"/>
    <x v="0"/>
    <s v="Fastlink"/>
    <s v="bavameer"/>
    <s v="Meera,Bava Bahrudeen"/>
    <s v="Critical"/>
    <m/>
    <d v="2024-06-13T00:00:00"/>
    <s v="Customer Returns"/>
    <s v="March"/>
    <s v="9 Hours"/>
    <s v="Male"/>
    <s v="M"/>
    <n v="99"/>
    <d v="2025-06-13T00:00:00"/>
    <s v="LifeLineHospital(ElectraStr-MuroorRd)"/>
    <n v="555606981"/>
    <s v="rocksonappaw4@gmail.com"/>
    <s v="Ghana"/>
    <s v="Non-Muslim"/>
  </r>
  <r>
    <n v="183"/>
    <n v="11475348"/>
    <n v="203679326"/>
    <s v="ruteshun"/>
    <s v="RuthJacklineEshun"/>
    <s v="Temporary"/>
    <s v="UAE"/>
    <x v="0"/>
    <s v="FC"/>
    <n v="1299"/>
    <x v="0"/>
    <s v="NA"/>
    <x v="1"/>
    <s v="Sunday"/>
    <s v="Warehouse Associate 12M"/>
    <x v="0"/>
    <x v="0"/>
    <s v="Fastlink"/>
    <s v="bavameer"/>
    <s v="Meera,Bava Bahrudeen"/>
    <s v="Non-Critical"/>
    <m/>
    <d v="2024-07-15T00:00:00"/>
    <s v="Customer Returns"/>
    <s v="September"/>
    <s v="9 Hours"/>
    <s v="Female"/>
    <s v="M"/>
    <n v="99"/>
    <d v="2025-07-15T00:00:00"/>
    <s v="LifeLineHospital(ElectraStr-MuroorRd)"/>
    <n v="561905956"/>
    <s v="ruthjacklineeshun@gmail.com"/>
    <s v="Ghana"/>
    <s v="Non-Muslim"/>
  </r>
  <r>
    <n v="184"/>
    <n v="12883729"/>
    <n v="205301874"/>
    <s v="opariyar"/>
    <s v="SabinaPariyar"/>
    <s v="Temporary"/>
    <s v="UAE"/>
    <x v="0"/>
    <s v="FC"/>
    <n v="1299"/>
    <x v="0"/>
    <s v="NA"/>
    <x v="1"/>
    <s v="Sunday"/>
    <s v="Warehouse Associate 8W"/>
    <x v="0"/>
    <x v="0"/>
    <s v="EFS"/>
    <s v="bavameer"/>
    <s v="Meera,Bava Bahrudeen"/>
    <m/>
    <m/>
    <d v="2025-10-20T00:00:00"/>
    <s v="Customer Returns"/>
    <s v="Pending"/>
    <s v="9 Hours"/>
    <s v="Female"/>
    <s v="NA"/>
    <n v="99"/>
    <m/>
    <m/>
    <m/>
    <m/>
    <s v="Nepal"/>
    <s v="Non-Muslim"/>
  </r>
  <r>
    <n v="185"/>
    <n v="13329728"/>
    <n v="206008708"/>
    <s v="vsadimoh"/>
    <s v="SADIQMOHAMMED"/>
    <s v="Temporary"/>
    <s v="UAE"/>
    <x v="0"/>
    <s v="FC"/>
    <n v="1299"/>
    <x v="0"/>
    <s v="NA"/>
    <x v="1"/>
    <s v="Sunday"/>
    <s v="Warehouse Associate 8W"/>
    <x v="0"/>
    <x v="0"/>
    <s v="Fastlink"/>
    <s v="bavameer"/>
    <s v="Meera,Bava Bahrudeen"/>
    <m/>
    <m/>
    <d v="2025-09-15T00:00:00"/>
    <s v="Customer Returns"/>
    <s v="March"/>
    <s v="9 Hours"/>
    <s v="Male"/>
    <s v="XL"/>
    <n v="99"/>
    <m/>
    <m/>
    <m/>
    <m/>
    <s v="Ghana"/>
    <s v="Muslim"/>
  </r>
  <r>
    <n v="186"/>
    <n v="11595541"/>
    <n v="206873881"/>
    <s v="mugwanas"/>
    <s v="SALIMU MUGWANA"/>
    <s v="Temporary"/>
    <s v="UAE"/>
    <x v="0"/>
    <s v="FC"/>
    <n v="1299"/>
    <x v="0"/>
    <s v="NA"/>
    <x v="1"/>
    <s v="Sunday"/>
    <s v="Warehouse Associate 8W"/>
    <x v="0"/>
    <x v="0"/>
    <s v="Dulsco"/>
    <s v="bavameer"/>
    <s v="Meera,Bava Bahrudeen"/>
    <s v="Non-Critical"/>
    <m/>
    <d v="2025-12-29T00:00:00"/>
    <s v="Customer Returns"/>
    <m/>
    <s v="9 Hours "/>
    <s v="Male"/>
    <m/>
    <n v="99"/>
    <m/>
    <s v="Dulsco Al Razeen Camp Abu Dubai"/>
    <n v="56583352"/>
    <s v="mugwanasalimu@gmail.com"/>
    <s v="UGANDA"/>
    <s v="Muslim"/>
  </r>
  <r>
    <n v="187"/>
    <n v="11507887"/>
    <n v="206175107"/>
    <s v="mwansamw"/>
    <s v="SamwelMwangiKamau"/>
    <s v="Temporary"/>
    <s v="UAE"/>
    <x v="0"/>
    <s v="FC"/>
    <n v="1299"/>
    <x v="0"/>
    <s v="NA"/>
    <x v="1"/>
    <s v="Sunday"/>
    <s v="Warehouse Associate 8W"/>
    <x v="0"/>
    <x v="0"/>
    <s v="Fastlink"/>
    <s v="bavameer"/>
    <s v="Meera,Bava Bahrudeen"/>
    <m/>
    <m/>
    <d v="2025-10-02T00:00:00"/>
    <s v="Customer Returns"/>
    <s v="Pending"/>
    <s v="9 Hours"/>
    <s v="Male"/>
    <s v="NA"/>
    <n v="99"/>
    <d v="2025-12-01T00:00:00"/>
    <m/>
    <m/>
    <m/>
    <s v="Kenya"/>
    <s v="Non-Muslim"/>
  </r>
  <r>
    <n v="188"/>
    <n v="14973812"/>
    <n v="203469455"/>
    <s v="sandrtka"/>
    <s v="SandrtaNalubegaKasozi"/>
    <s v="Temporary"/>
    <s v="UAE"/>
    <x v="0"/>
    <s v="FC"/>
    <n v="1299"/>
    <x v="1"/>
    <s v="NA"/>
    <x v="2"/>
    <s v="Thursday"/>
    <s v="Warehouse Associate 24M"/>
    <x v="0"/>
    <x v="0"/>
    <s v="Adecco"/>
    <s v="bavameer"/>
    <s v="Meera,Bava Bahrudeen"/>
    <s v="Non-Critical"/>
    <m/>
    <d v="2024-06-13T00:00:00"/>
    <s v="Customer Returns"/>
    <s v="June"/>
    <s v="9 Hours"/>
    <s v="Female"/>
    <s v="L"/>
    <n v="99"/>
    <d v="2026-06-13T00:00:00"/>
    <s v="Burjeel Hospital(Al Najda Str)"/>
    <n v="558956509"/>
    <s v="sandranalubega352@gmail.com"/>
    <s v="UGANDA"/>
    <s v="Non-Muslim"/>
  </r>
  <r>
    <n v="189"/>
    <n v="12389950"/>
    <n v="203813088"/>
    <s v="thosanjq"/>
    <s v="SANJUTHOMAS"/>
    <s v="Temporary"/>
    <s v="UAE"/>
    <x v="0"/>
    <s v="FC"/>
    <n v="1299"/>
    <x v="1"/>
    <s v="NA"/>
    <x v="5"/>
    <s v="Tuesday"/>
    <s v="Warehouse Associate 24M"/>
    <x v="0"/>
    <x v="0"/>
    <s v="Adecco"/>
    <s v="bavameer"/>
    <s v="Meera,Bava Bahrudeen"/>
    <s v="Non-Critical"/>
    <m/>
    <d v="2024-08-13T00:00:00"/>
    <s v="Customer Returns"/>
    <s v="October"/>
    <s v="9 Hours"/>
    <s v="Male"/>
    <s v="NA"/>
    <n v="99"/>
    <d v="2026-08-13T00:00:00"/>
    <s v="LifeLineHospital(ElectraStr-MuroorRd)"/>
    <n v="543770163"/>
    <s v="sanjuthomas04@gmail.com"/>
    <s v="India"/>
    <s v="Non-Muslim"/>
  </r>
  <r>
    <n v="190"/>
    <n v="14394292"/>
    <n v="204072320"/>
    <s v="mosaselv"/>
    <s v="SELVAK.M.MOSAS"/>
    <s v="Temporary"/>
    <s v="UAE"/>
    <x v="0"/>
    <s v="FC"/>
    <n v="1299"/>
    <x v="1"/>
    <s v="NA"/>
    <x v="2"/>
    <s v="Thursday"/>
    <s v="Warehouse Associate 8W"/>
    <x v="0"/>
    <x v="0"/>
    <s v="Dulsco"/>
    <s v="bavameer"/>
    <s v="Meera,Bava Bahrudeen"/>
    <s v="Non-Critical"/>
    <m/>
    <d v="2025-01-27T00:00:00"/>
    <s v="Customer Returns"/>
    <s v="June"/>
    <s v="9 Hours"/>
    <s v="Male"/>
    <s v="NA"/>
    <n v="99"/>
    <d v="2025-03-24T00:00:00"/>
    <s v="DulscoICAD-1BusStop"/>
    <m/>
    <m/>
    <s v="SriLanka"/>
    <s v="Non-Muslim"/>
  </r>
  <r>
    <n v="191"/>
    <n v="235746"/>
    <n v="204299908"/>
    <s v="senncube"/>
    <s v="SenzoNcube"/>
    <s v="Temporary"/>
    <s v="UAE"/>
    <x v="0"/>
    <s v="FC"/>
    <n v="1299"/>
    <x v="1"/>
    <s v="NA"/>
    <x v="1"/>
    <s v="Sunday"/>
    <s v="Warehouse Associate 24M"/>
    <x v="0"/>
    <x v="0"/>
    <s v="Quesscorp"/>
    <s v="bavameer"/>
    <s v="Meera,Bava Bahrudeen"/>
    <s v="Non-Critical"/>
    <m/>
    <d v="2024-10-24T00:00:00"/>
    <s v="Customer Returns"/>
    <s v="August"/>
    <s v="9 Hours"/>
    <s v="Male"/>
    <s v="XL"/>
    <n v="99"/>
    <d v="2026-10-24T00:00:00"/>
    <s v="RedTag (Al Najda St)"/>
    <n v="503605264"/>
    <s v="senzoncube34@gmail.com"/>
    <s v="Zimbabwe"/>
    <s v="Non-Muslim"/>
  </r>
  <r>
    <n v="192"/>
    <n v="11749291"/>
    <n v="205647585"/>
    <s v="sentshaf"/>
    <s v="ShafikSentongo"/>
    <s v="Temporary"/>
    <s v="UAE"/>
    <x v="0"/>
    <s v="FC"/>
    <n v="1299"/>
    <x v="0"/>
    <s v="NA"/>
    <x v="4"/>
    <s v="Saturday"/>
    <s v="Warehouse Associate 8W"/>
    <x v="0"/>
    <x v="0"/>
    <s v="EFS"/>
    <s v="bavameer"/>
    <s v="Meera,Bava Bahrudeen"/>
    <s v="Non-Critical"/>
    <m/>
    <d v="2025-07-14T00:00:00"/>
    <s v="Customer Returns"/>
    <s v="February"/>
    <s v="9 Hours"/>
    <s v="Male"/>
    <s v="NA"/>
    <n v="99"/>
    <d v="2025-09-08T00:00:00"/>
    <m/>
    <n v="554547916"/>
    <s v="sentongoshafik95@gmail.com"/>
    <s v="UGANDA"/>
    <s v="Muslim"/>
  </r>
  <r>
    <n v="193"/>
    <n v="12629895"/>
    <n v="205647825"/>
    <s v="psharonc"/>
    <s v="SharonCheronoPsaima"/>
    <s v="Temporary"/>
    <s v="UAE"/>
    <x v="0"/>
    <s v="FC"/>
    <n v="1299"/>
    <x v="0"/>
    <s v="NA"/>
    <x v="3"/>
    <s v="Friday"/>
    <s v="Warehouse Associate 8W"/>
    <x v="0"/>
    <x v="0"/>
    <s v="EFS"/>
    <s v="bavameer"/>
    <s v="Meera,Bava Bahrudeen"/>
    <s v="Non-Critical"/>
    <m/>
    <d v="2025-07-14T00:00:00"/>
    <s v="Customer Returns"/>
    <s v="March"/>
    <s v="9 Hours"/>
    <s v="Female"/>
    <s v="NA"/>
    <n v="99"/>
    <d v="2025-09-08T00:00:00"/>
    <m/>
    <n v="558944871"/>
    <s v="shrnmbg@gmail.com"/>
    <s v="Kenya"/>
    <s v="Non-Muslim"/>
  </r>
  <r>
    <n v="194"/>
    <n v="12252412"/>
    <n v="206297429"/>
    <s v="jfsheila"/>
    <s v="SheilahKuttohJeptoo"/>
    <s v="Temporary"/>
    <s v="UAE"/>
    <x v="0"/>
    <s v="FC"/>
    <n v="1299"/>
    <x v="1"/>
    <s v="NA"/>
    <x v="1"/>
    <s v="Sunday"/>
    <s v="Warehouse Associate 8W"/>
    <x v="0"/>
    <x v="0"/>
    <s v="EFS"/>
    <s v="bavameer"/>
    <s v="Meera,Bava Bahrudeen"/>
    <m/>
    <m/>
    <d v="2025-10-20T00:00:00"/>
    <s v="Customer Returns"/>
    <s v="Pending"/>
    <s v="9 Hours"/>
    <s v="Female"/>
    <s v="NA"/>
    <n v="99"/>
    <m/>
    <m/>
    <m/>
    <m/>
    <s v="Kenya"/>
    <s v="Non-Muslim"/>
  </r>
  <r>
    <n v="195"/>
    <n v="12345779"/>
    <n v="203469406"/>
    <s v="ncusilet"/>
    <s v="SilethembaNcube"/>
    <s v="Temporary"/>
    <s v="UAE"/>
    <x v="0"/>
    <s v="FC"/>
    <n v="1299"/>
    <x v="0"/>
    <s v="NA"/>
    <x v="2"/>
    <s v="Thursday"/>
    <s v="Warehouse Associate 24M"/>
    <x v="0"/>
    <x v="0"/>
    <s v="Adecco"/>
    <s v="bavameer"/>
    <s v="Meera,Bava Bahrudeen"/>
    <s v="Non-Critical"/>
    <m/>
    <d v="2024-06-13T00:00:00"/>
    <s v="Customer Returns"/>
    <s v="April"/>
    <s v="9 Hours"/>
    <s v="Female"/>
    <s v="S"/>
    <n v="99"/>
    <d v="2026-06-13T00:00:00"/>
    <s v="AbuDhabiMall(TouristClubArea)"/>
    <n v="508051820"/>
    <s v="silethembancube548@gmail.com"/>
    <s v="Zimbabwe"/>
    <s v="Non-Muslim"/>
  </r>
  <r>
    <n v="196"/>
    <n v="15005850"/>
    <n v="203555408"/>
    <s v="ngwesola"/>
    <s v="SolangeSombongNgwemukum"/>
    <s v="Temporary"/>
    <s v="UAE"/>
    <x v="0"/>
    <s v="FC"/>
    <n v="1299"/>
    <x v="1"/>
    <s v="NA"/>
    <x v="1"/>
    <s v="Sunday"/>
    <s v="Warehouse Associate 12M"/>
    <x v="0"/>
    <x v="0"/>
    <s v="Fastlink"/>
    <s v="bavameer"/>
    <s v="Meera,Bava Bahrudeen"/>
    <s v="Non-Critical"/>
    <m/>
    <d v="2024-06-27T00:00:00"/>
    <s v="Customer Returns"/>
    <s v="December"/>
    <s v="9 Hours"/>
    <s v="Male"/>
    <s v="L"/>
    <n v="99"/>
    <d v="2025-06-27T00:00:00"/>
    <s v="AbuDhabiCentralBusStation(oppositeGrandMillenniumHotel&amp;InfrontofBankofAfrica)"/>
    <n v="565541897"/>
    <s v="solangeblanche077@gmail.com"/>
    <s v="Cameroon"/>
    <s v="Non-Muslim"/>
  </r>
  <r>
    <n v="197"/>
    <n v="14117703"/>
    <n v="203469114"/>
    <s v="owususol"/>
    <s v="SolomonOwusu"/>
    <s v="Temporary"/>
    <s v="UAE"/>
    <x v="0"/>
    <s v="FC"/>
    <n v="1299"/>
    <x v="0"/>
    <s v="NA"/>
    <x v="3"/>
    <s v="Friday"/>
    <s v="Warehouse Associate 12M"/>
    <x v="0"/>
    <x v="0"/>
    <s v="Fastlink"/>
    <s v="bavameer"/>
    <s v="Meera,Bava Bahrudeen"/>
    <s v="Critical"/>
    <m/>
    <d v="2024-06-13T00:00:00"/>
    <s v="Customer Returns"/>
    <s v="March"/>
    <s v="9 Hours"/>
    <s v="Male"/>
    <s v="NA"/>
    <n v="99"/>
    <d v="2025-06-13T00:00:00"/>
    <s v="FilliCafé(AirPortRd)"/>
    <n v="566473269"/>
    <s v="kobbyy474@gmail.com"/>
    <s v="Ghana"/>
    <s v="Non-Muslim"/>
  </r>
  <r>
    <n v="198"/>
    <n v="15292290"/>
    <n v="203813078"/>
    <s v="sudqsonu"/>
    <s v="SONUKRISHNASUDHA"/>
    <s v="Temporary"/>
    <s v="UAE"/>
    <x v="0"/>
    <s v="FC"/>
    <n v="1299"/>
    <x v="0"/>
    <s v="NA"/>
    <x v="0"/>
    <s v="Monday"/>
    <s v="Warehouse Associate 24M"/>
    <x v="0"/>
    <x v="0"/>
    <s v="Adecco"/>
    <s v="bavameer"/>
    <s v="Meera,Bava Bahrudeen"/>
    <s v="Critical"/>
    <m/>
    <d v="2024-08-13T00:00:00"/>
    <s v="Customer Returns"/>
    <s v="July"/>
    <s v="9 Hours"/>
    <s v="Male"/>
    <s v="L"/>
    <n v="99"/>
    <d v="2026-08-13T00:00:00"/>
    <s v="LifeLineHospital(ElectraStr-MuroorRd)"/>
    <n v="561223817"/>
    <s v="sonukrishnasounu143@gmail.com"/>
    <s v="India"/>
    <s v="Non-Muslim"/>
  </r>
  <r>
    <n v="199"/>
    <n v="14572119"/>
    <n v="206952968"/>
    <s v="samssema"/>
    <s v="SSEMAKULA SAM"/>
    <s v="Temporary"/>
    <s v="UAE"/>
    <x v="0"/>
    <s v="FC"/>
    <n v="1299"/>
    <x v="0"/>
    <s v="NA"/>
    <x v="6"/>
    <s v="Wednesday"/>
    <s v="Warehouse Associate 24M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d v="2028-01-26T00:00:00"/>
    <m/>
    <m/>
    <m/>
    <m/>
    <s v="Muslim"/>
  </r>
  <r>
    <n v="200"/>
    <n v="13501255"/>
    <n v="205608882"/>
    <s v="stepagye"/>
    <s v="STEPHENAGYEI"/>
    <s v="Temporary"/>
    <s v="UAE"/>
    <x v="0"/>
    <s v="FC"/>
    <n v="1299"/>
    <x v="1"/>
    <s v="NA"/>
    <x v="5"/>
    <s v="Tuesday"/>
    <s v="Warehouse Associate 8W"/>
    <x v="0"/>
    <x v="0"/>
    <s v="Dulsco"/>
    <s v="bavameer"/>
    <s v="Meera,Bava Bahrudeen"/>
    <m/>
    <m/>
    <d v="2025-07-07T00:00:00"/>
    <s v="Customer Returns"/>
    <s v="Pending"/>
    <s v="9 Hours"/>
    <s v="Male"/>
    <s v="NA"/>
    <n v="99"/>
    <d v="2025-09-01T00:00:00"/>
    <s v="DulscoICAD-1BusStop"/>
    <n v="562157508"/>
    <s v="stephenagyei0208201269@gmail.com"/>
    <s v="Ghana"/>
    <s v="Non-Muslim"/>
  </r>
  <r>
    <n v="201"/>
    <n v="137113"/>
    <n v="205276100"/>
    <s v="stepheof"/>
    <s v="STEPHENNYADUOFORI"/>
    <s v="Temporary"/>
    <s v="UAE"/>
    <x v="0"/>
    <s v="FC"/>
    <n v="1299"/>
    <x v="1"/>
    <s v="NA"/>
    <x v="1"/>
    <s v="Sunday"/>
    <s v="Warehouse Associate 8W"/>
    <x v="0"/>
    <x v="0"/>
    <s v="Dulsco"/>
    <s v="bavameer"/>
    <s v="Meera,Bava Bahrudeen"/>
    <s v="Non-Critical"/>
    <m/>
    <d v="2025-05-19T00:00:00"/>
    <s v="Customer Returns"/>
    <s v="July"/>
    <s v="9 Hours"/>
    <s v="Male"/>
    <s v="M"/>
    <n v="99"/>
    <d v="2025-06-30T00:00:00"/>
    <s v="DulscoICAD-1BusStop"/>
    <n v="502903470"/>
    <s v="stephenroyalty3@gmail.com"/>
    <s v="Ghana"/>
    <s v="Non-Muslim"/>
  </r>
  <r>
    <n v="202"/>
    <n v="14020529"/>
    <n v="203908354"/>
    <s v="ksesteph"/>
    <s v="STEPHENSEETA"/>
    <s v="Temporary"/>
    <s v="UAE"/>
    <x v="0"/>
    <s v="FC"/>
    <n v="1299"/>
    <x v="1"/>
    <s v="NA"/>
    <x v="4"/>
    <s v="Saturday"/>
    <s v="Warehouse Associate 8W"/>
    <x v="0"/>
    <x v="0"/>
    <s v="Dulsco"/>
    <s v="bavameer"/>
    <s v="Meera,Bava Bahrudeen"/>
    <s v="Non-Critical"/>
    <m/>
    <d v="2025-01-27T00:00:00"/>
    <s v="Customer Returns"/>
    <s v="December"/>
    <s v="9 Hours"/>
    <s v="Male"/>
    <s v="NA"/>
    <n v="99"/>
    <d v="2025-03-24T00:00:00"/>
    <s v="DulscoICAD-1BusStop"/>
    <m/>
    <m/>
    <s v="UGANDA"/>
    <s v="Non-Muslim"/>
  </r>
  <r>
    <n v="203"/>
    <n v="15339132"/>
    <n v="205647835"/>
    <s v="ustemain"/>
    <s v="STEVEMBUGUAMAINA"/>
    <s v="Temporary"/>
    <s v="UAE"/>
    <x v="0"/>
    <s v="FC"/>
    <n v="1299"/>
    <x v="0"/>
    <s v="NA"/>
    <x v="2"/>
    <s v="Thursday"/>
    <s v="Warehouse Associate 8W"/>
    <x v="0"/>
    <x v="0"/>
    <s v="EFS"/>
    <s v="bavameer"/>
    <s v="Meera,Bava Bahrudeen"/>
    <s v="Non-Critical"/>
    <m/>
    <d v="2025-07-14T00:00:00"/>
    <s v="Customer Returns"/>
    <s v="September"/>
    <s v="9 Hours"/>
    <s v="Female"/>
    <s v="NA"/>
    <n v="99"/>
    <d v="2025-09-08T00:00:00"/>
    <m/>
    <n v="254746935676"/>
    <s v="stevembun4219@gmail.com"/>
    <s v="Cameroon"/>
    <s v="Non-Muslim"/>
  </r>
  <r>
    <n v="204"/>
    <n v="12205668"/>
    <n v="203850776"/>
    <s v="folisuzw"/>
    <s v="SuzzyFoli"/>
    <s v="Temporary"/>
    <s v="UAE"/>
    <x v="0"/>
    <s v="FC"/>
    <n v="1299"/>
    <x v="0"/>
    <s v="NA"/>
    <x v="1"/>
    <s v="Sunday"/>
    <s v="Warehouse Associate 12M"/>
    <x v="0"/>
    <x v="0"/>
    <s v="Fastlink"/>
    <s v="bavameer"/>
    <s v="Meera,Bava Bahrudeen"/>
    <s v="Non-Critical"/>
    <m/>
    <d v="2024-08-20T00:00:00"/>
    <s v="Customer Returns"/>
    <s v="November"/>
    <s v="9 Hours"/>
    <s v="Female"/>
    <s v="L"/>
    <n v="99"/>
    <d v="2025-08-20T00:00:00"/>
    <s v="AbuDhabiMall(TouristClubArea)"/>
    <n v="582898457"/>
    <s v="suzzyfoli292@gmail.com"/>
    <s v="Ghana"/>
    <s v="Non-Muslim"/>
  </r>
  <r>
    <n v="205"/>
    <n v="11900819"/>
    <n v="203469168"/>
    <s v="tabtabi"/>
    <s v="TabiPeterTabi"/>
    <s v="Temporary"/>
    <s v="UAE"/>
    <x v="0"/>
    <s v="FC"/>
    <n v="1299"/>
    <x v="1"/>
    <s v="NA"/>
    <x v="6"/>
    <s v="Wednesday"/>
    <s v="Warehouse Associate 12M"/>
    <x v="0"/>
    <x v="0"/>
    <s v="Fastlink"/>
    <s v="bavameer"/>
    <s v="Meera,Bava Bahrudeen"/>
    <s v="Critical"/>
    <m/>
    <d v="2024-06-13T00:00:00"/>
    <s v="Customer Returns"/>
    <s v="May"/>
    <s v="9 Hours"/>
    <s v="Male"/>
    <s v="L"/>
    <n v="99"/>
    <d v="2025-06-13T00:00:00"/>
    <s v="LifeLineHospital(ElectraStr-MuroorRd)"/>
    <n v="529068653"/>
    <s v="petertabitabi@gmail.com"/>
    <s v="Cameroon"/>
    <s v="Non-Muslim"/>
  </r>
  <r>
    <n v="206"/>
    <n v="13078650"/>
    <n v="205651024"/>
    <s v="taatinde"/>
    <s v="TabithaMonicaAtinde"/>
    <s v="Temporary"/>
    <s v="UAE"/>
    <x v="0"/>
    <s v="FC"/>
    <n v="1299"/>
    <x v="0"/>
    <s v="NA"/>
    <x v="4"/>
    <s v="Saturday"/>
    <s v="Warehouse Associate 8W"/>
    <x v="0"/>
    <x v="0"/>
    <s v="EFS"/>
    <s v="bavameer"/>
    <s v="Meera,Bava Bahrudeen"/>
    <s v="Non-Critical"/>
    <m/>
    <d v="2025-07-14T00:00:00"/>
    <s v="Customer Returns"/>
    <s v="December"/>
    <s v="9 Hours"/>
    <s v="Female"/>
    <s v="L"/>
    <n v="99"/>
    <d v="2025-09-08T00:00:00"/>
    <m/>
    <n v="555158681"/>
    <s v="atindemonica412@outlook.com"/>
    <s v="Cameroon"/>
    <s v="Non-Muslim"/>
  </r>
  <r>
    <n v="207"/>
    <n v="15212878"/>
    <n v="205647828"/>
    <s v="gittabit"/>
    <s v="TABITHAWANJIRAGITAU"/>
    <s v="Temporary"/>
    <s v="UAE"/>
    <x v="0"/>
    <s v="FC"/>
    <n v="1299"/>
    <x v="0"/>
    <s v="NA"/>
    <x v="5"/>
    <s v="Tuesday"/>
    <s v="Warehouse Associate 8W"/>
    <x v="0"/>
    <x v="0"/>
    <s v="EFS"/>
    <s v="bavameer"/>
    <s v="Meera,Bava Bahrudeen"/>
    <s v="Non-Critical"/>
    <m/>
    <d v="2025-07-14T00:00:00"/>
    <s v="Customer Returns"/>
    <s v="November"/>
    <s v="9 Hours"/>
    <s v="Female"/>
    <s v="NA"/>
    <n v="99"/>
    <d v="2025-09-08T00:00:00"/>
    <m/>
    <n v="504073427"/>
    <s v="gtautabs@gmail.com"/>
    <s v="Kenya"/>
    <s v="Non-Muslim"/>
  </r>
  <r>
    <n v="208"/>
    <n v="12362784"/>
    <n v="203555404"/>
    <s v="tashindu"/>
    <s v="TashingaWiddyDumba"/>
    <s v="Temporary"/>
    <s v="UAE"/>
    <x v="0"/>
    <s v="FC"/>
    <n v="1299"/>
    <x v="0"/>
    <s v="NA"/>
    <x v="3"/>
    <s v="Friday"/>
    <s v="Warehouse Associate 12M"/>
    <x v="0"/>
    <x v="0"/>
    <s v="Fastlink"/>
    <s v="bavameer"/>
    <s v="Meera,Bava Bahrudeen"/>
    <s v="Critical"/>
    <m/>
    <d v="2024-06-27T00:00:00"/>
    <s v="Customer Returns"/>
    <s v="June"/>
    <s v="9 Hours"/>
    <s v="Male"/>
    <s v="NA"/>
    <n v="99"/>
    <d v="2025-06-27T00:00:00"/>
    <s v="AlHaliaHospital(HamdanStr)"/>
    <n v="529623797"/>
    <s v="tashinga96@gmail.com"/>
    <s v="Zimbabwe"/>
    <s v="Non-Muslim"/>
  </r>
  <r>
    <n v="209"/>
    <n v="12396574"/>
    <n v="102434105"/>
    <s v="THATTYOD"/>
    <s v="Thattyodan,Sarang"/>
    <s v="Regular"/>
    <s v="UAE"/>
    <x v="0"/>
    <s v="FC"/>
    <n v="1299"/>
    <x v="0"/>
    <s v="NA"/>
    <x v="0"/>
    <s v="Monday"/>
    <s v="FC Associate I"/>
    <x v="0"/>
    <x v="0"/>
    <s v="Blue Badge"/>
    <s v="bavameer"/>
    <s v="Meera,Bava Bahrudeen"/>
    <s v="Critical"/>
    <m/>
    <d v="2017-05-28T00:00:00"/>
    <s v="Customer Returns"/>
    <s v="July"/>
    <s v="9 Hours"/>
    <s v="Male"/>
    <s v="M"/>
    <n v="1"/>
    <m/>
    <s v="Shabiya 10 Bus stop (Near Cake Gallery)"/>
    <n v="0"/>
    <e v="#N/A"/>
    <s v="India"/>
    <s v="Non-Muslim"/>
  </r>
  <r>
    <n v="210"/>
    <n v="14498368"/>
    <n v="204319805"/>
    <s v="thtorgbo"/>
    <s v="TheophilusTorgbor"/>
    <s v="Temporary"/>
    <s v="UAE"/>
    <x v="0"/>
    <s v="FC"/>
    <n v="1299"/>
    <x v="1"/>
    <s v="NA"/>
    <x v="1"/>
    <s v="Sunday"/>
    <s v="Warehouse Associate 24M"/>
    <x v="0"/>
    <x v="0"/>
    <s v="Quesscorp"/>
    <s v="bavameer"/>
    <s v="Meera,Bava Bahrudeen"/>
    <s v="Non-Critical"/>
    <m/>
    <d v="2024-10-24T00:00:00"/>
    <s v="Customer Returns"/>
    <s v="September"/>
    <s v="9 Hours"/>
    <s v="Male"/>
    <s v="L"/>
    <n v="99"/>
    <d v="2026-10-24T00:00:00"/>
    <s v="ShinningTower(Khalidiyah)"/>
    <n v="558501520"/>
    <s v="sirtheo17@gmail.com"/>
    <s v="Ghana"/>
    <s v="Non-Muslim"/>
  </r>
  <r>
    <n v="211"/>
    <n v="11672424"/>
    <n v="206949310"/>
    <s v="simwtimo"/>
    <s v="TIMOTHY SIMWENDE"/>
    <s v="Temporary"/>
    <s v="UAE"/>
    <x v="0"/>
    <s v="FC"/>
    <n v="1299"/>
    <x v="0"/>
    <s v="NA"/>
    <x v="6"/>
    <s v="Wednesday"/>
    <s v="Warehouse Associate 24M"/>
    <x v="0"/>
    <x v="0"/>
    <s v="Dulsco"/>
    <s v="bavameer"/>
    <s v="Meera,Bava Bahrudeen"/>
    <s v="Non-Critical"/>
    <m/>
    <d v="2026-01-26T00:00:00"/>
    <s v="Customer Returns"/>
    <m/>
    <s v="9 Hours"/>
    <s v="Male"/>
    <m/>
    <n v="99"/>
    <m/>
    <s v="Dulsco Al Razeen Camp Abu Dubai"/>
    <s v="567006246   "/>
    <s v="simwendetim95@gmail.com"/>
    <s v="UGANDA"/>
    <e v="#N/A"/>
  </r>
  <r>
    <n v="212"/>
    <n v="14040549"/>
    <n v="206007530"/>
    <s v="netofikz"/>
    <s v="TofikNegash"/>
    <s v="Temporary"/>
    <s v="UAE"/>
    <x v="0"/>
    <s v="FC"/>
    <n v="1299"/>
    <x v="1"/>
    <s v="NA"/>
    <x v="3"/>
    <s v="Friday"/>
    <s v="Warehouse Associate 8W"/>
    <x v="0"/>
    <x v="0"/>
    <s v="Fastlink"/>
    <s v="bavameer"/>
    <s v="Meera,Bava Bahrudeen"/>
    <m/>
    <m/>
    <d v="2025-09-15T00:00:00"/>
    <s v="Customer Returns"/>
    <s v="June"/>
    <s v="9 Hours"/>
    <s v="Male"/>
    <s v="S"/>
    <n v="99"/>
    <m/>
    <m/>
    <m/>
    <m/>
    <s v="Ethiopia"/>
    <s v="Muslim"/>
  </r>
  <r>
    <n v="213"/>
    <n v="12695220"/>
    <n v="203800377"/>
    <s v="totuhais"/>
    <s v="TOMTUHAISE"/>
    <s v="Temporary"/>
    <s v="UAE"/>
    <x v="0"/>
    <s v="FC"/>
    <n v="1299"/>
    <x v="0"/>
    <s v="NA"/>
    <x v="6"/>
    <s v="Wednesday"/>
    <s v="Warehouse Associate 8W"/>
    <x v="0"/>
    <x v="0"/>
    <s v="Dulsco"/>
    <s v="bavameer"/>
    <s v="Meera,Bava Bahrudeen"/>
    <s v="Critical"/>
    <m/>
    <d v="2024-08-12T00:00:00"/>
    <s v="Customer Returns"/>
    <s v="June"/>
    <s v="9 Hours"/>
    <s v="Male"/>
    <s v="2XL"/>
    <n v="99"/>
    <d v="2024-10-07T00:00:00"/>
    <s v="DulscoICAD-1BusStop"/>
    <n v="554586177"/>
    <s v="tuhaisetom8@gmail.com"/>
    <s v="UGANDA"/>
    <s v="Non-Muslim"/>
  </r>
  <r>
    <n v="214"/>
    <n v="13420010"/>
    <n v="205609143"/>
    <s v="umaymusa"/>
    <s v="UMARUMUSAMUBI"/>
    <s v="Temporary"/>
    <s v="UAE"/>
    <x v="0"/>
    <s v="FC"/>
    <n v="1299"/>
    <x v="0"/>
    <s v="NA"/>
    <x v="3"/>
    <s v="Friday"/>
    <s v="Warehouse Associate 8W"/>
    <x v="0"/>
    <x v="0"/>
    <s v="Dulsco"/>
    <s v="bavameer"/>
    <s v="Meera,Bava Bahrudeen"/>
    <m/>
    <m/>
    <d v="2025-07-07T00:00:00"/>
    <s v="Customer Returns"/>
    <s v="Pending"/>
    <s v="9 Hours"/>
    <s v="Male"/>
    <s v="NA"/>
    <n v="99"/>
    <d v="2025-09-01T00:00:00"/>
    <s v="DulscoICAD-1BusStop"/>
    <n v="502918367"/>
    <s v="musaumarumubi8@gmail.com"/>
    <s v="UGANDA"/>
    <s v="Muslim"/>
  </r>
  <r>
    <n v="215"/>
    <n v="13705744"/>
    <n v="206296205"/>
    <s v="conteeun"/>
    <s v="UNISAA.CONTEH"/>
    <s v="Temporary"/>
    <s v="UAE"/>
    <x v="0"/>
    <s v="FC"/>
    <n v="1299"/>
    <x v="1"/>
    <s v="NA"/>
    <x v="5"/>
    <s v="Tuesday"/>
    <s v="Warehouse Associate 8W"/>
    <x v="0"/>
    <x v="0"/>
    <s v="EFS"/>
    <s v="bavameer"/>
    <s v="Meera,Bava Bahrudeen"/>
    <m/>
    <m/>
    <d v="2025-10-20T00:00:00"/>
    <s v="Customer Returns"/>
    <s v="Pending"/>
    <s v="9 Hours"/>
    <s v="Male"/>
    <s v="NA"/>
    <n v="99"/>
    <m/>
    <m/>
    <m/>
    <m/>
    <s v="SierraLeonean"/>
    <s v="Non-Muslim"/>
  </r>
  <r>
    <n v="216"/>
    <n v="12123114"/>
    <n v="203555406"/>
    <s v="bihveraf"/>
    <s v="VeraAnyangweBih"/>
    <s v="Temporary"/>
    <s v="UAE"/>
    <x v="0"/>
    <s v="FC"/>
    <n v="1299"/>
    <x v="0"/>
    <s v="NA"/>
    <x v="0"/>
    <s v="Monday"/>
    <s v="Warehouse Associate 12M"/>
    <x v="0"/>
    <x v="0"/>
    <s v="Fastlink"/>
    <s v="bavameer"/>
    <s v="Meera,Bava Bahrudeen"/>
    <s v="Critical"/>
    <m/>
    <d v="2024-06-27T00:00:00"/>
    <s v="Customer Returns"/>
    <s v="June"/>
    <s v="9 Hours"/>
    <s v="Female"/>
    <s v="S"/>
    <n v="99"/>
    <d v="2025-06-27T00:00:00"/>
    <s v="AlSalamaHospital(TouristClubArea)"/>
    <n v="509548719"/>
    <s v="bihvera96@gmail.com"/>
    <s v="Cameroon"/>
    <s v="Non-Muslim"/>
  </r>
  <r>
    <n v="217"/>
    <n v="15054588"/>
    <n v="203817154"/>
    <s v="vicwquay"/>
    <s v="VICTORIAQUAYSON"/>
    <s v="Temporary"/>
    <s v="UAE"/>
    <x v="0"/>
    <s v="FC"/>
    <n v="1299"/>
    <x v="1"/>
    <s v="NA"/>
    <x v="5"/>
    <s v="Tuesday"/>
    <s v="Warehouse Associate 12M"/>
    <x v="0"/>
    <x v="0"/>
    <s v="Fastlink"/>
    <s v="bavameer"/>
    <s v="Meera,Bava Bahrudeen"/>
    <s v="Non-Critical"/>
    <m/>
    <d v="2024-08-13T00:00:00"/>
    <s v="Customer Returns"/>
    <s v="April"/>
    <s v="9 Hours"/>
    <s v="Female"/>
    <s v="2XL"/>
    <n v="99"/>
    <d v="2025-08-13T00:00:00"/>
    <s v="FilliCafé(AirPortRd)"/>
    <n v="544589774"/>
    <s v="quaysonvictoria19@gmail.com"/>
    <s v="Ghana"/>
    <s v="Non-Muslim"/>
  </r>
  <r>
    <n v="218"/>
    <n v="15081201"/>
    <n v="206192235"/>
    <s v="chirviol"/>
    <s v="Violachepkemboichirchir"/>
    <s v="Temporary"/>
    <s v="UAE"/>
    <x v="0"/>
    <s v="FC"/>
    <n v="1299"/>
    <x v="0"/>
    <s v="NA"/>
    <x v="1"/>
    <s v="Sunday"/>
    <s v="Warehouse Associate 8W"/>
    <x v="0"/>
    <x v="0"/>
    <s v="EFS"/>
    <s v="bavameer"/>
    <s v="Meera,Bava Bahrudeen"/>
    <s v="Non-Critical"/>
    <m/>
    <d v="2025-10-06T00:00:00"/>
    <s v="Customer Returns"/>
    <s v="Pending"/>
    <s v="9 Hours"/>
    <s v="Female"/>
    <s v="NA"/>
    <n v="99"/>
    <d v="2025-12-05T00:00:00"/>
    <s v="Baniyascamp"/>
    <n v="254717859542"/>
    <s v="vchepkemboi03@gmail.com"/>
    <s v="Kenya"/>
    <s v="Non-Muslim"/>
  </r>
  <r>
    <n v="219"/>
    <n v="14110567"/>
    <n v="203813132"/>
    <s v="ovirajan"/>
    <s v="VISHNURAJBABYRAJAN"/>
    <s v="Temporary"/>
    <s v="UAE"/>
    <x v="0"/>
    <s v="FC"/>
    <n v="1299"/>
    <x v="1"/>
    <s v="NA"/>
    <x v="4"/>
    <s v="Saturday"/>
    <s v="Warehouse Associate 24M"/>
    <x v="0"/>
    <x v="0"/>
    <s v="Adecco"/>
    <s v="bavameer"/>
    <s v="Meera,Bava Bahrudeen"/>
    <s v="Non-Critical"/>
    <m/>
    <d v="2024-08-13T00:00:00"/>
    <s v="Customer Returns"/>
    <s v="April"/>
    <s v="9 Hours"/>
    <s v="Male"/>
    <s v="L"/>
    <n v="99"/>
    <d v="2026-08-13T00:00:00"/>
    <s v="Shabiya 12  Bus Stop (Near Malabar Gold And Diamond)"/>
    <n v="545329032"/>
    <s v="vishnuraj2204@gmail.com"/>
    <s v="India"/>
    <s v="Non-Muslim"/>
  </r>
  <r>
    <n v="220"/>
    <n v="12653489"/>
    <n v="203735945"/>
    <s v="wmasolwi"/>
    <s v="WILLIAMMASOLE"/>
    <s v="Temporary"/>
    <s v="UAE"/>
    <x v="0"/>
    <s v="FC"/>
    <n v="1299"/>
    <x v="1"/>
    <s v="NA"/>
    <x v="2"/>
    <s v="Thursday"/>
    <s v="Warehouse Associate 8W"/>
    <x v="0"/>
    <x v="0"/>
    <s v="Dulsco"/>
    <s v="bavameer"/>
    <s v="Meera,Bava Bahrudeen"/>
    <s v="Non-Critical"/>
    <m/>
    <d v="2024-07-29T00:00:00"/>
    <s v="Customer Returns"/>
    <s v="July"/>
    <s v="9 Hours"/>
    <s v="Male"/>
    <s v="M"/>
    <n v="99"/>
    <d v="2024-09-23T00:00:00"/>
    <s v="DulscoICAD-1BusStop"/>
    <n v="558678793"/>
    <s v="sixtowilliam19@gmail.com"/>
    <s v="Zambia"/>
    <s v="Non-Muslim"/>
  </r>
  <r>
    <n v="221"/>
    <n v="13179441"/>
    <n v="203816755"/>
    <s v="abonekay"/>
    <s v="YAKUBUABONEKA"/>
    <s v="Temporary"/>
    <s v="UAE"/>
    <x v="0"/>
    <s v="FC"/>
    <n v="1299"/>
    <x v="1"/>
    <s v="NA"/>
    <x v="0"/>
    <s v="Monday"/>
    <s v="Warehouse Associate 8W"/>
    <x v="0"/>
    <x v="0"/>
    <s v="Dulsco"/>
    <s v="bavameer"/>
    <s v="Meera,Bava Bahrudeen"/>
    <s v="Non-Critical"/>
    <m/>
    <d v="2024-08-14T00:00:00"/>
    <s v="Customer Returns"/>
    <s v="December"/>
    <s v="9 Hours"/>
    <s v="Male"/>
    <s v="2XL"/>
    <n v="99"/>
    <d v="2024-10-09T00:00:00"/>
    <s v="DulscoICAD-1BusStop"/>
    <n v="588097934"/>
    <s v="djneonaboneka@gmail.com"/>
    <s v="UGANDA"/>
    <s v="Muslim"/>
  </r>
  <r>
    <n v="222"/>
    <n v="12917100"/>
    <n v="205275635"/>
    <s v="nyazacha"/>
    <s v="ZachariaNyaosiNyang"/>
    <s v="Temporary"/>
    <s v="UAE"/>
    <x v="0"/>
    <s v="FC"/>
    <n v="1299"/>
    <x v="0"/>
    <s v="NA"/>
    <x v="1"/>
    <s v="Sunday"/>
    <s v="Warehouse Associate 8W"/>
    <x v="0"/>
    <x v="0"/>
    <s v="EFS"/>
    <s v="bavameer"/>
    <s v="Meera,Bava Bahrudeen"/>
    <m/>
    <m/>
    <d v="2025-10-20T00:00:00"/>
    <s v="Customer Returns"/>
    <s v="Pending"/>
    <s v="9 Hours"/>
    <s v="Male"/>
    <s v="NA"/>
    <n v="99"/>
    <m/>
    <m/>
    <m/>
    <m/>
    <s v="Kenya"/>
    <s v="Non-Muslim"/>
  </r>
  <r>
    <n v="223"/>
    <n v="13772361"/>
    <n v="203468510"/>
    <s v="kombabep"/>
    <s v="Abel Bayelema Kombat"/>
    <s v="Temporary"/>
    <s v="UAE"/>
    <x v="0"/>
    <s v="FC"/>
    <n v="1299"/>
    <x v="1"/>
    <s v="NA"/>
    <x v="4"/>
    <s v="Saturday"/>
    <s v="Warehouse Associate 12M"/>
    <x v="2"/>
    <x v="0"/>
    <s v="Fastlink"/>
    <s v="kebedeed"/>
    <s v="Dinberu,Eden"/>
    <s v="Critical"/>
    <m/>
    <d v="2024-06-13T00:00:00"/>
    <s v="IC/QA/CS"/>
    <s v="November"/>
    <s v="9 Hours"/>
    <s v="Male"/>
    <s v="L"/>
    <n v="99"/>
    <d v="2025-06-13T00:00:00"/>
    <s v="Burjeel Hospital(Al Najda Str)"/>
    <n v="501034625"/>
    <s v="abelkombat874@gmail.com"/>
    <s v="Ghana"/>
    <s v="Muslim"/>
  </r>
  <r>
    <n v="224"/>
    <n v="12233461"/>
    <n v="202308467"/>
    <s v="oppongla"/>
    <s v="ABRAHAM SENIOR OPPONG"/>
    <s v="Temporary"/>
    <s v="UAE"/>
    <x v="0"/>
    <s v="FC"/>
    <n v="1299"/>
    <x v="0"/>
    <s v="NA"/>
    <x v="2"/>
    <s v="Thursday"/>
    <s v="Warehouse Associate 12M"/>
    <x v="2"/>
    <x v="0"/>
    <s v="Fastlink"/>
    <s v="kebedeed"/>
    <s v="Dinberu,Eden"/>
    <m/>
    <m/>
    <d v="2025-09-15T00:00:00"/>
    <s v="IC/QA/CS"/>
    <s v="April"/>
    <s v="9 Hours"/>
    <s v="Male"/>
    <s v="M"/>
    <n v="99"/>
    <m/>
    <m/>
    <m/>
    <m/>
    <s v="Ghana"/>
    <s v="Muslim"/>
  </r>
  <r>
    <n v="225"/>
    <n v="13290080"/>
    <n v="204246160"/>
    <s v="danjuali"/>
    <s v="Ali Muhammad Danjuma"/>
    <s v="Temporary"/>
    <s v="UAE"/>
    <x v="0"/>
    <s v="FC"/>
    <n v="1299"/>
    <x v="0"/>
    <s v="NA"/>
    <x v="6"/>
    <s v="Wednesday"/>
    <s v="Warehouse Associate 24M"/>
    <x v="2"/>
    <x v="0"/>
    <s v="Quesscorp"/>
    <s v="kebedeed"/>
    <s v="Dinberu,Eden"/>
    <s v="Non-Critical"/>
    <m/>
    <d v="2024-10-14T00:00:00"/>
    <s v="IC/QA/CS"/>
    <s v="June"/>
    <s v="9 Hours"/>
    <s v="Male"/>
    <s v="M"/>
    <n v="99"/>
    <d v="2026-10-14T00:00:00"/>
    <s v="AlSalamaHospital(TouristClubArea)"/>
    <n v="582503667"/>
    <s v="alidanjumaccch237@gmail.com"/>
    <s v="Ghana"/>
    <s v="Muslim"/>
  </r>
  <r>
    <n v="226"/>
    <n v="11235326"/>
    <n v="207220266"/>
    <s v="halzaabi"/>
    <s v="Alzaabi,Hamad"/>
    <s v="Regular"/>
    <s v="UAE"/>
    <x v="0"/>
    <s v="FC"/>
    <n v="1299"/>
    <x v="0"/>
    <s v="NA"/>
    <x v="1"/>
    <s v="Sunday"/>
    <s v="FC Associate III"/>
    <x v="2"/>
    <x v="0"/>
    <s v="Blue Badge"/>
    <s v="kebedeed"/>
    <s v="Dinberu,Eden"/>
    <m/>
    <m/>
    <d v="2026-05-05T00:00:00"/>
    <s v="IC/QA/CS"/>
    <m/>
    <s v="9 Hours"/>
    <s v="Male"/>
    <m/>
    <n v="3"/>
    <m/>
    <m/>
    <m/>
    <m/>
    <m/>
    <s v="Muslim"/>
  </r>
  <r>
    <n v="227"/>
    <n v="14001676"/>
    <n v="203850930"/>
    <s v="vmustapa"/>
    <s v="Aminatu Korkor Mustapha"/>
    <s v="Temporary"/>
    <s v="UAE"/>
    <x v="0"/>
    <s v="FC"/>
    <n v="1299"/>
    <x v="0"/>
    <s v="NA"/>
    <x v="6"/>
    <s v="Wednesday"/>
    <s v="Warehouse Associate 12M"/>
    <x v="2"/>
    <x v="0"/>
    <s v="Fastlink"/>
    <s v="kebedeed"/>
    <s v="Dinberu,Eden"/>
    <s v="Critical"/>
    <m/>
    <d v="2024-08-20T00:00:00"/>
    <s v="IC/QA/CS"/>
    <s v="November"/>
    <s v="9 Hours"/>
    <s v="Female"/>
    <s v="2XL"/>
    <n v="99"/>
    <d v="2025-08-20T00:00:00"/>
    <s v="LifeLineHospital(ElectraStr-MuroorRd)"/>
    <n v="581662537"/>
    <s v="aminamustapha537@gmail.com"/>
    <s v="Ghana"/>
    <s v="Muslim"/>
  </r>
  <r>
    <n v="228"/>
    <n v="13135825"/>
    <n v="206953795"/>
    <s v="nalhaudr"/>
    <s v="Audrey Rael Naliaka"/>
    <s v="Temporary"/>
    <s v="UAE"/>
    <x v="0"/>
    <s v="FC"/>
    <n v="1299"/>
    <x v="0"/>
    <s v="NA"/>
    <x v="5"/>
    <s v="Tuesday"/>
    <s v="Warehouse Associate 24M"/>
    <x v="2"/>
    <x v="0"/>
    <s v="EFS"/>
    <s v="kebedeed"/>
    <s v="Dinberu,Eden"/>
    <s v="Non-Critical"/>
    <m/>
    <d v="2026-01-26T00:00:00"/>
    <s v="IC/QA/CS"/>
    <m/>
    <s v="9 Hours"/>
    <s v="Female"/>
    <m/>
    <n v="99"/>
    <d v="2026-03-23T00:00:00"/>
    <s v="Al razeen"/>
    <s v="254 799 212684"/>
    <s v="audreyweyao90@gmail.com"/>
    <s v="Kenya"/>
    <e v="#N/A"/>
  </r>
  <r>
    <n v="229"/>
    <n v="14994288"/>
    <n v="206348033"/>
    <s v="esiraben"/>
    <s v="BENEDICTA ESI RAMSON"/>
    <s v="Temporary"/>
    <s v="UAE"/>
    <x v="0"/>
    <s v="FC"/>
    <n v="1299"/>
    <x v="0"/>
    <s v="NA"/>
    <x v="1"/>
    <s v="Sunday"/>
    <s v="Warehouse Associate 12M"/>
    <x v="2"/>
    <x v="0"/>
    <s v="Fastlink"/>
    <s v="kebedeed"/>
    <s v="Dinberu,Eden"/>
    <s v="Non-Critical"/>
    <m/>
    <d v="2025-10-27T00:00:00"/>
    <s v="IC/QA/CS"/>
    <s v="Pending"/>
    <s v="9 Hours"/>
    <s v="Female"/>
    <s v="NA"/>
    <n v="99"/>
    <d v="2025-12-22T00:00:00"/>
    <s v="AlSalamaHospital(TouristClubArea)"/>
    <n v="554811741"/>
    <s v="benedictaesiramson@gmail.com "/>
    <s v="Ghana"/>
    <s v="Non-Muslim"/>
  </r>
  <r>
    <n v="230"/>
    <n v="14428039"/>
    <n v="205977130"/>
    <s v="tumwgben"/>
    <s v="BENSON TUMWINE"/>
    <s v="Temporary"/>
    <s v="UAE"/>
    <x v="0"/>
    <s v="FC"/>
    <n v="1299"/>
    <x v="0"/>
    <s v="NA"/>
    <x v="5"/>
    <s v="Tuesday"/>
    <s v="Warehouse Associate 24M"/>
    <x v="2"/>
    <x v="0"/>
    <s v="Dulsco"/>
    <s v="kebedeed"/>
    <s v="Dinberu,Eden"/>
    <m/>
    <m/>
    <d v="2025-09-15T00:00:00"/>
    <s v="IC/QA/CS"/>
    <s v="July"/>
    <s v="9 Hours"/>
    <s v="Male"/>
    <s v="M"/>
    <n v="99"/>
    <m/>
    <m/>
    <m/>
    <m/>
    <s v="UGANDA"/>
    <s v="Non-Muslim"/>
  </r>
  <r>
    <n v="231"/>
    <n v="12797290"/>
    <n v="203555224"/>
    <s v="beryllin"/>
    <s v="Berylline Naa Ayeley Okine"/>
    <s v="Temporary"/>
    <s v="UAE"/>
    <x v="0"/>
    <s v="FC"/>
    <n v="1299"/>
    <x v="0"/>
    <s v="NA"/>
    <x v="1"/>
    <s v="Sunday"/>
    <s v="Warehouse Associate 12M"/>
    <x v="2"/>
    <x v="0"/>
    <s v="Fastlink"/>
    <s v="kebedeed"/>
    <s v="Dinberu,Eden"/>
    <s v="Non-Critical"/>
    <m/>
    <d v="2024-06-27T00:00:00"/>
    <s v="Warehouse Deals"/>
    <s v="January"/>
    <s v="9 Hours"/>
    <s v="Female"/>
    <s v="M"/>
    <n v="99"/>
    <d v="2025-06-27T00:00:00"/>
    <s v="AbuDhabiMall(TouristClubArea)"/>
    <n v="554800645"/>
    <s v="beryllineokine@gmail.com"/>
    <s v="Ghana"/>
    <s v="Non-Muslim"/>
  </r>
  <r>
    <n v="232"/>
    <n v="15170321"/>
    <n v="206953381"/>
    <s v="karerahb"/>
    <s v="Brenda Wambui Karerah"/>
    <s v="Temporary"/>
    <s v="UAE"/>
    <x v="0"/>
    <s v="FC"/>
    <n v="1299"/>
    <x v="0"/>
    <s v="NA"/>
    <x v="5"/>
    <s v="Tuesday"/>
    <s v="Warehouse Associate 24M"/>
    <x v="2"/>
    <x v="0"/>
    <s v="EFS"/>
    <s v="kebedeed"/>
    <s v="Dinberu,Eden"/>
    <s v="Non-Critical"/>
    <m/>
    <d v="2026-01-26T00:00:00"/>
    <s v="IC/QA/CS"/>
    <m/>
    <s v="9 Hours"/>
    <s v="Female"/>
    <m/>
    <n v="99"/>
    <d v="2026-03-23T00:00:00"/>
    <s v="Al razeen"/>
    <s v="971 563874868"/>
    <s v="brendawambui705@gmail.com"/>
    <s v="Kenya"/>
    <e v="#N/A"/>
  </r>
  <r>
    <n v="233"/>
    <n v="13809839"/>
    <n v="205996683"/>
    <s v="cmaforun"/>
    <s v="CHANTAL MAFOR UNABI"/>
    <s v="Temporary"/>
    <s v="UAE"/>
    <x v="0"/>
    <s v="FC"/>
    <n v="1299"/>
    <x v="0"/>
    <s v="NA"/>
    <x v="6"/>
    <s v="Wednesday"/>
    <s v="Warehouse Associate 12M"/>
    <x v="2"/>
    <x v="0"/>
    <s v="Fastlink"/>
    <s v="kebedeed"/>
    <s v="Dinberu,Eden"/>
    <m/>
    <m/>
    <d v="2025-09-15T00:00:00"/>
    <s v="IC/QA/CS"/>
    <s v="Pending"/>
    <s v="9 Hours"/>
    <s v="Female"/>
    <s v="NA"/>
    <n v="99"/>
    <m/>
    <m/>
    <m/>
    <m/>
    <s v="Ghana"/>
    <s v="Non-Muslim"/>
  </r>
  <r>
    <n v="234"/>
    <n v="13029175"/>
    <n v="206192647"/>
    <s v="cchrisas"/>
    <s v="Christiana Asamoah Boatemaa"/>
    <s v="Temporary"/>
    <s v="UAE"/>
    <x v="0"/>
    <s v="FC"/>
    <n v="1299"/>
    <x v="0"/>
    <s v="NA"/>
    <x v="0"/>
    <s v="Monday"/>
    <s v="Warehouse Associate 12M"/>
    <x v="2"/>
    <x v="0"/>
    <s v="EFS"/>
    <s v="kebedeed"/>
    <s v="Dinberu,Eden"/>
    <s v="Non-Critical"/>
    <m/>
    <d v="2025-10-13T00:00:00"/>
    <s v="IC/QA/CS"/>
    <s v="Pending"/>
    <s v="9 Hours"/>
    <s v="Female"/>
    <s v="NA"/>
    <n v="99"/>
    <s v="13/10/2026"/>
    <s v="Shakhbout City"/>
    <s v="233 53 079 2415"/>
    <s v="Christianaasamoah27@gmail.com"/>
    <s v="Ghana"/>
    <s v="Non-Muslim"/>
  </r>
  <r>
    <n v="235"/>
    <n v="12613253"/>
    <n v="206953797"/>
    <s v="dianajek"/>
    <s v="Diana Jerono Kimutai"/>
    <s v="Temporary"/>
    <s v="UAE"/>
    <x v="0"/>
    <s v="FC"/>
    <n v="1299"/>
    <x v="0"/>
    <s v="NA"/>
    <x v="5"/>
    <s v="Tuesday"/>
    <s v="Warehouse Associate 24M"/>
    <x v="2"/>
    <x v="0"/>
    <s v="EFS"/>
    <s v="kebedeed"/>
    <s v="Dinberu,Eden"/>
    <s v="Non-Critical"/>
    <m/>
    <d v="2026-01-26T00:00:00"/>
    <s v="IC/QA/CS"/>
    <m/>
    <s v="9 Hours"/>
    <s v="Female"/>
    <m/>
    <n v="99"/>
    <d v="2026-03-23T00:00:00"/>
    <s v="Al razeen"/>
    <s v="254 742207607"/>
    <s v="jeronodiana886@gmail.com"/>
    <s v="Kenya"/>
    <e v="#N/A"/>
  </r>
  <r>
    <n v="236"/>
    <n v="11940277"/>
    <n v="203850932"/>
    <s v="ayumuwdo"/>
    <s v="Doreen Demor Ayumu"/>
    <s v="Temporary"/>
    <s v="UAE"/>
    <x v="0"/>
    <s v="FC"/>
    <n v="1299"/>
    <x v="0"/>
    <s v="NA"/>
    <x v="6"/>
    <s v="Wednesday"/>
    <s v="Warehouse Associate 12M"/>
    <x v="2"/>
    <x v="0"/>
    <s v="Fastlink"/>
    <s v="kebedeed"/>
    <s v="Dinberu,Eden"/>
    <s v="Critical"/>
    <m/>
    <d v="2024-08-20T00:00:00"/>
    <s v="IC/QA/CS"/>
    <s v="January"/>
    <s v="9 Hours"/>
    <s v="Female"/>
    <s v="XL"/>
    <n v="99"/>
    <d v="2025-08-20T00:00:00"/>
    <s v="AbuDhabiMall(TouristClubArea)"/>
    <n v="566630950"/>
    <s v="doreenayumu@gmail.com"/>
    <s v="Ghana"/>
    <s v="Non-Muslim"/>
  </r>
  <r>
    <n v="237"/>
    <n v="12377466"/>
    <n v="203709877"/>
    <s v="nyeineb"/>
    <s v="Ei Ei Nyein"/>
    <s v="Temporary"/>
    <s v="UAE"/>
    <x v="0"/>
    <s v="FC"/>
    <n v="1299"/>
    <x v="0"/>
    <s v="NA"/>
    <x v="1"/>
    <s v="Sunday"/>
    <s v="Warehouse Associate 24M"/>
    <x v="2"/>
    <x v="0"/>
    <s v="Adecco"/>
    <s v="kebedeed"/>
    <s v="Dinberu,Eden"/>
    <s v="Critical"/>
    <m/>
    <d v="2024-07-22T00:00:00"/>
    <s v="IC/QA/CS"/>
    <s v="April"/>
    <s v="9 Hours"/>
    <s v="Female"/>
    <s v="S"/>
    <n v="99"/>
    <d v="2026-07-22T00:00:00"/>
    <s v="AbuDhabiMall(TouristClubArea)"/>
    <n v="522703452"/>
    <s v="eieinyein7007@gmail.com"/>
    <s v="Myanmar"/>
    <s v="Non-Muslim"/>
  </r>
  <r>
    <n v="238"/>
    <n v="11949846"/>
    <n v="206953796"/>
    <s v="elisenco"/>
    <s v="Elise Nyatuka Colonel"/>
    <s v="Temporary"/>
    <s v="UAE"/>
    <x v="0"/>
    <s v="FC"/>
    <n v="1299"/>
    <x v="0"/>
    <s v="NA"/>
    <x v="5"/>
    <s v="Tuesday"/>
    <s v="Warehouse Associate 24M"/>
    <x v="2"/>
    <x v="0"/>
    <s v="EFS"/>
    <s v="kebedeed"/>
    <s v="Dinberu,Eden"/>
    <s v="Non-Critical"/>
    <m/>
    <d v="2026-01-26T00:00:00"/>
    <s v="IC/QA/CS"/>
    <m/>
    <s v="9 Hours"/>
    <s v="Female"/>
    <m/>
    <n v="99"/>
    <d v="2026-03-23T00:00:00"/>
    <s v="Al razeen"/>
    <s v="917 586800413"/>
    <s v="elisecolonel407@gmail.com"/>
    <s v="Kenya"/>
    <e v="#N/A"/>
  </r>
  <r>
    <n v="239"/>
    <n v="13058218"/>
    <n v="203850933"/>
    <s v="emmaabug"/>
    <s v="Emmanuel Abugri"/>
    <s v="Temporary"/>
    <s v="UAE"/>
    <x v="0"/>
    <s v="FC"/>
    <n v="1299"/>
    <x v="0"/>
    <s v="NA"/>
    <x v="4"/>
    <s v="Saturday"/>
    <s v="Warehouse Associate 12M"/>
    <x v="2"/>
    <x v="0"/>
    <s v="Fastlink"/>
    <s v="kebedeed"/>
    <s v="Dinberu,Eden"/>
    <s v="Critical"/>
    <m/>
    <d v="2024-08-20T00:00:00"/>
    <s v="IC/QA/CS"/>
    <s v="September"/>
    <s v="9 Hours"/>
    <s v="Male"/>
    <s v="L"/>
    <n v="99"/>
    <d v="2025-08-20T00:00:00"/>
    <s v="LifeLineHospital(ElectraStr-MuroorRd)"/>
    <n v="576184844"/>
    <s v="abugriemmNavedel77@gmail.com"/>
    <s v="Ghana"/>
    <s v="Non-Muslim"/>
  </r>
  <r>
    <n v="240"/>
    <n v="15316784"/>
    <n v="203468509"/>
    <s v="xcemmanu"/>
    <s v="Emmanuel Cudjoe"/>
    <s v="Temporary"/>
    <s v="UAE"/>
    <x v="0"/>
    <s v="FC"/>
    <n v="1299"/>
    <x v="0"/>
    <s v="NA"/>
    <x v="4"/>
    <s v="Saturday"/>
    <s v="Warehouse Associate 12M"/>
    <x v="2"/>
    <x v="0"/>
    <s v="Fastlink"/>
    <s v="kebedeed"/>
    <s v="Dinberu,Eden"/>
    <s v="Critical"/>
    <m/>
    <d v="2024-06-13T00:00:00"/>
    <s v="IC/QA/CS"/>
    <s v="May"/>
    <s v="9 Hours"/>
    <s v="Male"/>
    <s v="M"/>
    <n v="99"/>
    <d v="2025-06-13T00:00:00"/>
    <s v="LifeLineHospital(ElectraStr-MuroorRd)"/>
    <n v="555425181"/>
    <s v="cudjoe962@gmail.com"/>
    <s v="Ghana"/>
    <s v="Non-Muslim"/>
  </r>
  <r>
    <n v="241"/>
    <n v="13581622"/>
    <n v="206361763"/>
    <s v="embaziir"/>
    <s v="EMMANUEL MBAZIIRA"/>
    <s v="Temporary"/>
    <s v="UAE"/>
    <x v="0"/>
    <s v="FC"/>
    <n v="1299"/>
    <x v="0"/>
    <s v="NA"/>
    <x v="5"/>
    <s v="Tuesday"/>
    <s v="Warehouse Associate 8W"/>
    <x v="2"/>
    <x v="0"/>
    <s v="Fastlink"/>
    <s v="kebedeed"/>
    <s v="Dinberu,Eden"/>
    <s v="Non-Critical"/>
    <m/>
    <d v="2025-10-27T00:00:00"/>
    <s v="IC/QA/CS"/>
    <s v="December"/>
    <s v="9 Hours"/>
    <s v="Male"/>
    <s v="M"/>
    <n v="99"/>
    <d v="2025-12-22T00:00:00"/>
    <s v="AbuDhabiCentralBusStation(oppositeGrandMillenniumHotel&amp;InfrontofBankofAfrica)"/>
    <n v="553095039"/>
    <s v="emmanuelmbaziira240@gmail.com "/>
    <s v="UGANDA"/>
    <s v="Non-Muslim"/>
  </r>
  <r>
    <n v="242"/>
    <n v="11589372"/>
    <n v="203850934"/>
    <s v="uemodoom"/>
    <s v="Emmanuel Odoom"/>
    <s v="Temporary"/>
    <s v="UAE"/>
    <x v="0"/>
    <s v="FC"/>
    <n v="1299"/>
    <x v="0"/>
    <s v="NA"/>
    <x v="2"/>
    <s v="Thursday"/>
    <s v="Warehouse Associate 12M"/>
    <x v="2"/>
    <x v="0"/>
    <s v="Fastlink"/>
    <s v="kebedeed"/>
    <s v="Dinberu,Eden"/>
    <s v="Critical"/>
    <m/>
    <d v="2024-08-20T00:00:00"/>
    <s v="IC/QA/CS"/>
    <s v="October"/>
    <s v="9 Hours"/>
    <s v="Male"/>
    <s v="NA"/>
    <n v="99"/>
    <d v="2025-08-20T00:00:00"/>
    <s v="ShinningTower(Khalidiyah)"/>
    <n v="559784119"/>
    <s v="e22117925@gmail.com"/>
    <s v="Ghana"/>
    <s v="Non-Muslim"/>
  </r>
  <r>
    <n v="243"/>
    <n v="14146774"/>
    <n v="205996686"/>
    <s v="timfelig"/>
    <s v="FELICIA TIMAH"/>
    <s v="Temporary"/>
    <s v="UAE"/>
    <x v="0"/>
    <s v="FC"/>
    <n v="1299"/>
    <x v="0"/>
    <s v="NA"/>
    <x v="3"/>
    <s v="Friday"/>
    <s v="Warehouse Associate 8W"/>
    <x v="2"/>
    <x v="0"/>
    <s v="Fastlink"/>
    <s v="kebedeed"/>
    <s v="Dinberu,Eden"/>
    <m/>
    <m/>
    <d v="2025-09-15T00:00:00"/>
    <s v="IC/QA/CS"/>
    <s v="Pending"/>
    <s v="9 Hours"/>
    <s v="Female"/>
    <s v="NA"/>
    <n v="99"/>
    <m/>
    <m/>
    <m/>
    <m/>
    <s v="Ghana"/>
    <s v="Non-Muslim"/>
  </r>
  <r>
    <n v="244"/>
    <n v="12577276"/>
    <n v="203468508"/>
    <s v="amaduga"/>
    <s v="Ganiu Amadu"/>
    <s v="Temporary"/>
    <s v="UAE"/>
    <x v="0"/>
    <s v="FC"/>
    <n v="1299"/>
    <x v="0"/>
    <s v="NA"/>
    <x v="6"/>
    <s v="Wednesday"/>
    <s v="Warehouse Associate 12M"/>
    <x v="2"/>
    <x v="0"/>
    <s v="Fastlink"/>
    <s v="kebedeed"/>
    <s v="Dinberu,Eden"/>
    <s v="Critical"/>
    <m/>
    <d v="2024-06-13T00:00:00"/>
    <s v="IC/QA/CS"/>
    <s v="March"/>
    <s v="9 Hours"/>
    <s v="Male"/>
    <s v="2XL"/>
    <n v="99"/>
    <d v="2025-06-13T00:00:00"/>
    <s v="AbuDhabiMall(TouristClubArea)"/>
    <n v="554800238"/>
    <s v="amaduganiu15@gmail.com"/>
    <s v="Ghana"/>
    <s v="Non-Muslim"/>
  </r>
  <r>
    <n v="245"/>
    <n v="12693083"/>
    <n v="204941770"/>
    <s v="moghazy"/>
    <s v="Ghazy,Mohamed "/>
    <s v="Regular"/>
    <s v="UAE"/>
    <x v="0"/>
    <s v="FC"/>
    <n v="1299"/>
    <x v="0"/>
    <s v="NA"/>
    <x v="0"/>
    <s v="Monday"/>
    <s v="FC Associate III"/>
    <x v="2"/>
    <x v="0"/>
    <s v="Blue Badge"/>
    <s v="kebedeed"/>
    <s v="Dinberu,Eden"/>
    <m/>
    <m/>
    <d v="2025-03-17T00:00:00"/>
    <s v="IC/QA/CS"/>
    <s v="October"/>
    <s v="9 Hours"/>
    <s v="Male"/>
    <s v="M"/>
    <n v="3"/>
    <m/>
    <m/>
    <m/>
    <m/>
    <s v="Egypt"/>
    <s v="Muslim"/>
  </r>
  <r>
    <n v="246"/>
    <n v="11035005"/>
    <n v="205200252"/>
    <s v="haidyelp"/>
    <s v="Haidy ElSayed"/>
    <s v="Regular"/>
    <s v="UAE"/>
    <x v="0"/>
    <s v="FC"/>
    <n v="1299"/>
    <x v="0"/>
    <s v="NA"/>
    <x v="1"/>
    <s v="Sunday"/>
    <s v="FC Associate III"/>
    <x v="2"/>
    <x v="0"/>
    <s v="Blue Badge"/>
    <s v="kebedeed"/>
    <s v="Dinberu,Eden"/>
    <m/>
    <m/>
    <d v="2025-05-19T00:00:00"/>
    <s v="IC/QA/CS"/>
    <s v="September"/>
    <s v="9 Hours"/>
    <s v="Female"/>
    <s v="NA"/>
    <n v="3"/>
    <m/>
    <m/>
    <n v="522117397"/>
    <s v="haidyyhamdyy8@gmail.com"/>
    <s v="Egypt"/>
    <s v="Muslim"/>
  </r>
  <r>
    <n v="247"/>
    <n v="11479755"/>
    <n v="203468507"/>
    <s v="boamhenr"/>
    <s v="Henry Asiamah Boamah"/>
    <s v="Temporary"/>
    <s v="UAE"/>
    <x v="0"/>
    <s v="FC"/>
    <n v="1299"/>
    <x v="1"/>
    <s v="NA"/>
    <x v="2"/>
    <s v="Thursday"/>
    <s v="Warehouse Associate 12M"/>
    <x v="2"/>
    <x v="0"/>
    <s v="Fastlink"/>
    <s v="kebedeed"/>
    <s v="Dinberu,Eden"/>
    <s v="Critical"/>
    <m/>
    <d v="2024-06-13T00:00:00"/>
    <s v="IC/QA/CS"/>
    <s v="June"/>
    <s v="9 Hours"/>
    <s v="Male"/>
    <s v="L"/>
    <n v="99"/>
    <d v="2025-06-13T00:00:00"/>
    <s v="Burjeel Hospital(Al Najda Str)"/>
    <n v="586874630"/>
    <s v="boamahhenry94@gmail.com"/>
    <s v="Ghana"/>
    <s v="Non-Muslim"/>
  </r>
  <r>
    <n v="248"/>
    <n v="13395743"/>
    <n v="106268319"/>
    <s v="jemaisen"/>
    <s v="Jemaisen Hermano Plaza"/>
    <s v="Regular"/>
    <s v="UAE"/>
    <x v="0"/>
    <s v="FC"/>
    <n v="1299"/>
    <x v="0"/>
    <s v="NA"/>
    <x v="4"/>
    <s v="Saturday"/>
    <s v="FC Associate I"/>
    <x v="2"/>
    <x v="0"/>
    <s v="Blue Badge"/>
    <s v="kebedeed"/>
    <s v="Dinberu,Eden"/>
    <m/>
    <m/>
    <d v="2022-07-15T00:00:00"/>
    <s v="IC/QA/CS"/>
    <s v="April"/>
    <s v="9 Hours"/>
    <s v="Female"/>
    <s v="M"/>
    <n v="1"/>
    <m/>
    <s v="AbuDhabiCentralBusStation(oppositeGrandMillenniumHotel&amp;InfrontofBankofAfrica)"/>
    <n v="0"/>
    <e v="#N/A"/>
    <s v="Philippines"/>
    <s v="Non-Muslim"/>
  </r>
  <r>
    <n v="249"/>
    <n v="13278558"/>
    <n v="206149617"/>
    <s v="kaijudit"/>
    <s v="JUDITH KABUGHO"/>
    <s v="Temporary"/>
    <s v="UAE"/>
    <x v="0"/>
    <s v="FC"/>
    <n v="1299"/>
    <x v="0"/>
    <s v="NA"/>
    <x v="0"/>
    <s v="Monday"/>
    <s v="Warehouse Associate 12M"/>
    <x v="2"/>
    <x v="0"/>
    <s v="Fastlink"/>
    <s v="kebedeed"/>
    <s v="Dinberu,Eden"/>
    <m/>
    <m/>
    <d v="2025-09-29T00:00:00"/>
    <s v="IC/QA/CS"/>
    <s v="Pending"/>
    <s v="9 Hours"/>
    <s v="Female"/>
    <s v="NA"/>
    <n v="99"/>
    <m/>
    <m/>
    <m/>
    <m/>
    <s v="UGANDA"/>
    <s v="Non-Muslim"/>
  </r>
  <r>
    <n v="250"/>
    <n v="11376728"/>
    <n v="102577243"/>
    <s v="kmmohami"/>
    <s v="K M Mohamed Imran"/>
    <s v="Regular"/>
    <s v="UAE"/>
    <x v="0"/>
    <s v="FC"/>
    <n v="1299"/>
    <x v="0"/>
    <s v="NA"/>
    <x v="4"/>
    <s v="Saturday"/>
    <s v="FC Associate III"/>
    <x v="2"/>
    <x v="0"/>
    <s v="Blue Badge"/>
    <s v="kebedeed"/>
    <s v="Dinberu,Eden"/>
    <m/>
    <m/>
    <d v="2017-06-27T00:00:00"/>
    <s v="IC/QA/CS"/>
    <s v="August"/>
    <s v="9 Hours"/>
    <s v="Male"/>
    <s v="M"/>
    <n v="3"/>
    <m/>
    <s v="Hamid center"/>
    <n v="0"/>
    <e v="#N/A"/>
    <s v="India"/>
    <s v="Muslim"/>
  </r>
  <r>
    <n v="251"/>
    <n v="12166629"/>
    <n v="204095446"/>
    <s v="ndugakue"/>
    <s v="Kelvin Anankeng Azem Ndugakue"/>
    <s v="Temporary"/>
    <s v="UAE"/>
    <x v="0"/>
    <s v="FC"/>
    <n v="1181"/>
    <x v="0"/>
    <s v="NA"/>
    <x v="2"/>
    <s v="Thursday"/>
    <s v="Warehouse Associate 24M"/>
    <x v="2"/>
    <x v="0"/>
    <s v="Quesscorp"/>
    <s v="kebedeed"/>
    <s v="Dinberu,Eden"/>
    <s v="Non-Critical"/>
    <m/>
    <d v="2024-09-26T00:00:00"/>
    <s v="IC/QA/CS"/>
    <s v="February"/>
    <s v="9 Hours"/>
    <s v="Male"/>
    <s v="NA"/>
    <n v="99"/>
    <d v="2026-09-26T00:00:00"/>
    <s v="AbuDhabiCentralBusStation(oppositeGrandMillenniumHotel&amp;InfrontofBankofAfrica)"/>
    <n v="569112403"/>
    <s v="azemkelvin96@gmail.com"/>
    <s v="Cameroon"/>
    <s v="Non-Muslim"/>
  </r>
  <r>
    <n v="252"/>
    <n v="11381304"/>
    <n v="206239528"/>
    <s v="oykeziah"/>
    <s v="KEZIAH OYE"/>
    <s v="Temporary"/>
    <s v="UAE"/>
    <x v="0"/>
    <s v="FC"/>
    <n v="1299"/>
    <x v="0"/>
    <s v="NA"/>
    <x v="4"/>
    <s v="Saturday"/>
    <s v="Warehouse Associate 12M"/>
    <x v="2"/>
    <x v="0"/>
    <s v="Fastlink"/>
    <s v="kebedeed"/>
    <s v="Dinberu,Eden"/>
    <s v="Non-Critical"/>
    <m/>
    <d v="2025-10-13T00:00:00"/>
    <s v="IC/QA/CS"/>
    <s v="Pending"/>
    <s v="9 Hours"/>
    <s v="Female"/>
    <s v="NA"/>
    <n v="99"/>
    <s v="13/10/2026"/>
    <s v="Shakhbout City"/>
    <n v="588836061"/>
    <s v="billsonkeziah@gmail.com"/>
    <s v="Ghana"/>
    <s v="Non-Muslim"/>
  </r>
  <r>
    <n v="253"/>
    <n v="115243"/>
    <n v="203709876"/>
    <s v="qkhinmek"/>
    <s v="Khin Me Me Ko"/>
    <s v="Temporary"/>
    <s v="UAE"/>
    <x v="0"/>
    <s v="FC"/>
    <n v="1299"/>
    <x v="0"/>
    <s v="NA"/>
    <x v="4"/>
    <s v="Saturday"/>
    <s v="Warehouse Associate 24M"/>
    <x v="2"/>
    <x v="0"/>
    <s v="Adecco"/>
    <s v="kebedeed"/>
    <s v="Dinberu,Eden"/>
    <s v="Critical"/>
    <m/>
    <d v="2024-07-22T00:00:00"/>
    <s v="IC/QA/CS"/>
    <s v="December"/>
    <s v="9 Hours"/>
    <s v="Female"/>
    <s v="S"/>
    <n v="99"/>
    <d v="2026-07-22T00:00:00"/>
    <s v="AbuDhabiMall(TouristClubArea)"/>
    <n v="586701235"/>
    <s v="khinmeko95@gmail.com"/>
    <s v="Myanmar"/>
    <s v="Non-Muslim"/>
  </r>
  <r>
    <n v="254"/>
    <n v="12433619"/>
    <n v="201228114"/>
    <s v="tuleoleo"/>
    <s v="Leo Leonardo Tumay"/>
    <s v="Temporary"/>
    <s v="UAE"/>
    <x v="0"/>
    <s v="FC"/>
    <n v="1299"/>
    <x v="1"/>
    <s v="NA"/>
    <x v="0"/>
    <s v="Monday"/>
    <s v="Warehouse Associate 24M"/>
    <x v="2"/>
    <x v="0"/>
    <s v="Quesscorp"/>
    <s v="kebedeed"/>
    <s v="Dinberu,Eden"/>
    <s v="Critical"/>
    <m/>
    <d v="2024-10-31T00:00:00"/>
    <s v="IC/QA/CS"/>
    <s v="August"/>
    <s v="9 Hours"/>
    <s v="Male"/>
    <s v="XL"/>
    <n v="99"/>
    <d v="2026-10-31T00:00:00"/>
    <s v="Shabiya 12  Bus Stop (Near Malabar Gold And Diamond)"/>
    <n v="547052798"/>
    <s v="tumayleo7@gmail.com"/>
    <s v="Ghana"/>
    <s v="Non-Muslim"/>
  </r>
  <r>
    <n v="255"/>
    <n v="12100020"/>
    <n v="206348034"/>
    <s v="marimudi"/>
    <s v="MARTINE MUDIMI WONIALA"/>
    <s v="Temporary"/>
    <s v="UAE"/>
    <x v="0"/>
    <s v="FC"/>
    <n v="1181"/>
    <x v="0"/>
    <s v="NA"/>
    <x v="6"/>
    <s v="Wednesday"/>
    <s v="Warehouse Associate 8W"/>
    <x v="2"/>
    <x v="0"/>
    <s v="Fastlink"/>
    <s v="kebedeed"/>
    <s v="Dinberu,Eden"/>
    <s v="Non-Critical"/>
    <m/>
    <d v="2025-10-27T00:00:00"/>
    <s v="IC/QA/CS"/>
    <s v="September"/>
    <s v="9 Hours"/>
    <s v="Male"/>
    <s v="M"/>
    <n v="99"/>
    <d v="2025-12-22T00:00:00"/>
    <s v="LifeLineHospital(ElectraStr-MuroorRd)"/>
    <n v="526209479"/>
    <s v="mudimijoneswonial@gmail.com"/>
    <s v="UGANDA"/>
    <s v="Non-Muslim"/>
  </r>
  <r>
    <n v="256"/>
    <n v="11370885"/>
    <n v="203850938"/>
    <s v="maryabua"/>
    <s v="Mary Abudu"/>
    <s v="Temporary"/>
    <s v="UAE"/>
    <x v="0"/>
    <s v="FC"/>
    <n v="1299"/>
    <x v="0"/>
    <s v="NA"/>
    <x v="6"/>
    <s v="Wednesday"/>
    <s v="Warehouse Associate 12M"/>
    <x v="2"/>
    <x v="0"/>
    <s v="Fastlink"/>
    <s v="kebedeed"/>
    <s v="Dinberu,Eden"/>
    <s v="Critical"/>
    <m/>
    <d v="2024-08-20T00:00:00"/>
    <s v="IC/QA/CS"/>
    <s v="July"/>
    <s v="9 Hours"/>
    <s v="Female"/>
    <s v="XL"/>
    <n v="99"/>
    <d v="2025-08-20T00:00:00"/>
    <s v="AbuDhabiMall(TouristClubArea)"/>
    <n v="588941262"/>
    <s v="abudumary498@gmail.com"/>
    <s v="Ghana"/>
    <s v="Non-Muslim"/>
  </r>
  <r>
    <n v="257"/>
    <n v="142432"/>
    <n v="203709886"/>
    <s v="kyawqmin"/>
    <s v="Min Khant Kyaw"/>
    <s v="Temporary"/>
    <s v="UAE"/>
    <x v="0"/>
    <s v="FC"/>
    <n v="1299"/>
    <x v="1"/>
    <s v="NA"/>
    <x v="4"/>
    <s v="Saturday"/>
    <s v="Warehouse Associate 24M"/>
    <x v="2"/>
    <x v="0"/>
    <s v="Adecco"/>
    <s v="kebedeed"/>
    <s v="Dinberu,Eden"/>
    <s v="Critical"/>
    <m/>
    <d v="2024-07-22T00:00:00"/>
    <s v="IC/QA/CS"/>
    <s v="August"/>
    <s v="9 Hours"/>
    <s v="Male"/>
    <s v="L"/>
    <n v="99"/>
    <d v="2026-07-22T00:00:00"/>
    <s v="AbuDhabiMall(TouristClubArea)"/>
    <n v="559724811"/>
    <s v="minkhantkyaw11916@gmail.com"/>
    <s v="Myanmar"/>
    <s v="Non-Muslim"/>
  </r>
  <r>
    <n v="258"/>
    <n v="11244789"/>
    <n v="103875256"/>
    <s v="mkhlim"/>
    <s v="Muhammad Khalid"/>
    <s v="Regular"/>
    <s v="UAE"/>
    <x v="0"/>
    <s v="FC"/>
    <n v="1299"/>
    <x v="0"/>
    <s v="NA"/>
    <x v="3"/>
    <s v="Friday"/>
    <s v="FC Associate I"/>
    <x v="2"/>
    <x v="0"/>
    <s v="Blue Badge"/>
    <s v="kebedeed"/>
    <s v="Dinberu,Eden"/>
    <m/>
    <m/>
    <d v="2022-08-09T00:00:00"/>
    <s v="IC/QA/CS"/>
    <s v="April"/>
    <s v="9 Hours"/>
    <s v="Male"/>
    <s v="M"/>
    <n v="1"/>
    <m/>
    <s v="Shabiya 11 Bus Stop ( Al Sultan Bakeries)"/>
    <n v="0"/>
    <e v="#N/A"/>
    <s v="Pakistan"/>
    <s v="Muslim"/>
  </r>
  <r>
    <n v="259"/>
    <n v="11682721"/>
    <n v="204883087"/>
    <s v="firstmup"/>
    <s v="Mupetiwa,First"/>
    <s v="Temporary"/>
    <s v="UAE"/>
    <x v="0"/>
    <s v="FC"/>
    <n v="1299"/>
    <x v="0"/>
    <s v="NA"/>
    <x v="4"/>
    <s v="Saturday"/>
    <s v="Warehouse Associate 24M"/>
    <x v="2"/>
    <x v="0"/>
    <s v="Quesscorp"/>
    <s v="kebedeed"/>
    <s v="Dinberu,Eden"/>
    <s v="Non-Critical"/>
    <m/>
    <d v="2025-02-03T00:00:00"/>
    <s v="IC/QA/CS"/>
    <s v="November"/>
    <s v="9 Hours"/>
    <s v="Female"/>
    <s v="XL"/>
    <n v="99"/>
    <d v="2025-03-31T00:00:00"/>
    <s v="AbuDhabiMall(TouristClubArea)"/>
    <s v="058 2114069"/>
    <s v="firstmupetiwa@gmail.com"/>
    <s v="Zimbabwe"/>
    <s v="Non-Muslim"/>
  </r>
  <r>
    <n v="260"/>
    <n v="12309808"/>
    <n v="204967040"/>
    <s v="dprincer"/>
    <s v="PRINCE RICHARD DARKO SRAHA"/>
    <s v="Temporary"/>
    <s v="UAE"/>
    <x v="0"/>
    <s v="FC"/>
    <n v="1299"/>
    <x v="1"/>
    <s v="NA"/>
    <x v="0"/>
    <s v="Monday"/>
    <s v="Warehouse Associate 24M"/>
    <x v="2"/>
    <x v="0"/>
    <s v="Dulsco"/>
    <s v="kebedeed"/>
    <s v="Dinberu,Eden"/>
    <s v="Critical"/>
    <m/>
    <d v="2025-03-03T00:00:00"/>
    <s v="IC/QA/CS"/>
    <s v="March"/>
    <s v="9 Hours"/>
    <s v="Male"/>
    <s v="XL"/>
    <n v="99"/>
    <d v="2025-04-28T00:00:00"/>
    <s v="Dulsco ICAD-1 Bus Stop"/>
    <n v="526692252"/>
    <s v="sraha.richard@yahoo.com"/>
    <s v="Ghana"/>
    <s v="Non-Muslim"/>
  </r>
  <r>
    <n v="261"/>
    <n v="15116517"/>
    <n v="203470082"/>
    <s v="pyaeomau"/>
    <s v="Pyae Phyo Maung"/>
    <s v="Temporary"/>
    <s v="UAE"/>
    <x v="0"/>
    <s v="FC"/>
    <n v="1299"/>
    <x v="1"/>
    <s v="NA"/>
    <x v="6"/>
    <s v="Wednesday"/>
    <s v="Warehouse Associate 24M"/>
    <x v="2"/>
    <x v="0"/>
    <s v="Adecco"/>
    <s v="kebedeed"/>
    <s v="Dinberu,Eden"/>
    <s v="Critical"/>
    <m/>
    <d v="2024-06-13T00:00:00"/>
    <s v="IC/QA/CS"/>
    <s v="October"/>
    <s v="9 Hours"/>
    <s v="Male"/>
    <s v="M"/>
    <n v="99"/>
    <d v="2026-06-13T00:00:00"/>
    <s v="AbuDhabiMall(TouristClubArea)"/>
    <n v="552922103"/>
    <s v="pushane5@gmail.com"/>
    <s v="Myanmar"/>
    <s v="Non-Muslim"/>
  </r>
  <r>
    <n v="262"/>
    <n v="14236273"/>
    <n v="206015654"/>
    <s v="roedieme"/>
    <s v="Roland Ediemejang Muankume"/>
    <s v="Temporary"/>
    <s v="UAE"/>
    <x v="0"/>
    <s v="FC"/>
    <n v="1299"/>
    <x v="0"/>
    <s v="NA"/>
    <x v="5"/>
    <s v="Tuesday"/>
    <s v="Warehouse Associate 12M"/>
    <x v="2"/>
    <x v="0"/>
    <s v="Fastlink"/>
    <s v="kebedeed"/>
    <s v="Dinberu,Eden"/>
    <m/>
    <m/>
    <d v="2025-09-15T00:00:00"/>
    <s v="IC/QA/CS"/>
    <s v="Pending"/>
    <s v="9 Hours"/>
    <s v="Male"/>
    <s v="NA"/>
    <n v="99"/>
    <m/>
    <m/>
    <m/>
    <m/>
    <s v="Cameroon"/>
    <s v="Non-Muslim"/>
  </r>
  <r>
    <n v="263"/>
    <n v="11181803"/>
    <n v="203635600"/>
    <s v="ansahfsa"/>
    <s v="Samuel Kwesi Ansah "/>
    <s v="Temporary"/>
    <s v="UAE"/>
    <x v="0"/>
    <s v="FC"/>
    <n v="1299"/>
    <x v="0"/>
    <s v="NA"/>
    <x v="3"/>
    <s v="Friday"/>
    <s v="Warehouse Associate 12M"/>
    <x v="2"/>
    <x v="0"/>
    <s v="Fastlink"/>
    <s v="kebedeed"/>
    <s v="Dinberu,Eden"/>
    <s v="Critical"/>
    <m/>
    <d v="2024-07-08T00:00:00"/>
    <s v="IC/QA/CS"/>
    <s v="May"/>
    <s v="9 Hours"/>
    <s v="Male"/>
    <s v="3XL"/>
    <n v="99"/>
    <d v="2025-07-08T00:00:00"/>
    <s v="LifeLineHospital(ElectraStr-MuroorRd)"/>
    <n v="544537362"/>
    <s v="sammyansah1@gmail.com"/>
    <s v="Ghana"/>
    <s v="Non-Muslim"/>
  </r>
  <r>
    <n v="264"/>
    <n v="11945122"/>
    <n v="204013736"/>
    <s v="tabifors"/>
    <s v="Sergeo Tabifor"/>
    <s v="Temporary"/>
    <s v="UAE"/>
    <x v="0"/>
    <s v="FC"/>
    <n v="1299"/>
    <x v="1"/>
    <s v="NA"/>
    <x v="1"/>
    <s v="Sunday"/>
    <s v="Warehouse Associate 12M"/>
    <x v="2"/>
    <x v="0"/>
    <s v="Fastlink"/>
    <s v="kebedeed"/>
    <s v="Dinberu,Eden"/>
    <s v="Critical"/>
    <m/>
    <d v="2024-09-16T00:00:00"/>
    <s v="IC/QA/CS"/>
    <s v="March"/>
    <s v="9 Hours"/>
    <s v="Male"/>
    <s v="L"/>
    <n v="99"/>
    <d v="2025-09-16T00:00:00"/>
    <s v="AlSalamaHospital(TouristClubArea)"/>
    <n v="524862846"/>
    <s v="sergeotabifor39@gmail.com"/>
    <s v="Cameroon"/>
    <s v="Non-Muslim"/>
  </r>
  <r>
    <n v="265"/>
    <n v="13564769"/>
    <n v="206953819"/>
    <s v="suwanjik"/>
    <s v="SUSAN RUGURU WANJIKU"/>
    <s v="Temporary"/>
    <s v="UAE"/>
    <x v="0"/>
    <s v="FC"/>
    <n v="1299"/>
    <x v="0"/>
    <s v="NA"/>
    <x v="3"/>
    <s v="Friday"/>
    <s v="Warehouse Associate 8W"/>
    <x v="2"/>
    <x v="0"/>
    <s v="EFS"/>
    <s v="kebedeed"/>
    <s v="Dinberu,Eden"/>
    <s v="Non-Critical"/>
    <m/>
    <d v="2026-01-26T00:00:00"/>
    <s v="IC/QA/CS"/>
    <m/>
    <s v="9 Hours"/>
    <s v="Female"/>
    <m/>
    <n v="99"/>
    <d v="2026-03-23T00:00:00"/>
    <s v="Al razeen"/>
    <s v="254 110 251257"/>
    <s v="nmonicah038@gmail.com"/>
    <s v="Kenya"/>
    <s v="Non-Muslim"/>
  </r>
  <r>
    <n v="266"/>
    <n v="11095445"/>
    <n v="206348214"/>
    <s v="lestanak"/>
    <s v="TANAKA LESLIE NYAMVURA"/>
    <s v="Temporary"/>
    <s v="UAE"/>
    <x v="0"/>
    <s v="FC"/>
    <n v="1299"/>
    <x v="0"/>
    <s v="NA"/>
    <x v="1"/>
    <s v="Sunday"/>
    <s v="Warehouse Associate 8W"/>
    <x v="2"/>
    <x v="0"/>
    <s v="Fastlink"/>
    <s v="kebedeed"/>
    <s v="Dinberu,Eden"/>
    <s v="Non-Critical"/>
    <m/>
    <d v="2025-10-27T00:00:00"/>
    <s v="IC/QA/CS"/>
    <s v="Pending"/>
    <s v="9 Hours"/>
    <s v="Male"/>
    <s v="NA"/>
    <n v="99"/>
    <d v="2025-12-22T00:00:00"/>
    <s v="Hamid center"/>
    <n v="542947539"/>
    <s v="tanakanyamvura45@gmail.com "/>
    <s v="Zimbabwe"/>
    <s v="Non-Muslim"/>
  </r>
  <r>
    <n v="267"/>
    <n v="13368728"/>
    <n v="206148779"/>
    <s v="thxnakop"/>
    <s v="Theresa Nako Petiafo"/>
    <s v="Temporary"/>
    <s v="UAE"/>
    <x v="0"/>
    <s v="FC"/>
    <n v="1299"/>
    <x v="0"/>
    <s v="NA"/>
    <x v="4"/>
    <s v="Saturday"/>
    <s v="Warehouse Associate 12M"/>
    <x v="2"/>
    <x v="0"/>
    <s v="Fastlink"/>
    <s v="kebedeed"/>
    <s v="Dinberu,Eden"/>
    <m/>
    <m/>
    <d v="2025-09-29T00:00:00"/>
    <s v="IC/QA/CS"/>
    <s v="March"/>
    <s v="9 Hours"/>
    <s v="Female"/>
    <s v="L"/>
    <n v="99"/>
    <m/>
    <m/>
    <m/>
    <m/>
    <s v="Ghana"/>
    <s v="Non-Muslim"/>
  </r>
  <r>
    <n v="268"/>
    <n v="12052645"/>
    <n v="206192491"/>
    <s v="tewveron"/>
    <s v="Veronica Tetteh"/>
    <s v="Temporary"/>
    <s v="UAE"/>
    <x v="0"/>
    <s v="FC"/>
    <n v="1299"/>
    <x v="0"/>
    <s v="NA"/>
    <x v="2"/>
    <s v="Thursday"/>
    <s v="Warehouse Associate 12M"/>
    <x v="2"/>
    <x v="0"/>
    <s v="EFS"/>
    <s v="kebedeed"/>
    <s v="Dinberu,Eden"/>
    <s v="Non-Critical"/>
    <m/>
    <d v="2025-10-13T00:00:00"/>
    <s v="IC/QA/CS"/>
    <s v="Pending"/>
    <s v="9 Hours"/>
    <s v="Female"/>
    <s v="NA"/>
    <n v="99"/>
    <s v="13/10/2026"/>
    <s v="Shakhbout City"/>
    <s v="233 53 193 1472"/>
    <s v="Ver41937@gmail.com"/>
    <s v="Ghana"/>
    <s v="Non-Muslim"/>
  </r>
  <r>
    <n v="269"/>
    <n v="14649310"/>
    <n v="206953568"/>
    <s v="chepkvio"/>
    <s v="Violah Chepkirui"/>
    <s v="Temporary"/>
    <s v="UAE"/>
    <x v="0"/>
    <s v="FC"/>
    <n v="1299"/>
    <x v="0"/>
    <s v="NA"/>
    <x v="3"/>
    <s v="Friday"/>
    <s v="Warehouse Associate 8W"/>
    <x v="2"/>
    <x v="0"/>
    <s v="EFS"/>
    <s v="kebedeed"/>
    <s v="Dinberu,Eden"/>
    <s v="Non-Critical"/>
    <m/>
    <d v="2026-01-26T00:00:00"/>
    <s v="IC/QA/CS"/>
    <m/>
    <s v="9 Hours"/>
    <s v="Female"/>
    <m/>
    <n v="99"/>
    <d v="2026-03-23T00:00:00"/>
    <s v="Al razeen"/>
    <s v="254 716 627089"/>
    <s v="violahchepkiru@gmail.com"/>
    <s v="Kenya"/>
    <s v="Non-Muslim"/>
  </r>
  <r>
    <n v="270"/>
    <n v="13613803"/>
    <n v="206953818"/>
    <s v="winwayua"/>
    <s v="Winfred Wayua"/>
    <s v="Temporary"/>
    <s v="UAE"/>
    <x v="0"/>
    <s v="FC"/>
    <n v="1299"/>
    <x v="0"/>
    <s v="NA"/>
    <x v="5"/>
    <s v="Tuesday"/>
    <s v="Warehouse Associate 8W"/>
    <x v="2"/>
    <x v="0"/>
    <s v="EFS"/>
    <s v="kebedeed"/>
    <s v="Dinberu,Eden"/>
    <s v="Non-Critical"/>
    <m/>
    <d v="2026-01-26T00:00:00"/>
    <s v="IC/QA/CS"/>
    <m/>
    <s v="9 Hours"/>
    <s v="Female"/>
    <m/>
    <n v="99"/>
    <d v="2026-03-23T00:00:00"/>
    <s v="Al razeen"/>
    <s v="254 791 419736"/>
    <s v="winfredwayua77@gmail.com"/>
    <s v="Kenya"/>
    <e v="#N/A"/>
  </r>
  <r>
    <n v="271"/>
    <n v="14851329"/>
    <n v="203709884"/>
    <s v="pyaminso"/>
    <s v="Yamin Kyaw Soe"/>
    <s v="Temporary"/>
    <s v="UAE"/>
    <x v="0"/>
    <s v="FC"/>
    <n v="1299"/>
    <x v="0"/>
    <s v="NA"/>
    <x v="1"/>
    <s v="Sunday"/>
    <s v="Warehouse Associate 24M"/>
    <x v="2"/>
    <x v="0"/>
    <s v="Adecco"/>
    <s v="kebedeed"/>
    <s v="Dinberu,Eden"/>
    <s v="Critical"/>
    <m/>
    <d v="2024-07-22T00:00:00"/>
    <s v="IC/QA/CS"/>
    <s v="February"/>
    <s v="9 Hours"/>
    <s v="Female"/>
    <s v="M"/>
    <n v="99"/>
    <d v="2026-07-22T00:00:00"/>
    <s v="AbuDhabiMall(TouristClubArea)"/>
    <n v="503568657"/>
    <s v="yaminkyawsoe150@gmail.com"/>
    <s v="Myanmar"/>
    <s v="Non-Muslim"/>
  </r>
  <r>
    <n v="272"/>
    <n v="11302299"/>
    <n v="203709883"/>
    <s v="minooxye"/>
    <s v="Ye Min Oo"/>
    <s v="Temporary"/>
    <s v="UAE"/>
    <x v="0"/>
    <s v="FC"/>
    <n v="1299"/>
    <x v="0"/>
    <s v="NA"/>
    <x v="2"/>
    <s v="Thursday"/>
    <s v="Warehouse Associate 24M"/>
    <x v="2"/>
    <x v="0"/>
    <s v="Adecco"/>
    <s v="kebedeed"/>
    <s v="Dinberu,Eden"/>
    <s v="Critical"/>
    <m/>
    <d v="2024-07-22T00:00:00"/>
    <s v="IC/QA/CS"/>
    <s v="January"/>
    <s v="9 Hours"/>
    <s v="Male"/>
    <s v="M"/>
    <n v="99"/>
    <d v="2026-07-22T00:00:00"/>
    <s v="AbuDhabiMall(TouristClubArea)"/>
    <n v="566226576"/>
    <s v="yeminoo1387@gmail.com"/>
    <s v="Myanmar"/>
    <s v="Non-Muslim"/>
  </r>
  <r>
    <n v="273"/>
    <n v="14732903"/>
    <n v="203470579"/>
    <s v="fzizinga"/>
    <s v="Zizinga Faizal"/>
    <s v="Temporary"/>
    <s v="UAE"/>
    <x v="0"/>
    <s v="FC"/>
    <n v="1299"/>
    <x v="0"/>
    <s v="NA"/>
    <x v="1"/>
    <s v="Sunday"/>
    <s v="Warehouse Associate 24M"/>
    <x v="2"/>
    <x v="0"/>
    <s v="Adecco"/>
    <s v="kebedeed"/>
    <s v="Dinberu,Eden"/>
    <s v="Critical"/>
    <m/>
    <d v="2024-06-13T00:00:00"/>
    <s v="IC/QA/CS"/>
    <s v="April"/>
    <s v="9 Hours"/>
    <s v="Male"/>
    <s v="M"/>
    <n v="99"/>
    <d v="2026-06-13T00:00:00"/>
    <s v="LifeLineHospital(ElectraStr-MuroorRd)"/>
    <n v="557233482"/>
    <s v="questfaizol34@gmail.com"/>
    <s v="UGANDA"/>
    <s v="Muslim"/>
  </r>
  <r>
    <n v="274"/>
    <n v="172556"/>
    <n v="206791751"/>
    <s v="abanebar"/>
    <s v="ABAHO,NEBART"/>
    <s v="Temporary"/>
    <s v="UAE"/>
    <x v="0"/>
    <s v="FC"/>
    <n v="1299"/>
    <x v="0"/>
    <s v="NA"/>
    <x v="0"/>
    <s v="Monday"/>
    <s v="Warehouse Associate 8W"/>
    <x v="3"/>
    <x v="0"/>
    <s v="Dulsco"/>
    <s v="pparsin"/>
    <s v="Singh,Pardeep"/>
    <m/>
    <m/>
    <d v="2025-12-08T00:00:00"/>
    <s v="Inbound Stow"/>
    <m/>
    <s v="9 Hours"/>
    <s v="Male"/>
    <s v="NA"/>
    <n v="99"/>
    <m/>
    <m/>
    <m/>
    <m/>
    <s v="UGANDA"/>
    <s v="Non-Muslim"/>
  </r>
  <r>
    <n v="275"/>
    <n v="12659872"/>
    <n v="111231851"/>
    <s v="ajmalaa"/>
    <s v="Abdul Qadir Muhammad Ajmal"/>
    <s v="Regular"/>
    <s v="UAE"/>
    <x v="0"/>
    <s v="FC"/>
    <n v="1299"/>
    <x v="0"/>
    <s v="NA"/>
    <x v="3"/>
    <s v="Friday"/>
    <s v="FC Associate I"/>
    <x v="3"/>
    <x v="0"/>
    <s v="Blue Badge"/>
    <s v="pparsin"/>
    <s v="Singh,Pardeep"/>
    <s v="Critical"/>
    <m/>
    <d v="2022-08-09T00:00:00"/>
    <s v="IB Problem Solve"/>
    <s v="September"/>
    <s v="9 Hours"/>
    <s v="Male"/>
    <s v="M"/>
    <n v="1"/>
    <m/>
    <s v="Shabiya 12  Bus Stop (Near Malabar Gold And Diamond)"/>
    <n v="0"/>
    <e v="#N/A"/>
    <s v="Pakistan"/>
    <s v="Muslim"/>
  </r>
  <r>
    <n v="276"/>
    <n v="12618196"/>
    <n v="206791753"/>
    <s v="kasasabd"/>
    <s v="ABDUL,KASASA"/>
    <s v="Temporary"/>
    <s v="UAE"/>
    <x v="0"/>
    <s v="FC"/>
    <n v="1299"/>
    <x v="1"/>
    <s v="NA"/>
    <x v="3"/>
    <s v="Friday"/>
    <s v="Warehouse Associate 8W"/>
    <x v="3"/>
    <x v="0"/>
    <s v="Dulsco"/>
    <s v="nnahla"/>
    <s v="Nahla,Fathimathul"/>
    <m/>
    <m/>
    <d v="2025-12-08T00:00:00"/>
    <s v="Receive Dock"/>
    <m/>
    <s v="9 Hours"/>
    <s v="Male"/>
    <s v="NA"/>
    <n v="99"/>
    <m/>
    <m/>
    <m/>
    <m/>
    <s v="UGANDA"/>
    <s v="Muslim"/>
  </r>
  <r>
    <n v="277"/>
    <n v="14071822"/>
    <n v="203850647"/>
    <s v="abkasawu"/>
    <s v="ABDUMALIK KASAWULI"/>
    <s v="Temporary"/>
    <s v="UAE"/>
    <x v="0"/>
    <s v="FC"/>
    <n v="1299"/>
    <x v="0"/>
    <s v="NA"/>
    <x v="0"/>
    <s v="Monday"/>
    <s v="Warehouse Associate 24M"/>
    <x v="3"/>
    <x v="0"/>
    <s v="Dulsco"/>
    <s v="nnahla"/>
    <s v="Nahla,Fathimathul"/>
    <s v="Non-Critical"/>
    <m/>
    <d v="2024-08-20T00:00:00"/>
    <s v="Vendor Receive"/>
    <s v="March"/>
    <s v="9 Hours"/>
    <s v="Male"/>
    <s v="L"/>
    <n v="99"/>
    <d v="2024-10-15T00:00:00"/>
    <s v="Dulsco ICAD-1 Bus Stop"/>
    <n v="523907724"/>
    <s v="kasawuliabdulmalik@gmail.com"/>
    <s v="UGANDA"/>
    <s v="Muslim"/>
  </r>
  <r>
    <n v="278"/>
    <n v="11061481"/>
    <n v="203816837"/>
    <s v="abhiybab"/>
    <s v="ABHITH KUTTI PUNATHIL THAZHA BABU"/>
    <s v="Temporary"/>
    <s v="UAE"/>
    <x v="0"/>
    <s v="FC"/>
    <n v="1299"/>
    <x v="0"/>
    <s v="NA"/>
    <x v="0"/>
    <s v="Monday"/>
    <s v="Warehouse Associate 24M"/>
    <x v="3"/>
    <x v="0"/>
    <s v="Adecco"/>
    <s v="nnahla"/>
    <s v="Nahla,Fathimathul"/>
    <s v="Non-Critical"/>
    <m/>
    <d v="2024-08-13T00:00:00"/>
    <s v="Inbound Stow"/>
    <s v="September"/>
    <s v="9 Hours"/>
    <s v="Male "/>
    <s v="XL"/>
    <n v="99"/>
    <d v="2026-08-13T00:00:00"/>
    <s v="Shabiya 12  Bus Stop (Near Malabar Gold And Diamond)"/>
    <n v="525151304"/>
    <s v="abhithkt41@gmail.com"/>
    <s v="India"/>
    <s v="Non-Muslim"/>
  </r>
  <r>
    <n v="279"/>
    <n v="70987"/>
    <n v="206006416"/>
    <s v="chinaabo"/>
    <s v="ABOUH CHINARINE EFEUTLAKA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m/>
    <m/>
    <d v="2025-09-15T00:00:00"/>
    <s v="Inbound Stow"/>
    <s v="August"/>
    <s v="9 Hours"/>
    <s v="Female"/>
    <s v="M"/>
    <n v="99"/>
    <m/>
    <m/>
    <m/>
    <m/>
    <s v="Cameroon"/>
    <s v="Non-Muslim"/>
  </r>
  <r>
    <n v="280"/>
    <n v="15146525"/>
    <n v="203850646"/>
    <s v="abrajnse"/>
    <s v="ABRAHAM NSENGIUNVA"/>
    <s v="Temporary"/>
    <s v="UAE"/>
    <x v="0"/>
    <s v="FC"/>
    <n v="1299"/>
    <x v="0"/>
    <s v="NA"/>
    <x v="3"/>
    <s v="Friday"/>
    <s v="Warehouse Associate 24M"/>
    <x v="3"/>
    <x v="0"/>
    <s v="Dulsco"/>
    <s v="nnahla"/>
    <s v="Nahla,Fathimathul"/>
    <s v="Non-Critical"/>
    <m/>
    <d v="2024-08-20T00:00:00"/>
    <s v="Vendor Receive"/>
    <s v="August"/>
    <s v="9 Hours"/>
    <s v="Male"/>
    <s v="NA"/>
    <n v="99"/>
    <d v="2024-10-15T00:00:00"/>
    <s v="Dulsco ICAD-1 Bus Stop"/>
    <n v="502697759"/>
    <s v="holyak2023@gmail.com"/>
    <s v="UGANDA"/>
    <s v="Non-Muslim"/>
  </r>
  <r>
    <n v="281"/>
    <n v="14042858"/>
    <n v="203741314"/>
    <s v="agnestwu"/>
    <s v="AGNES TWUMWAA"/>
    <s v="Temporary"/>
    <s v="UAE"/>
    <x v="0"/>
    <s v="FC"/>
    <n v="1299"/>
    <x v="0"/>
    <s v="NA"/>
    <x v="1"/>
    <s v="Sunday"/>
    <s v="Warehouse Associate 12M"/>
    <x v="3"/>
    <x v="0"/>
    <s v="Fastlink"/>
    <s v="pparsin"/>
    <s v="Singh,Pardeep"/>
    <s v="Non-Critical"/>
    <m/>
    <d v="2024-07-29T00:00:00"/>
    <s v="Inbound Stow"/>
    <s v="August"/>
    <s v="9 Hours"/>
    <s v="Female"/>
    <s v="L"/>
    <n v="99"/>
    <d v="2025-07-29T00:00:00"/>
    <s v="AlSalamaHospital(TouristClubArea)"/>
    <n v="556098115"/>
    <s v="agnestwumwaa01@gmail.com"/>
    <s v="Ghana"/>
    <s v="Non-Muslim"/>
  </r>
  <r>
    <n v="282"/>
    <n v="11237629"/>
    <n v="203813034"/>
    <s v="manoajay"/>
    <s v="AJAY MANOHAR"/>
    <s v="Temporary"/>
    <s v="UAE"/>
    <x v="0"/>
    <s v="FC"/>
    <n v="1299"/>
    <x v="0"/>
    <s v="NA"/>
    <x v="1"/>
    <s v="Sunday"/>
    <s v="Warehouse Associate 24M"/>
    <x v="3"/>
    <x v="0"/>
    <s v="Adecco"/>
    <s v="nnahla"/>
    <s v="Nahla,Fathimathul"/>
    <s v="Non-Critical"/>
    <m/>
    <d v="2024-08-13T00:00:00"/>
    <s v="Inbound Stow"/>
    <s v="March"/>
    <s v="9 Hours"/>
    <s v="Male "/>
    <s v="NA"/>
    <n v="99"/>
    <d v="2026-08-13T00:00:00"/>
    <s v="Shabiya 12  Bus Stop (Near Malabar Gold And Diamond)"/>
    <n v="544826645"/>
    <s v="ajaymanohar060@gmail.com"/>
    <s v="India"/>
    <s v="Non-Muslim"/>
  </r>
  <r>
    <n v="283"/>
    <n v="12204596"/>
    <n v="203813038"/>
    <s v="kodataks"/>
    <s v="AKSHAY KODATHAMVALLY"/>
    <s v="Temporary"/>
    <s v="UAE"/>
    <x v="0"/>
    <s v="FC"/>
    <n v="1299"/>
    <x v="0"/>
    <s v="NA"/>
    <x v="6"/>
    <s v="Wednesday"/>
    <s v="Warehouse Associate 24M"/>
    <x v="3"/>
    <x v="0"/>
    <s v="Adecco"/>
    <s v="nnahla"/>
    <s v="Nahla,Fathimathul"/>
    <s v="Non-Critical"/>
    <m/>
    <d v="2024-08-13T00:00:00"/>
    <s v="Inbound Stow"/>
    <s v="July"/>
    <s v="9 Hours"/>
    <s v="Male "/>
    <s v="M"/>
    <n v="99"/>
    <d v="2026-08-13T00:00:00"/>
    <s v="Workers Village  ( Musaffa 24)"/>
    <n v="525151304"/>
    <s v="abhithkt41@gmail.com"/>
    <s v="India"/>
    <s v="Non-Muslim"/>
  </r>
  <r>
    <n v="284"/>
    <n v="14718898"/>
    <n v="203813033"/>
    <s v="jospalbi"/>
    <s v="ALBIN JOSE"/>
    <s v="Temporary"/>
    <s v="UAE"/>
    <x v="0"/>
    <s v="FC"/>
    <n v="1299"/>
    <x v="1"/>
    <s v="NA"/>
    <x v="0"/>
    <s v="Monday"/>
    <s v="Warehouse Associate 24M"/>
    <x v="3"/>
    <x v="0"/>
    <s v="Adecco"/>
    <s v="nnahla"/>
    <s v="Nahla,Fathimathul"/>
    <s v="Non-Critical"/>
    <m/>
    <d v="2024-08-13T00:00:00"/>
    <s v="Inbound Stow"/>
    <s v="February"/>
    <s v="9 Hours"/>
    <s v="Male "/>
    <s v="L"/>
    <n v="99"/>
    <d v="2026-08-13T00:00:00"/>
    <s v="Shabiya 12  Bus Stop (Near Malabar Gold And Diamond)"/>
    <n v="561175619"/>
    <s v="albin8744@gmail.com"/>
    <s v="India"/>
    <s v="Non-Muslim"/>
  </r>
  <r>
    <n v="285"/>
    <n v="15374025"/>
    <n v="205977111"/>
    <s v="mpandeal"/>
    <s v="ALEX MPANDE"/>
    <s v="Temporary"/>
    <s v="UAE"/>
    <x v="0"/>
    <s v="FC"/>
    <n v="1299"/>
    <x v="0"/>
    <s v="NA"/>
    <x v="2"/>
    <s v="Thursday"/>
    <s v="Warehouse Associate 24M"/>
    <x v="3"/>
    <x v="0"/>
    <s v="Dulsco"/>
    <s v="vkkatyal"/>
    <s v="Katyal,Varun"/>
    <m/>
    <m/>
    <d v="2025-09-15T00:00:00"/>
    <s v="Inbound Prep"/>
    <s v="Pending"/>
    <s v="9 Hours"/>
    <s v="Male"/>
    <s v="NA"/>
    <n v="99"/>
    <m/>
    <m/>
    <m/>
    <m/>
    <s v="UGANDA"/>
    <s v="Non-Muslim"/>
  </r>
  <r>
    <n v="286"/>
    <n v="12145501"/>
    <n v="204319797"/>
    <s v="nkrumaai"/>
    <s v="Alex Nkrumah"/>
    <s v="Temporary"/>
    <s v="UAE"/>
    <x v="0"/>
    <s v="FC"/>
    <n v="1299"/>
    <x v="0"/>
    <s v="NA"/>
    <x v="6"/>
    <s v="Wednesday"/>
    <s v="Warehouse Associate 24M"/>
    <x v="3"/>
    <x v="0"/>
    <s v="Quesscorp"/>
    <s v="nnahla"/>
    <s v="Nahla,Fathimathul"/>
    <s v="Non-Critical"/>
    <m/>
    <d v="2024-10-24T00:00:00"/>
    <s v="Inbound Stow"/>
    <s v="June"/>
    <s v="9 Hours"/>
    <s v="Male"/>
    <s v="L"/>
    <n v="99"/>
    <d v="2024-12-19T00:00:00"/>
    <s v="AlSalamaHospital(TouristClubArea)"/>
    <m/>
    <m/>
    <s v="Ghana"/>
    <s v="Non-Muslim"/>
  </r>
  <r>
    <n v="287"/>
    <n v="13129444"/>
    <n v="206871907"/>
    <s v="naralexu"/>
    <s v="ALEXANDER NARTEY KUSI"/>
    <s v="Temporary"/>
    <s v="UAE"/>
    <x v="0"/>
    <s v="FC"/>
    <n v="1299"/>
    <x v="1"/>
    <s v="NA"/>
    <x v="6"/>
    <s v="Wednes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AlSalamaHospital(TouristClubArea)"/>
    <n v="567648379"/>
    <s v="alexerkn18@gmail.com"/>
    <s v="Ghana"/>
    <n v="0"/>
  </r>
  <r>
    <n v="288"/>
    <n v="12647221"/>
    <n v="110330601"/>
    <s v="alhajban"/>
    <s v="Alhaji Amara Rahman Bangura"/>
    <s v="Regular"/>
    <s v="UAE"/>
    <x v="0"/>
    <s v="FC"/>
    <n v="1299"/>
    <x v="1"/>
    <s v="NA"/>
    <x v="4"/>
    <s v="Saturday"/>
    <s v="FC Associate I"/>
    <x v="3"/>
    <x v="0"/>
    <s v="Blue Badge"/>
    <s v="pparsin"/>
    <s v="Singh,Pardeep"/>
    <s v="Critical"/>
    <m/>
    <d v="2022-07-15T00:00:00"/>
    <s v="IB Problem Solve"/>
    <s v="July"/>
    <s v="9 Hours"/>
    <s v="Male"/>
    <s v="S"/>
    <n v="1"/>
    <m/>
    <s v="Mouror 31 Signal"/>
    <n v="0"/>
    <e v="#N/A"/>
    <s v="Sierra Leone"/>
    <s v="Muslim"/>
  </r>
  <r>
    <n v="289"/>
    <n v="14647317"/>
    <n v="203796734"/>
    <s v="alhaslis"/>
    <s v="ALHASSAN ISSAKA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8-13T00:00:00"/>
    <s v="Inbound Stow"/>
    <s v="June"/>
    <s v="9 Hours"/>
    <s v="Male"/>
    <s v="NA"/>
    <n v="99"/>
    <d v="2025-08-13T00:00:00"/>
    <s v="FilliCafé(AirPortRd)"/>
    <n v="504924363"/>
    <s v="larryjaguar24@gmail.com"/>
    <s v="Ghana"/>
    <s v="Muslim"/>
  </r>
  <r>
    <n v="290"/>
    <n v="15390062"/>
    <n v="206883746"/>
    <s v="alicewan"/>
    <s v="ALICE NJAMBI WANJIKU"/>
    <s v="Temporary"/>
    <s v="UAE"/>
    <x v="0"/>
    <s v="FC"/>
    <n v="1299"/>
    <x v="0"/>
    <s v="NA"/>
    <x v="0"/>
    <s v="Mon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971 585625243"/>
    <s v="njambialicel16@gmail.com"/>
    <s v="Kenya"/>
    <s v="Non-Muslim"/>
  </r>
  <r>
    <n v="291"/>
    <n v="14206644"/>
    <n v="206958448"/>
    <s v="kialicew"/>
    <s v="Alice Wanjiru Kinyanjui"/>
    <s v="Temporary"/>
    <s v="UAE"/>
    <x v="0"/>
    <s v="FC"/>
    <n v="1299"/>
    <x v="1"/>
    <s v="NA"/>
    <x v="0"/>
    <s v="Monday"/>
    <s v="Warehouse Associate 8W"/>
    <x v="3"/>
    <x v="0"/>
    <s v="EFS"/>
    <s v="pparsin"/>
    <s v="Singh,Pardeep"/>
    <s v="Non-Critical"/>
    <m/>
    <d v="2026-01-26T00:00:00"/>
    <s v="Inbound Stow"/>
    <m/>
    <s v="9 Hours"/>
    <s v="Female"/>
    <m/>
    <n v="99"/>
    <m/>
    <s v="Al razeen"/>
    <s v="971 522083810"/>
    <s v="alicekinjui565@gmail.com"/>
    <s v="Kenya"/>
    <e v="#N/A"/>
  </r>
  <r>
    <n v="292"/>
    <n v="13867546"/>
    <n v="205477618"/>
    <s v="alusikor"/>
    <s v="ALUSINE KOROMA"/>
    <s v="Temporary"/>
    <s v="UAE"/>
    <x v="0"/>
    <s v="FC"/>
    <n v="1299"/>
    <x v="0"/>
    <s v="NA"/>
    <x v="0"/>
    <s v="Monday"/>
    <s v="Warehouse Associate 24M"/>
    <x v="3"/>
    <x v="0"/>
    <s v="Dulsco"/>
    <s v="nnahla"/>
    <s v="Nahla,Fathimathul"/>
    <s v="Critical"/>
    <m/>
    <d v="2025-06-23T00:00:00"/>
    <s v="Receive Dock"/>
    <s v="June"/>
    <s v="9 Hours"/>
    <s v="Male"/>
    <s v="L"/>
    <n v="99"/>
    <d v="2025-08-18T00:00:00"/>
    <m/>
    <m/>
    <m/>
    <s v="Sierra Leone"/>
    <s v="Non-Muslim"/>
  </r>
  <r>
    <n v="293"/>
    <n v="14194802"/>
    <n v="206015600"/>
    <s v="bamehami"/>
    <s v="AMINATA BAMEH MARAH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m/>
    <m/>
    <d v="2025-09-15T00:00:00"/>
    <s v="Inbound Stow"/>
    <s v="March"/>
    <s v="9 Hours"/>
    <s v="Female"/>
    <s v="XL"/>
    <n v="99"/>
    <m/>
    <m/>
    <m/>
    <m/>
    <s v="Sierra Leone"/>
    <s v="Muslim"/>
  </r>
  <r>
    <n v="294"/>
    <n v="14279003"/>
    <n v="203880236"/>
    <s v="amoakviw"/>
    <s v="Amoako Vida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8-26T00:00:00"/>
    <s v="Inbound Stow"/>
    <s v="March"/>
    <s v="9 Hours"/>
    <s v="Female"/>
    <s v="2XL"/>
    <n v="99"/>
    <d v="2026-08-26T00:00:00"/>
    <s v="ShinningTower(Khalidiyah)"/>
    <n v="545302021"/>
    <s v="amoakov84@gmail.com"/>
    <s v="Ghana"/>
    <s v="Non-Muslim"/>
  </r>
  <r>
    <n v="295"/>
    <n v="13858265"/>
    <n v="206871905"/>
    <s v="anmureky"/>
    <s v="ANDREW MUREKYEZI"/>
    <s v="Temporary"/>
    <s v="UAE"/>
    <x v="0"/>
    <s v="FC"/>
    <n v="1299"/>
    <x v="1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AbuDhabiCentralBusStation(oppositeGrandMillenniumHotel&amp;InfrontofBankofAfrica)"/>
    <n v="547581392"/>
    <s v="andrewmurekyezi@gmail.com"/>
    <s v="UGANDA"/>
    <s v="Non-Muslim"/>
  </r>
  <r>
    <n v="296"/>
    <n v="14417028"/>
    <n v="203741612"/>
    <s v="yankeant"/>
    <s v="ANTHONY YANKEY"/>
    <s v="Temporary"/>
    <s v="UAE"/>
    <x v="0"/>
    <s v="FC"/>
    <n v="1299"/>
    <x v="1"/>
    <s v="NA"/>
    <x v="0"/>
    <s v="Monday"/>
    <s v="Warehouse Associate 12M"/>
    <x v="3"/>
    <x v="0"/>
    <s v="Fastlink"/>
    <s v="pparsin"/>
    <s v="Singh,Pardeep"/>
    <s v="Non-Critical"/>
    <m/>
    <d v="2024-08-12T00:00:00"/>
    <s v="Inbound Stow"/>
    <s v="June"/>
    <s v="9 Hours"/>
    <s v="Male"/>
    <s v="NA"/>
    <n v="99"/>
    <d v="2025-08-12T00:00:00"/>
    <s v="FilliCafé(AirPortRd)"/>
    <n v="509542776"/>
    <s v="Yankeya84@gmail.com"/>
    <s v="Ghana"/>
    <s v="Non-Muslim"/>
  </r>
  <r>
    <n v="297"/>
    <n v="11642028"/>
    <n v="203737145"/>
    <s v="kukulago"/>
    <s v="Anusha Dilrukshi Gunathilake"/>
    <s v="Temporary"/>
    <s v="UAE"/>
    <x v="0"/>
    <s v="FC"/>
    <n v="1299"/>
    <x v="1"/>
    <s v="NA"/>
    <x v="0"/>
    <s v="Monday"/>
    <s v="Warehouse Associate 12M"/>
    <x v="3"/>
    <x v="0"/>
    <s v="Fastlink"/>
    <s v="pparsin"/>
    <s v="Singh,Pardeep"/>
    <s v="Non-Critical"/>
    <m/>
    <d v="2024-07-29T00:00:00"/>
    <s v="Inbound Stow"/>
    <s v="February"/>
    <s v="9 Hours"/>
    <s v="Female"/>
    <s v="M"/>
    <n v="99"/>
    <d v="2026-07-29T00:00:00"/>
    <s v="RedTag (Al Najda St)"/>
    <n v="521749309"/>
    <s v="A.d.gunathilke@gmail.com"/>
    <s v="Sri Lanka"/>
    <s v="Non-Muslim"/>
  </r>
  <r>
    <n v="298"/>
    <n v="12778733"/>
    <n v="203813036"/>
    <s v="arshshaj"/>
    <s v="ARSHAD  SHAJAHAN"/>
    <s v="Temporary"/>
    <s v="UAE"/>
    <x v="0"/>
    <s v="FC"/>
    <n v="1299"/>
    <x v="0"/>
    <s v="NA"/>
    <x v="6"/>
    <s v="Wednesday"/>
    <s v="Warehouse Associate 24M"/>
    <x v="3"/>
    <x v="0"/>
    <s v="Adecco"/>
    <s v="nnahla"/>
    <s v="Nahla,Fathimathul"/>
    <s v="Critical"/>
    <m/>
    <d v="2024-08-13T00:00:00"/>
    <s v="Receive Dock"/>
    <s v="June"/>
    <s v="9 Hours"/>
    <s v="Male "/>
    <s v="NA"/>
    <n v="99"/>
    <d v="2026-08-13T00:00:00"/>
    <s v="LifeLineHospital(ElectraStr-MuroorRd)"/>
    <n v="561290175"/>
    <s v="arshadshajahan8910@gmail.com"/>
    <s v="India"/>
    <s v="Muslim"/>
  </r>
  <r>
    <n v="299"/>
    <n v="11605849"/>
    <n v="203813037"/>
    <s v="hbabuaru"/>
    <s v="ARUN BABU"/>
    <s v="Temporary"/>
    <s v="UAE"/>
    <x v="0"/>
    <s v="FC"/>
    <n v="1299"/>
    <x v="0"/>
    <s v="NA"/>
    <x v="0"/>
    <s v="Monday"/>
    <s v="Warehouse Associate 24M"/>
    <x v="3"/>
    <x v="0"/>
    <s v="Adecco"/>
    <s v="nnahla"/>
    <s v="Nahla,Fathimathul"/>
    <s v="Non-Critical"/>
    <m/>
    <d v="2024-08-13T00:00:00"/>
    <s v="Inbound Stow"/>
    <s v="August"/>
    <s v="9 Hours"/>
    <s v="Male "/>
    <s v="NA"/>
    <n v="99"/>
    <d v="2026-08-13T00:00:00"/>
    <s v="ShinningTower(Khalidiyah)"/>
    <n v="586262789"/>
    <s v="arunbabuk321@gmail.com"/>
    <s v="India"/>
    <s v="Non-Muslim"/>
  </r>
  <r>
    <n v="300"/>
    <n v="11364600"/>
    <n v="206958086"/>
    <s v="ullazasa"/>
    <s v="asad ullah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26T00:00:00"/>
    <s v="Inbound Stow"/>
    <m/>
    <s v="9 Hours"/>
    <s v="Male"/>
    <m/>
    <n v="99"/>
    <d v="2026-03-23T00:00:00"/>
    <s v="Al raha "/>
    <s v="971 58 993 6921"/>
    <s v="asadcom878@gmail.com"/>
    <s v="Pakistan"/>
    <s v="Muslim"/>
  </r>
  <r>
    <n v="301"/>
    <n v="11074926"/>
    <n v="204868861"/>
    <s v="stelasar"/>
    <s v="Asare,Stella Nyarko"/>
    <s v="Temporary"/>
    <s v="UAE"/>
    <x v="0"/>
    <s v="FC"/>
    <n v="1299"/>
    <x v="0"/>
    <s v="NA"/>
    <x v="1"/>
    <s v="Sunday"/>
    <s v="Warehouse Associate 24M"/>
    <x v="3"/>
    <x v="0"/>
    <s v="Quesscorp"/>
    <s v="pparsin"/>
    <s v="Singh,Pardeep"/>
    <s v="Non-Critical"/>
    <m/>
    <d v="2025-02-03T00:00:00"/>
    <s v="Inbound Stow"/>
    <s v="September"/>
    <s v="9 Hours"/>
    <s v="Female"/>
    <s v="XL"/>
    <n v="99"/>
    <d v="2025-03-31T00:00:00"/>
    <s v="ShinningTower(Khalidiyah)"/>
    <s v="055 5274485"/>
    <s v="stellanyarko888@gmail.com"/>
    <s v="Ghana"/>
    <s v="Non-Muslim"/>
  </r>
  <r>
    <n v="302"/>
    <n v="68909"/>
    <n v="206883741"/>
    <s v="jerutaum"/>
    <s v="AUDIA JERUTO"/>
    <s v="Temporary"/>
    <s v="UAE"/>
    <x v="0"/>
    <s v="FC"/>
    <n v="1299"/>
    <x v="0"/>
    <s v="NA"/>
    <x v="0"/>
    <s v="Monday"/>
    <s v="Warehouse Associate 8W"/>
    <x v="3"/>
    <x v="0"/>
    <s v="EFS"/>
    <s v="vkkatyal"/>
    <s v="Katyal,Varun"/>
    <s v="Non-Critical"/>
    <m/>
    <d v="2026-01-05T00:00:00"/>
    <s v="Inbound Stow"/>
    <m/>
    <s v="9 Hours"/>
    <s v="Female"/>
    <m/>
    <n v="99"/>
    <d v="2026-01-02T00:00:00"/>
    <s v="Al Quoz female camp"/>
    <s v="254 768686993"/>
    <s v="jerutoaudia@gmail.com"/>
    <s v="Kenya"/>
    <s v="Muslim"/>
  </r>
  <r>
    <n v="303"/>
    <n v="12056731"/>
    <n v="203813035"/>
    <s v="zauguaug"/>
    <s v="AUGUSTIN AUGUSTIN"/>
    <s v="Temporary"/>
    <s v="UAE"/>
    <x v="0"/>
    <s v="FC"/>
    <n v="1299"/>
    <x v="1"/>
    <s v="NA"/>
    <x v="0"/>
    <s v="Monday"/>
    <s v="Warehouse Associate 24M"/>
    <x v="3"/>
    <x v="0"/>
    <s v="Adecco"/>
    <s v="pparsin"/>
    <s v="Singh,Pardeep"/>
    <s v="Non-Critical"/>
    <m/>
    <d v="2024-08-13T00:00:00"/>
    <s v="Inbound Stow"/>
    <s v="December"/>
    <s v="9 Hours"/>
    <s v="Male "/>
    <s v="S"/>
    <n v="99"/>
    <d v="2026-08-13T00:00:00"/>
    <s v="ShinningTower(Khalidiyah)"/>
    <n v="561139582"/>
    <s v="augustinaugustin7510@gmail.com"/>
    <s v="India"/>
    <s v="Non-Muslim"/>
  </r>
  <r>
    <n v="304"/>
    <n v="13886754"/>
    <n v="203736754"/>
    <s v="myasaung"/>
    <s v="Aung Kaung Myat"/>
    <s v="Temporary"/>
    <s v="UAE"/>
    <x v="0"/>
    <s v="FC"/>
    <n v="1299"/>
    <x v="0"/>
    <s v="NA"/>
    <x v="6"/>
    <s v="Wednesday"/>
    <s v="Warehouse Associate 24M"/>
    <x v="3"/>
    <x v="0"/>
    <s v="Adecco"/>
    <s v="pparsin"/>
    <s v="Singh,Pardeep"/>
    <s v="Non-Critical"/>
    <m/>
    <d v="2024-07-29T00:00:00"/>
    <s v="Inbound Stow"/>
    <s v="March"/>
    <s v="9 Hours"/>
    <s v="Male"/>
    <s v="L"/>
    <n v="99"/>
    <d v="2026-07-29T00:00:00"/>
    <s v="AlSalamaHospital(TouristClubArea)"/>
    <n v="504255778"/>
    <s v="shtoo612@gmail.com"/>
    <s v="Myanmar"/>
    <s v="Non-Muslim"/>
  </r>
  <r>
    <n v="305"/>
    <n v="13252507"/>
    <n v="203709740"/>
    <s v="aungphy"/>
    <s v="Aung Thu Ya Phyo"/>
    <s v="Temporary"/>
    <s v="UAE"/>
    <x v="0"/>
    <s v="FC"/>
    <n v="1299"/>
    <x v="1"/>
    <s v="NA"/>
    <x v="2"/>
    <s v="Thursday"/>
    <s v="Warehouse Associate 24M"/>
    <x v="3"/>
    <x v="0"/>
    <s v="Adecco"/>
    <s v="pparsin"/>
    <s v="Singh,Pardeep"/>
    <s v="Non-Critical"/>
    <m/>
    <d v="2024-07-22T00:00:00"/>
    <s v="Inbound Stow"/>
    <s v="January"/>
    <s v="9 Hours"/>
    <s v="Male"/>
    <s v="2XL"/>
    <n v="99"/>
    <d v="2026-07-22T00:00:00"/>
    <s v="AbuDhabiMall(TouristClubArea)"/>
    <n v="508424678"/>
    <s v="thureinambrose888@gmail.com"/>
    <s v="Myanmar"/>
    <s v="Non-Muslim"/>
  </r>
  <r>
    <n v="306"/>
    <n v="12975385"/>
    <n v="203802272"/>
    <s v="fuseawal"/>
    <s v="AWAL FUSEINI"/>
    <s v="Temporary"/>
    <s v="UAE"/>
    <x v="0"/>
    <s v="FC"/>
    <n v="1299"/>
    <x v="0"/>
    <s v="NA"/>
    <x v="6"/>
    <s v="Wednesday"/>
    <s v="Warehouse Associate 12M"/>
    <x v="3"/>
    <x v="0"/>
    <s v="Fastlink"/>
    <s v="pparsin"/>
    <s v="Singh,Pardeep"/>
    <s v="Non-Critical"/>
    <m/>
    <d v="2024-08-13T00:00:00"/>
    <s v="Inbound Stow"/>
    <s v="August"/>
    <s v="9 Hours"/>
    <s v="Male"/>
    <s v="NA"/>
    <n v="99"/>
    <d v="2025-08-13T00:00:00"/>
    <s v="AbuDhabiMall(TouristClubArea)"/>
    <n v="582343841"/>
    <s v="AWALFUSEINI@GMAIL.COM"/>
    <s v="Ghana"/>
    <s v="Non-Muslim"/>
  </r>
  <r>
    <n v="307"/>
    <n v="13827892"/>
    <n v="204869090"/>
    <s v="noeliayo"/>
    <s v="Ayong,Noeline Nuck"/>
    <s v="Temporary"/>
    <s v="UAE"/>
    <x v="0"/>
    <s v="FC"/>
    <n v="1299"/>
    <x v="0"/>
    <s v="NA"/>
    <x v="4"/>
    <s v="Saturday"/>
    <s v="Warehouse Associate 24M"/>
    <x v="3"/>
    <x v="0"/>
    <s v="Quesscorp"/>
    <s v="nnahla"/>
    <s v="Nahla,Fathimathul"/>
    <s v="Non-Critical"/>
    <m/>
    <d v="2025-02-03T00:00:00"/>
    <s v="Vendor Receive"/>
    <s v="December"/>
    <s v="9 Hours"/>
    <s v="Female"/>
    <s v="XL"/>
    <n v="99"/>
    <d v="2025-03-31T00:00:00"/>
    <s v="AlHaliaHospital(HamdanStr)"/>
    <s v="050 6926337"/>
    <s v="ayongnoelyne@gmail.com"/>
    <s v="Cameroon"/>
    <s v="Non-Muslim"/>
  </r>
  <r>
    <n v="308"/>
    <n v="13277995"/>
    <n v="206845692"/>
    <s v="mukamaay"/>
    <s v="Ayubu Mukama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05448042    "/>
    <s v="nyanyade3@gmail.com"/>
    <s v="UGANDA"/>
    <s v="Muslim"/>
  </r>
  <r>
    <n v="309"/>
    <n v="11689009"/>
    <n v="203635501"/>
    <s v="sedbakoh"/>
    <s v="Bakoh,Sedoline Ndongo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7-08T00:00:00"/>
    <s v="Inbound Stow"/>
    <s v="November"/>
    <s v="9 Hours"/>
    <s v="Female"/>
    <s v="M"/>
    <n v="99"/>
    <d v="2025-07-08T00:00:00"/>
    <s v="FilliCafé(AirPortRd)"/>
    <n v="553990231"/>
    <s v="sedolinelizzy@gmail.com"/>
    <s v="Cameroon"/>
    <s v="Non-Muslim"/>
  </r>
  <r>
    <n v="310"/>
    <n v="11965188"/>
    <n v="206915298"/>
    <s v="bakawesa"/>
    <s v="Bashiri Kawesa"/>
    <s v="Temporary"/>
    <s v="UAE"/>
    <x v="0"/>
    <s v="FC"/>
    <n v="1299"/>
    <x v="0"/>
    <s v="NA"/>
    <x v="0"/>
    <s v="Monday"/>
    <s v="Warehouse Associate 8W"/>
    <x v="3"/>
    <x v="0"/>
    <s v="Dulsco"/>
    <s v="pparsin"/>
    <s v="Singh,Pardeep"/>
    <s v="Non-Critical"/>
    <m/>
    <d v="2026-01-12T00:00:00"/>
    <s v="Inbound Stow"/>
    <m/>
    <s v="9 Hours"/>
    <s v="Male"/>
    <m/>
    <n v="99"/>
    <d v="2027-02-23T00:00:00"/>
    <s v="Dulsco Al Razeen Camp Abu Dubai"/>
    <n v="525422484"/>
    <s v="BASHIRI.KAWESA9@GMIAL.COM"/>
    <s v="UGANDA"/>
    <s v="Muslim"/>
  </r>
  <r>
    <n v="311"/>
    <n v="13500506"/>
    <n v="206504126"/>
    <s v="andebayi"/>
    <s v="Bayingana Anderson"/>
    <s v="Temporary"/>
    <s v="UAE"/>
    <x v="0"/>
    <s v="FC"/>
    <n v="1299"/>
    <x v="0"/>
    <s v="NA"/>
    <x v="0"/>
    <s v="Monday"/>
    <s v="Warehouse Associate 24M"/>
    <x v="3"/>
    <x v="0"/>
    <s v="Dulsco"/>
    <s v="vkkatyal"/>
    <s v="Katyal,Varun"/>
    <s v="Non-Critical"/>
    <m/>
    <d v="2025-11-10T00:00:00"/>
    <s v="Inbound Stow"/>
    <s v="Pending"/>
    <s v="9 Hours"/>
    <s v="Male"/>
    <s v="NA"/>
    <n v="99"/>
    <d v="2026-08-11T00:00:00"/>
    <s v="Dulsco Camp"/>
    <n v="567807860"/>
    <s v="bayinganaanderson@gmail.com"/>
    <s v="UGANDA"/>
    <s v="Non-Muslim"/>
  </r>
  <r>
    <n v="312"/>
    <n v="150337"/>
    <n v="203881598"/>
    <s v="bwamoako"/>
    <s v="Benjamin Kwarteng Amoako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8-26T00:00:00"/>
    <s v="Inbound Stow"/>
    <s v="April"/>
    <s v="9 Hours"/>
    <s v="Male"/>
    <s v="2XL"/>
    <n v="99"/>
    <d v="2025-08-26T00:00:00"/>
    <s v="LifeLineHospital(ElectraStr-MuroorRd)"/>
    <n v="527904768"/>
    <s v="benjaminkwarteng2020@gmail.com"/>
    <s v="Ghana"/>
    <s v="Non-Muslim"/>
  </r>
  <r>
    <n v="313"/>
    <n v="12817957"/>
    <n v="206915295"/>
    <s v="btayebwe"/>
    <s v="Benon Tayebwe"/>
    <s v="Temporary"/>
    <s v="UAE"/>
    <x v="0"/>
    <s v="FC"/>
    <n v="1299"/>
    <x v="0"/>
    <s v="NA"/>
    <x v="0"/>
    <s v="Monday"/>
    <s v="Warehouse Associate 8W"/>
    <x v="3"/>
    <x v="0"/>
    <s v="Dulsco"/>
    <s v="pparsin"/>
    <s v="Singh,Pardeep"/>
    <s v="Non-Critical"/>
    <m/>
    <d v="2026-01-12T00:00:00"/>
    <s v="Inbound Stow"/>
    <m/>
    <s v="9 Hours"/>
    <s v="Male"/>
    <m/>
    <n v="99"/>
    <d v="2027-02-19T00:00:00"/>
    <s v="Dulsco Al Razeen Camp Abu Dubai"/>
    <n v="525422488"/>
    <s v="BENON.TAYEBWE@GMIAL.COM"/>
    <s v="UGANDA"/>
    <s v="Non-Muslim"/>
  </r>
  <r>
    <n v="314"/>
    <n v="12661175"/>
    <n v="203712972"/>
    <s v="hbinepal"/>
    <s v="BIKASH NEPALI"/>
    <s v="Temporary"/>
    <s v="UAE"/>
    <x v="0"/>
    <s v="FC"/>
    <n v="1299"/>
    <x v="0"/>
    <s v="NA"/>
    <x v="0"/>
    <s v="Monday"/>
    <s v="Warehouse Associate 24M"/>
    <x v="3"/>
    <x v="0"/>
    <s v="Adecco"/>
    <s v="nnahla"/>
    <s v="Nahla,Fathimathul"/>
    <s v="Non-Critical"/>
    <m/>
    <d v="2024-08-13T00:00:00"/>
    <s v="Inbound Stow"/>
    <s v="February"/>
    <s v="9 Hours"/>
    <s v="Male"/>
    <s v="M"/>
    <n v="99"/>
    <d v="2026-08-13T00:00:00"/>
    <s v="AbuDhabiCentralBusStation(oppositeGrandMillenniumHotel&amp;InfrontofBankofAfrica)"/>
    <n v="544969302"/>
    <s v="nepalibikash236@gmail.com"/>
    <s v="Nepal"/>
    <s v="Non-Muslim"/>
  </r>
  <r>
    <n v="315"/>
    <n v="11525717"/>
    <n v="204883250"/>
    <s v="bisophij"/>
    <s v="Bio,Sophia"/>
    <s v="Temporary"/>
    <s v="UAE"/>
    <x v="0"/>
    <s v="FC"/>
    <n v="1299"/>
    <x v="0"/>
    <s v="NA"/>
    <x v="0"/>
    <s v="Monday"/>
    <s v="Warehouse Associate 24M"/>
    <x v="3"/>
    <x v="0"/>
    <s v="Quesscorp"/>
    <s v="nnahla"/>
    <s v="Nahla,Fathimathul"/>
    <s v="Non-Critical"/>
    <m/>
    <d v="2025-02-03T00:00:00"/>
    <s v="Vendor Receive"/>
    <s v="April"/>
    <s v="9 Hours"/>
    <s v="Female"/>
    <s v="M"/>
    <n v="99"/>
    <d v="2025-03-31T00:00:00"/>
    <s v="FilliCafé(AirPortRd)"/>
    <s v="0526198187/+233242763275"/>
    <s v="biosophia11@gmail.com"/>
    <s v="Ghana"/>
    <s v="Non-Muslim"/>
  </r>
  <r>
    <n v="316"/>
    <n v="14390779"/>
    <n v="203521129"/>
    <s v="bismopok"/>
    <s v="Bismark Opoku"/>
    <s v="Temporary"/>
    <s v="UAE"/>
    <x v="0"/>
    <s v="FC"/>
    <n v="1299"/>
    <x v="1"/>
    <s v="NA"/>
    <x v="0"/>
    <s v="Monday"/>
    <s v="Warehouse Associate 12M"/>
    <x v="3"/>
    <x v="0"/>
    <s v="Fastlink"/>
    <s v="pparsin"/>
    <s v="Singh,Pardeep"/>
    <s v="Non-Critical"/>
    <m/>
    <d v="2024-06-20T00:00:00"/>
    <s v="Inbound Stow"/>
    <s v="February"/>
    <s v="9 Hours"/>
    <s v="Male"/>
    <s v="L"/>
    <n v="99"/>
    <d v="2025-06-20T00:00:00"/>
    <s v="AbuDhabiMall(TouristClubArea)"/>
    <n v="551729724"/>
    <s v="hakunamat1993@gmail.com"/>
    <s v="Ghana"/>
    <s v="Non-Muslim"/>
  </r>
  <r>
    <n v="317"/>
    <n v="13877704"/>
    <n v="205236900"/>
    <s v="sarpbism"/>
    <s v="BISMARK SARPONG"/>
    <s v="Temporary"/>
    <s v="UAE"/>
    <x v="0"/>
    <s v="FC"/>
    <n v="1299"/>
    <x v="0"/>
    <s v="NA"/>
    <x v="0"/>
    <s v="Monday"/>
    <s v="Warehouse Associate 24M"/>
    <x v="3"/>
    <x v="0"/>
    <s v="Dulsco"/>
    <s v="nnahla"/>
    <s v="Nahla,Fathimathul"/>
    <s v="Critical"/>
    <m/>
    <d v="2025-06-23T00:00:00"/>
    <s v="Receive Dock"/>
    <s v="March"/>
    <s v="9 Hours"/>
    <s v="Male"/>
    <s v="XL"/>
    <n v="99"/>
    <d v="2025-08-18T00:00:00"/>
    <m/>
    <m/>
    <m/>
    <s v="Ghana"/>
    <s v="Non-Muslim"/>
  </r>
  <r>
    <n v="318"/>
    <n v="14217459"/>
    <n v="203468310"/>
    <s v="blesndu"/>
    <s v="Blessing Anya Ndu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Critical"/>
    <m/>
    <d v="2024-06-13T00:00:00"/>
    <s v="IB Problem Solve"/>
    <s v="March"/>
    <s v="9 Hours"/>
    <s v="Female"/>
    <s v="L"/>
    <n v="99"/>
    <d v="2025-06-13T00:00:00"/>
    <s v="LifeLineHospital(ElectraStr-MuroorRd)"/>
    <n v="524223055"/>
    <s v="blessingndu97@gmail.com"/>
    <s v="Ghana"/>
    <s v="Non-Muslim"/>
  </r>
  <r>
    <n v="319"/>
    <n v="11678973"/>
    <n v="206873865"/>
    <s v="bogerabd"/>
    <s v="BOGERE ABDU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3253470"/>
    <s v="bogereabdulk@gmail.com"/>
    <s v="UGANDA"/>
    <s v="Muslim"/>
  </r>
  <r>
    <n v="320"/>
    <n v="103589"/>
    <n v="203800480"/>
    <s v="braimuha"/>
    <s v="BRAIN CHOSEN MUHUMUZA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s v="Non-Critical"/>
    <m/>
    <d v="2024-08-12T00:00:00"/>
    <s v="Inbound Stow"/>
    <s v="July"/>
    <s v="9 Hours"/>
    <s v="Male"/>
    <s v="L"/>
    <n v="99"/>
    <d v="2024-10-07T00:00:00"/>
    <s v="Dulsco ICAD-1 Bus Stop"/>
    <n v="525299784"/>
    <s v="muhumuzachosen@gmail.com"/>
    <s v="UGANDA"/>
    <s v="Non-Muslim"/>
  </r>
  <r>
    <n v="321"/>
    <n v="13764887"/>
    <n v="206958910"/>
    <s v="bredacko"/>
    <s v="Breda chepkmoi Koech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26T00:00:00"/>
    <s v="Inbound Stow"/>
    <m/>
    <s v="9 Hours"/>
    <s v="Female"/>
    <m/>
    <n v="99"/>
    <d v="2026-03-23T00:00:00"/>
    <s v="Al razeen"/>
    <s v="971 562917597"/>
    <s v="brendakoech03@gmail.com"/>
    <s v="Kenya"/>
    <s v="Non-Muslim"/>
  </r>
  <r>
    <n v="322"/>
    <n v="14142498"/>
    <n v="203521521"/>
    <s v="kabbrigg"/>
    <s v="Briggs Mudiwa Kabaya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Critical"/>
    <m/>
    <d v="2024-06-20T00:00:00"/>
    <s v="IB Problem Solve"/>
    <s v="February"/>
    <s v="9 Hours"/>
    <s v="Male"/>
    <s v="L"/>
    <n v="99"/>
    <d v="2025-06-20T00:00:00"/>
    <s v="AlSalamaHospital(TouristClubArea)"/>
    <n v="525568946"/>
    <s v="briggskabaya@gmail.com"/>
    <s v="Ghana"/>
    <s v="Non-Muslim"/>
  </r>
  <r>
    <n v="323"/>
    <n v="12658021"/>
    <n v="203965524"/>
    <s v="adufbrig"/>
    <s v="Bright Adu"/>
    <s v="Temporary"/>
    <s v="UAE"/>
    <x v="0"/>
    <s v="FC"/>
    <n v="1299"/>
    <x v="0"/>
    <s v="NA"/>
    <x v="4"/>
    <s v="Saturday"/>
    <s v="Warehouse Associate 12M"/>
    <x v="3"/>
    <x v="0"/>
    <s v="Fastlink"/>
    <s v="nnahla"/>
    <s v="Nahla,Fathimathul"/>
    <s v="Non-Critical"/>
    <m/>
    <d v="2024-09-09T00:00:00"/>
    <s v="Inbound Stow"/>
    <s v="March"/>
    <s v="9 Hours"/>
    <s v="Male"/>
    <s v="XL"/>
    <n v="99"/>
    <d v="2025-09-09T00:00:00"/>
    <s v="ShinningTower(Khalidiyah)"/>
    <n v="553156880"/>
    <s v="jachrysolite@gmail.com"/>
    <s v="Ghana"/>
    <s v="Non-Muslim"/>
  </r>
  <r>
    <n v="324"/>
    <n v="14706671"/>
    <n v="205609884"/>
    <s v="sattabob"/>
    <s v="BRIGHT ATTA BOAHENE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m/>
    <m/>
    <d v="2025-07-07T00:00:00"/>
    <s v="Inbound Stow"/>
    <s v="Pending"/>
    <s v="9 Hours"/>
    <s v="Male"/>
    <s v="NA"/>
    <n v="99"/>
    <d v="2025-09-01T00:00:00"/>
    <s v="Dulsco ICAD-1 Bus Stop"/>
    <n v="562157494"/>
    <s v="boahenbrighi26@gmail.com"/>
    <s v="Ghana"/>
    <s v="Non-Muslim"/>
  </r>
  <r>
    <n v="325"/>
    <n v="15379138"/>
    <n v="206006412"/>
    <s v="cathprom"/>
    <s v="CATHERINE PROMISE NAMale"/>
    <s v="Temporary"/>
    <s v="UAE"/>
    <x v="0"/>
    <s v="FC"/>
    <n v="1299"/>
    <x v="0"/>
    <s v="NA"/>
    <x v="1"/>
    <s v="Sunday"/>
    <s v="Warehouse Associate 12M"/>
    <x v="3"/>
    <x v="0"/>
    <s v="Fastlink"/>
    <s v="pparsin"/>
    <s v="Singh,Pardeep"/>
    <m/>
    <m/>
    <d v="2025-09-15T00:00:00"/>
    <s v="Inbound Stow"/>
    <s v="Pending"/>
    <s v="9 Hours"/>
    <s v="Female"/>
    <s v="NA"/>
    <n v="99"/>
    <m/>
    <m/>
    <m/>
    <m/>
    <s v="UGANDA"/>
    <s v="Non-Muslim"/>
  </r>
  <r>
    <n v="326"/>
    <n v="13303759"/>
    <n v="203965495"/>
    <s v="vachampa"/>
    <s v="Champagne Vanessa Djaba"/>
    <s v="Temporary"/>
    <s v="UAE"/>
    <x v="0"/>
    <s v="FC"/>
    <n v="1299"/>
    <x v="1"/>
    <s v="NA"/>
    <x v="0"/>
    <s v="Monday"/>
    <s v="Warehouse Associate 12M"/>
    <x v="3"/>
    <x v="0"/>
    <s v="Fastlink"/>
    <s v="pparsin"/>
    <s v="Singh,Pardeep"/>
    <s v="Non-Critical"/>
    <m/>
    <d v="2024-09-09T00:00:00"/>
    <s v="Inbound Stow"/>
    <s v="June"/>
    <s v="9 Hours"/>
    <s v="Female"/>
    <s v="L"/>
    <n v="99"/>
    <d v="2025-09-09T00:00:00"/>
    <s v="ShinningTower(Khalidiyah)"/>
    <n v="565847296"/>
    <s v="zainabiddrris@gmail.com"/>
    <s v="Ghana"/>
    <s v="Non-Muslim"/>
  </r>
  <r>
    <n v="327"/>
    <n v="13606820"/>
    <n v="203802274"/>
    <s v="chicharf"/>
    <s v="CHARLES CHIBINDI"/>
    <s v="Temporary"/>
    <s v="UAE"/>
    <x v="0"/>
    <s v="FC"/>
    <n v="1299"/>
    <x v="0"/>
    <s v="NA"/>
    <x v="0"/>
    <s v="Monday"/>
    <s v="Warehouse Associate 12M"/>
    <x v="3"/>
    <x v="0"/>
    <s v="Fastlink"/>
    <s v="pparsin"/>
    <s v="Singh,Pardeep"/>
    <s v="Non-Critical"/>
    <m/>
    <d v="2024-08-12T00:00:00"/>
    <s v="Inbound Stow"/>
    <s v="October"/>
    <s v="9 Hours"/>
    <s v="Male"/>
    <s v="S"/>
    <n v="99"/>
    <d v="2025-08-12T00:00:00"/>
    <s v="BankofBaroda(HamdanStr)"/>
    <n v="529330612"/>
    <s v="charleschibindi8@gmail.com"/>
    <s v="Zimbabwe"/>
    <s v="Non-Muslim"/>
  </r>
  <r>
    <n v="328"/>
    <n v="14523882"/>
    <n v="205506017"/>
    <s v="mainaoso"/>
    <s v="Charles Maina Osora"/>
    <s v="Temporary"/>
    <s v="UAE"/>
    <x v="0"/>
    <s v="FC"/>
    <n v="1299"/>
    <x v="0"/>
    <s v="NA"/>
    <x v="1"/>
    <s v="Sunday"/>
    <s v="Warehouse Associate 8W"/>
    <x v="3"/>
    <x v="0"/>
    <s v="EFS"/>
    <s v="pparsin"/>
    <s v="Singh,Pardeep"/>
    <s v="Non-Critical"/>
    <m/>
    <d v="2025-06-23T00:00:00"/>
    <s v="Inbound Stow"/>
    <s v="December"/>
    <s v="9 Hours"/>
    <s v="Male"/>
    <s v="L"/>
    <n v="99"/>
    <d v="2025-08-18T00:00:00"/>
    <m/>
    <m/>
    <m/>
    <s v="Kenya"/>
    <s v="Non-Muslim"/>
  </r>
  <r>
    <n v="329"/>
    <n v="236105"/>
    <n v="205608618"/>
    <s v="zchowusu"/>
    <s v="CHARLES TONTO OWUSU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m/>
    <m/>
    <d v="2025-07-07T00:00:00"/>
    <s v="Inbound Stow"/>
    <s v="Pending"/>
    <s v="9 Hours"/>
    <s v="Male"/>
    <s v="NA"/>
    <n v="99"/>
    <d v="2025-09-01T00:00:00"/>
    <s v="Dulsco ICAD-1 Bus Stop"/>
    <n v="562157503"/>
    <s v="charlestonto12@gmial.com"/>
    <s v="Ghana"/>
    <s v="Non-Muslim"/>
  </r>
  <r>
    <n v="330"/>
    <n v="14138423"/>
    <n v="203965520"/>
    <s v="achungak"/>
    <s v="Chelsea Achu Ngako"/>
    <s v="Temporary"/>
    <s v="UAE"/>
    <x v="0"/>
    <s v="FC"/>
    <n v="1299"/>
    <x v="1"/>
    <s v="NA"/>
    <x v="0"/>
    <s v="Monday"/>
    <s v="Warehouse Associate 12M"/>
    <x v="3"/>
    <x v="0"/>
    <s v="Fastlink"/>
    <s v="pparsin"/>
    <s v="Singh,Pardeep"/>
    <s v="Non-Critical"/>
    <m/>
    <d v="2024-09-09T00:00:00"/>
    <s v="Inbound Stow"/>
    <s v="May"/>
    <s v="9 Hours"/>
    <s v="Female"/>
    <s v="NA"/>
    <n v="99"/>
    <d v="2025-09-09T00:00:00"/>
    <s v="ShinningTower(Khalidiyah)"/>
    <n v="565634413"/>
    <s v="ngakochelsea@yahoo.com"/>
    <s v="Cameroon"/>
    <s v="Non-Muslim"/>
  </r>
  <r>
    <n v="331"/>
    <n v="94125"/>
    <n v="203851006"/>
    <s v="chrbaid"/>
    <s v="Christian Ampofo Baiden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8-20T00:00:00"/>
    <s v="Vendor Receive"/>
    <s v="December"/>
    <s v="9 Hours"/>
    <s v="Male"/>
    <s v="NA"/>
    <n v="99"/>
    <d v="2025-08-20T00:00:00"/>
    <s v="Shabiya 12  Bus Stop (Near Malabar Gold And Diamond)"/>
    <n v="552966204"/>
    <s v="christianbaiden19@gmail.com"/>
    <s v="Ghana"/>
    <s v="Non-Muslim"/>
  </r>
  <r>
    <n v="332"/>
    <n v="13238914"/>
    <n v="203881601"/>
    <s v="ashiegbi"/>
    <s v="Clemence Ashiegbi"/>
    <s v="Temporary"/>
    <s v="UAE"/>
    <x v="0"/>
    <s v="FC"/>
    <n v="1299"/>
    <x v="0"/>
    <s v="NA"/>
    <x v="3"/>
    <s v="Friday"/>
    <s v="Warehouse Associate 12M"/>
    <x v="3"/>
    <x v="0"/>
    <s v="Fastlink"/>
    <s v="pparsin"/>
    <s v="Singh,Pardeep"/>
    <s v="Non-Critical"/>
    <m/>
    <d v="2024-08-26T00:00:00"/>
    <s v="Inbound Stow"/>
    <s v="May"/>
    <s v="9 Hours"/>
    <s v="Male"/>
    <s v="NA"/>
    <n v="99"/>
    <d v="2025-08-26T00:00:00"/>
    <s v="LifeLineHospital(ElectraStr-MuroorRd)"/>
    <n v="582364766"/>
    <s v="Clemenceashiegbi36@gmail.com"/>
    <s v="Ghana"/>
    <s v="Non-Muslim"/>
  </r>
  <r>
    <n v="333"/>
    <n v="12378315"/>
    <n v="204967143"/>
    <s v="ananecle"/>
    <s v="CLEMENT ANANE GEYI"/>
    <s v="Temporary"/>
    <s v="UAE"/>
    <x v="0"/>
    <s v="FC"/>
    <n v="1299"/>
    <x v="1"/>
    <s v="NA"/>
    <x v="6"/>
    <s v="Wednesday"/>
    <s v="Warehouse Associate 24M"/>
    <x v="3"/>
    <x v="0"/>
    <s v="Dulsco"/>
    <s v="pparsin"/>
    <s v="Singh,Pardeep"/>
    <s v="Non-Critical"/>
    <m/>
    <d v="2025-06-18T00:00:00"/>
    <s v="Inbound Stow"/>
    <s v="January"/>
    <s v="9 Hours"/>
    <s v="Male"/>
    <s v="M"/>
    <n v="99"/>
    <d v="2025-08-13T00:00:00"/>
    <s v="Dulsco ICAD-1 Bus Stop"/>
    <m/>
    <m/>
    <s v="Ghana"/>
    <s v="Non-Muslim"/>
  </r>
  <r>
    <n v="334"/>
    <n v="11540195"/>
    <n v="206065200"/>
    <s v="abiadcon"/>
    <s v="Constance Abiadoo Bentum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5-09-22T00:00:00"/>
    <s v="Vendor Receive"/>
    <s v="Pending"/>
    <s v="9 Hours"/>
    <s v="Female"/>
    <s v="NA"/>
    <n v="99"/>
    <d v="2025-11-22T00:00:00"/>
    <s v="LifeLineHospital(ElectraStr-MuroorRd)"/>
    <m/>
    <m/>
    <s v="Ghana"/>
    <s v="Non-Muslim"/>
  </r>
  <r>
    <n v="335"/>
    <n v="11811315"/>
    <n v="205495596"/>
    <s v="cokipchu"/>
    <s v="Cosmas Kipchumba"/>
    <s v="Temporary"/>
    <s v="UAE"/>
    <x v="0"/>
    <s v="FC"/>
    <n v="1299"/>
    <x v="0"/>
    <s v="NA"/>
    <x v="6"/>
    <s v="Wednesday"/>
    <s v="Warehouse Associate 8W"/>
    <x v="3"/>
    <x v="0"/>
    <s v="EFS"/>
    <s v="pparsin"/>
    <s v="Singh,Pardeep"/>
    <s v="Non-Critical"/>
    <m/>
    <d v="2025-06-23T00:00:00"/>
    <s v="Inbound Stow"/>
    <s v="January"/>
    <s v="9 Hours"/>
    <s v="Male"/>
    <s v="L"/>
    <n v="99"/>
    <d v="2025-08-18T00:00:00"/>
    <m/>
    <m/>
    <m/>
    <s v="Kenya"/>
    <s v="Non-Muslim"/>
  </r>
  <r>
    <n v="336"/>
    <n v="11706235"/>
    <n v="204246157"/>
    <s v="dhobhada"/>
    <s v="Dadirai Dhobha"/>
    <s v="Temporary"/>
    <s v="UAE"/>
    <x v="0"/>
    <s v="FC"/>
    <n v="1299"/>
    <x v="1"/>
    <s v="NA"/>
    <x v="6"/>
    <s v="Wednesday"/>
    <s v="Warehouse Associate 24M"/>
    <x v="3"/>
    <x v="0"/>
    <s v="Quesscorp"/>
    <s v="pparsin"/>
    <s v="Singh,Pardeep"/>
    <s v="Non-Critical"/>
    <m/>
    <d v="2024-10-14T00:00:00"/>
    <s v="Inbound Stow"/>
    <s v="June"/>
    <s v="9 Hours"/>
    <s v="Female"/>
    <s v="2XL"/>
    <n v="99"/>
    <d v="2026-10-14T00:00:00"/>
    <s v="LifeLineHospital(ElectraStr-MuroorRd)"/>
    <n v="582466599"/>
    <s v="dhobhadadirai@gmail.com"/>
    <s v="Zimbabwe"/>
    <s v="Non-Muslim"/>
  </r>
  <r>
    <n v="337"/>
    <n v="13014973"/>
    <n v="204868859"/>
    <s v="ridadzid"/>
    <s v="Dadzie,Richard"/>
    <s v="Temporary"/>
    <s v="UAE"/>
    <x v="0"/>
    <s v="FC"/>
    <n v="1299"/>
    <x v="1"/>
    <s v="NA"/>
    <x v="6"/>
    <s v="Wednesday"/>
    <s v="Warehouse Associate 24M"/>
    <x v="3"/>
    <x v="0"/>
    <s v="Quesscorp"/>
    <s v="vkkatyal"/>
    <s v="Katyal,Varun"/>
    <s v="Non-Critical"/>
    <m/>
    <d v="2025-02-03T00:00:00"/>
    <s v="Inbound Stow"/>
    <s v="February"/>
    <s v="9 Hours"/>
    <s v="Male"/>
    <s v="L"/>
    <n v="99"/>
    <d v="2025-03-31T00:00:00"/>
    <s v="AlSalamaHospital(TouristClubArea)"/>
    <s v="055 2991762"/>
    <s v="fhreshehlement100@gmail.com"/>
    <s v="Ghana"/>
    <s v="Non-Muslim"/>
  </r>
  <r>
    <n v="338"/>
    <n v="12356476"/>
    <n v="204872907"/>
    <s v="danabuak"/>
    <s v="Daniel Abu Akparibo"/>
    <s v="Temporary"/>
    <s v="UAE"/>
    <x v="0"/>
    <s v="FC"/>
    <n v="1299"/>
    <x v="1"/>
    <s v="NA"/>
    <x v="6"/>
    <s v="Wednesday"/>
    <s v="Warehouse Associate 24M"/>
    <x v="3"/>
    <x v="0"/>
    <s v="Dulsco"/>
    <s v="pparsin"/>
    <s v="Singh,Pardeep"/>
    <s v="Non-Critical"/>
    <m/>
    <d v="2025-06-18T00:00:00"/>
    <s v="Inbound Stow"/>
    <s v="September"/>
    <s v="9 Hours"/>
    <s v="Male"/>
    <s v="M"/>
    <n v="99"/>
    <d v="2025-08-13T00:00:00"/>
    <s v="Dulsco ICAD-1 Bus Stop"/>
    <m/>
    <m/>
    <s v="Ghana"/>
    <s v="Non-Muslim"/>
  </r>
  <r>
    <n v="339"/>
    <n v="15173672"/>
    <n v="206065195"/>
    <s v="dangbaso"/>
    <s v="Daniel Basonege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5-09-22T00:00:00"/>
    <s v="Vendor Receive"/>
    <s v="June"/>
    <s v="9 Hours"/>
    <s v="Male"/>
    <s v="XL"/>
    <n v="99"/>
    <d v="2025-11-22T00:00:00"/>
    <s v="Shabiya 12  Bus Stop (Near Malabar Gold And Diamond)"/>
    <m/>
    <m/>
    <s v="Ghana"/>
    <s v="Non-Muslim"/>
  </r>
  <r>
    <n v="340"/>
    <n v="15267234"/>
    <n v="203468317"/>
    <s v="pdavadom"/>
    <s v="David Benjamin Adom"/>
    <s v="Temporary"/>
    <s v="UAE"/>
    <x v="0"/>
    <s v="FC"/>
    <n v="1299"/>
    <x v="0"/>
    <s v="NA"/>
    <x v="6"/>
    <s v="Wednesday"/>
    <s v="Warehouse Associate 12M"/>
    <x v="3"/>
    <x v="0"/>
    <s v="Fastlink"/>
    <s v="nnahla"/>
    <s v="Nahla,Fathimathul"/>
    <s v="Critical"/>
    <m/>
    <d v="2024-06-13T00:00:00"/>
    <s v="IB Problem Solve"/>
    <s v="July"/>
    <s v="9 Hours"/>
    <s v="Male"/>
    <s v="L"/>
    <n v="99"/>
    <d v="2025-06-13T00:00:00"/>
    <s v="AlSalamaHospital(TouristClubArea)"/>
    <n v="558371614"/>
    <s v="bugapounds2@gmail.com"/>
    <s v="Ghana"/>
    <s v="Non-Muslim"/>
  </r>
  <r>
    <n v="341"/>
    <n v="15096806"/>
    <n v="205671334"/>
    <s v="denjeria"/>
    <s v="Denin Jeril"/>
    <s v="Regular"/>
    <s v="UAE"/>
    <x v="0"/>
    <s v="FC"/>
    <n v="1299"/>
    <x v="0"/>
    <s v="NA"/>
    <x v="0"/>
    <s v="Monday"/>
    <s v="FC Associate III"/>
    <x v="3"/>
    <x v="0"/>
    <s v="Blue Badge"/>
    <s v="vkkatyal"/>
    <s v="Katyal,Varun"/>
    <s v="Critical"/>
    <m/>
    <d v="2026-02-09T00:00:00"/>
    <s v="IB Lead/PA"/>
    <m/>
    <s v="9 Hours"/>
    <s v="Male"/>
    <m/>
    <n v="3"/>
    <m/>
    <m/>
    <m/>
    <m/>
    <m/>
    <e v="#N/A"/>
  </r>
  <r>
    <n v="342"/>
    <n v="14587023"/>
    <n v="203851004"/>
    <s v="denniaap"/>
    <s v="Dennis Kwabena Appau"/>
    <s v="Temporary"/>
    <s v="UAE"/>
    <x v="0"/>
    <s v="FC"/>
    <n v="1299"/>
    <x v="1"/>
    <s v="NA"/>
    <x v="6"/>
    <s v="Wednesday"/>
    <s v="Warehouse Associate 12M"/>
    <x v="3"/>
    <x v="0"/>
    <s v="Fastlink"/>
    <s v="nnahla"/>
    <s v="Nahla,Fathimathul"/>
    <s v="Non-Critical"/>
    <m/>
    <d v="2024-08-20T00:00:00"/>
    <s v="Vendor Receive"/>
    <s v="March"/>
    <s v="9 Hours"/>
    <s v="Male"/>
    <s v="NA"/>
    <n v="99"/>
    <d v="2025-08-20T00:00:00"/>
    <s v="AlSalamaHospital(TouristClubArea)"/>
    <n v="502398386"/>
    <s v="appaudnns@gmail.com"/>
    <s v="Ghana"/>
    <s v="Non-Muslim"/>
  </r>
  <r>
    <n v="343"/>
    <n v="136471"/>
    <n v="203736252"/>
    <s v="mukaderi"/>
    <s v="DERICK MUKAMA"/>
    <s v="Temporary"/>
    <s v="UAE"/>
    <x v="0"/>
    <s v="FC"/>
    <n v="1299"/>
    <x v="1"/>
    <s v="NA"/>
    <x v="5"/>
    <s v="Tuesday"/>
    <s v="Warehouse Associate 24M"/>
    <x v="3"/>
    <x v="0"/>
    <s v="Dulsco"/>
    <s v="pparsin"/>
    <s v="Singh,Pardeep"/>
    <s v="Non-Critical"/>
    <m/>
    <d v="2024-07-29T00:00:00"/>
    <s v="Inbound Stow"/>
    <s v="June"/>
    <s v="9 Hours"/>
    <s v="Male"/>
    <s v="L"/>
    <n v="99"/>
    <d v="2024-09-23T00:00:00"/>
    <s v="Dulsco ICAD-1 Bus Stop"/>
    <n v="554564784"/>
    <s v="rickiedonor@gmail.com"/>
    <s v="UGANDA"/>
    <s v="Non-Muslim"/>
  </r>
  <r>
    <n v="344"/>
    <n v="13306341"/>
    <n v="204246170"/>
    <s v="inkooder"/>
    <s v="Derrick Inkoom"/>
    <s v="Temporary"/>
    <s v="UAE"/>
    <x v="0"/>
    <s v="FC"/>
    <n v="1299"/>
    <x v="1"/>
    <s v="NA"/>
    <x v="2"/>
    <s v="Thursday"/>
    <s v="Warehouse Associate 24M"/>
    <x v="3"/>
    <x v="0"/>
    <s v="Quesscorp"/>
    <s v="pparsin"/>
    <s v="Singh,Pardeep"/>
    <s v="Non-Critical"/>
    <m/>
    <d v="2024-10-14T00:00:00"/>
    <s v="Inbound Stow"/>
    <s v="September"/>
    <s v="9 Hours"/>
    <s v="Male"/>
    <s v="L"/>
    <n v="99"/>
    <d v="2026-10-14T00:00:00"/>
    <s v="ShinningTower(Khalidiyah)"/>
    <n v="557805013"/>
    <s v="derkoom213@gmail.com"/>
    <s v="Ghana"/>
    <s v="Non-Muslim"/>
  </r>
  <r>
    <n v="345"/>
    <n v="11758819"/>
    <n v="204246161"/>
    <s v="diclklin"/>
    <s v="Dickson Kojo Klinogo"/>
    <s v="Temporary"/>
    <s v="UAE"/>
    <x v="0"/>
    <s v="FC"/>
    <n v="1299"/>
    <x v="0"/>
    <s v="NA"/>
    <x v="0"/>
    <s v="Monday"/>
    <s v="Warehouse Associate 24M"/>
    <x v="3"/>
    <x v="0"/>
    <s v="Quesscorp"/>
    <s v="pparsin"/>
    <s v="Singh,Pardeep"/>
    <s v="Non-Critical"/>
    <m/>
    <d v="2024-10-14T00:00:00"/>
    <s v="Inbound Stow"/>
    <s v="July"/>
    <s v="9 Hours"/>
    <s v="Male"/>
    <s v="XL"/>
    <n v="99"/>
    <d v="2026-10-14T00:00:00"/>
    <s v="ShinningTower(Khalidiyah)"/>
    <n v="526657412"/>
    <s v="dicksonklinogo@gmail.com"/>
    <s v="Ghana"/>
    <s v="Non-Muslim"/>
  </r>
  <r>
    <n v="346"/>
    <n v="11135040"/>
    <n v="102582327"/>
    <s v="dimohanr"/>
    <s v="DineshKumar Mohanraj"/>
    <s v="Regular"/>
    <s v="UAE"/>
    <x v="0"/>
    <s v="FC"/>
    <n v="1299"/>
    <x v="1"/>
    <s v="NA"/>
    <x v="0"/>
    <s v="Monday"/>
    <s v="FC Associate III"/>
    <x v="3"/>
    <x v="0"/>
    <s v="Blue Badge"/>
    <s v="pparsin"/>
    <s v="Singh,Pardeep"/>
    <s v="Critical"/>
    <m/>
    <d v="2017-08-13T00:00:00"/>
    <s v="IB Lead/PA"/>
    <s v="July"/>
    <s v="9 Hours"/>
    <s v="Male"/>
    <s v="L"/>
    <n v="3"/>
    <m/>
    <s v="Shabiya 12  Bus Stop (Near Malabar Gold And Diamond)"/>
    <n v="0"/>
    <e v="#N/A"/>
    <s v="India"/>
    <s v="Non-Muslim"/>
  </r>
  <r>
    <n v="347"/>
    <n v="13448938"/>
    <n v="203555714"/>
    <s v="tsadorca"/>
    <s v="Dorcas Sakyiamah"/>
    <s v="Temporary"/>
    <s v="UAE"/>
    <x v="0"/>
    <s v="FC"/>
    <n v="1299"/>
    <x v="0"/>
    <s v="NA"/>
    <x v="1"/>
    <s v="Sunday"/>
    <s v="Warehouse Associate 12M"/>
    <x v="3"/>
    <x v="0"/>
    <s v="Fastlink"/>
    <s v="nnahla"/>
    <s v="Nahla,Fathimathul"/>
    <s v="Non-Critical"/>
    <m/>
    <d v="2024-06-27T00:00:00"/>
    <s v="Vendor Receive"/>
    <s v="July"/>
    <s v="9 Hours"/>
    <s v="Female"/>
    <s v="NA"/>
    <n v="99"/>
    <d v="2025-06-27T00:00:00"/>
    <s v="AbuDhabiCentralBusStation(oppositeGrandMillenniumHotel&amp;InfrontofBankofAfrica)"/>
    <n v="568905348"/>
    <s v="dorcas199007@gmail.com"/>
    <s v="Ghana"/>
    <s v="Non-Muslim"/>
  </r>
  <r>
    <n v="348"/>
    <n v="12850503"/>
    <n v="203468318"/>
    <s v="dorasare"/>
    <s v="Dorothy Asare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Critical"/>
    <m/>
    <d v="2024-06-13T00:00:00"/>
    <s v="IB Problem Solve"/>
    <s v="April"/>
    <s v="9 Hours"/>
    <s v="Female"/>
    <s v="M"/>
    <n v="99"/>
    <d v="2025-06-13T00:00:00"/>
    <s v="Burjeel Hospital(Al Najda Str)"/>
    <n v="547828405"/>
    <s v="misscall1957@gmail.com"/>
    <s v="Ghana"/>
    <s v="Non-Muslim"/>
  </r>
  <r>
    <n v="349"/>
    <n v="12676588"/>
    <n v="206873868"/>
    <s v="douglalx"/>
    <s v="DOUGLAS ALEXANDA BIYUNGU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700957704"/>
    <s v="christforallfoundationuganda@gmail.com"/>
    <s v="UGANDA"/>
    <s v="Non-Muslim"/>
  </r>
  <r>
    <n v="350"/>
    <n v="11023611"/>
    <n v="204868858"/>
    <s v="durodori"/>
    <s v="Durowaa,Doris"/>
    <s v="Temporary"/>
    <s v="UAE"/>
    <x v="0"/>
    <s v="FC"/>
    <n v="1299"/>
    <x v="1"/>
    <s v="NA"/>
    <x v="6"/>
    <s v="Wednesday"/>
    <s v="Warehouse Associate 24M"/>
    <x v="3"/>
    <x v="0"/>
    <s v="Quesscorp"/>
    <s v="pparsin"/>
    <s v="Singh,Pardeep"/>
    <s v="Non-Critical"/>
    <m/>
    <d v="2025-02-03T00:00:00"/>
    <s v="Inbound Stow"/>
    <s v="August"/>
    <s v="9 Hours"/>
    <s v="Female"/>
    <s v="L"/>
    <n v="99"/>
    <d v="2025-03-31T00:00:00"/>
    <s v="AlSalamaHospital(TouristClubArea)"/>
    <s v="052 3933072 / 233548250135"/>
    <s v="akosuadoris5@gmail.com"/>
    <s v="Ghana"/>
    <s v="Non-Muslim"/>
  </r>
  <r>
    <n v="351"/>
    <n v="14720368"/>
    <n v="203521428"/>
    <s v="soebenep"/>
    <s v="Ebenezer Somiah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Critical"/>
    <m/>
    <d v="2024-06-20T00:00:00"/>
    <s v="Receive Dock"/>
    <s v="July"/>
    <s v="9 Hours"/>
    <s v="Male"/>
    <s v="NA"/>
    <n v="99"/>
    <d v="2025-06-20T00:00:00"/>
    <s v="RedTag (Al Najda St)"/>
    <n v="528464623"/>
    <s v="ebenezersomiah86@gmail.com"/>
    <s v="Ghana"/>
    <s v="Non-Muslim"/>
  </r>
  <r>
    <n v="352"/>
    <n v="11820845"/>
    <n v="204246156"/>
    <s v="twumeben"/>
    <s v="Ebenezer Twumasi"/>
    <s v="Temporary"/>
    <s v="UAE"/>
    <x v="0"/>
    <s v="FC"/>
    <n v="1299"/>
    <x v="0"/>
    <s v="NA"/>
    <x v="0"/>
    <s v="Monday"/>
    <s v="Warehouse Associate 24M"/>
    <x v="3"/>
    <x v="0"/>
    <s v="Quesscorp"/>
    <s v="lraghava"/>
    <s v="Lakkireddy,Sai Raghavendra Reddy"/>
    <s v="Non-Critical"/>
    <m/>
    <d v="2024-10-14T00:00:00"/>
    <s v="Inbound Stow"/>
    <s v="November"/>
    <s v="9 Hours"/>
    <s v="Male"/>
    <s v="M"/>
    <n v="99"/>
    <d v="2026-10-14T00:00:00"/>
    <s v="AlSalamaHospital(TouristClubArea)"/>
    <n v="562383246"/>
    <s v="twumasiebenezer59@gmail.com"/>
    <s v="Ghana"/>
    <s v="Non-Muslim"/>
  </r>
  <r>
    <n v="353"/>
    <n v="11283879"/>
    <n v="103060279"/>
    <s v="BENTEROE"/>
    <s v="Edito Bentero"/>
    <s v="Regular"/>
    <s v="UAE"/>
    <x v="0"/>
    <s v="FC"/>
    <n v="1299"/>
    <x v="0"/>
    <s v="NA"/>
    <x v="5"/>
    <s v="Tuesday"/>
    <s v="FC Associate I"/>
    <x v="3"/>
    <x v="0"/>
    <s v="Blue Badge"/>
    <s v="nnahla"/>
    <s v="Nahla,Fathimathul"/>
    <s v="Critical"/>
    <m/>
    <d v="2017-12-11T00:00:00"/>
    <s v="Receive Dock"/>
    <s v="August"/>
    <s v="9 Hours"/>
    <s v="Male"/>
    <s v="XL"/>
    <n v="1"/>
    <m/>
    <s v="LifeLineHospital(ElectraStr-MuroorRd)"/>
    <n v="0"/>
    <e v="#N/A"/>
    <s v="Philippines"/>
    <s v="Non-Muslim"/>
  </r>
  <r>
    <n v="354"/>
    <n v="13086333"/>
    <n v="204880567"/>
    <s v="edwamans"/>
    <s v="Edward Ibrahim Mansaray"/>
    <s v="Temporary"/>
    <s v="UAE"/>
    <x v="0"/>
    <s v="FC"/>
    <n v="1299"/>
    <x v="0"/>
    <s v="NA"/>
    <x v="6"/>
    <s v="Wednesday"/>
    <s v="Warehouse Associate 8W"/>
    <x v="3"/>
    <x v="0"/>
    <s v="Dulsco"/>
    <s v="pparsin"/>
    <s v="Singh,Pardeep"/>
    <s v="Non-Critical"/>
    <m/>
    <d v="2025-06-18T00:00:00"/>
    <s v="Inbound Stow"/>
    <s v="September"/>
    <s v="9 Hours"/>
    <s v="Male"/>
    <s v="XL"/>
    <n v="99"/>
    <d v="2025-08-13T00:00:00"/>
    <s v="Dulsco ICAD-1 Bus Stop"/>
    <m/>
    <m/>
    <s v="Sierra Leone"/>
    <s v="Muslim"/>
  </r>
  <r>
    <n v="355"/>
    <n v="15340823"/>
    <n v="203736250"/>
    <s v="okisakye"/>
    <s v="EDWARD SSEMPIJJA KISAKYE"/>
    <s v="Temporary"/>
    <s v="UAE"/>
    <x v="0"/>
    <s v="FC"/>
    <n v="1299"/>
    <x v="0"/>
    <s v="NA"/>
    <x v="1"/>
    <s v="Sunday"/>
    <s v="Warehouse Associate 24M"/>
    <x v="3"/>
    <x v="0"/>
    <s v="Dulsco"/>
    <s v="pparsin"/>
    <s v="Singh,Pardeep"/>
    <s v="Non-Critical"/>
    <m/>
    <d v="2024-07-29T00:00:00"/>
    <s v="Inbound Stow"/>
    <s v="January"/>
    <s v="9 Hours"/>
    <s v="Male"/>
    <s v="XL"/>
    <n v="99"/>
    <d v="2024-09-23T00:00:00"/>
    <s v="Dulsco ICAD-1 Bus Stop"/>
    <n v="545116173"/>
    <s v="kisakyeedward541@gmail.com"/>
    <s v="UGANDA"/>
    <s v="Non-Muslim"/>
  </r>
  <r>
    <n v="356"/>
    <n v="15204042"/>
    <n v="205495355"/>
    <s v="biyeahe"/>
    <s v="EDWIN BIYEAH"/>
    <s v="Temporary"/>
    <s v="UAE"/>
    <x v="0"/>
    <s v="FC"/>
    <n v="1299"/>
    <x v="1"/>
    <s v="NA"/>
    <x v="0"/>
    <s v="Monday"/>
    <s v="Warehouse Associate 8W"/>
    <x v="3"/>
    <x v="0"/>
    <s v="EFS"/>
    <s v="nnahla"/>
    <s v="Nahla,Fathimathul"/>
    <s v="Critical"/>
    <m/>
    <d v="2025-06-23T00:00:00"/>
    <s v="Receive Dock"/>
    <s v="June"/>
    <s v="9 Hours"/>
    <s v="Male"/>
    <s v="L"/>
    <n v="99"/>
    <d v="2025-08-18T00:00:00"/>
    <m/>
    <m/>
    <m/>
    <s v="Cameroon"/>
    <s v="Non-Muslim"/>
  </r>
  <r>
    <n v="357"/>
    <n v="14914049"/>
    <n v="206873870"/>
    <s v="elimukis"/>
    <s v="ELIJAH MUKISA WABWIRE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1046223"/>
    <s v="emukisa191@gmail.com"/>
    <s v="UGANDA"/>
    <s v="Muslim"/>
  </r>
  <r>
    <n v="358"/>
    <n v="13018963"/>
    <n v="203741310"/>
    <s v="eliavony"/>
    <s v="ELIZABETH ABENA AVONYO"/>
    <s v="Temporary"/>
    <s v="UAE"/>
    <x v="0"/>
    <s v="FC"/>
    <n v="1299"/>
    <x v="0"/>
    <s v="NA"/>
    <x v="6"/>
    <s v="Wednesday"/>
    <s v="Warehouse Associate 12M"/>
    <x v="3"/>
    <x v="0"/>
    <s v="Fastlink"/>
    <s v="pparsin"/>
    <s v="Singh,Pardeep"/>
    <s v="Non-Critical"/>
    <m/>
    <d v="2024-07-29T00:00:00"/>
    <s v="Inbound Stow"/>
    <s v="November"/>
    <s v="9 Hours"/>
    <s v="Female"/>
    <s v="S"/>
    <n v="99"/>
    <d v="2025-07-29T00:00:00"/>
    <s v="AlSalamaHospital(TouristClubArea)"/>
    <n v="553419779"/>
    <s v="elizabethmorrison369@gmail.com"/>
    <s v="Ghana"/>
    <s v="Non-Muslim"/>
  </r>
  <r>
    <n v="359"/>
    <n v="14759895"/>
    <n v="206873549"/>
    <s v="embatavi"/>
    <s v="EMBATA VIVIAN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LifeLineHospital(ElectraStr-MuroorRd)"/>
    <n v="544983412"/>
    <s v="viviansanborn055@gmail.com"/>
    <s v="UGANDA"/>
    <n v="0"/>
  </r>
  <r>
    <n v="360"/>
    <n v="13679179"/>
    <n v="203741317"/>
    <s v="remmanai"/>
    <s v="Emmanuel Aidoo"/>
    <s v="Temporary"/>
    <s v="UAE"/>
    <x v="0"/>
    <s v="FC"/>
    <n v="1299"/>
    <x v="1"/>
    <s v="NA"/>
    <x v="2"/>
    <s v="Thursday"/>
    <s v="Warehouse Associate 12M"/>
    <x v="3"/>
    <x v="0"/>
    <s v="Fastlink"/>
    <s v="pparsin"/>
    <s v="Singh,Pardeep"/>
    <s v="Non-Critical"/>
    <m/>
    <d v="2024-07-29T00:00:00"/>
    <s v="Inbound Stow"/>
    <s v="August"/>
    <s v="9 Hours"/>
    <s v="Male"/>
    <s v="XL"/>
    <n v="99"/>
    <d v="2025-07-29T00:00:00"/>
    <s v="LifeLineHospital(ElectraStr-MuroorRd)"/>
    <n v="558552908"/>
    <s v="www.emmNavedel595@gmail.com"/>
    <s v="Ghana"/>
    <s v="Non-Muslim"/>
  </r>
  <r>
    <n v="361"/>
    <n v="13087185"/>
    <n v="206065199"/>
    <s v="enanemma"/>
    <s v="Emmanuel Enang Nkwonji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5-09-22T00:00:00"/>
    <s v="Vendor Receive"/>
    <s v="Pending"/>
    <s v="9 Hours"/>
    <s v="Male"/>
    <s v="NA"/>
    <n v="99"/>
    <d v="2025-11-22T00:00:00"/>
    <s v="AlSalamaHospital(TouristClubArea)"/>
    <m/>
    <m/>
    <s v="Cameroon"/>
    <s v="Non-Muslim"/>
  </r>
  <r>
    <n v="362"/>
    <n v="11684370"/>
    <n v="203736253"/>
    <s v="obwemman"/>
    <s v="EMMANUEL OBWANA"/>
    <s v="Temporary"/>
    <s v="UAE"/>
    <x v="0"/>
    <s v="FC"/>
    <n v="1299"/>
    <x v="1"/>
    <s v="NA"/>
    <x v="1"/>
    <s v="Sunday"/>
    <s v="Warehouse Associate 24M"/>
    <x v="3"/>
    <x v="0"/>
    <s v="Dulsco"/>
    <s v="pparsin"/>
    <s v="Singh,Pardeep"/>
    <s v="Non-Critical"/>
    <m/>
    <d v="2024-07-29T00:00:00"/>
    <s v="Inbound Stow"/>
    <s v="August"/>
    <s v="9 Hours"/>
    <s v="Male"/>
    <s v="L"/>
    <n v="99"/>
    <d v="2024-09-23T00:00:00"/>
    <s v="Dulsco ICAD-1 Bus Stop"/>
    <n v="554519668"/>
    <s v="obwana862@gmail.com"/>
    <s v="UGANDA"/>
    <s v="Non-Muslim"/>
  </r>
  <r>
    <n v="363"/>
    <n v="15308079"/>
    <n v="203521133"/>
    <s v="agyeieem"/>
    <s v="Emmanuel Yeboah Agyei"/>
    <s v="Temporary"/>
    <s v="UAE"/>
    <x v="0"/>
    <s v="FC"/>
    <n v="1299"/>
    <x v="1"/>
    <s v="NA"/>
    <x v="4"/>
    <s v="Saturday"/>
    <s v="Warehouse Associate 12M"/>
    <x v="3"/>
    <x v="0"/>
    <s v="Fastlink"/>
    <s v="nnahla"/>
    <s v="Nahla,Fathimathul"/>
    <s v="Non-Critical"/>
    <m/>
    <d v="2024-06-20T00:00:00"/>
    <s v="Inbound Stow"/>
    <s v="June"/>
    <s v="9 Hours"/>
    <s v="Male"/>
    <s v="2XL"/>
    <n v="99"/>
    <d v="2025-06-20T00:00:00"/>
    <s v="Shabiya 10 Bus stop (Near Cake Gallery)"/>
    <n v="581367249"/>
    <s v="emmanuelagyeiyeboah68@gmail.com"/>
    <s v="Ghana"/>
    <s v="Non-Muslim"/>
  </r>
  <r>
    <n v="364"/>
    <n v="13247476"/>
    <n v="204013733"/>
    <s v="geoppong"/>
    <s v="Enoch Oppong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9-16T00:00:00"/>
    <s v="Inbound Stow"/>
    <s v="March"/>
    <s v="9 Hours"/>
    <s v="Male"/>
    <s v="XL"/>
    <n v="99"/>
    <d v="2025-09-16T00:00:00"/>
    <s v="AlSalamaHospital(TouristClubArea)"/>
    <n v="525057898"/>
    <s v="oppongenoch7898@gmail.com"/>
    <s v="Ghana"/>
    <s v="Non-Muslim"/>
  </r>
  <r>
    <n v="365"/>
    <n v="12537899"/>
    <n v="204967151"/>
    <s v="koomsoer"/>
    <s v="ERIC KUM KOOMSON"/>
    <s v="Temporary"/>
    <s v="UAE"/>
    <x v="0"/>
    <s v="FC"/>
    <n v="1299"/>
    <x v="0"/>
    <s v="NA"/>
    <x v="2"/>
    <s v="Thursday"/>
    <s v="Warehouse Associate 24M"/>
    <x v="3"/>
    <x v="0"/>
    <s v="Dulsco"/>
    <s v="pparsin"/>
    <s v="Singh,Pardeep"/>
    <s v="Non-Critical"/>
    <m/>
    <d v="2025-06-18T00:00:00"/>
    <s v="Inbound Stow"/>
    <s v="June"/>
    <s v="9 Hours"/>
    <s v="Male"/>
    <s v="L"/>
    <n v="99"/>
    <d v="2025-08-13T00:00:00"/>
    <s v="Dulsco ICAD-1 Bus Stop"/>
    <m/>
    <m/>
    <s v="Ghana"/>
    <s v="Non-Muslim"/>
  </r>
  <r>
    <n v="366"/>
    <n v="12107714"/>
    <n v="203965496"/>
    <s v="abongger"/>
    <s v="Erica Abong Ghogah"/>
    <s v="Temporary"/>
    <s v="UAE"/>
    <x v="0"/>
    <s v="FC"/>
    <n v="1299"/>
    <x v="1"/>
    <s v="NA"/>
    <x v="6"/>
    <s v="Wednesday"/>
    <s v="Warehouse Associate 12M"/>
    <x v="3"/>
    <x v="0"/>
    <s v="Fastlink"/>
    <s v="pparsin"/>
    <s v="Singh,Pardeep"/>
    <s v="Non-Critical"/>
    <m/>
    <d v="2024-09-09T00:00:00"/>
    <s v="Inbound Stow"/>
    <s v="November"/>
    <s v="9 Hours"/>
    <s v="Female"/>
    <s v="3XL"/>
    <n v="99"/>
    <d v="2025-09-09T00:00:00"/>
    <s v="ShinningTower(Khalidiyah)"/>
    <n v="526411024"/>
    <s v="abongenca105@gmail.com "/>
    <s v="Cameroon"/>
    <s v="Non-Muslim"/>
  </r>
  <r>
    <n v="367"/>
    <n v="13477180"/>
    <n v="203965492"/>
    <s v="uernesme"/>
    <s v="Ernest Mensah Awudi"/>
    <s v="Temporary"/>
    <s v="UAE"/>
    <x v="0"/>
    <s v="FC"/>
    <n v="1299"/>
    <x v="1"/>
    <s v="NA"/>
    <x v="6"/>
    <s v="Wednesday"/>
    <s v="Warehouse Associate 12M"/>
    <x v="3"/>
    <x v="0"/>
    <s v="Fastlink"/>
    <s v="pparsin"/>
    <s v="Singh,Pardeep"/>
    <s v="Non-Critical"/>
    <m/>
    <d v="2024-09-09T00:00:00"/>
    <s v="Inbound Stow"/>
    <s v="December"/>
    <s v="9 Hours"/>
    <s v="Male"/>
    <s v="XL"/>
    <n v="99"/>
    <d v="2025-09-09T00:00:00"/>
    <s v="AbuDhabiMall(TouristClubArea)"/>
    <n v="566250536"/>
    <s v="ernestawudi2079@gmail.com"/>
    <s v="Ghana"/>
    <s v="Non-Muslim"/>
  </r>
  <r>
    <n v="368"/>
    <n v="15167620"/>
    <n v="205502951"/>
    <s v="kamaesth"/>
    <s v="Esther Wairimu Kamau"/>
    <s v="Temporary"/>
    <s v="UAE"/>
    <x v="0"/>
    <s v="FC"/>
    <n v="1299"/>
    <x v="1"/>
    <s v="NA"/>
    <x v="3"/>
    <s v="Friday"/>
    <s v="Warehouse Associate 8W"/>
    <x v="3"/>
    <x v="0"/>
    <s v="EFS"/>
    <s v="pparsin"/>
    <s v="Singh,Pardeep"/>
    <s v="Non-Critical"/>
    <m/>
    <d v="2025-06-23T00:00:00"/>
    <s v="Inbound Stow"/>
    <s v="July"/>
    <s v="9 Hours"/>
    <s v="Female"/>
    <s v="M"/>
    <n v="99"/>
    <d v="2025-08-18T00:00:00"/>
    <m/>
    <m/>
    <m/>
    <s v="Kenya"/>
    <s v="Non-Muslim"/>
  </r>
  <r>
    <n v="369"/>
    <n v="13872594"/>
    <n v="205608620"/>
    <s v="abosevan"/>
    <s v="EVANS ABOBILA"/>
    <s v="Temporary"/>
    <s v="UAE"/>
    <x v="0"/>
    <s v="FC"/>
    <n v="1299"/>
    <x v="0"/>
    <s v="NA"/>
    <x v="6"/>
    <s v="Wednesday"/>
    <s v="Warehouse Associate 8W"/>
    <x v="3"/>
    <x v="0"/>
    <s v="Dulsco"/>
    <s v="pparsin"/>
    <s v="Singh,Pardeep"/>
    <m/>
    <m/>
    <d v="2025-07-07T00:00:00"/>
    <s v="Inbound Stow"/>
    <s v="June"/>
    <s v="9 Hours"/>
    <s v="Male"/>
    <s v="XL"/>
    <n v="99"/>
    <d v="2025-09-01T00:00:00"/>
    <s v="Dulsco ICAD-1 Bus Stop"/>
    <n v="562157511"/>
    <s v="evansabobila96@gmail.com"/>
    <s v="Ghana"/>
    <s v="Non-Muslim"/>
  </r>
  <r>
    <n v="370"/>
    <n v="12478863"/>
    <n v="203521134"/>
    <s v="evanasam"/>
    <s v="Evans Asamoah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s v="Non-Critical"/>
    <m/>
    <d v="2024-06-20T00:00:00"/>
    <s v="Inbound Stow"/>
    <s v="January"/>
    <s v="9 Hours"/>
    <s v="Male"/>
    <s v="XL"/>
    <n v="99"/>
    <d v="2025-06-20T00:00:00"/>
    <s v="Big Mart Mussafah 38"/>
    <n v="588298924"/>
    <s v="evansasamoah889@gmail.com"/>
    <s v="Ghana"/>
    <s v="Non-Muslim"/>
  </r>
  <r>
    <n v="371"/>
    <n v="13804506"/>
    <n v="206886729"/>
    <s v="evermbul"/>
    <s v="EVERLYNE MBULA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05T00:00:00"/>
    <s v="Inbound Stow"/>
    <m/>
    <s v="9 Hours"/>
    <s v="Female"/>
    <m/>
    <n v="99"/>
    <d v="2026-01-02T00:00:00"/>
    <s v="Al Quoz female camp"/>
    <s v="254 797446610"/>
    <s v="everlynfavour"/>
    <s v="Kenya"/>
    <s v="Non-Muslim"/>
  </r>
  <r>
    <n v="372"/>
    <n v="13116747"/>
    <n v="206886638"/>
    <s v="faitdngi"/>
    <s v="FAITH JEPNGETICH NGIROIN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05T00:00:00"/>
    <s v="Inbound Stow"/>
    <m/>
    <s v="9 Hours"/>
    <s v="Female"/>
    <m/>
    <n v="99"/>
    <d v="2026-01-02T00:00:00"/>
    <s v="Al Quoz female camp"/>
    <s v="254 110457768"/>
    <s v="faithngiroin@gmail.com"/>
    <s v="Kenya"/>
    <s v="Non-Muslim"/>
  </r>
  <r>
    <n v="373"/>
    <n v="14718088"/>
    <n v="206890228"/>
    <s v="jerodfai"/>
    <s v="FAITH JEROTICH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05T00:00:00"/>
    <s v="Inbound Stow"/>
    <m/>
    <s v="9 Hours"/>
    <s v="Female"/>
    <m/>
    <n v="99"/>
    <d v="2026-01-02T00:00:00"/>
    <s v="Al Quoz female camp"/>
    <s v="917 509947973"/>
    <s v="faithjerotich881@gmail.com"/>
    <s v="Kenya"/>
    <n v="0"/>
  </r>
  <r>
    <n v="374"/>
    <n v="13902637"/>
    <n v="206015637"/>
    <s v="chepfanc"/>
    <s v="FANCY CHEPKEMOI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m/>
    <m/>
    <d v="2025-09-15T00:00:00"/>
    <s v="Receive Dock"/>
    <s v="June"/>
    <s v="9 Hours"/>
    <s v="Female"/>
    <s v="M"/>
    <n v="99"/>
    <m/>
    <m/>
    <m/>
    <m/>
    <s v="Kenya"/>
    <s v="Non-Muslim"/>
  </r>
  <r>
    <n v="375"/>
    <n v="12488160"/>
    <n v="206065197"/>
    <s v="fatawabd"/>
    <s v="Fataw Abdulai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5-09-22T00:00:00"/>
    <s v="Vendor Receive"/>
    <s v="Pending"/>
    <s v="9 Hours"/>
    <s v="Male"/>
    <s v="NA"/>
    <n v="99"/>
    <d v="2025-11-22T00:00:00"/>
    <s v="FilliCafé(AirPortRd)"/>
    <m/>
    <m/>
    <s v="Ghana"/>
    <s v="Muslim"/>
  </r>
  <r>
    <n v="376"/>
    <n v="13003460"/>
    <n v="206873556"/>
    <s v="ferawerk"/>
    <s v="FERAND WERENGA AMANG"/>
    <s v="Temporary"/>
    <s v="UAE"/>
    <x v="0"/>
    <s v="FC"/>
    <n v="1299"/>
    <x v="0"/>
    <s v="NA"/>
    <x v="0"/>
    <s v="Mo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Male"/>
    <m/>
    <n v="99"/>
    <m/>
    <s v="Hamid center"/>
    <n v="557726959"/>
    <s v="ferandamang45@gmail.com"/>
    <s v="Cameroon"/>
    <s v="Non-Muslim"/>
  </r>
  <r>
    <n v="377"/>
    <n v="14722361"/>
    <n v="204246158"/>
    <s v="festusnd"/>
    <s v="Festus Nii Darko"/>
    <s v="Temporary"/>
    <s v="UAE"/>
    <x v="0"/>
    <s v="FC"/>
    <n v="1299"/>
    <x v="0"/>
    <s v="NA"/>
    <x v="6"/>
    <s v="Wednesday"/>
    <s v="Warehouse Associate 24M"/>
    <x v="3"/>
    <x v="0"/>
    <s v="Quesscorp"/>
    <s v="nnahla"/>
    <s v="Nahla,Fathimathul"/>
    <s v="Non-Critical"/>
    <m/>
    <d v="2024-10-14T00:00:00"/>
    <s v="Vendor Receive"/>
    <s v="May"/>
    <s v="9 Hours"/>
    <s v="Male"/>
    <s v="L"/>
    <n v="99"/>
    <d v="2026-10-14T00:00:00"/>
    <s v="AlSalamaHospital(TouristClubArea)"/>
    <n v="555157412"/>
    <s v="festus.larbi90@gmail.com"/>
    <s v="Ghana"/>
    <s v="Non-Muslim"/>
  </r>
  <r>
    <n v="378"/>
    <n v="14120615"/>
    <n v="205495359"/>
    <s v="florndis"/>
    <s v="Florence Nzulya Ndijya"/>
    <s v="Temporary"/>
    <s v="UAE"/>
    <x v="0"/>
    <s v="FC"/>
    <n v="1299"/>
    <x v="0"/>
    <s v="NA"/>
    <x v="3"/>
    <s v="Friday"/>
    <s v="Warehouse Associate 8W"/>
    <x v="3"/>
    <x v="0"/>
    <s v="EFS"/>
    <s v="pparsin"/>
    <s v="Singh,Pardeep"/>
    <s v="Non-Critical"/>
    <m/>
    <d v="2025-06-23T00:00:00"/>
    <s v="Inbound Stow"/>
    <s v="March"/>
    <s v="9 Hours"/>
    <s v="Female"/>
    <s v="NA"/>
    <n v="99"/>
    <d v="2025-08-18T00:00:00"/>
    <m/>
    <m/>
    <m/>
    <s v="Kenya"/>
    <s v="Non-Muslim"/>
  </r>
  <r>
    <n v="379"/>
    <n v="11778372"/>
    <n v="206873551"/>
    <s v="valdezfo"/>
    <s v="FON VALDEZ TAMSANG"/>
    <s v="Temporary"/>
    <s v="UAE"/>
    <x v="0"/>
    <s v="FC"/>
    <n v="1299"/>
    <x v="1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Souq Sarab (Zone D)"/>
    <n v="524044357"/>
    <s v="fonvaldez282@gmail.com"/>
    <s v="Cameroon"/>
    <n v="0"/>
  </r>
  <r>
    <n v="380"/>
    <n v="274650"/>
    <n v="203468401"/>
    <s v="francpam"/>
    <s v="Francis Ampong"/>
    <s v="Temporary"/>
    <s v="UAE"/>
    <x v="0"/>
    <s v="FC"/>
    <n v="1299"/>
    <x v="1"/>
    <s v="NA"/>
    <x v="4"/>
    <s v="Saturday"/>
    <s v="Warehouse Associate 12M"/>
    <x v="3"/>
    <x v="0"/>
    <s v="Fastlink"/>
    <s v="pparsin"/>
    <s v="Singh,Pardeep"/>
    <s v="Non-Critical"/>
    <m/>
    <d v="2024-06-13T00:00:00"/>
    <s v="Inbound Stow"/>
    <s v="July"/>
    <s v="9 Hours"/>
    <s v="Male"/>
    <s v="2XL"/>
    <n v="99"/>
    <d v="2025-06-13T00:00:00"/>
    <s v="AbuDhabiMall(TouristClubArea)"/>
    <n v="547843102"/>
    <s v="flexzyking@icloud.com"/>
    <s v="Ghana"/>
    <s v="Non-Muslim"/>
  </r>
  <r>
    <n v="381"/>
    <n v="12856623"/>
    <n v="206873639"/>
    <s v="ganifran"/>
    <s v="FRANCIS ANIM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Shabiya 12  Bus Stop (Near Malabar Gold And Diamond)"/>
    <n v="544310670"/>
    <s v="animf1234@gmail.com"/>
    <s v="Ghana"/>
    <n v="0"/>
  </r>
  <r>
    <n v="382"/>
    <n v="14603175"/>
    <n v="206504141"/>
    <s v="kasobfra"/>
    <s v="Francis Kasobya"/>
    <s v="Temporary"/>
    <s v="UAE"/>
    <x v="0"/>
    <s v="FC"/>
    <n v="1299"/>
    <x v="0"/>
    <s v="NA"/>
    <x v="0"/>
    <s v="Monday"/>
    <s v="Warehouse Associate 24M"/>
    <x v="3"/>
    <x v="0"/>
    <s v="Dulsco"/>
    <s v="vkkatyal"/>
    <s v="Katyal,Varun"/>
    <s v="Non-Critical"/>
    <m/>
    <d v="2025-11-10T00:00:00"/>
    <s v="Inbound Stow"/>
    <s v="Pending"/>
    <s v="9 Hours"/>
    <s v="Male"/>
    <s v="NA"/>
    <n v="99"/>
    <d v="2026-08-11T00:00:00"/>
    <s v="Dulsco Camp"/>
    <n v="567416600"/>
    <s v="buqembefrincis32@gmail.com"/>
    <s v="UGANDA"/>
    <s v="Non-Muslim"/>
  </r>
  <r>
    <n v="383"/>
    <n v="12367688"/>
    <n v="203468395"/>
    <s v="frimpofr"/>
    <s v="Francis Owusu Frimpong"/>
    <s v="Temporary"/>
    <s v="UAE"/>
    <x v="0"/>
    <s v="FC"/>
    <n v="1299"/>
    <x v="0"/>
    <s v="NA"/>
    <x v="0"/>
    <s v="Monday"/>
    <s v="Warehouse Associate 12M"/>
    <x v="3"/>
    <x v="0"/>
    <s v="Fastlink"/>
    <s v="pparsin"/>
    <s v="Singh,Pardeep"/>
    <s v="Non-Critical"/>
    <m/>
    <d v="2024-06-13T00:00:00"/>
    <s v="Inbound Stow"/>
    <s v="April"/>
    <s v="9 Hours"/>
    <s v="Male"/>
    <s v="M"/>
    <n v="99"/>
    <d v="2025-06-13T00:00:00"/>
    <s v="AbuDhabiMall(TouristClubArea)"/>
    <n v="559234397"/>
    <s v="francisowusufrimpong9@gmail.com"/>
    <s v="Ghana"/>
    <s v="Non-Muslim"/>
  </r>
  <r>
    <n v="384"/>
    <n v="13288543"/>
    <n v="204406416"/>
    <s v="frgontra"/>
    <s v="Francois C Gontran Gbekonsi"/>
    <s v="Temporary"/>
    <s v="UAE"/>
    <x v="0"/>
    <s v="FC"/>
    <n v="1299"/>
    <x v="0"/>
    <s v="NA"/>
    <x v="0"/>
    <s v="Monday"/>
    <s v="Warehouse Associate 24M"/>
    <x v="3"/>
    <x v="0"/>
    <s v="Quesscorp"/>
    <s v="pparsin"/>
    <s v="Singh,Pardeep"/>
    <s v="Critical"/>
    <m/>
    <d v="2024-10-31T00:00:00"/>
    <s v="Receive Dock"/>
    <s v="March"/>
    <s v="9 Hours"/>
    <s v="Male"/>
    <s v="L"/>
    <n v="99"/>
    <d v="2026-10-31T00:00:00"/>
    <s v="Pending"/>
    <n v="502936092"/>
    <s v="gbekonsi@gmail.com"/>
    <s v="Ghana"/>
    <s v="Non-Muslim"/>
  </r>
  <r>
    <n v="385"/>
    <n v="13409304"/>
    <n v="203741324"/>
    <s v="iahfrank"/>
    <s v="FRANK AHEN"/>
    <s v="Temporary"/>
    <s v="UAE"/>
    <x v="0"/>
    <s v="FC"/>
    <n v="1299"/>
    <x v="0"/>
    <s v="NA"/>
    <x v="2"/>
    <s v="Thursday"/>
    <s v="Warehouse Associate 12M"/>
    <x v="3"/>
    <x v="0"/>
    <s v="Fastlink"/>
    <s v="pparsin"/>
    <s v="Singh,Pardeep"/>
    <s v="Non-Critical"/>
    <m/>
    <d v="2024-07-29T00:00:00"/>
    <s v="Inbound Stow"/>
    <s v="September"/>
    <s v="9 Hours"/>
    <s v="Male"/>
    <s v="L"/>
    <n v="99"/>
    <d v="2025-07-29T00:00:00"/>
    <s v="AlSalamaHospital(TouristClubArea)"/>
    <n v="508347054"/>
    <s v="adamsdaniel131@gmail.com"/>
    <s v="Ghana"/>
    <s v="Non-Muslim"/>
  </r>
  <r>
    <n v="386"/>
    <n v="13802751"/>
    <n v="203816301"/>
    <s v="geoekiye"/>
    <s v="GEORGE KIYEMBA"/>
    <s v="Temporary"/>
    <s v="UAE"/>
    <x v="0"/>
    <s v="FC"/>
    <n v="1299"/>
    <x v="0"/>
    <s v="NA"/>
    <x v="6"/>
    <s v="Wednesday"/>
    <s v="Warehouse Associate 24M"/>
    <x v="3"/>
    <x v="0"/>
    <s v="Dulsco"/>
    <s v="nnahla"/>
    <s v="Nahla,Fathimathul"/>
    <s v="Non-Critical"/>
    <m/>
    <d v="2024-08-14T00:00:00"/>
    <s v="Inbound Stow"/>
    <s v="June"/>
    <s v="9 Hours"/>
    <s v="Male"/>
    <s v="M"/>
    <n v="99"/>
    <d v="2024-10-09T00:00:00"/>
    <s v="Dulsco ICAD-1 Bus Stop"/>
    <n v="588675902"/>
    <s v="georgeemanuel015@gmail.com"/>
    <s v="UGANDA"/>
    <s v="Non-Muslim"/>
  </r>
  <r>
    <n v="387"/>
    <n v="15395292"/>
    <n v="203800383"/>
    <s v="geokiwan"/>
    <s v="GEORGE WILLIAM KIWANUKA"/>
    <s v="Temporary"/>
    <s v="UAE"/>
    <x v="0"/>
    <s v="FC"/>
    <n v="1299"/>
    <x v="0"/>
    <s v="NA"/>
    <x v="6"/>
    <s v="Wednesday"/>
    <s v="Warehouse Associate 24M"/>
    <x v="3"/>
    <x v="0"/>
    <s v="Dulsco"/>
    <s v="pparsin"/>
    <s v="Singh,Pardeep"/>
    <s v="Critical"/>
    <m/>
    <d v="2024-08-12T00:00:00"/>
    <s v="Receive Dock"/>
    <s v="October"/>
    <s v="9 Hours"/>
    <s v="Male"/>
    <s v="L"/>
    <n v="99"/>
    <d v="2024-10-07T00:00:00"/>
    <s v="Dulsco ICAD-1 Bus Stop"/>
    <n v="559743105"/>
    <s v="georgegerman08@gmail.com"/>
    <s v="UGANDA"/>
    <s v="Non-Muslim"/>
  </r>
  <r>
    <n v="388"/>
    <n v="14533338"/>
    <n v="203521427"/>
    <s v="kamargib"/>
    <s v="Gibrilla Kamara"/>
    <s v="Temporary"/>
    <s v="UAE"/>
    <x v="0"/>
    <s v="FC"/>
    <n v="1299"/>
    <x v="0"/>
    <s v="NA"/>
    <x v="4"/>
    <s v="Saturday"/>
    <s v="Warehouse Associate 12M"/>
    <x v="3"/>
    <x v="0"/>
    <s v="Fastlink"/>
    <s v="nnahla"/>
    <s v="Nahla,Fathimathul"/>
    <s v="Non-Critical"/>
    <m/>
    <d v="2024-06-20T00:00:00"/>
    <s v="Inbound Prep"/>
    <s v="January"/>
    <s v="9 Hours"/>
    <s v="Male"/>
    <s v="NA"/>
    <n v="99"/>
    <d v="2025-06-20T00:00:00"/>
    <s v="AbuDhabiCentralBusStation(oppositeGrandMillenniumHotel&amp;InfrontofBankofAfrica)"/>
    <n v="544908067"/>
    <s v="Gibrilla523@gmail.com"/>
    <s v="Sierra Leone"/>
    <s v="Non-Muslim"/>
  </r>
  <r>
    <n v="389"/>
    <n v="12641098"/>
    <n v="203965502"/>
    <s v="gikwameg"/>
    <s v="Gideon Kwame Gyasi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9-09T00:00:00"/>
    <s v="Inbound Stow"/>
    <s v="July"/>
    <s v="9 Hours"/>
    <s v="Male"/>
    <s v="NA"/>
    <n v="99"/>
    <d v="2025-09-09T00:00:00"/>
    <s v="ShinningTower(Khalidiyah)"/>
    <n v="508816128"/>
    <s v="gyasigideon4020@gmail.com"/>
    <s v="Ghana"/>
    <s v="Non-Muslim"/>
  </r>
  <r>
    <n v="390"/>
    <n v="14718096"/>
    <n v="206072868"/>
    <s v="andohogi"/>
    <s v="Gifty Andoh"/>
    <s v="Temporary"/>
    <s v="UAE"/>
    <x v="0"/>
    <s v="FC"/>
    <n v="1299"/>
    <x v="0"/>
    <s v="NA"/>
    <x v="2"/>
    <s v="Thursday"/>
    <s v="Warehouse Associate 8W"/>
    <x v="3"/>
    <x v="0"/>
    <s v="Fastlink"/>
    <s v="vkkatyal"/>
    <s v="Katyal,Varun"/>
    <s v="Non-Critical"/>
    <m/>
    <d v="2025-09-22T00:00:00"/>
    <s v="Inbound Stow"/>
    <s v="Pending"/>
    <s v="9 Hours"/>
    <s v="Female"/>
    <s v="NA"/>
    <n v="99"/>
    <d v="2025-11-22T00:00:00"/>
    <s v="AlSalamaHospital(TouristClubArea)"/>
    <m/>
    <m/>
    <s v="Ghana"/>
    <s v="Non-Muslim"/>
  </r>
  <r>
    <n v="391"/>
    <n v="15245859"/>
    <n v="206504132"/>
    <s v="ssegilbe"/>
    <s v="Gilbert Ssembogga"/>
    <s v="Temporary"/>
    <s v="UAE"/>
    <x v="0"/>
    <s v="FC"/>
    <n v="1299"/>
    <x v="0"/>
    <s v="NA"/>
    <x v="0"/>
    <s v="Monday"/>
    <s v="Warehouse Associate 24M"/>
    <x v="3"/>
    <x v="0"/>
    <s v="Dulsco"/>
    <s v="vkkatyal"/>
    <s v="Katyal,Varun"/>
    <s v="Non-Critical"/>
    <m/>
    <d v="2025-11-10T00:00:00"/>
    <s v="Inbound Stow"/>
    <s v="Pending"/>
    <s v="9 Hours"/>
    <s v="Male"/>
    <s v="NA"/>
    <n v="99"/>
    <d v="2026-08-11T00:00:00"/>
    <s v="Dulsco Camp"/>
    <n v="567069960"/>
    <s v="hakimssemboga@gmail.com"/>
    <s v="UGANDA"/>
    <s v="Non-Muslim"/>
  </r>
  <r>
    <n v="392"/>
    <n v="12171158"/>
    <n v="205608625"/>
    <s v="takpalgo"/>
    <s v="GODWIN AKPALU"/>
    <s v="Temporary"/>
    <s v="UAE"/>
    <x v="0"/>
    <s v="FC"/>
    <n v="1299"/>
    <x v="1"/>
    <s v="NA"/>
    <x v="3"/>
    <s v="Friday"/>
    <s v="Warehouse Associate 24M"/>
    <x v="3"/>
    <x v="0"/>
    <s v="Dulsco"/>
    <s v="pparsin"/>
    <s v="Singh,Pardeep"/>
    <m/>
    <m/>
    <d v="2025-07-07T00:00:00"/>
    <s v="Inbound Stow"/>
    <s v="August"/>
    <s v="9 Hours"/>
    <s v="Male"/>
    <s v="L"/>
    <n v="99"/>
    <d v="2025-09-01T00:00:00"/>
    <s v="Dulsco ICAD-1 Bus Stop"/>
    <n v="562157500"/>
    <s v="godeinduplex173@gmail.com"/>
    <s v="Ghana"/>
    <s v="Non-Muslim"/>
  </r>
  <r>
    <n v="393"/>
    <n v="11326318"/>
    <n v="204299912"/>
    <s v="awagagod"/>
    <s v="Godwin Awagah"/>
    <s v="Temporary"/>
    <s v="UAE"/>
    <x v="0"/>
    <s v="FC"/>
    <n v="1299"/>
    <x v="0"/>
    <s v="NA"/>
    <x v="6"/>
    <s v="Wednesday"/>
    <s v="Warehouse Associate 24M"/>
    <x v="3"/>
    <x v="0"/>
    <s v="Quesscorp"/>
    <s v="pparsin"/>
    <s v="Singh,Pardeep"/>
    <s v="Non-Critical"/>
    <m/>
    <d v="2024-10-24T00:00:00"/>
    <s v="Inbound Stow"/>
    <s v="June"/>
    <s v="9 Hours"/>
    <s v="Male"/>
    <s v="XL"/>
    <n v="99"/>
    <d v="2026-10-24T00:00:00"/>
    <s v="FilliCafé(AirPortRd)"/>
    <n v="554979563"/>
    <s v="godwinawagah780@gmail.com"/>
    <s v="Ghana"/>
    <s v="Non-Muslim"/>
  </r>
  <r>
    <n v="394"/>
    <n v="15364539"/>
    <n v="206873552"/>
    <s v="gmikesse"/>
    <s v="GONZAGA MIKE SSEBUTINDE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FilliCafé(AirPortRd)"/>
    <n v="566094710"/>
    <s v="MmikesebutindeI@GMAIL.COM"/>
    <s v="UGANDA"/>
    <n v="0"/>
  </r>
  <r>
    <n v="395"/>
    <n v="14132009"/>
    <n v="202218633"/>
    <s v="wiafgord"/>
    <s v="Gordon Wiafe"/>
    <s v="Temporary"/>
    <s v="UAE"/>
    <x v="0"/>
    <s v="FC"/>
    <n v="1299"/>
    <x v="0"/>
    <s v="NA"/>
    <x v="2"/>
    <s v="Thursday"/>
    <s v="Warehouse Associate 24M"/>
    <x v="3"/>
    <x v="0"/>
    <s v="Quesscorp"/>
    <s v="pparsin"/>
    <s v="Singh,Pardeep"/>
    <s v="Non-Critical"/>
    <m/>
    <d v="2024-10-21T00:00:00"/>
    <s v="Inbound Stow"/>
    <s v="March"/>
    <s v="9 Hours"/>
    <s v="Male"/>
    <s v="M"/>
    <n v="99"/>
    <d v="2026-10-21T00:00:00"/>
    <s v="AlSalamaHospital(TouristClubArea)"/>
    <n v="588290191"/>
    <n v="0"/>
    <s v="Ghana"/>
    <s v="Non-Muslim"/>
  </r>
  <r>
    <n v="396"/>
    <n v="12464828"/>
    <n v="206073369"/>
    <s v="asargrav"/>
    <s v="Grace Asare"/>
    <s v="Temporary"/>
    <s v="UAE"/>
    <x v="0"/>
    <s v="FC"/>
    <n v="1299"/>
    <x v="0"/>
    <s v="NA"/>
    <x v="0"/>
    <s v="Monday"/>
    <s v="Warehouse Associate 8W"/>
    <x v="3"/>
    <x v="0"/>
    <s v="Fastlink"/>
    <s v="nnahla"/>
    <s v="Nahla,Fathimathul"/>
    <s v="Non-Critical"/>
    <m/>
    <d v="2025-09-22T00:00:00"/>
    <s v="Vendor Receive"/>
    <s v="April"/>
    <s v="9 Hours"/>
    <s v="Female"/>
    <s v="L"/>
    <n v="99"/>
    <d v="2025-11-22T00:00:00"/>
    <s v="AlSalamaHospital(TouristClubArea)"/>
    <m/>
    <m/>
    <s v="Ghana"/>
    <s v="Non-Muslim"/>
  </r>
  <r>
    <n v="397"/>
    <n v="13584589"/>
    <n v="206874115"/>
    <s v="gumoshab"/>
    <s v="GUMOSHABE JONAN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4621901"/>
    <s v="johangumoshabe398@gmail.com"/>
    <s v="UGANDA"/>
    <s v="Non-Muslim"/>
  </r>
  <r>
    <n v="398"/>
    <n v="12796550"/>
    <n v="206873567"/>
    <s v="lkofhenr"/>
    <s v="HENRY KOFI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LifeLineHospital(ElectraStr-MuroorRd)"/>
    <n v="531403241"/>
    <s v="henrydoe098@gmail.com"/>
    <s v="Ghana"/>
    <n v="0"/>
  </r>
  <r>
    <n v="399"/>
    <n v="13160463"/>
    <n v="203737200"/>
    <s v="kabhenry"/>
    <s v="HENRY PETER KABANDA"/>
    <s v="Temporary"/>
    <s v="UAE"/>
    <x v="0"/>
    <s v="FC"/>
    <n v="1299"/>
    <x v="0"/>
    <s v="NA"/>
    <x v="2"/>
    <s v="Thursday"/>
    <s v="Warehouse Associate 24M"/>
    <x v="3"/>
    <x v="0"/>
    <s v="Dulsco"/>
    <s v="vkkatyal"/>
    <s v="Katyal,Varun"/>
    <s v="Non-Critical"/>
    <m/>
    <d v="2024-07-29T00:00:00"/>
    <s v="Inbound Stow"/>
    <s v="November"/>
    <s v="9 Hours"/>
    <s v="Male"/>
    <s v="NA"/>
    <n v="99"/>
    <d v="2024-09-23T00:00:00"/>
    <s v="Dulsco ICAD-1 Bus Stop"/>
    <n v="554518736"/>
    <s v="henrykabanda5999@gmail.com"/>
    <s v="UGANDA"/>
    <s v="Non-Muslim"/>
  </r>
  <r>
    <n v="400"/>
    <n v="13439643"/>
    <n v="206873643"/>
    <s v="hekibuuk"/>
    <s v="HERMAN KIBUUKA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AbuDhabiCentralBusStation(oppositeGrandMillenniumHotel&amp;InfrontofBankofAfrica)"/>
    <n v="525723441"/>
    <s v="kibuukahermanz442@gmail.com"/>
    <s v="UGANDA"/>
    <s v="Non-Muslim"/>
  </r>
  <r>
    <n v="401"/>
    <n v="14522538"/>
    <n v="204246601"/>
    <s v="honoadan"/>
    <s v="Honorine Eyandong Adang"/>
    <s v="Temporary"/>
    <s v="UAE"/>
    <x v="0"/>
    <s v="FC"/>
    <n v="1299"/>
    <x v="1"/>
    <s v="NA"/>
    <x v="6"/>
    <s v="Wednesday"/>
    <s v="Warehouse Associate 24M"/>
    <x v="3"/>
    <x v="0"/>
    <s v="Quesscorp"/>
    <s v="pparsin"/>
    <s v="Singh,Pardeep"/>
    <s v="Non-Critical"/>
    <m/>
    <d v="2024-10-14T00:00:00"/>
    <s v="Inbound Stow"/>
    <s v="December"/>
    <s v="9 Hours"/>
    <s v="Female"/>
    <s v="M"/>
    <n v="99"/>
    <d v="2026-10-14T00:00:00"/>
    <s v="AbuDhabiMall(TouristClubArea)"/>
    <n v="542730086"/>
    <s v="eyandongadang@gmail.com"/>
    <s v="Cameroon"/>
    <s v="Non-Muslim"/>
  </r>
  <r>
    <n v="402"/>
    <n v="15213083"/>
    <n v="206874042"/>
    <s v="obanhuss"/>
    <s v="HUSSEIN OBANDYO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4894524"/>
    <s v="www.obandyo27@gmail.com"/>
    <s v="UGANDA"/>
    <s v="Muslim"/>
  </r>
  <r>
    <n v="403"/>
    <n v="13922483"/>
    <n v="206846115"/>
    <s v="ibratuha"/>
    <s v="Ibrahim Atuhairwe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74078591    "/>
    <s v="atupilly18@gmail.com"/>
    <s v="UGANDA"/>
    <s v="Muslim"/>
  </r>
  <r>
    <n v="404"/>
    <n v="13390442"/>
    <n v="203816298"/>
    <s v="ainisaac"/>
    <s v="ISAAC AINEBYONA"/>
    <s v="Temporary"/>
    <s v="UAE"/>
    <x v="0"/>
    <s v="FC"/>
    <n v="1299"/>
    <x v="0"/>
    <s v="NA"/>
    <x v="0"/>
    <s v="Monday"/>
    <s v="Warehouse Associate 24M"/>
    <x v="3"/>
    <x v="0"/>
    <s v="Dulsco"/>
    <s v="nnahla"/>
    <s v="Nahla,Fathimathul"/>
    <s v="Non-Critical"/>
    <m/>
    <d v="2025-06-18T00:00:00"/>
    <s v="Inbound Stow"/>
    <s v="December"/>
    <s v="9 Hours"/>
    <s v="Male"/>
    <s v="L"/>
    <n v="99"/>
    <d v="2025-08-13T00:00:00"/>
    <s v="Dulsco ICAD-1 Bus Stop"/>
    <m/>
    <m/>
    <s v="Sierra Leone"/>
    <s v="Non-Muslim"/>
  </r>
  <r>
    <n v="405"/>
    <n v="161848"/>
    <n v="204246603"/>
    <s v="isaankru"/>
    <s v="Isaac Kwame Nkrumah"/>
    <s v="Temporary"/>
    <s v="UAE"/>
    <x v="0"/>
    <s v="FC"/>
    <n v="1299"/>
    <x v="0"/>
    <s v="NA"/>
    <x v="2"/>
    <s v="Thursday"/>
    <s v="Warehouse Associate 24M"/>
    <x v="3"/>
    <x v="0"/>
    <s v="Quesscorp"/>
    <s v="pparsin"/>
    <s v="Singh,Pardeep"/>
    <s v="Non-Critical"/>
    <m/>
    <d v="2024-10-14T00:00:00"/>
    <s v="Inbound Stow"/>
    <s v="January"/>
    <s v="9 Hours"/>
    <s v="Male"/>
    <s v="XL"/>
    <n v="99"/>
    <d v="2026-10-14T00:00:00"/>
    <s v="AlSalamaHospital(TouristClubArea)"/>
    <n v="507416091"/>
    <s v="ikesonnkrumah@gmail.com"/>
    <s v="Ghana"/>
    <s v="Muslim"/>
  </r>
  <r>
    <n v="406"/>
    <n v="14018620"/>
    <n v="205977115"/>
    <s v="masinois"/>
    <s v="ISAAC MASINDE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m/>
    <m/>
    <d v="2025-09-15T00:00:00"/>
    <s v="Inbound Stow"/>
    <s v="July"/>
    <s v="9 Hours"/>
    <s v="Male"/>
    <s v="XL"/>
    <n v="99"/>
    <m/>
    <m/>
    <m/>
    <m/>
    <s v="UGANDA"/>
    <s v="Non-Muslim"/>
  </r>
  <r>
    <n v="407"/>
    <n v="11277773"/>
    <n v="206504129"/>
    <s v="isandyam"/>
    <s v="Isaac ndyamuhaki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s v="Non-Critical"/>
    <m/>
    <d v="2025-11-10T00:00:00"/>
    <s v="Inbound Stow"/>
    <s v="Pending"/>
    <s v="9 Hours"/>
    <s v="Male"/>
    <s v="NA"/>
    <n v="99"/>
    <d v="2026-08-11T00:00:00"/>
    <s v="Dulsco Camp"/>
    <n v="567070725"/>
    <s v="isaacndyanuhaki@gmail.com"/>
    <s v="UGANDA"/>
    <s v="Non-Muslim"/>
  </r>
  <r>
    <n v="408"/>
    <n v="15041621"/>
    <n v="203521425"/>
    <s v="samlisaa"/>
    <s v="Isaac Sam"/>
    <s v="Temporary"/>
    <s v="UAE"/>
    <x v="0"/>
    <s v="FC"/>
    <n v="1299"/>
    <x v="0"/>
    <s v="NA"/>
    <x v="4"/>
    <s v="Saturday"/>
    <s v="Warehouse Associate 12M"/>
    <x v="3"/>
    <x v="0"/>
    <s v="Fastlink"/>
    <s v="nnahla"/>
    <s v="Nahla,Fathimathul"/>
    <s v="Non-Critical"/>
    <m/>
    <d v="2024-06-20T00:00:00"/>
    <s v="Vendor Receive"/>
    <s v="December"/>
    <s v="9 Hours"/>
    <s v="Male"/>
    <s v="M"/>
    <n v="99"/>
    <d v="2025-06-20T00:00:00"/>
    <s v="AbuDhabiMall(TouristClubArea)"/>
    <n v="509238850"/>
    <s v="isaacsam723@gmail.com"/>
    <s v="Ghana"/>
    <s v="Muslim"/>
  </r>
  <r>
    <n v="409"/>
    <n v="12542982"/>
    <n v="203736254"/>
    <s v="mukujung"/>
    <s v="ISAAH MUKUJUNGU"/>
    <s v="Temporary"/>
    <s v="UAE"/>
    <x v="0"/>
    <s v="FC"/>
    <n v="1299"/>
    <x v="1"/>
    <s v="NA"/>
    <x v="6"/>
    <s v="Wednesday"/>
    <s v="Warehouse Associate 24M"/>
    <x v="3"/>
    <x v="0"/>
    <s v="Dulsco"/>
    <s v="pparsin"/>
    <s v="Singh,Pardeep"/>
    <s v="Non-Critical"/>
    <m/>
    <d v="2024-07-29T00:00:00"/>
    <s v="Inbound Stow"/>
    <s v="November"/>
    <s v="9 Hours"/>
    <s v="Male"/>
    <s v="M"/>
    <n v="99"/>
    <d v="2024-09-23T00:00:00"/>
    <s v="Dulsco ICAD-1 Bus Stop"/>
    <n v="554620305"/>
    <s v="isamukose32@gmail.com"/>
    <s v="UGANDA"/>
    <s v="Muslim"/>
  </r>
  <r>
    <n v="410"/>
    <n v="13273009"/>
    <n v="203800481"/>
    <s v="aivamule"/>
    <s v="IVAN MULEMA"/>
    <s v="Temporary"/>
    <s v="UAE"/>
    <x v="0"/>
    <s v="FC"/>
    <n v="1299"/>
    <x v="0"/>
    <s v="NA"/>
    <x v="0"/>
    <s v="Monday"/>
    <s v="Warehouse Associate 24M"/>
    <x v="3"/>
    <x v="0"/>
    <s v="Dulsco"/>
    <s v="nnahla"/>
    <s v="Nahla,Fathimathul"/>
    <s v="Non-Critical"/>
    <m/>
    <d v="2024-08-12T00:00:00"/>
    <s v="Inbound Stow"/>
    <s v="August"/>
    <s v="9 Hours"/>
    <s v="Male"/>
    <s v="L"/>
    <n v="99"/>
    <d v="2024-10-07T00:00:00"/>
    <s v="Dulsco ICAD-1 Bus Stop"/>
    <n v="522125789"/>
    <s v="koranguzi226@gmail.com"/>
    <s v="UGANDA"/>
    <s v="Non-Muslim"/>
  </r>
  <r>
    <n v="411"/>
    <n v="59885"/>
    <n v="205977117"/>
    <s v="ssemuyai"/>
    <s v="IVAN SSEMUYABA"/>
    <s v="Temporary"/>
    <s v="UAE"/>
    <x v="0"/>
    <s v="FC"/>
    <n v="1299"/>
    <x v="0"/>
    <s v="NA"/>
    <x v="0"/>
    <s v="Monday"/>
    <s v="Warehouse Associate 24M"/>
    <x v="3"/>
    <x v="0"/>
    <s v="Dulsco"/>
    <s v="vkkatyal"/>
    <s v="Katyal,Varun"/>
    <m/>
    <m/>
    <d v="2025-09-15T00:00:00"/>
    <s v="Inbound Stow"/>
    <s v="Pending"/>
    <s v="9 Hours"/>
    <s v="Male"/>
    <s v="NA"/>
    <n v="99"/>
    <m/>
    <m/>
    <m/>
    <m/>
    <s v="UGANDA"/>
    <s v="Non-Muslim"/>
  </r>
  <r>
    <n v="412"/>
    <n v="14922784"/>
    <n v="206074986"/>
    <s v="twinivan"/>
    <s v="Ivan Twinamatsiko"/>
    <s v="Temporary"/>
    <s v="UAE"/>
    <x v="0"/>
    <s v="FC"/>
    <n v="1299"/>
    <x v="0"/>
    <s v="NA"/>
    <x v="2"/>
    <s v="Thursday"/>
    <s v="Warehouse Associate 8W"/>
    <x v="3"/>
    <x v="0"/>
    <s v="Fastlink"/>
    <s v="vkkatyal"/>
    <s v="Katyal,Varun"/>
    <s v="Non-Critical"/>
    <m/>
    <d v="2025-09-22T00:00:00"/>
    <s v="Inbound Stow"/>
    <s v="Pending"/>
    <s v="9 Hours"/>
    <s v="Male"/>
    <s v="L"/>
    <n v="99"/>
    <d v="2025-11-22T00:00:00"/>
    <s v="LifeLineHospital(ElectraStr-MuroorRd)"/>
    <m/>
    <m/>
    <s v="UGANDA"/>
    <s v="Non-Muslim"/>
  </r>
  <r>
    <n v="413"/>
    <n v="12082938"/>
    <n v="205236908"/>
    <s v="adnjames"/>
    <s v="JAMES ADADE"/>
    <s v="Temporary"/>
    <s v="UAE"/>
    <x v="0"/>
    <s v="FC"/>
    <n v="1299"/>
    <x v="0"/>
    <s v="NA"/>
    <x v="2"/>
    <s v="Thursday"/>
    <s v="Warehouse Associate 24M"/>
    <x v="3"/>
    <x v="0"/>
    <s v="Dulsco"/>
    <s v="nnahla"/>
    <s v="Nahla,Fathimathul"/>
    <s v="Critical"/>
    <m/>
    <d v="2025-06-23T00:00:00"/>
    <s v="Receive Dock"/>
    <s v="April"/>
    <s v="9 Hours"/>
    <s v="Male"/>
    <s v="L"/>
    <n v="99"/>
    <d v="2025-08-18T00:00:00"/>
    <m/>
    <m/>
    <m/>
    <s v="Ghana"/>
    <s v="Non-Muslim"/>
  </r>
  <r>
    <n v="414"/>
    <n v="14040291"/>
    <n v="206846689"/>
    <s v="asiimwja"/>
    <s v="James Asiimwe"/>
    <s v="Temporary"/>
    <s v="UAE"/>
    <x v="0"/>
    <s v="FC"/>
    <n v="1299"/>
    <x v="1"/>
    <s v="NA"/>
    <x v="6"/>
    <s v="Wednes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09072629    "/>
    <s v="asiimwet972@gmail.com"/>
    <s v="UGANDA"/>
    <s v="Non-Muslim"/>
  </r>
  <r>
    <n v="415"/>
    <n v="13054739"/>
    <n v="206934195"/>
    <s v="javahmai"/>
    <s v="Javanes Kingori Maina"/>
    <s v="Temporary"/>
    <s v="UAE"/>
    <x v="0"/>
    <s v="FC"/>
    <n v="1299"/>
    <x v="1"/>
    <s v="NA"/>
    <x v="0"/>
    <s v="Monday"/>
    <s v="Warehouse Associate 8W"/>
    <x v="3"/>
    <x v="0"/>
    <s v="EFS"/>
    <s v="pparsin"/>
    <s v="Singh,Pardeep"/>
    <s v="Non-Critical"/>
    <m/>
    <d v="2026-01-19T00:00:00"/>
    <s v="Inbound Stow"/>
    <m/>
    <s v="9 Hours"/>
    <s v="Male"/>
    <s v="NA"/>
    <n v="99"/>
    <m/>
    <s v="al raha "/>
    <s v="971 551942978"/>
    <s v="javanesmaina2020@gmail.com"/>
    <s v="Kenyan"/>
    <e v="#N/A"/>
  </r>
  <r>
    <n v="416"/>
    <n v="15083780"/>
    <n v="206791755"/>
    <s v="katojavi"/>
    <s v="JAVIIRA,KATO"/>
    <s v="Temporary"/>
    <s v="UAE"/>
    <x v="0"/>
    <s v="FC"/>
    <n v="1299"/>
    <x v="1"/>
    <s v="NA"/>
    <x v="0"/>
    <s v="Monday"/>
    <s v="Warehouse Associate 8W"/>
    <x v="3"/>
    <x v="0"/>
    <s v="Dulsco"/>
    <s v="pparsin"/>
    <s v="Singh,Pardeep"/>
    <m/>
    <m/>
    <d v="2025-12-08T00:00:00"/>
    <s v="Inbound Stow"/>
    <m/>
    <s v="9 Hours"/>
    <s v="Male"/>
    <s v="NA"/>
    <n v="99"/>
    <m/>
    <m/>
    <m/>
    <m/>
    <s v="UGANDA"/>
    <n v="0"/>
  </r>
  <r>
    <n v="417"/>
    <n v="13005505"/>
    <n v="203736255"/>
    <s v="javiramu"/>
    <s v="JAVIRA MUTEBI"/>
    <s v="Temporary"/>
    <s v="UAE"/>
    <x v="0"/>
    <s v="FC"/>
    <n v="1299"/>
    <x v="1"/>
    <s v="NA"/>
    <x v="5"/>
    <s v="Tuesday"/>
    <s v="Warehouse Associate 24M"/>
    <x v="3"/>
    <x v="0"/>
    <s v="Dulsco"/>
    <s v="pparsin"/>
    <s v="Singh,Pardeep"/>
    <s v="Non-Critical"/>
    <m/>
    <d v="2024-07-29T00:00:00"/>
    <s v="Inbound Stow"/>
    <s v="August"/>
    <s v="9 Hours"/>
    <s v="Male"/>
    <s v="L"/>
    <n v="99"/>
    <d v="2024-09-23T00:00:00"/>
    <s v="Dulsco ICAD-1 Bus Stop"/>
    <n v="563027891"/>
    <s v="mutebijavira2018@gmail.com"/>
    <s v="UGANDA"/>
    <s v="Non-Muslim"/>
  </r>
  <r>
    <n v="418"/>
    <n v="12173414"/>
    <n v="204246163"/>
    <s v="jescmapu"/>
    <s v="Jescar Mapuranga"/>
    <s v="Temporary"/>
    <s v="UAE"/>
    <x v="0"/>
    <s v="FC"/>
    <n v="1299"/>
    <x v="1"/>
    <s v="NA"/>
    <x v="1"/>
    <s v="Sunday"/>
    <s v="Warehouse Associate 24M"/>
    <x v="3"/>
    <x v="0"/>
    <s v="Quesscorp"/>
    <s v="pparsin"/>
    <s v="Singh,Pardeep"/>
    <s v="Non-Critical"/>
    <m/>
    <d v="2024-10-14T00:00:00"/>
    <s v="Inbound Stow"/>
    <s v="January"/>
    <s v="9 Hours"/>
    <s v="Female"/>
    <s v="L"/>
    <n v="99"/>
    <d v="2026-10-14T00:00:00"/>
    <s v="AbuDhabiCentralBusStation(oppositeGrandMillenniumHotel&amp;InfrontofBankofAfrica)"/>
    <n v="523512196"/>
    <s v="jescarmapuranga75@gmail.com"/>
    <s v="Zimbabwe"/>
    <s v="Non-Muslim"/>
  </r>
  <r>
    <n v="419"/>
    <n v="14245506"/>
    <n v="206846692"/>
    <s v="jobubolo"/>
    <s v="Joel Bubolo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787064    "/>
    <s v="kayembjoel86@gmail.com"/>
    <s v="UGANDA"/>
    <s v="Non-Muslim"/>
  </r>
  <r>
    <n v="420"/>
    <n v="13572112"/>
    <n v="206072876"/>
    <s v="cjoheyia"/>
    <s v="John Eyiah"/>
    <s v="Temporary"/>
    <s v="UAE"/>
    <x v="0"/>
    <s v="FC"/>
    <n v="1299"/>
    <x v="0"/>
    <s v="NA"/>
    <x v="0"/>
    <s v="Monday"/>
    <s v="Warehouse Associate 12M"/>
    <x v="3"/>
    <x v="0"/>
    <s v="Fastlink"/>
    <s v="pparsin"/>
    <s v="Singh,Pardeep"/>
    <s v="Non-Critical"/>
    <m/>
    <d v="2025-09-22T00:00:00"/>
    <s v="Inbound Stow"/>
    <s v="March"/>
    <s v="9 Hours"/>
    <s v="Male"/>
    <s v="2XL"/>
    <n v="99"/>
    <d v="2025-11-22T00:00:00"/>
    <s v="AlSalamaHospital(TouristClubArea)"/>
    <m/>
    <m/>
    <s v="Ghana"/>
    <s v="Non-Muslim"/>
  </r>
  <r>
    <n v="421"/>
    <n v="13935666"/>
    <n v="203736329"/>
    <s v="joolubeg"/>
    <s v="JOHN LUBEGA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s v="Non-Critical"/>
    <m/>
    <d v="2024-07-29T00:00:00"/>
    <s v="Inbound Stow"/>
    <s v="December"/>
    <s v="9 Hours"/>
    <s v="Male"/>
    <s v="L"/>
    <n v="99"/>
    <d v="2024-09-23T00:00:00"/>
    <s v="Dulsco ICAD-1 Bus Stop"/>
    <n v="526798244"/>
    <s v="lubegadexismael75@gmail.com"/>
    <s v="UGANDA"/>
    <s v="Non-Muslim"/>
  </r>
  <r>
    <n v="422"/>
    <n v="11069200"/>
    <n v="205477624"/>
    <s v="xjonyank"/>
    <s v="JOHN NYANKEY"/>
    <s v="Temporary"/>
    <s v="UAE"/>
    <x v="0"/>
    <s v="FC"/>
    <n v="1299"/>
    <x v="0"/>
    <s v="NA"/>
    <x v="0"/>
    <s v="Monday"/>
    <s v="Warehouse Associate 24M"/>
    <x v="3"/>
    <x v="0"/>
    <s v="Dulsco"/>
    <s v="nnahla"/>
    <s v="Nahla,Fathimathul"/>
    <s v="Critical"/>
    <m/>
    <d v="2025-06-23T00:00:00"/>
    <s v="Receive Dock"/>
    <s v="July"/>
    <s v="9 Hours"/>
    <s v="Male"/>
    <s v="L"/>
    <n v="99"/>
    <d v="2025-08-18T00:00:00"/>
    <m/>
    <m/>
    <m/>
    <s v="Ghana"/>
    <s v="Non-Muslim"/>
  </r>
  <r>
    <n v="423"/>
    <n v="13822650"/>
    <n v="203599606"/>
    <s v="johnyoky"/>
    <s v="John Okyere"/>
    <s v="Temporary"/>
    <s v="UAE"/>
    <x v="0"/>
    <s v="FC"/>
    <n v="1299"/>
    <x v="0"/>
    <s v="NA"/>
    <x v="3"/>
    <s v="Friday"/>
    <s v="Warehouse Associate 12M"/>
    <x v="3"/>
    <x v="0"/>
    <s v="Fastlink"/>
    <s v="pparsin"/>
    <s v="Singh,Pardeep"/>
    <s v="Non-Critical"/>
    <m/>
    <d v="2024-09-09T00:00:00"/>
    <s v="Inbound Stow"/>
    <s v="July"/>
    <s v="9 Hours"/>
    <s v="Male"/>
    <s v="NA"/>
    <n v="99"/>
    <d v="2025-09-09T00:00:00"/>
    <s v="LifeLineHospital(ElectraStr-MuroorRd)"/>
    <n v="544848380"/>
    <s v="jkokyere11@gmail.com"/>
    <s v="Ghana"/>
    <s v="Non-Muslim"/>
  </r>
  <r>
    <n v="424"/>
    <n v="14234069"/>
    <n v="202334276"/>
    <s v="kamarjoy"/>
    <s v="John Philip Kamara"/>
    <s v="Temporary"/>
    <s v="UAE"/>
    <x v="0"/>
    <s v="FC"/>
    <n v="1299"/>
    <x v="0"/>
    <s v="NA"/>
    <x v="3"/>
    <s v="Friday"/>
    <s v="Warehouse Associate 24M"/>
    <x v="3"/>
    <x v="0"/>
    <s v="Quesscorp"/>
    <s v="vkkatyal"/>
    <s v="Katyal,Varun"/>
    <s v="Non-Critical"/>
    <m/>
    <d v="2024-10-16T00:00:00"/>
    <s v="Inbound Stow"/>
    <s v="August"/>
    <s v="9 Hours"/>
    <s v="Male"/>
    <s v="L"/>
    <n v="99"/>
    <d v="2026-10-16T00:00:00"/>
    <s v="FilliCafé(AirPortRd)"/>
    <n v="543910468"/>
    <s v="john061527@gmail.com"/>
    <s v="Ghana"/>
    <s v="Non-Muslim"/>
  </r>
  <r>
    <n v="425"/>
    <n v="13642769"/>
    <n v="203521525"/>
    <s v="agorgije"/>
    <s v="Jonathan Agorgi"/>
    <s v="Temporary"/>
    <s v="UAE"/>
    <x v="0"/>
    <s v="FC"/>
    <n v="1299"/>
    <x v="0"/>
    <s v="NA"/>
    <x v="3"/>
    <s v="Friday"/>
    <s v="Warehouse Associate 12M"/>
    <x v="3"/>
    <x v="0"/>
    <s v="Fastlink"/>
    <s v="nnahla"/>
    <s v="Nahla,Fathimathul"/>
    <s v="Non-Critical"/>
    <m/>
    <d v="2024-06-20T00:00:00"/>
    <s v="Inbound Prep"/>
    <s v="June"/>
    <s v="9 Hours"/>
    <s v="Male"/>
    <s v="NA"/>
    <n v="99"/>
    <d v="2025-06-20T00:00:00"/>
    <s v="AbuDhabiMall(TouristClubArea)"/>
    <n v="564295323"/>
    <s v="agorgijonathan87@gmail.com"/>
    <s v="Ghana"/>
    <s v="Non-Muslim"/>
  </r>
  <r>
    <n v="426"/>
    <n v="12921419"/>
    <n v="206073366"/>
    <s v="vjoasare"/>
    <s v="Josep Asare Yalley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s v="Non-Critical"/>
    <m/>
    <d v="2025-09-22T00:00:00"/>
    <s v="Inbound Stow"/>
    <s v="February"/>
    <s v="9 Hours"/>
    <s v="Male"/>
    <s v="L"/>
    <n v="99"/>
    <d v="2025-11-22T00:00:00"/>
    <s v="AbuDhabiMall(TouristClubArea)"/>
    <m/>
    <m/>
    <s v="Ghana"/>
    <s v="Non-Muslim"/>
  </r>
  <r>
    <n v="427"/>
    <n v="13388408"/>
    <n v="203851007"/>
    <s v="joagyeku"/>
    <s v="Joseph Agyekum"/>
    <s v="Temporary"/>
    <s v="UAE"/>
    <x v="0"/>
    <s v="FC"/>
    <n v="1299"/>
    <x v="0"/>
    <s v="NA"/>
    <x v="6"/>
    <s v="Wednesday"/>
    <s v="Warehouse Associate 12M"/>
    <x v="3"/>
    <x v="0"/>
    <s v="Fastlink"/>
    <s v="nnahla"/>
    <s v="Nahla,Fathimathul"/>
    <s v="Non-Critical"/>
    <m/>
    <d v="2024-08-20T00:00:00"/>
    <s v="Vendor Receive"/>
    <s v="November"/>
    <s v="9 Hours"/>
    <s v="Male"/>
    <s v="NA"/>
    <n v="99"/>
    <d v="2025-08-20T00:00:00"/>
    <s v="LifeLineHospital(ElectraStr-MuroorRd)"/>
    <n v="544458218"/>
    <s v="joseph11agyekum@gmail.com"/>
    <s v="Ghana"/>
    <s v="Non-Muslim"/>
  </r>
  <r>
    <n v="428"/>
    <n v="53473"/>
    <n v="205608629"/>
    <s v="thembjos"/>
    <s v="JOSEPH MUNEYI THEMBO"/>
    <s v="Temporary"/>
    <s v="UAE"/>
    <x v="0"/>
    <s v="FC"/>
    <n v="1299"/>
    <x v="1"/>
    <s v="NA"/>
    <x v="1"/>
    <s v="Sunday"/>
    <s v="Warehouse Associate 24M"/>
    <x v="3"/>
    <x v="0"/>
    <s v="Dulsco"/>
    <s v="pparsin"/>
    <s v="Singh,Pardeep"/>
    <m/>
    <m/>
    <d v="2025-07-07T00:00:00"/>
    <s v="Inbound Stow"/>
    <s v="December"/>
    <s v="9 Hours"/>
    <s v="Male"/>
    <s v="S"/>
    <n v="99"/>
    <d v="2025-09-01T00:00:00"/>
    <s v="Dulsco ICAD-1 Bus Stop"/>
    <n v="775716581"/>
    <s v="josephthembo46@gmail.com"/>
    <s v="UGANDA"/>
    <s v="Non-Muslim"/>
  </r>
  <r>
    <n v="429"/>
    <n v="298880"/>
    <n v="203521131"/>
    <s v="ndedjose"/>
    <s v="Joseph Ndede"/>
    <s v="Temporary"/>
    <s v="UAE"/>
    <x v="0"/>
    <s v="FC"/>
    <n v="1299"/>
    <x v="0"/>
    <s v="NA"/>
    <x v="1"/>
    <s v="Sunday"/>
    <s v="Warehouse Associate 12M"/>
    <x v="3"/>
    <x v="0"/>
    <s v="Fastlink"/>
    <s v="pparsin"/>
    <s v="Singh,Pardeep"/>
    <s v="Non-Critical"/>
    <m/>
    <d v="2024-06-20T00:00:00"/>
    <s v="Inbound Stow"/>
    <s v="August"/>
    <s v="9 Hours"/>
    <s v="Male"/>
    <s v="NA"/>
    <n v="99"/>
    <d v="2025-06-20T00:00:00"/>
    <s v="AbuDhabiMall(TouristClubArea)"/>
    <n v="552336573"/>
    <s v="josephndede03@gmail.com"/>
    <s v="Ghana"/>
    <s v="Non-Muslim"/>
  </r>
  <r>
    <n v="430"/>
    <n v="11568637"/>
    <n v="206953801"/>
    <s v="jkusasir"/>
    <s v="JOSEPHATE KUSASIRA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s v="Non-Critical"/>
    <m/>
    <d v="2026-01-29T00:00:00"/>
    <s v="Inbound Stow"/>
    <m/>
    <s v="9 Hours"/>
    <s v="Male"/>
    <m/>
    <n v="99"/>
    <d v="2026-03-26T00:00:00"/>
    <s v="Dulsco Al Razeen Camp Abu Dubai"/>
    <n v="565874548"/>
    <s v="Josephatekusasira@gmail.com"/>
    <s v="UGANDA"/>
    <e v="#N/A"/>
  </r>
  <r>
    <n v="431"/>
    <n v="15062494"/>
    <n v="204246608"/>
    <s v="uknijosh"/>
    <s v="Joshua Chuchuboy Knight"/>
    <s v="Temporary"/>
    <s v="UAE"/>
    <x v="0"/>
    <s v="FC"/>
    <n v="1299"/>
    <x v="1"/>
    <s v="NA"/>
    <x v="0"/>
    <s v="Monday"/>
    <s v="Warehouse Associate 24M"/>
    <x v="3"/>
    <x v="0"/>
    <s v="Quesscorp"/>
    <s v="nnahla"/>
    <s v="Nahla,Fathimathul"/>
    <s v="Non-Critical"/>
    <m/>
    <d v="2024-10-14T00:00:00"/>
    <s v="Vendor Receive"/>
    <s v="February"/>
    <s v="9 Hours"/>
    <s v="Male"/>
    <s v="XL"/>
    <n v="99"/>
    <d v="2026-10-14T00:00:00"/>
    <s v="Pending"/>
    <n v="558799732"/>
    <s v="jknight3232@icloud.com"/>
    <s v="Liberia"/>
    <s v="Non-Muslim"/>
  </r>
  <r>
    <n v="432"/>
    <n v="12586903"/>
    <n v="204869083"/>
    <s v="jospatie"/>
    <s v="Joso,Patience Nganje"/>
    <s v="Temporary"/>
    <s v="UAE"/>
    <x v="0"/>
    <s v="FC"/>
    <n v="1299"/>
    <x v="0"/>
    <s v="NA"/>
    <x v="0"/>
    <s v="Monday"/>
    <s v="Warehouse Associate 24M"/>
    <x v="3"/>
    <x v="0"/>
    <s v="Quesscorp"/>
    <s v="nnahla"/>
    <s v="Nahla,Fathimathul"/>
    <s v="Non-Critical"/>
    <m/>
    <d v="2025-02-03T00:00:00"/>
    <s v="Vendor Receive"/>
    <s v="June"/>
    <s v="9 Hours"/>
    <s v="Female"/>
    <s v="M"/>
    <n v="99"/>
    <d v="2025-03-31T00:00:00"/>
    <s v="LifeLineHospital(ElectraStr-MuroorRd)"/>
    <s v="055 9892421"/>
    <s v="nganjepatience@gmail.com"/>
    <s v="Cameroon"/>
    <s v="Non-Muslim"/>
  </r>
  <r>
    <n v="433"/>
    <n v="13655451"/>
    <n v="204241393"/>
    <s v="ofosuhjo"/>
    <s v="Joyce Ofosuhene"/>
    <s v="Temporary"/>
    <s v="UAE"/>
    <x v="0"/>
    <s v="FC"/>
    <n v="1299"/>
    <x v="0"/>
    <s v="NA"/>
    <x v="0"/>
    <s v="Monday"/>
    <s v="Warehouse Associate 24M"/>
    <x v="3"/>
    <x v="0"/>
    <s v="Quesscorp"/>
    <s v="pparsin"/>
    <s v="Singh,Pardeep"/>
    <s v="Non-Critical"/>
    <m/>
    <d v="2024-10-14T00:00:00"/>
    <s v="Vendor Receive"/>
    <s v="January"/>
    <s v="9 Hours"/>
    <s v="Female"/>
    <s v="S"/>
    <n v="99"/>
    <d v="2026-10-14T00:00:00"/>
    <s v="FilliCafé(AirPortRd)"/>
    <n v="556321417"/>
    <s v="nyamewaa.everyoung@gmail.com"/>
    <s v="Ghana"/>
    <s v="Non-Muslim"/>
  </r>
  <r>
    <n v="434"/>
    <n v="12729612"/>
    <n v="204246616"/>
    <s v="tchuinok"/>
    <s v="Julienne Tchuino Kamche"/>
    <s v="Temporary"/>
    <s v="UAE"/>
    <x v="0"/>
    <s v="FC"/>
    <n v="1299"/>
    <x v="1"/>
    <s v="NA"/>
    <x v="0"/>
    <s v="Monday"/>
    <s v="Warehouse Associate 24M"/>
    <x v="3"/>
    <x v="0"/>
    <s v="Quesscorp"/>
    <s v="pparsin"/>
    <s v="Singh,Pardeep"/>
    <s v="Non-Critical"/>
    <m/>
    <d v="2024-10-14T00:00:00"/>
    <s v="Inbound Stow"/>
    <s v="April"/>
    <s v="9 Hours"/>
    <s v="Female"/>
    <s v="XL"/>
    <n v="99"/>
    <d v="2026-10-14T00:00:00"/>
    <s v="FilliCafé(AirPortRd)"/>
    <n v="581078997"/>
    <s v="tchuinojulienne98@gmail.com"/>
    <s v="Ghana"/>
    <s v="Non-Muslim"/>
  </r>
  <r>
    <n v="435"/>
    <n v="12805181"/>
    <n v="204246611"/>
    <s v="appiajul"/>
    <s v="Juliet Appiah"/>
    <s v="Temporary"/>
    <s v="UAE"/>
    <x v="0"/>
    <s v="FC"/>
    <n v="1299"/>
    <x v="0"/>
    <s v="NA"/>
    <x v="0"/>
    <s v="Monday"/>
    <s v="Warehouse Associate 24M"/>
    <x v="3"/>
    <x v="0"/>
    <s v="Quesscorp"/>
    <s v="nnahla"/>
    <s v="Nahla,Fathimathul"/>
    <s v="Non-Critical"/>
    <m/>
    <d v="2024-10-14T00:00:00"/>
    <s v="Vendor Receive"/>
    <s v="December"/>
    <s v="9 Hours"/>
    <s v="Female"/>
    <s v="M"/>
    <n v="99"/>
    <d v="2026-10-14T00:00:00"/>
    <s v="AbuDhabiMall(TouristClubArea)"/>
    <n v="557724296"/>
    <s v="appiahjuliet032@gmail.com"/>
    <s v="Ghana"/>
    <s v="Non-Muslim"/>
  </r>
  <r>
    <n v="436"/>
    <n v="11067225"/>
    <n v="206004604"/>
    <s v="qkejulie"/>
    <s v="JULIET KENEMA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m/>
    <m/>
    <d v="2025-09-15T00:00:00"/>
    <s v="Receive Dock"/>
    <s v="July"/>
    <s v="9 Hours"/>
    <s v="Female"/>
    <s v="L"/>
    <n v="99"/>
    <m/>
    <m/>
    <m/>
    <m/>
    <s v="UGANDA"/>
    <s v="Non-Muslim"/>
  </r>
  <r>
    <n v="437"/>
    <n v="14158718"/>
    <n v="206846703"/>
    <s v="wasjustu"/>
    <s v="Justus Wasswa Kakulu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n v="564896564"/>
    <s v="justuswassawa@gmail.com"/>
    <s v="UGANDA"/>
    <s v="Non-Muslim"/>
  </r>
  <r>
    <n v="438"/>
    <n v="13039344"/>
    <n v="204882795"/>
    <s v="aliikama"/>
    <s v="KAMARA,ALIE"/>
    <s v="Temporary"/>
    <s v="UAE"/>
    <x v="0"/>
    <s v="FC"/>
    <n v="1299"/>
    <x v="0"/>
    <s v="NA"/>
    <x v="1"/>
    <s v="Sunday"/>
    <s v="Warehouse Associate 24M"/>
    <x v="3"/>
    <x v="0"/>
    <s v="Dulsco"/>
    <s v="pparsin"/>
    <s v="Singh,Pardeep"/>
    <s v="Non-Critical"/>
    <m/>
    <d v="2025-06-18T00:00:00"/>
    <s v="Inbound Stow"/>
    <s v="February"/>
    <s v="9 Hours"/>
    <s v="Male"/>
    <s v="XL"/>
    <n v="99"/>
    <d v="2025-08-13T00:00:00"/>
    <s v="Dulsco ICAD-1 Bus Stop"/>
    <m/>
    <m/>
    <s v="Sierra Leone"/>
    <s v="Muslim"/>
  </r>
  <r>
    <n v="439"/>
    <n v="98397"/>
    <n v="203737144"/>
    <s v="kahermaj"/>
    <s v="KAMOGA HERMAN"/>
    <s v="Temporary"/>
    <s v="UAE"/>
    <x v="0"/>
    <s v="FC"/>
    <n v="1299"/>
    <x v="0"/>
    <s v="NA"/>
    <x v="2"/>
    <s v="Thursday"/>
    <s v="Warehouse Associate 12M"/>
    <x v="3"/>
    <x v="0"/>
    <s v="Fastlink"/>
    <s v="pparsin"/>
    <s v="Singh,Pardeep"/>
    <s v="Non-Critical"/>
    <m/>
    <d v="2024-07-29T00:00:00"/>
    <s v="Inbound Stow"/>
    <s v="February"/>
    <s v="9 Hours"/>
    <s v="Male"/>
    <s v="M"/>
    <n v="99"/>
    <d v="2026-07-29T00:00:00"/>
    <s v="FilliCafé(AirPortRd)"/>
    <n v="557708825"/>
    <s v="Hexonherman22@gmail.com"/>
    <s v="UGANDA"/>
    <s v="Non-Muslim"/>
  </r>
  <r>
    <n v="440"/>
    <n v="12396573"/>
    <n v="102434104"/>
    <s v="kmadhusr"/>
    <s v="Kandala Madhusudhan Rao"/>
    <s v="Regular"/>
    <s v="UAE"/>
    <x v="0"/>
    <s v="FC"/>
    <n v="1299"/>
    <x v="0"/>
    <s v="NA"/>
    <x v="3"/>
    <s v="Friday"/>
    <s v="FC Associate III"/>
    <x v="3"/>
    <x v="0"/>
    <s v="Blue Badge"/>
    <s v="vkkatyal"/>
    <s v="Katyal,Varun"/>
    <s v="Critical"/>
    <m/>
    <d v="2017-05-28T00:00:00"/>
    <s v="IB Lead/PA"/>
    <s v="June"/>
    <s v="9 Hours"/>
    <s v="Male"/>
    <s v="L"/>
    <n v="3"/>
    <m/>
    <s v="Shabiya 10 Bus stop (Near Cake Gallery)"/>
    <n v="0"/>
    <e v="#N/A"/>
    <s v="India"/>
    <s v="Non-Muslim"/>
  </r>
  <r>
    <n v="441"/>
    <n v="13143864"/>
    <n v="204967153"/>
    <s v="jkissawk"/>
    <s v="KASIM KISSAW"/>
    <s v="Temporary"/>
    <s v="UAE"/>
    <x v="0"/>
    <s v="FC"/>
    <n v="1299"/>
    <x v="1"/>
    <s v="NA"/>
    <x v="5"/>
    <s v="Tuesday"/>
    <s v="Warehouse Associate 24M"/>
    <x v="3"/>
    <x v="0"/>
    <s v="Dulsco"/>
    <s v="pparsin"/>
    <s v="Singh,Pardeep"/>
    <s v="Non-Critical"/>
    <m/>
    <d v="2025-06-18T00:00:00"/>
    <s v="Inbound Stow"/>
    <s v="May"/>
    <s v="9 Hours"/>
    <s v="Male"/>
    <s v="XL"/>
    <n v="99"/>
    <d v="2025-08-13T00:00:00"/>
    <s v="Dulsco ICAD-1 Bus Stop"/>
    <m/>
    <m/>
    <s v="Ghana"/>
    <s v="Muslim"/>
  </r>
  <r>
    <n v="442"/>
    <n v="14215662"/>
    <n v="206015634"/>
    <s v="umarkas"/>
    <s v="Kassim Umar"/>
    <s v="Temporary"/>
    <s v="UAE"/>
    <x v="0"/>
    <s v="FC"/>
    <n v="1299"/>
    <x v="0"/>
    <s v="NA"/>
    <x v="3"/>
    <s v="Friday"/>
    <s v="Warehouse Associate 12M"/>
    <x v="3"/>
    <x v="0"/>
    <s v="Fastlink"/>
    <s v="vkkatyal"/>
    <s v="Katyal,Varun"/>
    <m/>
    <m/>
    <d v="2025-09-15T00:00:00"/>
    <s v="Inbound Prep"/>
    <s v="November"/>
    <s v="9 Hours"/>
    <s v="Male"/>
    <s v="XL"/>
    <n v="99"/>
    <m/>
    <m/>
    <m/>
    <m/>
    <s v="UGANDA"/>
    <s v="Muslim"/>
  </r>
  <r>
    <n v="443"/>
    <n v="12875689"/>
    <n v="203736757"/>
    <s v="vkaunght"/>
    <s v="Kaung Htet"/>
    <s v="Temporary"/>
    <s v="UAE"/>
    <x v="0"/>
    <s v="FC"/>
    <n v="1299"/>
    <x v="0"/>
    <s v="NA"/>
    <x v="3"/>
    <s v="Friday"/>
    <s v="Warehouse Associate 24M"/>
    <x v="3"/>
    <x v="0"/>
    <s v="Adecco"/>
    <s v="vkkatyal"/>
    <s v="Katyal,Varun"/>
    <s v="Non-Critical"/>
    <m/>
    <d v="2024-07-29T00:00:00"/>
    <s v="Inbound Stow"/>
    <s v="March"/>
    <s v="9 Hours"/>
    <s v="Male"/>
    <s v="2XL"/>
    <n v="99"/>
    <d v="2026-07-29T00:00:00"/>
    <s v="Shabiya 12  Bus Stop (Near Malabar Gold And Diamond)"/>
    <n v="501932464"/>
    <s v="kaunghtet235123@gmail.com"/>
    <s v="Myanmar"/>
    <s v="Non-Muslim"/>
  </r>
  <r>
    <n v="444"/>
    <n v="15244837"/>
    <n v="206874057"/>
    <s v="kayimose"/>
    <s v="KAYIRA MOSES"/>
    <s v="Temporary"/>
    <s v="UAE"/>
    <x v="0"/>
    <s v="FC"/>
    <n v="1299"/>
    <x v="1"/>
    <s v="NA"/>
    <x v="2"/>
    <s v="Thurs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21860014"/>
    <s v="kayiirah80@gmail.com"/>
    <s v="UGANDA"/>
    <s v="Non-Muslim"/>
  </r>
  <r>
    <n v="445"/>
    <n v="14537467"/>
    <n v="206874041"/>
    <s v="kazibwas"/>
    <s v="KAZIBWA SIRAGI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69250131"/>
    <s v="ka21ba290@gmail.com"/>
    <s v="UGANDA"/>
    <s v="Non-Muslim"/>
  </r>
  <r>
    <n v="446"/>
    <n v="11672443"/>
    <n v="203736776"/>
    <s v="ikeharsa"/>
    <s v="Kehar Sing Sarki"/>
    <s v="Temporary"/>
    <s v="UAE"/>
    <x v="0"/>
    <s v="FC"/>
    <n v="1299"/>
    <x v="1"/>
    <s v="NA"/>
    <x v="3"/>
    <s v="Friday"/>
    <s v="Warehouse Associate 24M"/>
    <x v="3"/>
    <x v="0"/>
    <s v="Adecco"/>
    <s v="pparsin"/>
    <s v="Singh,Pardeep"/>
    <s v="Non-Critical"/>
    <m/>
    <d v="2024-07-29T00:00:00"/>
    <s v="Inbound Stow"/>
    <s v="July"/>
    <s v="9 Hours"/>
    <s v="Male"/>
    <s v="L"/>
    <n v="99"/>
    <d v="2026-07-29T00:00:00"/>
    <s v="Shabiya 12  Bus Stop (Near Malabar Gold And Diamond)"/>
    <n v="568989317"/>
    <s v="keshavgaire101@gmail.com"/>
    <s v="Nepal"/>
    <s v="Non-Muslim"/>
  </r>
  <r>
    <n v="447"/>
    <n v="11746877"/>
    <n v="204868850"/>
    <s v="kkecarls"/>
    <s v="Kendang,Carlson Esah"/>
    <s v="Temporary"/>
    <s v="UAE"/>
    <x v="0"/>
    <s v="FC"/>
    <n v="1299"/>
    <x v="0"/>
    <s v="NA"/>
    <x v="2"/>
    <s v="Thursday"/>
    <s v="Warehouse Associate 24M"/>
    <x v="3"/>
    <x v="0"/>
    <s v="Quesscorp"/>
    <s v="nnahla"/>
    <s v="Nahla,Fathimathul"/>
    <s v="Non-Critical"/>
    <m/>
    <d v="2025-02-03T00:00:00"/>
    <s v="Vendor Receive"/>
    <s v="March"/>
    <s v="9 Hours"/>
    <s v="Male"/>
    <s v="XL"/>
    <n v="99"/>
    <d v="2025-03-31T00:00:00"/>
    <s v="FilliCafé(AirPortRd)"/>
    <s v="058 1643155"/>
    <s v="kencarl4444@gmail.com"/>
    <s v="Cameroon"/>
    <s v="Non-Muslim"/>
  </r>
  <r>
    <n v="448"/>
    <n v="14529894"/>
    <n v="204246610"/>
    <s v="appiakin"/>
    <s v="Kingsley Appiah"/>
    <s v="Temporary"/>
    <s v="UAE"/>
    <x v="0"/>
    <s v="FC"/>
    <n v="1299"/>
    <x v="1"/>
    <s v="NA"/>
    <x v="0"/>
    <s v="Monday"/>
    <s v="Warehouse Associate 24M"/>
    <x v="3"/>
    <x v="0"/>
    <s v="Quesscorp"/>
    <s v="pparsin"/>
    <s v="Singh,Pardeep"/>
    <s v="Non-Critical"/>
    <m/>
    <d v="2024-10-14T00:00:00"/>
    <s v="Inbound Stow"/>
    <s v="August"/>
    <s v="9 Hours"/>
    <s v="Male"/>
    <s v="L"/>
    <n v="99"/>
    <d v="2026-10-14T00:00:00"/>
    <s v="ShinningTower(Khalidiyah)"/>
    <n v="567253078"/>
    <s v="kkingappia@gmail.com"/>
    <s v="Ghana"/>
    <s v="Non-Muslim"/>
  </r>
  <r>
    <n v="449"/>
    <n v="14521308"/>
    <n v="109468376"/>
    <s v="ykkoffi"/>
    <s v="Koffi,Yao Pacome"/>
    <s v="Regular"/>
    <s v="UAE"/>
    <x v="0"/>
    <s v="FC"/>
    <n v="1299"/>
    <x v="0"/>
    <s v="NA"/>
    <x v="0"/>
    <s v="Monday"/>
    <s v="FC Associate III"/>
    <x v="3"/>
    <x v="0"/>
    <s v="Blue Badge"/>
    <s v="pparsin"/>
    <s v="Singh,Pardeep"/>
    <s v="Critical"/>
    <m/>
    <d v="2022-09-08T00:00:00"/>
    <s v="IB Lead/PA"/>
    <s v="August"/>
    <s v="9 Hours"/>
    <s v="Male"/>
    <s v="XL"/>
    <n v="3"/>
    <m/>
    <s v="LifeLineHospital(ElectraStr-MuroorRd)"/>
    <n v="0"/>
    <e v="#N/A"/>
    <s v="Côte d'Ivoire"/>
    <s v="Non-Muslim"/>
  </r>
  <r>
    <n v="450"/>
    <n v="15371655"/>
    <n v="206915296"/>
    <s v="candkolu"/>
    <s v="Koluwo Andrew"/>
    <s v="Temporary"/>
    <s v="UAE"/>
    <x v="0"/>
    <s v="FC"/>
    <n v="1299"/>
    <x v="1"/>
    <s v="NA"/>
    <x v="3"/>
    <s v="Friday"/>
    <s v="Warehouse Associate 8W"/>
    <x v="3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83"/>
    <s v="KOLUWO.ANDREW@GMIAL.COM"/>
    <s v="UGANDA"/>
    <e v="#N/A"/>
  </r>
  <r>
    <n v="451"/>
    <n v="13429934"/>
    <n v="205986151"/>
    <s v="kufkamid"/>
    <s v="KUFAM AMIDU"/>
    <s v="Temporary"/>
    <s v="UAE"/>
    <x v="0"/>
    <s v="FC"/>
    <n v="1299"/>
    <x v="1"/>
    <s v="NA"/>
    <x v="3"/>
    <s v="Friday"/>
    <s v="Warehouse Associate 24M"/>
    <x v="3"/>
    <x v="0"/>
    <s v="Dulsco"/>
    <s v="vkkatyal"/>
    <s v="Katyal,Varun"/>
    <m/>
    <m/>
    <d v="2025-09-15T00:00:00"/>
    <s v="Inbound Stow"/>
    <s v="November"/>
    <s v="9 Hours"/>
    <s v="Male"/>
    <s v="XL"/>
    <n v="99"/>
    <m/>
    <m/>
    <m/>
    <m/>
    <s v="Ghana"/>
    <s v="Non-Muslim"/>
  </r>
  <r>
    <n v="452"/>
    <n v="13742678"/>
    <n v="204246607"/>
    <s v="kwaaboag"/>
    <s v="Kwabena Aboagye-Acheampong"/>
    <s v="Temporary"/>
    <s v="UAE"/>
    <x v="0"/>
    <s v="FC"/>
    <n v="1299"/>
    <x v="1"/>
    <s v="NA"/>
    <x v="2"/>
    <s v="Thursday"/>
    <s v="Warehouse Associate 24M"/>
    <x v="3"/>
    <x v="0"/>
    <s v="Quesscorp"/>
    <s v="pparsin"/>
    <s v="Singh,Pardeep"/>
    <s v="Non-Critical"/>
    <m/>
    <d v="2024-10-14T00:00:00"/>
    <s v="Inbound Stow"/>
    <s v="October"/>
    <s v="9 Hours"/>
    <s v="Male"/>
    <s v="L"/>
    <n v="99"/>
    <d v="2026-10-14T00:00:00"/>
    <s v="ShinningTower(Khalidiyah)"/>
    <n v="527639385"/>
    <s v="stelynk@gmail.com"/>
    <s v="Ghana"/>
    <s v="Non-Muslim"/>
  </r>
  <r>
    <n v="453"/>
    <n v="14250349"/>
    <n v="205608621"/>
    <s v="abkwaben"/>
    <s v="KWABENA ABOBIRE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m/>
    <m/>
    <d v="2025-07-07T00:00:00"/>
    <s v="Inbound Stow"/>
    <s v="November"/>
    <s v="9 Hours"/>
    <s v="Male"/>
    <s v="L"/>
    <n v="99"/>
    <d v="2025-09-01T00:00:00"/>
    <s v="Dulsco ICAD-1 Bus Stop"/>
    <n v="562157496"/>
    <s v="abobirekwabena@gmail.com"/>
    <s v="Ghana"/>
    <s v="Non-Muslim"/>
  </r>
  <r>
    <n v="454"/>
    <n v="14850331"/>
    <n v="206915783"/>
    <s v="labanwob"/>
    <s v="Laban Wobuna"/>
    <s v="Temporary"/>
    <s v="UAE"/>
    <x v="0"/>
    <s v="FC"/>
    <n v="1299"/>
    <x v="1"/>
    <s v="NA"/>
    <x v="2"/>
    <s v="Thursday"/>
    <s v="Warehouse Associate 8W"/>
    <x v="3"/>
    <x v="0"/>
    <s v="Dulsco"/>
    <s v="pparsin"/>
    <s v="Singh,Pardeep"/>
    <s v="Non-Critical"/>
    <m/>
    <d v="2026-01-12T00:00:00"/>
    <s v="Inbound Stow"/>
    <m/>
    <s v="9 Hours"/>
    <s v="Male"/>
    <m/>
    <n v="99"/>
    <d v="2027-02-22T00:00:00"/>
    <s v="Dulsco Al Razeen Camp Abu Dubai"/>
    <n v="525422499"/>
    <s v="LABAN.WOBUNA@GMIAL.COM"/>
    <s v="UGANDA "/>
    <e v="#N/A"/>
  </r>
  <r>
    <n v="455"/>
    <n v="11416098"/>
    <n v="205506107"/>
    <s v="lameckoe"/>
    <s v="LAMECK KIPKURGAT KOECH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5-06-23T00:00:00"/>
    <s v="Inbound Stow"/>
    <s v="June"/>
    <s v="9 Hours"/>
    <s v="Male"/>
    <s v="NA"/>
    <n v="99"/>
    <d v="2025-08-18T00:00:00"/>
    <m/>
    <m/>
    <m/>
    <s v="Kenya"/>
    <s v="Non-Muslim"/>
  </r>
  <r>
    <n v="456"/>
    <n v="13452229"/>
    <n v="203881600"/>
    <s v="lajlawso"/>
    <s v="Late Flynn Lawson"/>
    <s v="Temporary"/>
    <s v="UAE"/>
    <x v="0"/>
    <s v="FC"/>
    <n v="1299"/>
    <x v="1"/>
    <s v="NA"/>
    <x v="6"/>
    <s v="Wednesday"/>
    <s v="Warehouse Associate 12M"/>
    <x v="3"/>
    <x v="0"/>
    <s v="Fastlink"/>
    <s v="pparsin"/>
    <s v="Singh,Pardeep"/>
    <s v="Non-Critical"/>
    <m/>
    <d v="2024-08-26T00:00:00"/>
    <s v="Inbound Stow"/>
    <s v="June"/>
    <s v="9 Hours"/>
    <s v="Male"/>
    <s v="L"/>
    <n v="99"/>
    <d v="2025-08-26T00:00:00"/>
    <s v="ShinningTower(Khalidiyah)"/>
    <n v="547419980"/>
    <s v="lawsonlate001@gmail.com"/>
    <s v="Togo"/>
    <s v="Non-Muslim"/>
  </r>
  <r>
    <n v="457"/>
    <n v="12182424"/>
    <n v="206073365"/>
    <s v="letiowus"/>
    <s v="Leticia Owusu"/>
    <s v="Temporary"/>
    <s v="UAE"/>
    <x v="0"/>
    <s v="FC"/>
    <n v="1299"/>
    <x v="0"/>
    <s v="NA"/>
    <x v="6"/>
    <s v="Wednesday"/>
    <s v="Warehouse Associate 12M"/>
    <x v="3"/>
    <x v="0"/>
    <s v="Fastlink"/>
    <s v="nnahla"/>
    <s v="Nahla,Fathimathul"/>
    <s v="Non-Critical"/>
    <m/>
    <d v="2025-09-22T00:00:00"/>
    <s v="Vendor Receive"/>
    <s v="November"/>
    <s v="9 Hours"/>
    <s v="Female"/>
    <s v="M"/>
    <n v="99"/>
    <d v="2025-11-22T00:00:00"/>
    <s v="Shabiya 12  Bus Stop (Near Malabar Gold And Diamond)"/>
    <m/>
    <m/>
    <s v="Ghana"/>
    <s v="Non-Muslim"/>
  </r>
  <r>
    <n v="458"/>
    <n v="15195075"/>
    <n v="206934198"/>
    <s v="njugulil"/>
    <s v="Lilian Njuguna"/>
    <s v="Temporary"/>
    <s v="UAE"/>
    <x v="0"/>
    <s v="FC"/>
    <n v="1299"/>
    <x v="0"/>
    <s v="NA"/>
    <x v="0"/>
    <s v="Monday"/>
    <s v="Warehouse Associate 8W"/>
    <x v="3"/>
    <x v="0"/>
    <s v="EFS"/>
    <s v="nnahla"/>
    <s v="Nahla,Fathimathul"/>
    <s v="Non-Critical"/>
    <m/>
    <d v="2026-01-19T00:00:00"/>
    <s v="Receive Dock"/>
    <m/>
    <s v="9 Hours"/>
    <s v="Female"/>
    <m/>
    <n v="99"/>
    <d v="2026-03-15T00:00:00"/>
    <s v="al razeen "/>
    <s v="971 543851894"/>
    <s v="NYAMBURANJUGUNA18011@GMAIL.COM"/>
    <s v="Kenyan"/>
    <e v="#N/A"/>
  </r>
  <r>
    <n v="459"/>
    <n v="12945920"/>
    <n v="206874046"/>
    <s v="zluwunge"/>
    <s v="LUWUNGE JAMES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6913580"/>
    <s v="luwungejames@gmail.com"/>
    <s v="UGANDA"/>
    <s v="Non-Muslim"/>
  </r>
  <r>
    <n v="460"/>
    <n v="13295791"/>
    <n v="206934607"/>
    <s v="lydwcheb"/>
    <s v="LYDIA JELAGAT CHEBII"/>
    <s v="Temporary"/>
    <s v="UAE"/>
    <x v="0"/>
    <s v="FC"/>
    <n v="1299"/>
    <x v="1"/>
    <s v="NA"/>
    <x v="5"/>
    <s v="Tuesday"/>
    <s v="Warehouse Associate 8W"/>
    <x v="3"/>
    <x v="0"/>
    <s v="EFS"/>
    <s v="nnahla"/>
    <s v="Nahla,Fathimathul"/>
    <s v="Non-Critical"/>
    <m/>
    <d v="2026-01-19T00:00:00"/>
    <s v="Vendor Receive"/>
    <m/>
    <s v="9 Hours"/>
    <s v="Female"/>
    <s v="NA"/>
    <n v="99"/>
    <m/>
    <s v="al razeen "/>
    <s v="971 563787219"/>
    <s v="nyankangawilikister@gmail.com"/>
    <s v="Kenyan"/>
    <e v="#N/A"/>
  </r>
  <r>
    <n v="461"/>
    <n v="13929725"/>
    <n v="206873657"/>
    <s v="magdanya"/>
    <s v="MAGDALENE NYARKOA ASANT"/>
    <s v="Temporary"/>
    <s v="UAE"/>
    <x v="0"/>
    <s v="FC"/>
    <n v="1299"/>
    <x v="0"/>
    <s v="NA"/>
    <x v="0"/>
    <s v="Mo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AbuDhabiCentralBusStation(oppositeGrandMillenniumHotel&amp;InfrontofBankofAfrica)"/>
    <n v="547725244"/>
    <s v="manenyarkoaasante@gmail.com"/>
    <s v="GHANA"/>
    <s v="Non-Muslim"/>
  </r>
  <r>
    <n v="462"/>
    <n v="13742340"/>
    <n v="206873651"/>
    <s v="mtsagued"/>
    <s v="MAIVA TSAGUE DONFACK EPSE NDONGO"/>
    <s v="Temporary"/>
    <s v="UAE"/>
    <x v="0"/>
    <s v="FC"/>
    <n v="1299"/>
    <x v="0"/>
    <s v="NA"/>
    <x v="0"/>
    <s v="Mo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AlSalamaHospital(TouristClubArea)"/>
    <n v="564703898"/>
    <s v="maivatasgue1@gmail.com"/>
    <s v="CAMEROON"/>
    <s v="Non-Muslim"/>
  </r>
  <r>
    <n v="463"/>
    <n v="13597292"/>
    <n v="205608623"/>
    <s v="daudmaji"/>
    <s v="MAJID DAUDA"/>
    <s v="Temporary"/>
    <s v="UAE"/>
    <x v="0"/>
    <s v="FC"/>
    <n v="1299"/>
    <x v="1"/>
    <s v="NA"/>
    <x v="0"/>
    <s v="Monday"/>
    <s v="Warehouse Associate 24M"/>
    <x v="3"/>
    <x v="0"/>
    <s v="Dulsco"/>
    <s v="vkkatyal"/>
    <s v="Katyal,Varun"/>
    <m/>
    <m/>
    <d v="2025-07-07T00:00:00"/>
    <s v="Inbound Stow"/>
    <s v="Pending"/>
    <s v="9 Hours"/>
    <s v="Male"/>
    <s v="NA"/>
    <n v="99"/>
    <d v="2025-09-01T00:00:00"/>
    <s v="Dulsco ICAD-1 Bus Stop"/>
    <n v="562157499"/>
    <s v="evabanks861@gmail.com"/>
    <s v="Ghana"/>
    <s v="Muslim"/>
  </r>
  <r>
    <n v="464"/>
    <n v="11401371"/>
    <n v="204883236"/>
    <s v="makaflor"/>
    <s v="Makamure,Florence Ottilia Tsitsi"/>
    <s v="Temporary"/>
    <s v="UAE"/>
    <x v="0"/>
    <s v="FC"/>
    <n v="1299"/>
    <x v="1"/>
    <s v="NA"/>
    <x v="4"/>
    <s v="Saturday"/>
    <s v="Warehouse Associate 8W"/>
    <x v="3"/>
    <x v="0"/>
    <s v="Quesscorp"/>
    <s v="nnahla"/>
    <s v="Nahla,Fathimathul"/>
    <s v="Non-Critical"/>
    <m/>
    <d v="2025-02-03T00:00:00"/>
    <s v="Vendor Receive"/>
    <s v="February"/>
    <s v="9 Hours"/>
    <s v="Female"/>
    <s v="M"/>
    <n v="99"/>
    <d v="2025-03-31T00:00:00"/>
    <s v="AlSalamaHospital(TouristClubArea)"/>
    <s v="058 2394661"/>
    <s v="fotmakamure@gmail.com"/>
    <s v="Zimbabwe"/>
    <s v="Non-Muslim"/>
  </r>
  <r>
    <n v="465"/>
    <n v="11036878"/>
    <n v="206915008"/>
    <s v="malingum"/>
    <s v="Malingumu Jackson"/>
    <s v="Temporary"/>
    <s v="UAE"/>
    <x v="0"/>
    <s v="FC"/>
    <n v="1299"/>
    <x v="0"/>
    <s v="NA"/>
    <x v="0"/>
    <s v="Monday"/>
    <s v="Warehouse Associate 8W"/>
    <x v="3"/>
    <x v="0"/>
    <s v="Dulsco"/>
    <s v="nnahla"/>
    <s v="Nahla,Fathimathul"/>
    <s v="Non-Critical"/>
    <m/>
    <d v="2026-01-12T00:00:00"/>
    <s v="Vendor Receive"/>
    <m/>
    <s v="9 Hours"/>
    <s v="Male"/>
    <m/>
    <n v="99"/>
    <m/>
    <s v="Dulsco Al Razeen Camp Abu Dubai"/>
    <n v="525422478"/>
    <s v="MALINGUMU.JACKSON@GMIAL.COM"/>
    <s v="UGANDA"/>
    <e v="#N/A"/>
  </r>
  <r>
    <n v="466"/>
    <n v="14824252"/>
    <n v="109749061"/>
    <s v="naemalla"/>
    <s v="Malladi, NagaBhushananm"/>
    <s v="Regular"/>
    <s v="UAE"/>
    <x v="0"/>
    <s v="FC"/>
    <n v="1299"/>
    <x v="0"/>
    <s v="NA"/>
    <x v="4"/>
    <s v="Saturday"/>
    <s v="FC Associate I"/>
    <x v="3"/>
    <x v="0"/>
    <s v="Blue Badge"/>
    <s v="nnahla"/>
    <s v="Nahla,Fathimathul"/>
    <s v="Critical"/>
    <m/>
    <d v="2022-09-27T00:00:00"/>
    <s v="Receive Dock"/>
    <s v="March"/>
    <s v="9 Hours"/>
    <s v="Male"/>
    <s v="L"/>
    <n v="1"/>
    <m/>
    <s v="LifeLineHospital(ElectraStr-MuroorRd)"/>
    <n v="0"/>
    <e v="#N/A"/>
    <s v="India"/>
    <s v="Non-Muslim"/>
  </r>
  <r>
    <n v="467"/>
    <n v="14451379"/>
    <n v="204883085"/>
    <s v="mambflor"/>
    <s v="Mambo,Flora Nde"/>
    <s v="Temporary"/>
    <s v="UAE"/>
    <x v="0"/>
    <s v="FC"/>
    <n v="1299"/>
    <x v="0"/>
    <s v="NA"/>
    <x v="1"/>
    <s v="Sunday"/>
    <s v="Warehouse Associate 24M"/>
    <x v="3"/>
    <x v="0"/>
    <s v="Quesscorp"/>
    <s v="vkkatyal"/>
    <s v="Katyal,Varun"/>
    <s v="Non-Critical"/>
    <m/>
    <d v="2025-02-03T00:00:00"/>
    <s v="Inbound Stow"/>
    <s v="February"/>
    <s v="9 Hours"/>
    <s v="Female"/>
    <s v="M"/>
    <n v="99"/>
    <d v="2025-03-31T00:00:00"/>
    <s v="FilliCafé(AirPortRd)"/>
    <s v="055 3316854"/>
    <s v="mamboflorande94@gmail.com"/>
    <s v="Cameroon"/>
    <s v="Non-Muslim"/>
  </r>
  <r>
    <n v="468"/>
    <n v="12165342"/>
    <n v="102207617"/>
    <s v="mangondi"/>
    <s v="Mangondili,Lilac Jayawon"/>
    <s v="Regular"/>
    <s v="UAE"/>
    <x v="0"/>
    <s v="FC"/>
    <n v="1299"/>
    <x v="0"/>
    <s v="NA"/>
    <x v="0"/>
    <s v="Monday"/>
    <s v="FC Associate III"/>
    <x v="3"/>
    <x v="0"/>
    <s v="Blue Badge"/>
    <s v="nnahla"/>
    <s v="Nahla,Fathimathul"/>
    <s v="Critical"/>
    <m/>
    <d v="2017-05-13T00:00:00"/>
    <s v="IB Lead/PA"/>
    <s v="November"/>
    <s v="9 Hours"/>
    <s v="Female"/>
    <s v="M"/>
    <n v="3"/>
    <m/>
    <s v="LifeLineHospital(ElectraStr-MuroorRd)"/>
    <n v="0"/>
    <e v="#N/A"/>
    <s v="Philippines"/>
    <s v="Non-Muslim"/>
  </r>
  <r>
    <n v="469"/>
    <n v="15309575"/>
    <n v="204967049"/>
    <s v="markumek"/>
    <s v="MARTIN KUMEKPE"/>
    <s v="Temporary"/>
    <s v="UAE"/>
    <x v="0"/>
    <s v="FC"/>
    <n v="1299"/>
    <x v="0"/>
    <s v="NA"/>
    <x v="0"/>
    <s v="Monday"/>
    <s v="Warehouse Associate 24M"/>
    <x v="3"/>
    <x v="0"/>
    <s v="Dulsco"/>
    <s v="vkkatyal"/>
    <s v="Katyal,Varun"/>
    <s v="Non-Critical"/>
    <m/>
    <d v="2025-06-18T00:00:00"/>
    <s v="Inbound Stow"/>
    <s v="December"/>
    <s v="9 Hours"/>
    <s v="Male"/>
    <s v="2XL"/>
    <n v="99"/>
    <d v="2025-08-13T00:00:00"/>
    <s v="Dulsco ICAD-1 Bus Stop"/>
    <m/>
    <m/>
    <s v="Ghana"/>
    <s v="Non-Muslim"/>
  </r>
  <r>
    <n v="470"/>
    <n v="13241950"/>
    <n v="203881597"/>
    <s v="marvingx"/>
    <s v="Marvinge Mokabe Akanang"/>
    <s v="Temporary"/>
    <s v="UAE"/>
    <x v="0"/>
    <s v="FC"/>
    <n v="1299"/>
    <x v="1"/>
    <s v="NA"/>
    <x v="6"/>
    <s v="Wednesday"/>
    <s v="Warehouse Associate 12M"/>
    <x v="3"/>
    <x v="0"/>
    <s v="Fastlink"/>
    <s v="vkkatyal"/>
    <s v="Katyal,Varun"/>
    <s v="Non-Critical"/>
    <m/>
    <d v="2024-08-26T00:00:00"/>
    <s v="Inbound Stow"/>
    <s v="September"/>
    <s v="9 Hours"/>
    <s v="Male"/>
    <s v="NA"/>
    <n v="99"/>
    <d v="2025-08-26T00:00:00"/>
    <s v="ShinningTower(Khalidiyah)"/>
    <n v="524072348"/>
    <s v="marvinmokabe123@gmail.com"/>
    <s v="Cameroon"/>
    <s v="Non-Muslim"/>
  </r>
  <r>
    <n v="471"/>
    <n v="43293"/>
    <n v="203881599"/>
    <s v="mmensahf"/>
    <s v="Mary Mensah"/>
    <s v="Temporary"/>
    <s v="UAE"/>
    <x v="0"/>
    <s v="FC"/>
    <n v="1299"/>
    <x v="1"/>
    <s v="NA"/>
    <x v="4"/>
    <s v="Saturday"/>
    <s v="Warehouse Associate 12M"/>
    <x v="3"/>
    <x v="0"/>
    <s v="Fastlink"/>
    <s v="vkkatyal"/>
    <s v="Katyal,Varun"/>
    <s v="Non-Critical"/>
    <m/>
    <d v="2024-08-26T00:00:00"/>
    <s v="Inbound Stow"/>
    <s v="February"/>
    <s v="9 Hours"/>
    <s v="Female"/>
    <s v="NA"/>
    <n v="99"/>
    <d v="2025-08-26T00:00:00"/>
    <s v="AlSalamaHospital(TouristClubArea)"/>
    <n v="586303711"/>
    <s v="marymensah021990@gmail.com"/>
    <s v="Ghana"/>
    <s v="Non-Muslim"/>
  </r>
  <r>
    <n v="472"/>
    <n v="234047"/>
    <n v="204869096"/>
    <s v="mercyema"/>
    <s v="Masuka,Mercy"/>
    <s v="Temporary"/>
    <s v="UAE"/>
    <x v="0"/>
    <s v="FC"/>
    <n v="1299"/>
    <x v="0"/>
    <s v="NA"/>
    <x v="1"/>
    <s v="Sunday"/>
    <s v="Warehouse Associate 24M"/>
    <x v="3"/>
    <x v="0"/>
    <s v="Quesscorp"/>
    <s v="vkkatyal"/>
    <s v="Katyal,Varun"/>
    <s v="Non-Critical"/>
    <m/>
    <d v="2025-02-03T00:00:00"/>
    <s v="Inbound Stow"/>
    <s v="June"/>
    <s v="9 Hours"/>
    <s v="Female"/>
    <s v="M"/>
    <n v="99"/>
    <d v="2025-03-31T00:00:00"/>
    <s v="AlSalamaHospital(TouristClubArea)"/>
    <s v="052 9251286 / c 055 699 3769"/>
    <s v="masukamercy88@gmail.com"/>
    <s v="Zimbabwe"/>
    <s v="Non-Muslim"/>
  </r>
  <r>
    <n v="473"/>
    <n v="14809884"/>
    <n v="204869088"/>
    <s v="maththum"/>
    <s v="Mathe,Thumelo Ethan"/>
    <s v="Temporary"/>
    <s v="UAE"/>
    <x v="0"/>
    <s v="FC"/>
    <n v="1299"/>
    <x v="0"/>
    <s v="NA"/>
    <x v="3"/>
    <s v="Friday"/>
    <s v="Warehouse Associate 24M"/>
    <x v="3"/>
    <x v="0"/>
    <s v="Quesscorp"/>
    <s v="nnahla"/>
    <s v="Nahla,Fathimathul"/>
    <s v="Non-Critical"/>
    <m/>
    <d v="2025-02-03T00:00:00"/>
    <s v="Vendor Receive"/>
    <s v="September"/>
    <s v="9 Hours"/>
    <s v="Male"/>
    <s v="M"/>
    <n v="99"/>
    <d v="2025-03-31T00:00:00"/>
    <s v="AlSalamaHospital(TouristClubArea)"/>
    <s v="058 8759071"/>
    <s v="thumelomathe0@gmail.com"/>
    <s v="Zimbabwe"/>
    <s v="Non-Muslim"/>
  </r>
  <r>
    <n v="474"/>
    <n v="12188725"/>
    <n v="203521523"/>
    <s v="ayematil"/>
    <s v="Matilda Ayesu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Critical"/>
    <m/>
    <d v="2024-06-20T00:00:00"/>
    <s v="IB Problem Solve"/>
    <s v="October"/>
    <s v="9 Hours"/>
    <s v="Female"/>
    <s v="NA"/>
    <n v="99"/>
    <d v="2025-06-20T00:00:00"/>
    <s v="AbuDhabiMall(TouristClubArea)"/>
    <n v="583054220"/>
    <s v="ayesumatilda6@gmail.com"/>
    <s v="Ghana"/>
    <s v="Non-Muslim"/>
  </r>
  <r>
    <n v="475"/>
    <n v="12962467"/>
    <n v="206874059"/>
    <s v="momatovu"/>
    <s v="MATOVUMOHAMMAD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5203258"/>
    <s v="beyondjhesocus628@gmail.com"/>
    <s v="UGANDA"/>
    <s v="Muslim"/>
  </r>
  <r>
    <n v="476"/>
    <n v="14885273"/>
    <n v="204252239"/>
    <s v="alamavis"/>
    <s v="Mavis Akua Alabila"/>
    <s v="Temporary"/>
    <s v="UAE"/>
    <x v="0"/>
    <s v="FC"/>
    <n v="1299"/>
    <x v="0"/>
    <s v="NA"/>
    <x v="2"/>
    <s v="Thursday"/>
    <s v="Warehouse Associate 24M"/>
    <x v="3"/>
    <x v="0"/>
    <s v="Quesscorp"/>
    <s v="nnahla"/>
    <s v="Nahla,Fathimathul"/>
    <s v="Non-Critical"/>
    <m/>
    <d v="2024-10-14T00:00:00"/>
    <s v="Inbound Stow"/>
    <s v="May"/>
    <s v="9 Hours"/>
    <s v="Female"/>
    <s v="L"/>
    <n v="99"/>
    <d v="2026-10-14T00:00:00"/>
    <s v="LifeLineHospital(ElectraStr-MuroorRd)"/>
    <n v="563304762"/>
    <s v="alabilamavis14@gmail.com"/>
    <s v="Ghana"/>
    <s v="Non-Muslim"/>
  </r>
  <r>
    <n v="477"/>
    <n v="13234264"/>
    <n v="206934437"/>
    <s v="maxmijer"/>
    <s v="Maxmillila Jeruto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19T00:00:00"/>
    <s v="Inbound Stow"/>
    <m/>
    <s v="9 Hours"/>
    <s v="Female"/>
    <m/>
    <n v="99"/>
    <d v="2026-03-15T00:00:00"/>
    <s v="al razeen "/>
    <s v="254 740655212"/>
    <s v="Maxmillabaliat6gmail. Com"/>
    <s v="Kenyan"/>
    <e v="#N/A"/>
  </r>
  <r>
    <n v="478"/>
    <n v="250660"/>
    <n v="203881596"/>
    <s v="maxtokpr"/>
    <s v="Maxwell Tokpor"/>
    <s v="Temporary"/>
    <s v="UAE"/>
    <x v="0"/>
    <s v="FC"/>
    <n v="1299"/>
    <x v="0"/>
    <s v="NA"/>
    <x v="1"/>
    <s v="Sunday"/>
    <s v="Warehouse Associate 12M"/>
    <x v="3"/>
    <x v="0"/>
    <s v="Fastlink"/>
    <s v="vkkatyal"/>
    <s v="Katyal,Varun"/>
    <s v="Non-Critical"/>
    <m/>
    <d v="2024-08-26T00:00:00"/>
    <s v="Inbound Stow"/>
    <s v="January"/>
    <s v="9 Hours"/>
    <s v="Male"/>
    <s v="XL"/>
    <n v="99"/>
    <d v="2025-08-26T00:00:00"/>
    <s v="AlSalamaHospital(TouristClubArea)"/>
    <n v="524483724"/>
    <s v="maxwellelorm.7@gmail.com"/>
    <s v="Ghana"/>
    <s v="Non-Muslim"/>
  </r>
  <r>
    <n v="479"/>
    <n v="11255875"/>
    <n v="204869092"/>
    <s v="tanakasm"/>
    <s v="Mbawa,Tanaka Shantel"/>
    <s v="Temporary"/>
    <s v="UAE"/>
    <x v="0"/>
    <s v="FC"/>
    <n v="1299"/>
    <x v="0"/>
    <s v="NA"/>
    <x v="3"/>
    <s v="Friday"/>
    <s v="Warehouse Associate 24M"/>
    <x v="3"/>
    <x v="0"/>
    <s v="Quesscorp"/>
    <s v="nnahla"/>
    <s v="Nahla,Fathimathul"/>
    <s v="Non-Critical"/>
    <m/>
    <d v="2025-02-03T00:00:00"/>
    <s v="Vendor Receive"/>
    <s v="July"/>
    <s v="9 Hours"/>
    <s v="Female"/>
    <s v="M"/>
    <n v="99"/>
    <d v="2025-03-31T00:00:00"/>
    <s v="AlSalamaHospital(TouristClubArea)"/>
    <s v="058 1865126"/>
    <s v="mbawashanteltanaka@gmail.com"/>
    <s v="Zimbabwe"/>
    <s v="Non-Muslim"/>
  </r>
  <r>
    <n v="480"/>
    <n v="311430"/>
    <n v="204883247"/>
    <s v="mdutygwe"/>
    <s v="Mdutshulwa,Gwendoline"/>
    <s v="Temporary"/>
    <s v="UAE"/>
    <x v="0"/>
    <s v="FC"/>
    <n v="1299"/>
    <x v="0"/>
    <s v="NA"/>
    <x v="0"/>
    <s v="Monday"/>
    <s v="Warehouse Associate 24M"/>
    <x v="3"/>
    <x v="0"/>
    <s v="Quesscorp"/>
    <s v="nnahla"/>
    <s v="Nahla,Fathimathul"/>
    <s v="Non-Critical"/>
    <m/>
    <d v="2025-02-03T00:00:00"/>
    <s v="Vendor Receive"/>
    <s v="December"/>
    <s v="9 Hours"/>
    <s v="Female"/>
    <s v="L"/>
    <n v="99"/>
    <d v="2025-03-31T00:00:00"/>
    <s v="AbuDhabiMall(TouristClubArea)"/>
    <s v="056 4268996"/>
    <s v="gwendolinemdutshulwa@gmail.com"/>
    <s v="Zimbabwe"/>
    <s v="Non-Muslim"/>
  </r>
  <r>
    <n v="481"/>
    <n v="11910781"/>
    <n v="204868854"/>
    <s v="mensacon"/>
    <s v="Mensah,Confidence"/>
    <s v="Temporary"/>
    <s v="UAE"/>
    <x v="0"/>
    <s v="FC"/>
    <n v="1299"/>
    <x v="0"/>
    <s v="NA"/>
    <x v="0"/>
    <s v="Monday"/>
    <s v="Warehouse Associate 24M"/>
    <x v="3"/>
    <x v="0"/>
    <s v="Quesscorp"/>
    <s v="vkkatyal"/>
    <s v="Katyal,Varun"/>
    <s v="Non-Critical"/>
    <m/>
    <d v="2025-02-03T00:00:00"/>
    <s v="Inbound Stow"/>
    <s v="December"/>
    <s v="9 Hours"/>
    <s v="Male"/>
    <s v="L"/>
    <n v="99"/>
    <d v="2025-03-31T00:00:00"/>
    <s v="FilliCafé(AirPortRd)"/>
    <s v="054 4689609"/>
    <s v="confidencemensah32@gmail.com"/>
    <s v="Ghana"/>
    <s v="Non-Muslim"/>
  </r>
  <r>
    <n v="482"/>
    <n v="14258953"/>
    <n v="203521526"/>
    <s v="darkwamj"/>
    <s v="Michael Darkwah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Critical"/>
    <m/>
    <d v="2024-06-20T00:00:00"/>
    <s v="IB Problem Solve"/>
    <s v="August"/>
    <s v="9 Hours"/>
    <s v="Male"/>
    <s v="NA"/>
    <n v="99"/>
    <d v="2025-06-20T00:00:00"/>
    <s v="AbuDhabiMall(TouristClubArea)"/>
    <n v="542481432"/>
    <s v="michaeldarkwah122@gmail.com"/>
    <s v="Ghana"/>
    <s v="Non-Muslim"/>
  </r>
  <r>
    <n v="483"/>
    <n v="11547905"/>
    <n v="203521132"/>
    <s v="qmichtut"/>
    <s v="Michael Osei Tutu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6-20T00:00:00"/>
    <s v="Inbound Stow"/>
    <s v="September"/>
    <s v="9 Hours"/>
    <s v="Male"/>
    <s v="NA"/>
    <n v="99"/>
    <d v="2025-06-20T00:00:00"/>
    <s v="AbuDhabiMall(TouristClubArea)"/>
    <n v="557147195"/>
    <s v="Michealoseitutu34@gmail.com"/>
    <s v="Ghana"/>
    <s v="Non-Muslim"/>
  </r>
  <r>
    <n v="484"/>
    <n v="15390173"/>
    <n v="203800381"/>
    <s v="mikegalc"/>
    <s v="MIKE GALIWANGO"/>
    <s v="Temporary"/>
    <s v="UAE"/>
    <x v="0"/>
    <s v="FC"/>
    <n v="1299"/>
    <x v="0"/>
    <s v="NA"/>
    <x v="0"/>
    <s v="Monday"/>
    <s v="Warehouse Associate 24M"/>
    <x v="3"/>
    <x v="0"/>
    <s v="Dulsco"/>
    <s v="nnahla"/>
    <s v="Nahla,Fathimathul"/>
    <s v="Critical"/>
    <m/>
    <d v="2024-08-12T00:00:00"/>
    <s v="Receive Dock"/>
    <s v="July"/>
    <s v="9 Hours"/>
    <s v="Male"/>
    <s v="2XL"/>
    <n v="99"/>
    <d v="2024-10-07T00:00:00"/>
    <s v="Dulsco ICAD-1 Bus Stop"/>
    <n v="554668018"/>
    <s v="mikelamder17@gmail.com"/>
    <s v="Uganda"/>
    <s v="Muslim"/>
  </r>
  <r>
    <n v="485"/>
    <n v="15192939"/>
    <n v="205496018"/>
    <s v="jebetmmi"/>
    <s v="Millicent Jebbet"/>
    <s v="Temporary"/>
    <s v="UAE"/>
    <x v="0"/>
    <s v="FC"/>
    <n v="1299"/>
    <x v="0"/>
    <s v="NA"/>
    <x v="0"/>
    <s v="Monday"/>
    <s v="Warehouse Associate 8W"/>
    <x v="3"/>
    <x v="0"/>
    <s v="EFS"/>
    <s v="vkkatyal"/>
    <s v="Katyal,Varun"/>
    <s v="Non-Critical"/>
    <m/>
    <d v="2025-06-23T00:00:00"/>
    <s v="Inbound Stow"/>
    <s v="September"/>
    <s v="9 Hours"/>
    <s v="Female"/>
    <s v="S"/>
    <n v="99"/>
    <d v="2025-08-18T00:00:00"/>
    <m/>
    <m/>
    <m/>
    <s v="Kenya"/>
    <s v="Non-Muslim"/>
  </r>
  <r>
    <n v="486"/>
    <n v="13934911"/>
    <n v="203736777"/>
    <s v="minkhine"/>
    <s v="Min Thway Khine"/>
    <s v="Temporary"/>
    <s v="UAE"/>
    <x v="0"/>
    <s v="FC"/>
    <n v="1299"/>
    <x v="1"/>
    <s v="NA"/>
    <x v="5"/>
    <s v="Tuesday"/>
    <s v="Warehouse Associate 24M"/>
    <x v="3"/>
    <x v="0"/>
    <s v="Adecco"/>
    <s v="pparsin"/>
    <s v="Singh,Pardeep"/>
    <s v="Non-Critical"/>
    <m/>
    <d v="2024-07-29T00:00:00"/>
    <s v="Inbound Stow"/>
    <s v="July"/>
    <s v="9 Hours"/>
    <s v="Male"/>
    <s v="M"/>
    <n v="99"/>
    <d v="2026-07-29T00:00:00"/>
    <s v="AlSalamaHospital(TouristClubArea)"/>
    <n v="557148104"/>
    <s v="minthwaykhine.leo@gmail.com"/>
    <s v="Myanmar"/>
    <s v="Non-Muslim"/>
  </r>
  <r>
    <n v="487"/>
    <n v="14168448"/>
    <n v="206953970"/>
    <s v="misaelst"/>
    <s v="MISAEL STEVEN BULIANI"/>
    <s v="Temporary"/>
    <s v="UAE"/>
    <x v="0"/>
    <s v="FC"/>
    <n v="1299"/>
    <x v="1"/>
    <s v="NA"/>
    <x v="0"/>
    <s v="Monday"/>
    <s v="Warehouse Associate 24M"/>
    <x v="3"/>
    <x v="0"/>
    <s v="Dulsco"/>
    <s v="pparsin"/>
    <s v="Singh,Pardeep"/>
    <s v="Non-Critical"/>
    <m/>
    <d v="2026-01-29T00:00:00"/>
    <s v="Inbound Stow"/>
    <m/>
    <s v="9 Hours"/>
    <s v="Male"/>
    <m/>
    <n v="99"/>
    <d v="2028-01-28T00:00:00"/>
    <s v="Dulsco Al Razeen Camp Abu Dubai"/>
    <n v="588213180"/>
    <s v="misaelbuliani@gmail.com"/>
    <s v="UGANDA"/>
    <e v="#N/A"/>
  </r>
  <r>
    <n v="488"/>
    <n v="14046343"/>
    <n v="206873867"/>
    <s v="damisuse"/>
    <s v="MISUSERA DAVID LUBWAMA"/>
    <s v="Temporary"/>
    <s v="UAE"/>
    <x v="0"/>
    <s v="FC"/>
    <n v="1299"/>
    <x v="1"/>
    <s v="NA"/>
    <x v="1"/>
    <s v="Su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3766592"/>
    <s v="davidlubwama34@gmail.com"/>
    <s v="UGANDA"/>
    <s v="Non-Muslim"/>
  </r>
  <r>
    <n v="489"/>
    <n v="11670059"/>
    <n v="203468399"/>
    <s v="nrahamoh"/>
    <s v="Mohammad Abdul Rahaman"/>
    <s v="Temporary"/>
    <s v="UAE"/>
    <x v="0"/>
    <s v="FC"/>
    <n v="1299"/>
    <x v="0"/>
    <s v="NA"/>
    <x v="0"/>
    <s v="Monday"/>
    <s v="Warehouse Associate 12M"/>
    <x v="3"/>
    <x v="0"/>
    <s v="Fastlink"/>
    <s v="pparsin"/>
    <s v="Singh,Pardeep"/>
    <s v="Critical"/>
    <m/>
    <d v="2024-06-13T00:00:00"/>
    <s v="IB Problem Solve"/>
    <s v="March"/>
    <s v="9 Hours"/>
    <s v="Male"/>
    <s v="L"/>
    <n v="99"/>
    <d v="2025-06-13T00:00:00"/>
    <s v="AbuDhabiMall(TouristClubArea)"/>
    <n v="582690980"/>
    <s v="mohammed.rahman8720@gmail.com"/>
    <s v="Ghana"/>
    <s v="Muslim"/>
  </r>
  <r>
    <n v="490"/>
    <n v="15268038"/>
    <n v="203736772"/>
    <s v="shahidgm"/>
    <s v="MOHAMMAD SARFARAZ ANSARI SHAHID"/>
    <s v="Temporary"/>
    <s v="UAE"/>
    <x v="0"/>
    <s v="FC"/>
    <n v="1299"/>
    <x v="0"/>
    <s v="NA"/>
    <x v="3"/>
    <s v="Friday"/>
    <s v="Warehouse Associate 24M"/>
    <x v="3"/>
    <x v="0"/>
    <s v="Adecco"/>
    <s v="vkkatyal"/>
    <s v="Katyal,Varun"/>
    <s v="Non-Critical"/>
    <m/>
    <d v="2024-07-29T00:00:00"/>
    <s v="Inbound Stow"/>
    <s v="May"/>
    <s v="9 Hours"/>
    <s v="Male"/>
    <s v="M"/>
    <n v="99"/>
    <d v="2026-07-29T00:00:00"/>
    <s v="Dulsco ICAD-1 Bus Stop"/>
    <n v="551364908"/>
    <s v="mdsarfarazansari911@gmail.com"/>
    <s v="India"/>
    <s v="Muslim"/>
  </r>
  <r>
    <n v="491"/>
    <n v="13683186"/>
    <n v="204246604"/>
    <s v="amizmoha"/>
    <s v="Mohammed Aminu"/>
    <s v="Temporary"/>
    <s v="UAE"/>
    <x v="0"/>
    <s v="FC"/>
    <n v="1299"/>
    <x v="0"/>
    <s v="NA"/>
    <x v="0"/>
    <s v="Monday"/>
    <s v="Warehouse Associate 24M"/>
    <x v="3"/>
    <x v="0"/>
    <s v="Quesscorp"/>
    <s v="vkkatyal"/>
    <s v="Katyal,Varun"/>
    <s v="Non-Critical"/>
    <m/>
    <d v="2024-10-14T00:00:00"/>
    <s v="Inbound Stow"/>
    <s v="June"/>
    <s v="9 Hours"/>
    <s v="Male"/>
    <s v="M"/>
    <n v="99"/>
    <d v="2026-10-14T00:00:00"/>
    <s v="AlSalamaHospital(TouristClubArea)"/>
    <n v="527871558"/>
    <s v="aminmohammed672@gmail.com"/>
    <s v="Ghana"/>
    <s v="Muslim"/>
  </r>
  <r>
    <n v="492"/>
    <n v="11598997"/>
    <n v="203709595"/>
    <s v="moshareb"/>
    <s v="MOHAMMED SHAREEF KUTTILA VALAPPIL"/>
    <s v="Temporary"/>
    <s v="UAE"/>
    <x v="0"/>
    <s v="FC"/>
    <n v="1299"/>
    <x v="1"/>
    <s v="NA"/>
    <x v="0"/>
    <s v="Monday"/>
    <s v="Warehouse Associate 24M"/>
    <x v="3"/>
    <x v="0"/>
    <s v="Adecco"/>
    <s v="vkkatyal"/>
    <s v="Katyal,Varun"/>
    <s v="Non-Critical"/>
    <m/>
    <d v="2024-07-22T00:00:00"/>
    <s v="Inbound Stow"/>
    <s v="March"/>
    <s v="9 Hours"/>
    <s v="Male"/>
    <s v="L"/>
    <n v="99"/>
    <d v="2026-07-22T00:00:00"/>
    <s v="Shabiya 12  Bus Stop (Near Malabar Gold And Diamond)"/>
    <n v="589966750"/>
    <s v="shareefshaz598@gmail.com"/>
    <s v="India"/>
    <s v="Muslim"/>
  </r>
  <r>
    <n v="493"/>
    <n v="14876388"/>
    <n v="204882806"/>
    <s v="moiddris"/>
    <s v="MOHAMMED,IDDRISS"/>
    <s v="Temporary"/>
    <s v="UAE"/>
    <x v="0"/>
    <s v="FC"/>
    <n v="1299"/>
    <x v="0"/>
    <s v="NA"/>
    <x v="1"/>
    <s v="Sunday"/>
    <s v="Warehouse Associate 24M"/>
    <x v="3"/>
    <x v="0"/>
    <s v="Dulsco"/>
    <s v="vkkatyal"/>
    <s v="Katyal,Varun"/>
    <s v="Non-Critical"/>
    <m/>
    <d v="2025-02-03T00:00:00"/>
    <s v="Inbound Stow"/>
    <s v="January"/>
    <s v="9 Hours"/>
    <s v="Male"/>
    <s v="L"/>
    <n v="99"/>
    <d v="2025-03-31T00:00:00"/>
    <s v="Dulsco ICAD-1 Bus Stop"/>
    <n v="556557415"/>
    <s v="mohammed552@gmail.com"/>
    <s v="Ghana"/>
    <s v="Muslim"/>
  </r>
  <r>
    <n v="494"/>
    <n v="12879059"/>
    <n v="204967150"/>
    <s v="ibramoro"/>
    <s v="MORO IBRAHIM"/>
    <s v="Temporary"/>
    <s v="UAE"/>
    <x v="0"/>
    <s v="FC"/>
    <n v="1299"/>
    <x v="0"/>
    <s v="NA"/>
    <x v="0"/>
    <s v="Monday"/>
    <s v="Warehouse Associate 24M"/>
    <x v="3"/>
    <x v="0"/>
    <s v="Dulsco"/>
    <s v="vkkatyal"/>
    <s v="Katyal,Varun"/>
    <s v="Non-Critical"/>
    <m/>
    <d v="2025-06-18T00:00:00"/>
    <s v="Inbound Stow"/>
    <s v="March"/>
    <s v="9 Hours"/>
    <s v="Male"/>
    <s v="2XL"/>
    <n v="99"/>
    <d v="2025-08-13T00:00:00"/>
    <s v="Dulsco ICAD-1 Bus Stop"/>
    <m/>
    <m/>
    <s v="Ghana"/>
    <s v="Muslim"/>
  </r>
  <r>
    <n v="495"/>
    <n v="11217835"/>
    <n v="203816300"/>
    <s v="tugumemo"/>
    <s v="MORRIS TUGUME"/>
    <s v="Temporary"/>
    <s v="UAE"/>
    <x v="0"/>
    <s v="FC"/>
    <n v="1299"/>
    <x v="1"/>
    <s v="NA"/>
    <x v="0"/>
    <s v="Monday"/>
    <s v="Warehouse Associate 8W"/>
    <x v="3"/>
    <x v="0"/>
    <s v="Dulsco"/>
    <s v="nnahla"/>
    <s v="Nahla,Fathimathul"/>
    <s v="Non-Critical"/>
    <m/>
    <d v="2024-08-20T00:00:00"/>
    <s v="Vendor Receive"/>
    <s v="January"/>
    <s v="9 Hours"/>
    <s v="Male"/>
    <s v="L"/>
    <n v="99"/>
    <d v="2024-10-15T00:00:00"/>
    <s v="Dulsco ICAD-1 Bus Stop"/>
    <n v="564476531"/>
    <s v="tugmorris7@gmail.com"/>
    <s v="Uganda"/>
    <s v="Non-Muslim"/>
  </r>
  <r>
    <n v="496"/>
    <n v="13026609"/>
    <n v="203735944"/>
    <s v="twasmose"/>
    <s v="MOSES WASSWA"/>
    <s v="Temporary"/>
    <s v="UAE"/>
    <x v="0"/>
    <s v="FC"/>
    <n v="1299"/>
    <x v="0"/>
    <s v="NA"/>
    <x v="4"/>
    <s v="Saturday"/>
    <s v="Warehouse Associate 24M"/>
    <x v="3"/>
    <x v="0"/>
    <s v="Dulsco"/>
    <s v="vkkatyal"/>
    <s v="Katyal,Varun"/>
    <s v="Non-Critical"/>
    <m/>
    <d v="2024-07-29T00:00:00"/>
    <s v="Inbound Stow"/>
    <s v="September"/>
    <s v="9 Hours"/>
    <s v="Male"/>
    <s v="M"/>
    <n v="99"/>
    <d v="2024-09-23T00:00:00"/>
    <s v="Dulsco ICAD-1 Bus Stop"/>
    <n v="559096847"/>
    <s v="moseswasswa386@gmail.com"/>
    <s v="Uganda"/>
    <s v="Non-Muslim"/>
  </r>
  <r>
    <n v="497"/>
    <n v="11300840"/>
    <n v="203736755"/>
    <s v="maxmrith"/>
    <s v="Mrithul Maxy "/>
    <s v="Temporary"/>
    <s v="UAE"/>
    <x v="0"/>
    <s v="FC"/>
    <n v="1299"/>
    <x v="0"/>
    <s v="NA"/>
    <x v="1"/>
    <s v="Sunday"/>
    <s v="Warehouse Associate 24M"/>
    <x v="3"/>
    <x v="0"/>
    <s v="Adecco"/>
    <s v="vkkatyal"/>
    <s v="Katyal,Varun"/>
    <s v="Non-Critical"/>
    <m/>
    <d v="2024-07-29T00:00:00"/>
    <s v="Inbound Stow"/>
    <s v="September"/>
    <s v="9 Hours"/>
    <s v="Male"/>
    <s v="2XL"/>
    <n v="99"/>
    <d v="2026-07-29T00:00:00"/>
    <s v="Shabiya 12  Bus Stop (Near Malabar Gold And Diamond)"/>
    <n v="509051889"/>
    <s v="mrithul.maxy8343@gmail.com"/>
    <s v="Sri Lanka"/>
    <s v="Non-Muslim"/>
  </r>
  <r>
    <n v="498"/>
    <n v="13175279"/>
    <n v="206873871"/>
    <s v="ramugeny"/>
    <s v="MUGENYI RAYMOND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287658358"/>
    <s v="raymondmugenyi414@gmail.com"/>
    <s v="UGANDA"/>
    <s v="Non-Muslim"/>
  </r>
  <r>
    <n v="499"/>
    <n v="12657688"/>
    <n v="204890367"/>
    <s v="mugandrn"/>
    <s v="MUGISHA,ANDREW"/>
    <s v="Temporary"/>
    <s v="UAE"/>
    <x v="0"/>
    <s v="FC"/>
    <n v="1299"/>
    <x v="0"/>
    <s v="NA"/>
    <x v="2"/>
    <s v="Thursday"/>
    <s v="Warehouse Associate 24M"/>
    <x v="3"/>
    <x v="0"/>
    <s v="Dulsco"/>
    <s v="vkkatyal"/>
    <s v="Katyal,Varun"/>
    <s v="Non-Critical"/>
    <m/>
    <d v="2025-06-18T00:00:00"/>
    <s v="Inbound Stow"/>
    <s v="February"/>
    <s v="9 Hours"/>
    <s v="Male"/>
    <s v="XL"/>
    <n v="99"/>
    <d v="2025-08-13T00:00:00"/>
    <s v="Dulsco ICAD-1 Bus Stop"/>
    <m/>
    <m/>
    <s v="Ghana"/>
    <s v="Non-Muslim"/>
  </r>
  <r>
    <n v="500"/>
    <n v="13616140"/>
    <n v="201633155"/>
    <s v="oafmuham"/>
    <s v="Muhammad Farhan"/>
    <s v="Temporary"/>
    <s v="UAE"/>
    <x v="0"/>
    <s v="FC"/>
    <n v="1299"/>
    <x v="0"/>
    <s v="NA"/>
    <x v="6"/>
    <s v="Wednesday"/>
    <s v="Warehouse Associate 24M"/>
    <x v="3"/>
    <x v="0"/>
    <s v="Quesscorp"/>
    <s v="nnahla"/>
    <s v="Nahla,Fathimathul"/>
    <s v="Non-Critical"/>
    <m/>
    <d v="2024-10-16T00:00:00"/>
    <s v="Inbound Stow"/>
    <s v="February"/>
    <s v="9 Hours"/>
    <s v="Male"/>
    <s v="M"/>
    <n v="99"/>
    <d v="2026-10-16T00:00:00"/>
    <s v="Shabiya 12  Bus Stop (Near Malabar Gold And Diamond)"/>
    <n v="566326373"/>
    <s v="farhanmalik0800@gmail.com"/>
    <s v="Pakistan"/>
    <s v="Muslim"/>
  </r>
  <r>
    <n v="501"/>
    <n v="12074995"/>
    <n v="103986189"/>
    <s v="irfmali"/>
    <s v="Muhammad,Malik"/>
    <s v="Regular"/>
    <s v="UAE"/>
    <x v="0"/>
    <s v="FC"/>
    <n v="1299"/>
    <x v="1"/>
    <s v="NA"/>
    <x v="4"/>
    <s v="Saturday"/>
    <s v="FC Associate III"/>
    <x v="3"/>
    <x v="0"/>
    <s v="Blue Badge"/>
    <s v="vkkatyal"/>
    <s v="Katyal,Varun"/>
    <s v="Critical"/>
    <m/>
    <d v="2022-08-09T00:00:00"/>
    <s v="IB Problem Solve"/>
    <s v="September"/>
    <s v="9 Hours"/>
    <s v="Male"/>
    <s v="XXL"/>
    <n v="1"/>
    <m/>
    <s v="Shabiya 11 Bus Stop ( Al Sultan Bakeries)"/>
    <n v="0"/>
    <e v="#N/A"/>
    <s v="Pakistan"/>
    <s v="Muslim"/>
  </r>
  <r>
    <n v="502"/>
    <n v="11945003"/>
    <n v="204403653"/>
    <s v="muhathod"/>
    <s v="MUHAMMED FAYIS PATER"/>
    <s v="Temporary"/>
    <s v="UAE"/>
    <x v="0"/>
    <s v="FC"/>
    <n v="1299"/>
    <x v="0"/>
    <s v="NA"/>
    <x v="1"/>
    <s v="Sunday"/>
    <s v="Warehouse Associate 24M"/>
    <x v="3"/>
    <x v="0"/>
    <s v="Adecco"/>
    <s v="vkkatyal"/>
    <s v="Katyal,Varun"/>
    <s v="Non-Critical"/>
    <m/>
    <d v="2024-10-31T00:00:00"/>
    <s v="Inbound Stow"/>
    <s v="December"/>
    <s v="9 Hours"/>
    <s v="Male"/>
    <s v="M"/>
    <n v="99"/>
    <d v="2026-10-31T00:00:00"/>
    <s v="AbuDhabiCentralBusStation(oppositeGrandMillenniumHotel&amp;InfrontofBankofAfrica)"/>
    <n v="562493345"/>
    <s v="Fayis5678@gmail.com "/>
    <s v="India"/>
    <s v="Muslim"/>
  </r>
  <r>
    <n v="503"/>
    <n v="14655090"/>
    <n v="204967148"/>
    <s v="muhapibr"/>
    <s v="MUHAMMED IBRAHIM"/>
    <s v="Temporary"/>
    <s v="UAE"/>
    <x v="0"/>
    <s v="FC"/>
    <n v="1299"/>
    <x v="1"/>
    <s v="NA"/>
    <x v="5"/>
    <s v="Tuesday"/>
    <s v="Warehouse Associate 8W"/>
    <x v="3"/>
    <x v="0"/>
    <s v="Dulsco"/>
    <s v="vkkatyal"/>
    <s v="Katyal,Varun"/>
    <s v="Non-Critical"/>
    <m/>
    <d v="2025-06-18T00:00:00"/>
    <s v="Inbound Stow"/>
    <s v="April"/>
    <s v="9 Hours"/>
    <s v="Male"/>
    <s v="XL"/>
    <n v="99"/>
    <d v="2025-08-13T00:00:00"/>
    <s v="Dulsco ICAD-1 Bus Stop"/>
    <m/>
    <m/>
    <s v="Ghana"/>
    <s v="Muslim"/>
  </r>
  <r>
    <n v="504"/>
    <n v="121958"/>
    <n v="203813080"/>
    <s v="veetmuha"/>
    <s v="MUHAMMED MIKTHATH NOTTAM VEETTIL"/>
    <s v="Temporary"/>
    <s v="UAE"/>
    <x v="0"/>
    <s v="FC"/>
    <n v="1299"/>
    <x v="1"/>
    <s v="NA"/>
    <x v="0"/>
    <s v="Monday"/>
    <s v="Warehouse Associate 24M"/>
    <x v="3"/>
    <x v="0"/>
    <s v="Adecco"/>
    <s v="vkkatyal"/>
    <s v="Katyal,Varun"/>
    <s v="Non-Critical"/>
    <m/>
    <d v="2024-08-13T00:00:00"/>
    <s v="Inbound Stow"/>
    <s v="February"/>
    <s v="9 Hours"/>
    <s v="Male "/>
    <s v="M"/>
    <n v="99"/>
    <d v="2026-08-13T00:00:00"/>
    <s v="Shabiya 12  Bus Stop (Near Malabar Gold And Diamond)"/>
    <n v="563261577"/>
    <s v="mikthathmikku@gmail.com"/>
    <s v="India"/>
    <s v="Muslim"/>
  </r>
  <r>
    <n v="505"/>
    <n v="13445954"/>
    <n v="206846697"/>
    <s v="muhanrod"/>
    <s v="Muhangi Rodgers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n v="568475676"/>
    <s v="rodgers@gmail.com"/>
    <s v="Uganda"/>
    <s v="Non-Muslim"/>
  </r>
  <r>
    <n v="506"/>
    <n v="11654973"/>
    <n v="204883234"/>
    <s v="nymunemw"/>
    <s v="Munemo,Nyasha Millicent"/>
    <s v="Temporary"/>
    <s v="UAE"/>
    <x v="0"/>
    <s v="FC"/>
    <n v="1299"/>
    <x v="0"/>
    <s v="NA"/>
    <x v="0"/>
    <s v="Monday"/>
    <s v="Warehouse Associate 24M"/>
    <x v="3"/>
    <x v="0"/>
    <s v="Quesscorp"/>
    <s v="nnahla"/>
    <s v="Nahla,Fathimathul"/>
    <s v="Non-Critical"/>
    <m/>
    <d v="2025-02-03T00:00:00"/>
    <s v="Vendor Receive"/>
    <s v="December"/>
    <s v="9 Hours"/>
    <s v="Female"/>
    <s v="M"/>
    <n v="99"/>
    <d v="2025-03-31T00:00:00"/>
    <s v="AlSalamaHospital(TouristClubArea)"/>
    <s v="058 1469210"/>
    <s v="munemonyasha402@gmail.com"/>
    <s v="Zimbabwe"/>
    <s v="Non-Muslim"/>
  </r>
  <r>
    <n v="507"/>
    <n v="12925789"/>
    <n v="203851274"/>
    <s v="munisuku"/>
    <s v="Munish Kumar"/>
    <s v="Temporary"/>
    <s v="UAE"/>
    <x v="0"/>
    <s v="FC"/>
    <n v="1299"/>
    <x v="0"/>
    <s v="NA"/>
    <x v="0"/>
    <s v="Monday"/>
    <s v="PIT Operator 24M"/>
    <x v="3"/>
    <x v="0"/>
    <s v="Adecco"/>
    <s v="nnahla"/>
    <s v="Nahla,Fathimathul"/>
    <s v="Non-Critical"/>
    <m/>
    <d v="2024-08-20T00:00:00"/>
    <s v="Inbound Stow"/>
    <s v="July"/>
    <s v="9 Hours"/>
    <s v="Male"/>
    <s v="XL"/>
    <n v="99"/>
    <d v="2026-08-20T00:00:00"/>
    <s v="Big Mart Mussafah 38"/>
    <n v="562840121"/>
    <s v="munishchauhan07@gmail.com"/>
    <s v="India"/>
    <s v="Non-Muslim"/>
  </r>
  <r>
    <n v="508"/>
    <n v="12046726"/>
    <n v="205495599"/>
    <s v="muriipau"/>
    <s v="Muriithi Pauline"/>
    <s v="Temporary"/>
    <s v="UAE"/>
    <x v="0"/>
    <s v="FC"/>
    <n v="1299"/>
    <x v="0"/>
    <s v="NA"/>
    <x v="0"/>
    <s v="Monday"/>
    <s v="Warehouse Associate 8W"/>
    <x v="3"/>
    <x v="0"/>
    <s v="EFS"/>
    <s v="nnahla"/>
    <s v="Nahla,Fathimathul"/>
    <s v="Critical"/>
    <m/>
    <d v="2025-06-23T00:00:00"/>
    <s v="Receive Dock"/>
    <s v="July"/>
    <s v="9 Hours"/>
    <s v="Female"/>
    <s v="XL"/>
    <n v="99"/>
    <d v="2025-08-18T00:00:00"/>
    <m/>
    <m/>
    <m/>
    <s v="Kenya"/>
    <s v="Non-Muslim"/>
  </r>
  <r>
    <n v="509"/>
    <n v="14306317"/>
    <n v="203737250"/>
    <s v="murssesa"/>
    <s v="MURSHID SSESANGA"/>
    <s v="Temporary"/>
    <s v="UAE"/>
    <x v="0"/>
    <s v="FC"/>
    <n v="1299"/>
    <x v="1"/>
    <s v="NA"/>
    <x v="6"/>
    <s v="Wednesday"/>
    <s v="Warehouse Associate 24M"/>
    <x v="3"/>
    <x v="0"/>
    <s v="Dulsco"/>
    <s v="vkkatyal"/>
    <s v="Katyal,Varun"/>
    <s v="Non-Critical"/>
    <m/>
    <d v="2024-07-29T00:00:00"/>
    <s v="Inbound Stow"/>
    <s v="December"/>
    <s v="9 Hours"/>
    <s v="Male"/>
    <s v="XL"/>
    <n v="99"/>
    <d v="2024-09-23T00:00:00"/>
    <s v="Dulsco ICAD-1 Bus Stop"/>
    <s v="562923285"/>
    <s v="Ssesangamurshid0@gmail.com"/>
    <s v="Uganda"/>
    <s v="Muslim"/>
  </r>
  <r>
    <n v="510"/>
    <n v="13230789"/>
    <n v="204967146"/>
    <s v="issakmuz"/>
    <s v="MUSTAPHA SABIT ISSAKA"/>
    <s v="Temporary"/>
    <s v="UAE"/>
    <x v="0"/>
    <s v="FC"/>
    <n v="1299"/>
    <x v="1"/>
    <s v="NA"/>
    <x v="4"/>
    <s v="Saturday"/>
    <s v="Warehouse Associate 8W"/>
    <x v="3"/>
    <x v="0"/>
    <s v="Dulsco"/>
    <s v="vkkatyal"/>
    <s v="Katyal,Varun"/>
    <s v="Non-Critical"/>
    <m/>
    <d v="2025-06-18T00:00:00"/>
    <s v="Inbound Stow"/>
    <s v="November"/>
    <s v="9 Hours"/>
    <s v="Male"/>
    <s v="XL"/>
    <n v="99"/>
    <d v="2025-08-13T00:00:00"/>
    <s v="Dulsco ICAD-1 Bus Stop"/>
    <m/>
    <m/>
    <s v="Ghana"/>
    <s v="Muslim"/>
  </r>
  <r>
    <n v="511"/>
    <n v="12276838"/>
    <n v="206791444"/>
    <s v="muwofaha"/>
    <s v="MUWONGE,FAHAD"/>
    <s v="Temporary"/>
    <s v="UAE"/>
    <x v="0"/>
    <s v="FC"/>
    <n v="1299"/>
    <x v="0"/>
    <s v="NA"/>
    <x v="0"/>
    <s v="Monday"/>
    <s v="Warehouse Associate 8W"/>
    <x v="3"/>
    <x v="0"/>
    <s v="Dulsco"/>
    <s v="pparsin"/>
    <s v="Singh,Pardeep"/>
    <m/>
    <m/>
    <d v="2025-12-08T00:00:00"/>
    <s v="Inbound Stow"/>
    <m/>
    <s v="9 Hours"/>
    <s v="Male"/>
    <s v="NA"/>
    <n v="99"/>
    <m/>
    <m/>
    <m/>
    <m/>
    <s v="Uganda"/>
    <s v="Muslim"/>
  </r>
  <r>
    <n v="512"/>
    <n v="14016628"/>
    <n v="206953813"/>
    <s v="rpnahabw"/>
    <s v="NAHABWE RODGERS"/>
    <s v="Temporary"/>
    <s v="UAE"/>
    <x v="0"/>
    <s v="FC"/>
    <n v="1299"/>
    <x v="1"/>
    <s v="NA"/>
    <x v="0"/>
    <s v="Monday"/>
    <s v="Warehouse Associate 24M"/>
    <x v="3"/>
    <x v="0"/>
    <s v="Dulsco"/>
    <s v="pparsin"/>
    <s v="Singh,Pardeep"/>
    <s v="Non-Critical"/>
    <m/>
    <d v="2026-01-29T00:00:00"/>
    <s v="Inbound Stow"/>
    <m/>
    <s v="9 Hours"/>
    <s v="Male"/>
    <m/>
    <n v="99"/>
    <d v="2028-01-28T00:00:00"/>
    <s v="Dulsco Al Razeen Camp Abu Dubai"/>
    <n v="564874487"/>
    <s v="nahabwerodgers@gmail.com"/>
    <s v="UGANDA"/>
    <e v="#N/A"/>
  </r>
  <r>
    <n v="513"/>
    <n v="11017912"/>
    <n v="206873780"/>
    <s v="sharrifn"/>
    <s v="NAJJIBU SHARRIFU"/>
    <s v="Temporary"/>
    <s v="UAE"/>
    <x v="0"/>
    <s v="FC"/>
    <n v="1299"/>
    <x v="1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5615274"/>
    <s v="sharifnajib16@gmail.com"/>
    <s v="UGANDA"/>
    <s v="Muslim"/>
  </r>
  <r>
    <n v="514"/>
    <n v="11756362"/>
    <n v="203800374"/>
    <s v="znambusa"/>
    <s v="NATHAN BAGHENDA MBUSA"/>
    <s v="Temporary"/>
    <s v="UAE"/>
    <x v="0"/>
    <s v="FC"/>
    <n v="1299"/>
    <x v="1"/>
    <s v="NA"/>
    <x v="4"/>
    <s v="Saturday"/>
    <s v="Warehouse Associate 8W"/>
    <x v="3"/>
    <x v="0"/>
    <s v="Dulsco"/>
    <s v="vkkatyal"/>
    <s v="Katyal,Varun"/>
    <s v="Non-Critical"/>
    <m/>
    <d v="2024-08-12T00:00:00"/>
    <s v="Inbound Stow"/>
    <s v="June"/>
    <s v="9 Hours"/>
    <s v="Male"/>
    <s v="M"/>
    <n v="99"/>
    <d v="2024-10-07T00:00:00"/>
    <s v="Dulsco ICAD-1 Bus Stop"/>
    <n v="554645109"/>
    <s v="baghendanathan9@gmail.com"/>
    <s v="Uganda"/>
    <s v="Non-Muslim"/>
  </r>
  <r>
    <n v="515"/>
    <n v="13283609"/>
    <n v="204883245"/>
    <s v="wgracech"/>
    <s v="Nhau,Grace Chido"/>
    <s v="Temporary"/>
    <s v="UAE"/>
    <x v="0"/>
    <s v="FC"/>
    <n v="1299"/>
    <x v="0"/>
    <s v="NA"/>
    <x v="0"/>
    <s v="Monday"/>
    <s v="Warehouse Associate 24M"/>
    <x v="3"/>
    <x v="0"/>
    <s v="Quesscorp"/>
    <s v="nnahla"/>
    <s v="Nahla,Fathimathul"/>
    <s v="Non-Critical"/>
    <m/>
    <d v="2025-02-03T00:00:00"/>
    <s v="Vendor Receive"/>
    <s v="May"/>
    <s v="9 Hours"/>
    <s v="Female"/>
    <s v="M"/>
    <n v="99"/>
    <d v="2025-03-31T00:00:00"/>
    <s v="AlSalamaHospital(TouristClubArea)"/>
    <s v="055 3705957"/>
    <s v="gracechidon@gmail.com"/>
    <s v="Zimbabwe"/>
    <s v="Non-Muslim"/>
  </r>
  <r>
    <n v="516"/>
    <n v="14630129"/>
    <n v="205506476"/>
    <s v="ukimtani"/>
    <s v="NICHOLAS KIRWA KIMTAI"/>
    <s v="Temporary"/>
    <s v="UAE"/>
    <x v="0"/>
    <s v="FC"/>
    <n v="1299"/>
    <x v="0"/>
    <s v="NA"/>
    <x v="0"/>
    <s v="Monday"/>
    <s v="Warehouse Associate 8W"/>
    <x v="3"/>
    <x v="0"/>
    <s v="EFS"/>
    <s v="vkkatyal"/>
    <s v="Katyal,Varun"/>
    <s v="Non-Critical"/>
    <m/>
    <d v="2025-06-23T00:00:00"/>
    <s v="Inbound Stow"/>
    <s v="March"/>
    <s v="9 Hours"/>
    <s v="Male"/>
    <s v="L"/>
    <n v="99"/>
    <d v="2025-08-18T00:00:00"/>
    <m/>
    <m/>
    <m/>
    <s v="Kenya"/>
    <s v="Non-Muslim"/>
  </r>
  <r>
    <n v="517"/>
    <n v="12531656"/>
    <n v="204405779"/>
    <s v="nichwtak"/>
    <s v="Nicholas Takyi"/>
    <s v="Temporary"/>
    <s v="UAE"/>
    <x v="0"/>
    <s v="FC"/>
    <n v="1299"/>
    <x v="0"/>
    <s v="NA"/>
    <x v="4"/>
    <s v="Saturday"/>
    <s v="Warehouse Associate 24M"/>
    <x v="3"/>
    <x v="0"/>
    <s v="Quesscorp"/>
    <s v="nnahla"/>
    <s v="Nahla,Fathimathul"/>
    <s v="Critical"/>
    <m/>
    <d v="2024-10-31T00:00:00"/>
    <s v="Receive Dock"/>
    <s v="November"/>
    <s v="9 Hours"/>
    <s v="Male"/>
    <s v="M"/>
    <n v="99"/>
    <d v="2026-10-31T00:00:00"/>
    <s v="AlSalamaHospital(TouristClubArea)"/>
    <n v="562383246"/>
    <s v="kobytiny@gmail.com"/>
    <s v="Ghana"/>
    <s v="Non-Muslim"/>
  </r>
  <r>
    <n v="518"/>
    <n v="12735185"/>
    <n v="205495595"/>
    <s v="nyabuniv"/>
    <s v="Nivah Moraa Nyabuto"/>
    <s v="Temporary"/>
    <s v="UAE"/>
    <x v="0"/>
    <s v="FC"/>
    <n v="1299"/>
    <x v="0"/>
    <s v="NA"/>
    <x v="0"/>
    <s v="Monday"/>
    <s v="Warehouse Associate 8W"/>
    <x v="3"/>
    <x v="0"/>
    <s v="EFS"/>
    <s v="vkkatyal"/>
    <s v="Katyal,Varun"/>
    <s v="Non-Critical"/>
    <m/>
    <d v="2025-06-23T00:00:00"/>
    <s v="Inbound Stow"/>
    <s v="March"/>
    <s v="9 Hours"/>
    <s v="Female"/>
    <s v="NA"/>
    <n v="99"/>
    <d v="2025-08-18T00:00:00"/>
    <m/>
    <m/>
    <m/>
    <s v="Kenya"/>
    <s v="Non-Muslim"/>
  </r>
  <r>
    <n v="519"/>
    <n v="12708068"/>
    <n v="203850937"/>
    <s v="yenorber"/>
    <s v="Norbert Yeboah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8-20T00:00:00"/>
    <s v="Vendor Receive"/>
    <s v="March"/>
    <s v="9 Hours"/>
    <s v="Male"/>
    <s v="XL"/>
    <n v="99"/>
    <d v="2025-08-20T00:00:00"/>
    <s v="ShinningTower(Khalidiyah)"/>
    <n v="551497836"/>
    <s v="yebert3434@gmail.com"/>
    <s v="Ghana"/>
    <s v="Non-Muslim"/>
  </r>
  <r>
    <n v="520"/>
    <n v="15173213"/>
    <n v="203736774"/>
    <s v="nyanahte"/>
    <s v="Nyan Lin Htet"/>
    <s v="Temporary"/>
    <s v="UAE"/>
    <x v="0"/>
    <s v="FC"/>
    <n v="1299"/>
    <x v="0"/>
    <s v="NA"/>
    <x v="0"/>
    <s v="Monday"/>
    <s v="Warehouse Associate 24M"/>
    <x v="3"/>
    <x v="0"/>
    <s v="Adecco"/>
    <s v="vkkatyal"/>
    <s v="Katyal,Varun"/>
    <s v="Non-Critical"/>
    <m/>
    <d v="2024-07-29T00:00:00"/>
    <s v="Inbound Stow"/>
    <s v="April"/>
    <s v="9 Hours"/>
    <s v="Male"/>
    <s v="NA"/>
    <n v="99"/>
    <d v="2026-07-29T00:00:00"/>
    <s v="BANYAS (Souq Sarab)"/>
    <n v="561711372"/>
    <s v="htetnyanlin838@gmail.com"/>
    <s v="Myanmar"/>
    <s v="Non-Muslim"/>
  </r>
  <r>
    <n v="521"/>
    <n v="12749206"/>
    <n v="204869089"/>
    <s v="nyikadzp"/>
    <s v="Nyikadzino,Patson"/>
    <s v="Temporary"/>
    <s v="UAE"/>
    <x v="0"/>
    <s v="FC"/>
    <n v="1299"/>
    <x v="0"/>
    <s v="NA"/>
    <x v="2"/>
    <s v="Thursday"/>
    <s v="Warehouse Associate 24M"/>
    <x v="3"/>
    <x v="0"/>
    <s v="Quesscorp"/>
    <s v="vkkatyal"/>
    <s v="Katyal,Varun"/>
    <s v="Non-Critical"/>
    <m/>
    <d v="2025-02-03T00:00:00"/>
    <s v="Inbound Stow"/>
    <s v="April"/>
    <s v="9 Hours"/>
    <s v="Male"/>
    <s v="M"/>
    <n v="99"/>
    <d v="2025-03-31T00:00:00"/>
    <s v="AlSalamaHospital(TouristClubArea)"/>
    <s v="056 2280865"/>
    <s v="nyikadzinopatson@gmail.com"/>
    <s v="Zimbabwe"/>
    <s v="Non-Muslim"/>
  </r>
  <r>
    <n v="522"/>
    <n v="15287125"/>
    <n v="206873793"/>
    <s v="freokelc"/>
    <s v="OKELLO FRED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4169376"/>
    <s v="yonixdon3@gmail.com"/>
    <s v="UGANDA"/>
    <s v="Non-Muslim"/>
  </r>
  <r>
    <n v="523"/>
    <n v="13186518"/>
    <n v="204883081"/>
    <s v="alberokr"/>
    <s v="Okrah,Alberta Yuwaah"/>
    <s v="Temporary"/>
    <s v="UAE"/>
    <x v="0"/>
    <s v="FC"/>
    <n v="1299"/>
    <x v="0"/>
    <s v="NA"/>
    <x v="0"/>
    <s v="Monday"/>
    <s v="Warehouse Associate 24M"/>
    <x v="3"/>
    <x v="0"/>
    <s v="Quesscorp"/>
    <s v="nnahla"/>
    <s v="Nahla,Fathimathul"/>
    <s v="Non-Critical"/>
    <m/>
    <d v="2025-02-03T00:00:00"/>
    <s v="Vendor Receive"/>
    <s v="July"/>
    <s v="9 Hours"/>
    <s v="Female"/>
    <s v="M"/>
    <n v="99"/>
    <d v="2025-03-31T00:00:00"/>
    <s v="Burjeel Hospital(Al Najda Str)"/>
    <s v="052 2264153"/>
    <s v="yuwaahokrahalberta@gmail.com"/>
    <s v="Ghana"/>
    <s v="Non-Muslim"/>
  </r>
  <r>
    <n v="524"/>
    <n v="14816858"/>
    <n v="206791767"/>
    <s v="omallhva"/>
    <s v="OMALLA,VALENTINE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m/>
    <m/>
    <d v="2025-12-08T00:00:00"/>
    <s v="Inbound Stow"/>
    <m/>
    <s v="9 Hours"/>
    <s v="Male"/>
    <s v="NA"/>
    <n v="99"/>
    <m/>
    <m/>
    <m/>
    <m/>
    <s v="Uganda"/>
    <s v="Non-Muslim"/>
  </r>
  <r>
    <n v="525"/>
    <n v="323765"/>
    <n v="102718052"/>
    <s v="PRASADOP"/>
    <s v="Omprakash Prasad"/>
    <s v="Regular"/>
    <s v="UAE"/>
    <x v="0"/>
    <s v="FC"/>
    <n v="1299"/>
    <x v="1"/>
    <s v="NA"/>
    <x v="4"/>
    <s v="Saturday"/>
    <s v="FC Associate I"/>
    <x v="3"/>
    <x v="0"/>
    <s v="Blue Badge"/>
    <s v="nnahla"/>
    <s v="Nahla,Fathimathul"/>
    <s v="Critical"/>
    <m/>
    <d v="2017-09-12T00:00:00"/>
    <s v="Receive Dock"/>
    <s v="April"/>
    <s v="9 Hours"/>
    <s v="Male"/>
    <s v="L"/>
    <n v="1"/>
    <m/>
    <s v="Shabiya 10 Bus stop (Near Cake Gallery)"/>
    <n v="0"/>
    <e v="#N/A"/>
    <s v="India"/>
    <s v="Non-Muslim"/>
  </r>
  <r>
    <n v="526"/>
    <n v="14463495"/>
    <n v="204882798"/>
    <s v="tchaosei"/>
    <s v="OSEI,CHARLES"/>
    <s v="Temporary"/>
    <s v="UAE"/>
    <x v="0"/>
    <s v="FC"/>
    <n v="1299"/>
    <x v="1"/>
    <s v="NA"/>
    <x v="4"/>
    <s v="Saturday"/>
    <s v="Warehouse Associate 24M"/>
    <x v="3"/>
    <x v="0"/>
    <s v="Dulsco"/>
    <s v="vkkatyal"/>
    <s v="Katyal,Varun"/>
    <s v="Non-Critical"/>
    <m/>
    <d v="2025-02-03T00:00:00"/>
    <s v="Inbound Stow"/>
    <s v="November"/>
    <s v="9 Hours"/>
    <s v="Male"/>
    <s v="XL"/>
    <n v="99"/>
    <d v="2025-03-31T00:00:00"/>
    <s v="Dulsco ICAD-1 Bus Stop"/>
    <n v="503142291"/>
    <s v="cosai3545@gmail.com"/>
    <s v="Ghana"/>
    <s v="Non-Muslim"/>
  </r>
  <r>
    <n v="527"/>
    <n v="12368519"/>
    <n v="204883239"/>
    <s v="oserichm"/>
    <s v="Osei,Richmond"/>
    <s v="Temporary"/>
    <s v="UAE"/>
    <x v="0"/>
    <s v="FC"/>
    <n v="1299"/>
    <x v="0"/>
    <s v="NA"/>
    <x v="1"/>
    <s v="Sunday"/>
    <s v="Warehouse Associate 24M"/>
    <x v="3"/>
    <x v="0"/>
    <s v="Quesscorp"/>
    <s v="nnahla"/>
    <s v="Nahla,Fathimathul"/>
    <s v="Non-Critical"/>
    <m/>
    <d v="2025-02-03T00:00:00"/>
    <s v="Vendor Receive"/>
    <s v="July"/>
    <s v="9 Hours"/>
    <s v="Male"/>
    <s v="M"/>
    <n v="99"/>
    <d v="2025-03-31T00:00:00"/>
    <s v="AbuDhabiMall(TouristClubArea)"/>
    <s v="055 7413170"/>
    <s v="richmondo158@gmail.com"/>
    <s v="Ghana"/>
    <s v="Non-Muslim"/>
  </r>
  <r>
    <n v="528"/>
    <n v="12365248"/>
    <n v="203965493"/>
    <s v="bibrahio"/>
    <s v="Osman Ibrahim"/>
    <s v="Temporary"/>
    <s v="UAE"/>
    <x v="0"/>
    <s v="FC"/>
    <n v="1299"/>
    <x v="0"/>
    <s v="NA"/>
    <x v="1"/>
    <s v="Sunday"/>
    <s v="Warehouse Associate 12M"/>
    <x v="3"/>
    <x v="0"/>
    <s v="Fastlink"/>
    <s v="nnahla"/>
    <s v="Nahla,Fathimathul"/>
    <s v="Non-Critical"/>
    <m/>
    <d v="2024-09-09T00:00:00"/>
    <s v="Inbound Stow"/>
    <s v="March"/>
    <s v="9 Hours"/>
    <s v="Male"/>
    <s v="NA"/>
    <n v="99"/>
    <d v="2025-09-09T00:00:00"/>
    <s v="ShinningTower(Khalidiyah)"/>
    <n v="558791617"/>
    <s v="rrozay106@gmail.com"/>
    <s v="Ghana"/>
    <s v="Muslim"/>
  </r>
  <r>
    <n v="529"/>
    <n v="12059195"/>
    <n v="204882810"/>
    <s v="owusukda"/>
    <s v="OWUSU,DAVID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s v="Non-Critical"/>
    <m/>
    <d v="2025-02-03T00:00:00"/>
    <s v="Inbound Stow"/>
    <s v="June"/>
    <s v="9 Hours"/>
    <s v="Male"/>
    <s v="NA"/>
    <n v="99"/>
    <d v="2025-03-31T00:00:00"/>
    <s v="Dulsco ICAD-1 Bus Stop"/>
    <n v="581106356"/>
    <s v="agyapong@gmail.com"/>
    <s v="Ghana"/>
    <s v="Non-Muslim"/>
  </r>
  <r>
    <n v="530"/>
    <n v="14184923"/>
    <n v="206873650"/>
    <s v="paswellx"/>
    <s v="PASWELL GYAMFI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FilliCafé(AirPortRd)"/>
    <n v="545799556"/>
    <s v="doritynbim01@gmail.com"/>
    <s v="GHANA"/>
    <n v="0"/>
  </r>
  <r>
    <n v="531"/>
    <n v="66942"/>
    <n v="203800486"/>
    <s v="petekamu"/>
    <s v="PETER KAMULEGEYA"/>
    <s v="Temporary"/>
    <s v="UAE"/>
    <x v="0"/>
    <s v="FC"/>
    <n v="1299"/>
    <x v="0"/>
    <s v="NA"/>
    <x v="1"/>
    <s v="Sunday"/>
    <s v="Warehouse Associate 24M"/>
    <x v="3"/>
    <x v="0"/>
    <s v="Dulsco"/>
    <s v="vkkatyal"/>
    <s v="Katyal,Varun"/>
    <s v="Non-Critical"/>
    <m/>
    <d v="2024-08-12T00:00:00"/>
    <s v="Inbound Stow"/>
    <s v="September"/>
    <s v="9 Hours"/>
    <s v="Male"/>
    <s v="L"/>
    <n v="99"/>
    <d v="2024-10-07T00:00:00"/>
    <s v="Dulsco ICAD-1 Bus Stop"/>
    <n v="558437872"/>
    <s v="kampeter37@gmail.com"/>
    <s v="Uganda"/>
    <s v="Non-Muslim"/>
  </r>
  <r>
    <n v="532"/>
    <n v="14417816"/>
    <n v="205977126"/>
    <s v="ssettinp"/>
    <s v="PETER SSETTINBA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m/>
    <m/>
    <d v="2025-09-15T00:00:00"/>
    <s v="Inbound Stow"/>
    <s v="Pending"/>
    <s v="9 Hours"/>
    <s v="Male"/>
    <s v="NA"/>
    <n v="99"/>
    <m/>
    <m/>
    <m/>
    <m/>
    <s v="Uganda"/>
    <s v="Non-Muslim"/>
  </r>
  <r>
    <n v="533"/>
    <n v="14287779"/>
    <n v="203816295"/>
    <s v="posiblji"/>
    <s v="POSIBLE JINGO"/>
    <s v="Temporary"/>
    <s v="UAE"/>
    <x v="0"/>
    <s v="FC"/>
    <n v="1299"/>
    <x v="0"/>
    <s v="NA"/>
    <x v="4"/>
    <s v="Saturday"/>
    <s v="Warehouse Associate 24M"/>
    <x v="3"/>
    <x v="0"/>
    <s v="Dulsco"/>
    <s v="nnahla"/>
    <s v="Nahla,Fathimathul"/>
    <s v="Non-Critical"/>
    <m/>
    <d v="2024-08-20T00:00:00"/>
    <s v="Vendor Receive"/>
    <s v="April"/>
    <s v="9 Hours"/>
    <s v="Male"/>
    <s v="NA"/>
    <n v="99"/>
    <d v="2024-10-15T00:00:00"/>
    <s v="Dulsco ICAD-1 Bus Stop"/>
    <n v="588474806"/>
    <s v="jingopossible@gmail.com"/>
    <s v="Uganda"/>
    <s v="Non-Muslim"/>
  </r>
  <r>
    <n v="534"/>
    <n v="326103"/>
    <n v="205608627"/>
    <s v="aglagopr"/>
    <s v="PRINCE AGLAGOVI"/>
    <s v="Temporary"/>
    <s v="UAE"/>
    <x v="0"/>
    <s v="FC"/>
    <n v="1299"/>
    <x v="0"/>
    <s v="NA"/>
    <x v="3"/>
    <s v="Friday"/>
    <s v="Warehouse Associate 24M"/>
    <x v="3"/>
    <x v="0"/>
    <s v="Dulsco"/>
    <s v="vkkatyal"/>
    <s v="Katyal,Varun"/>
    <m/>
    <m/>
    <d v="2025-07-07T00:00:00"/>
    <s v="Inbound Stow"/>
    <s v="January"/>
    <s v="9 Hours"/>
    <s v="Male"/>
    <s v="L"/>
    <n v="99"/>
    <d v="2025-09-01T00:00:00"/>
    <s v="Dulsco ICAD-1 Bus Stop"/>
    <n v="562157514"/>
    <s v="aglagovi.prince@gmail.com"/>
    <s v="Ghana"/>
    <s v="Non-Muslim"/>
  </r>
  <r>
    <n v="535"/>
    <n v="12050137"/>
    <n v="203813082"/>
    <s v="gprincsi"/>
    <s v="PRINCEPAL SINGH"/>
    <s v="Temporary"/>
    <s v="UAE"/>
    <x v="0"/>
    <s v="FC"/>
    <n v="1299"/>
    <x v="1"/>
    <s v="NA"/>
    <x v="1"/>
    <s v="Sunday"/>
    <s v="Warehouse Associate 24M"/>
    <x v="3"/>
    <x v="0"/>
    <s v="Adecco"/>
    <s v="vkkatyal"/>
    <s v="Katyal,Varun"/>
    <s v="Non-Critical"/>
    <m/>
    <d v="2024-08-13T00:00:00"/>
    <s v="Inbound Stow"/>
    <s v="November"/>
    <s v="9 Hours"/>
    <s v="Male "/>
    <s v="M"/>
    <n v="99"/>
    <d v="2026-08-13T00:00:00"/>
    <s v="LifeLineHospital(ElectraStr-MuroorRd)"/>
    <n v="501523712"/>
    <s v="ps12355432@gmail.com"/>
    <s v="India"/>
    <s v="Non-Muslim"/>
  </r>
  <r>
    <n v="536"/>
    <n v="15192689"/>
    <n v="206873561"/>
    <s v="melvprin"/>
    <s v="PRINCESS MELVINA YALLEY"/>
    <s v="Temporary"/>
    <s v="UAE"/>
    <x v="0"/>
    <s v="FC"/>
    <n v="1299"/>
    <x v="0"/>
    <s v="NA"/>
    <x v="0"/>
    <s v="Mo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Shabiya 12  Bus Stop (Near Malabar Gold And Diamond)"/>
    <n v="554060635"/>
    <s v="pricessmelvinayalley@gmail.com"/>
    <s v="LIBERIA"/>
    <n v="0"/>
  </r>
  <r>
    <n v="537"/>
    <n v="14029878"/>
    <n v="204246169"/>
    <s v="eprisbmo"/>
    <s v="Prisbetty Moyo"/>
    <s v="Temporary"/>
    <s v="UAE"/>
    <x v="0"/>
    <s v="FC"/>
    <n v="1299"/>
    <x v="0"/>
    <s v="NA"/>
    <x v="2"/>
    <s v="Thursday"/>
    <s v="Warehouse Associate 24M"/>
    <x v="3"/>
    <x v="0"/>
    <s v="Quesscorp"/>
    <s v="vkkatyal"/>
    <s v="Katyal,Varun"/>
    <s v="Non-Critical"/>
    <m/>
    <d v="2024-10-14T00:00:00"/>
    <s v="Inbound Stow"/>
    <s v="May"/>
    <s v="9 Hours"/>
    <s v="Female"/>
    <s v="S"/>
    <n v="99"/>
    <d v="2026-10-14T00:00:00"/>
    <s v="AbuDhabiMall(TouristClubArea)"/>
    <n v="559882077"/>
    <s v="moyoprisbetty@gmail.com"/>
    <s v="Zimbabwe"/>
    <s v="Non-Muslim"/>
  </r>
  <r>
    <n v="538"/>
    <n v="12698326"/>
    <n v="204967046"/>
    <s v="anniipro"/>
    <s v="PROSPER ANNI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06-18T00:00:00"/>
    <s v="Inbound Stow"/>
    <s v="November"/>
    <s v="9 Hours"/>
    <s v="Male"/>
    <s v="M"/>
    <n v="99"/>
    <d v="2025-08-13T00:00:00"/>
    <s v="Dulsco ICAD-1 Bus Stop"/>
    <m/>
    <m/>
    <s v="Sierra Leone"/>
    <s v="Non-Muslim"/>
  </r>
  <r>
    <n v="539"/>
    <n v="242001"/>
    <n v="204246605"/>
    <s v="gamprosp"/>
    <s v="Prosper Gamah"/>
    <s v="Temporary"/>
    <s v="UAE"/>
    <x v="0"/>
    <s v="FC"/>
    <n v="1299"/>
    <x v="0"/>
    <s v="NA"/>
    <x v="5"/>
    <s v="Tuesday"/>
    <s v="Warehouse Associate 24M"/>
    <x v="3"/>
    <x v="0"/>
    <s v="Quesscorp"/>
    <s v="vkkatyal"/>
    <s v="Katyal,Varun"/>
    <s v="Non-Critical"/>
    <m/>
    <d v="2024-10-14T00:00:00"/>
    <s v="Inbound Stow"/>
    <s v="May"/>
    <s v="9 Hours"/>
    <s v="Male"/>
    <s v="L"/>
    <n v="99"/>
    <d v="2026-10-14T00:00:00"/>
    <s v="ShinningTower(Khalidiyah)"/>
    <n v="586598383"/>
    <s v="pgamahsenior@gmail.com"/>
    <s v="Ghana"/>
    <s v="Non-Muslim"/>
  </r>
  <r>
    <n v="540"/>
    <n v="2367"/>
    <n v="203965523"/>
    <s v="proskwak"/>
    <s v="Prosper Kwaku Boateng"/>
    <s v="Temporary"/>
    <s v="UAE"/>
    <x v="0"/>
    <s v="FC"/>
    <n v="1299"/>
    <x v="0"/>
    <s v="NA"/>
    <x v="1"/>
    <s v="Sunday"/>
    <s v="Warehouse Associate 12M"/>
    <x v="3"/>
    <x v="0"/>
    <s v="Fastlink"/>
    <s v="vkkatyal"/>
    <s v="Katyal,Varun"/>
    <s v="Non-Critical"/>
    <m/>
    <d v="2024-09-09T00:00:00"/>
    <s v="Inbound Stow"/>
    <s v="January"/>
    <s v="9 Hours"/>
    <s v="Male"/>
    <s v="L"/>
    <n v="99"/>
    <d v="2025-09-09T00:00:00"/>
    <s v="ShinningTower(Khalidiyah)"/>
    <n v="544277462"/>
    <s v="baidooprosper71@gmail.com"/>
    <s v="Ghana"/>
    <s v="Non-Muslim"/>
  </r>
  <r>
    <n v="541"/>
    <n v="13901194"/>
    <n v="206513281"/>
    <s v="adebugar"/>
    <s v="Rahumata Adebuga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1-10T00:00:00"/>
    <s v="Inbound Stow"/>
    <s v="Pending"/>
    <s v="9 Hours"/>
    <s v="Male"/>
    <s v="NA"/>
    <n v="99"/>
    <d v="2026-08-11T00:00:00"/>
    <s v="Dulsco Camp"/>
    <n v="567086341"/>
    <s v="tymata2000@gmail.com"/>
    <s v="UGANDA"/>
    <s v="Muslim"/>
  </r>
  <r>
    <n v="542"/>
    <n v="14312891"/>
    <n v="203796750"/>
    <s v="ramsemap"/>
    <s v="RAMDHAN SEMAJONGI"/>
    <s v="Temporary"/>
    <s v="UAE"/>
    <x v="0"/>
    <s v="FC"/>
    <n v="1299"/>
    <x v="0"/>
    <s v="NA"/>
    <x v="4"/>
    <s v="Saturday"/>
    <s v="Warehouse Associate 12M"/>
    <x v="3"/>
    <x v="0"/>
    <s v="Fastlink"/>
    <s v="vkkatyal"/>
    <s v="Katyal,Varun"/>
    <s v="Non-Critical"/>
    <m/>
    <d v="2024-08-12T00:00:00"/>
    <s v="Inbound Stow"/>
    <s v="January"/>
    <s v="9 Hours"/>
    <s v="Male"/>
    <s v="L"/>
    <n v="99"/>
    <d v="2025-08-12T00:00:00"/>
    <s v="LifeLineHospital(ElectraStr-MuroorRd)"/>
    <n v="524254610"/>
    <s v="Dgossking8@gmail.com"/>
    <s v="Rwanda"/>
    <s v="Non-Muslim"/>
  </r>
  <r>
    <n v="543"/>
    <n v="13164327"/>
    <n v="206073367"/>
    <s v="kinenray"/>
    <s v="Raymond Kinene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s v="Non-Critical"/>
    <m/>
    <d v="2025-09-22T00:00:00"/>
    <s v="Inbound Stow"/>
    <s v="Pending"/>
    <s v="9 Hours"/>
    <s v="Male"/>
    <s v="NA"/>
    <n v="99"/>
    <d v="2025-11-22T00:00:00"/>
    <s v="AbuDhabiCentralBusStation(oppositeGrandMillenniumHotel&amp;InfrontofBankofAfrica)"/>
    <m/>
    <m/>
    <s v="Uganda"/>
    <s v="Non-Muslim"/>
  </r>
  <r>
    <n v="544"/>
    <n v="14064746"/>
    <n v="203816757"/>
    <s v="ssereaga"/>
    <s v="REAGAN MAGUNGA SSEMBAJJWE"/>
    <s v="Temporary"/>
    <s v="UAE"/>
    <x v="0"/>
    <s v="FC"/>
    <n v="1299"/>
    <x v="0"/>
    <s v="NA"/>
    <x v="0"/>
    <s v="Monday"/>
    <s v="Warehouse Associate 24M"/>
    <x v="3"/>
    <x v="0"/>
    <s v="Dulsco"/>
    <s v="nnahla"/>
    <s v="Nahla,Fathimathul"/>
    <s v="Non-Critical"/>
    <m/>
    <d v="2024-08-14T00:00:00"/>
    <s v="Vendor Receive"/>
    <s v="January"/>
    <s v="9 Hours"/>
    <s v="Male"/>
    <s v="XL"/>
    <n v="99"/>
    <d v="2024-10-09T00:00:00"/>
    <s v="Dulsco ICAD-1 Bus Stop"/>
    <n v="556933852"/>
    <s v="reaganzmuzamiru066@gmail.com"/>
    <s v="Uganda"/>
    <s v="Non-Muslim"/>
  </r>
  <r>
    <n v="545"/>
    <n v="13238885"/>
    <n v="205496019"/>
    <s v="rejinaae"/>
    <s v="Regina Aba Annan"/>
    <s v="Temporary"/>
    <s v="UAE"/>
    <x v="0"/>
    <s v="FC"/>
    <n v="1299"/>
    <x v="0"/>
    <s v="NA"/>
    <x v="0"/>
    <s v="Monday"/>
    <s v="Warehouse Associate 8W"/>
    <x v="3"/>
    <x v="0"/>
    <s v="EFS"/>
    <s v="vkkatyal"/>
    <s v="Katyal,Varun"/>
    <s v="Non-Critical"/>
    <m/>
    <d v="2025-06-23T00:00:00"/>
    <s v="Inbound Stow"/>
    <s v="July"/>
    <s v="9 Hours"/>
    <s v="Female"/>
    <s v="NA"/>
    <n v="99"/>
    <d v="2025-08-18T00:00:00"/>
    <m/>
    <m/>
    <m/>
    <s v="Ghana"/>
    <s v="Non-Muslim"/>
  </r>
  <r>
    <n v="546"/>
    <n v="14881023"/>
    <n v="206513285"/>
    <s v="keizokre"/>
    <s v="Reuben Keizo Kisembo"/>
    <s v="Temporary"/>
    <s v="UAE"/>
    <x v="0"/>
    <s v="FC"/>
    <n v="1299"/>
    <x v="1"/>
    <s v="NA"/>
    <x v="6"/>
    <s v="Wednesday"/>
    <s v="Warehouse Associate 8W"/>
    <x v="3"/>
    <x v="0"/>
    <s v="Dulsco"/>
    <s v="pparsin"/>
    <s v="Singh,Pardeep"/>
    <s v="Non-Critical"/>
    <m/>
    <d v="2025-11-10T00:00:00"/>
    <s v="Inbound Stow"/>
    <s v="Pending"/>
    <s v="9 Hours"/>
    <s v="Male"/>
    <s v="NA"/>
    <n v="99"/>
    <d v="2026-08-11T00:00:00"/>
    <s v="Dulsco Camp"/>
    <n v="567528940"/>
    <s v="kimkeizo121@gmail.com"/>
    <s v="UGANDA"/>
    <s v="Non-Muslim"/>
  </r>
  <r>
    <n v="547"/>
    <n v="13023367"/>
    <n v="206004608"/>
    <s v="drichani"/>
    <s v="RICHARD ANIM"/>
    <s v="Temporary"/>
    <s v="UAE"/>
    <x v="0"/>
    <s v="FC"/>
    <n v="1299"/>
    <x v="0"/>
    <s v="NA"/>
    <x v="0"/>
    <s v="Monday"/>
    <s v="Warehouse Associate 8W"/>
    <x v="3"/>
    <x v="0"/>
    <s v="Fastlink"/>
    <s v="nnahla"/>
    <s v="Nahla,Fathimathul"/>
    <m/>
    <m/>
    <d v="2025-09-15T00:00:00"/>
    <s v="Receive Dock"/>
    <s v="Pending"/>
    <s v="9 Hours"/>
    <s v="Male"/>
    <s v="NA"/>
    <n v="99"/>
    <m/>
    <m/>
    <m/>
    <m/>
    <s v="Ghana"/>
    <s v="Non-Muslim"/>
  </r>
  <r>
    <n v="548"/>
    <n v="13584596"/>
    <n v="206873879"/>
    <s v="turyaric"/>
    <s v="RICHARD TURYASINGURA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47483010"/>
    <s v="turyasiwgura@gmail.com"/>
    <s v="UGANDA"/>
    <s v="Non-Muslim"/>
  </r>
  <r>
    <n v="549"/>
    <n v="15268829"/>
    <n v="203736258"/>
    <s v="robembug"/>
    <s v="ROBERT MBUGHEKI"/>
    <s v="Temporary"/>
    <s v="UAE"/>
    <x v="0"/>
    <s v="FC"/>
    <n v="1299"/>
    <x v="1"/>
    <s v="NA"/>
    <x v="1"/>
    <s v="Sunday"/>
    <s v="Warehouse Associate 24M"/>
    <x v="3"/>
    <x v="0"/>
    <s v="Dulsco"/>
    <s v="vkkatyal"/>
    <s v="Katyal,Varun"/>
    <s v="Non-Critical"/>
    <m/>
    <d v="2024-07-29T00:00:00"/>
    <s v="Inbound Stow"/>
    <s v="March"/>
    <s v="9 Hours"/>
    <s v="Male"/>
    <s v="NA"/>
    <n v="99"/>
    <d v="2024-09-23T00:00:00"/>
    <s v="Dulsco ICAD-1 Bus Stop"/>
    <n v="554468056"/>
    <s v="rmbugheki@gmail.com"/>
    <s v="Uganda"/>
    <s v="Non-Muslim"/>
  </r>
  <r>
    <n v="550"/>
    <n v="13410827"/>
    <n v="203468402"/>
    <s v="mbvirapf"/>
    <s v="Rogers Francis Mbvira Pfouma"/>
    <s v="Temporary"/>
    <s v="UAE"/>
    <x v="0"/>
    <s v="FC"/>
    <n v="1299"/>
    <x v="0"/>
    <s v="NA"/>
    <x v="3"/>
    <s v="Friday"/>
    <s v="Warehouse Associate 12M"/>
    <x v="3"/>
    <x v="0"/>
    <s v="Fastlink"/>
    <s v="vkkatyal"/>
    <s v="Katyal,Varun"/>
    <s v="Critical"/>
    <m/>
    <d v="2024-06-13T00:00:00"/>
    <s v="IB Problem Solve"/>
    <s v="April"/>
    <s v="9 Hours"/>
    <s v="Male"/>
    <s v="3XL"/>
    <n v="99"/>
    <d v="2025-06-13T00:00:00"/>
    <s v="AlSalamaHospital(TouristClubArea)"/>
    <n v="557826378"/>
    <s v="rogerfrancispfouma@gmail.com"/>
    <s v="Ghana"/>
    <s v="Non-Muslim"/>
  </r>
  <r>
    <n v="551"/>
    <n v="12059708"/>
    <n v="204013737"/>
    <s v="roabatab"/>
    <s v="Roland Aba Taboh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Non-Critical"/>
    <m/>
    <d v="2024-09-16T00:00:00"/>
    <s v="Inbound Stow"/>
    <s v="March"/>
    <s v="9 Hours"/>
    <s v="Male"/>
    <s v="M"/>
    <n v="99"/>
    <d v="2025-09-16T00:00:00"/>
    <s v="AbuDhabiCentralBusStation(oppositeGrandMillenniumHotel&amp;InfrontofBankofAfrica)"/>
    <n v="552082997"/>
    <s v="tabohaba@gmail.com"/>
    <s v="Cameroon"/>
    <s v="Non-Muslim"/>
  </r>
  <r>
    <n v="552"/>
    <n v="13920982"/>
    <n v="202444409"/>
    <s v="romemetu"/>
    <s v="Romeo Mesape Metuge"/>
    <s v="Temporary"/>
    <s v="UAE"/>
    <x v="0"/>
    <s v="FC"/>
    <n v="1299"/>
    <x v="0"/>
    <s v="NA"/>
    <x v="0"/>
    <s v="Monday"/>
    <s v="Warehouse Associate 24M"/>
    <x v="3"/>
    <x v="0"/>
    <s v="Quesscorp"/>
    <s v="vkkatyal"/>
    <s v="Katyal,Varun"/>
    <s v="Non-Critical"/>
    <m/>
    <d v="2024-10-14T00:00:00"/>
    <s v="Inbound Stow"/>
    <s v="March"/>
    <s v="9 Hours"/>
    <s v="Male"/>
    <s v="M"/>
    <n v="99"/>
    <d v="2026-10-14T00:00:00"/>
    <s v="Shabiya 10 Bus stop (Near Cake Gallery)"/>
    <n v="582956624"/>
    <s v="metugeromeom@gmail.com"/>
    <s v="Cameroon"/>
    <s v="Non-Muslim"/>
  </r>
  <r>
    <n v="553"/>
    <n v="12582349"/>
    <n v="204246606"/>
    <s v="rosethea"/>
    <s v="Rose Thea"/>
    <s v="Temporary"/>
    <s v="UAE"/>
    <x v="0"/>
    <s v="FC"/>
    <n v="1299"/>
    <x v="0"/>
    <s v="NA"/>
    <x v="1"/>
    <s v="Sunday"/>
    <s v="Warehouse Associate 24M"/>
    <x v="3"/>
    <x v="0"/>
    <s v="Quesscorp"/>
    <s v="vkkatyal"/>
    <s v="Katyal,Varun"/>
    <s v="Non-Critical"/>
    <m/>
    <d v="2024-10-14T00:00:00"/>
    <s v="Vendor Receive"/>
    <s v="November"/>
    <s v="9 Hours"/>
    <s v="Female"/>
    <s v="NA"/>
    <n v="99"/>
    <d v="2026-10-14T00:00:00"/>
    <s v="LifeLineHospital(ElectraStr-MuroorRd)"/>
    <n v="523820898"/>
    <s v="camara151012@gmail.com"/>
    <s v="Guinea"/>
    <s v="Non-Muslim"/>
  </r>
  <r>
    <n v="554"/>
    <n v="12013929"/>
    <n v="203521426"/>
    <s v="sadatayu"/>
    <s v="Sadat Ayuba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s v="Critical"/>
    <m/>
    <d v="2024-06-20T00:00:00"/>
    <s v="Receive Dock"/>
    <s v="March"/>
    <s v="9 Hours"/>
    <s v="Male"/>
    <s v="NA"/>
    <n v="99"/>
    <d v="2025-06-20T00:00:00"/>
    <s v="AbuDhabiMall(TouristClubArea)"/>
    <n v="553193541"/>
    <s v="ayuba92.com@gmail.com"/>
    <s v="Ghana"/>
    <s v="Muslim"/>
  </r>
  <r>
    <n v="555"/>
    <n v="15252194"/>
    <n v="203736781"/>
    <s v="zsagramd"/>
    <s v="Sagar Ramdan"/>
    <s v="Temporary"/>
    <s v="UAE"/>
    <x v="0"/>
    <s v="FC"/>
    <n v="1299"/>
    <x v="1"/>
    <s v="NA"/>
    <x v="5"/>
    <s v="Tuesday"/>
    <s v="Warehouse Associate 24M"/>
    <x v="3"/>
    <x v="0"/>
    <s v="Adecco"/>
    <s v="vkkatyal"/>
    <s v="Katyal,Varun"/>
    <s v="Non-Critical"/>
    <m/>
    <d v="2024-07-29T00:00:00"/>
    <s v="Inbound Stow"/>
    <s v="August"/>
    <s v="9 Hours"/>
    <s v="Male"/>
    <s v="NA"/>
    <n v="99"/>
    <d v="2026-07-29T00:00:00"/>
    <s v="AbuDhabiMall(TouristClubArea)"/>
    <n v="545989151"/>
    <s v="ramdansagar345@gmail.com"/>
    <s v="Nepal"/>
    <s v="Non-Muslim"/>
  </r>
  <r>
    <n v="556"/>
    <n v="11606222"/>
    <n v="203965521"/>
    <s v="sunashir"/>
    <s v="Samsudeen Nashiru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s v="Non-Critical"/>
    <m/>
    <d v="2024-09-09T00:00:00"/>
    <s v="Inbound Stow"/>
    <s v="July"/>
    <s v="9 Hours"/>
    <s v="Male"/>
    <s v="XL"/>
    <n v="99"/>
    <d v="2025-09-09T00:00:00"/>
    <s v="AbuDhabiCentralBusStation(oppositeGrandMillenniumHotel&amp;InfrontofBankofAfrica)"/>
    <n v="557742834"/>
    <s v="nashirushamsudeen9@gmail.com"/>
    <s v="Ghana"/>
    <s v="Muslim"/>
  </r>
  <r>
    <n v="557"/>
    <n v="15044313"/>
    <n v="204864420"/>
    <s v="jsamuean"/>
    <s v="SAMUEL ANNOR BOAITEY"/>
    <s v="Temporary"/>
    <s v="UAE"/>
    <x v="0"/>
    <s v="FC"/>
    <n v="1299"/>
    <x v="1"/>
    <s v="NA"/>
    <x v="1"/>
    <s v="Sunday"/>
    <s v="Warehouse Associate 8W"/>
    <x v="3"/>
    <x v="0"/>
    <s v="Dulsco"/>
    <s v="vkkatyal"/>
    <s v="Katyal,Varun"/>
    <s v="Non-Critical"/>
    <m/>
    <d v="2025-01-27T00:00:00"/>
    <s v="Inbound Stow"/>
    <s v="June"/>
    <s v="9 Hours"/>
    <s v="Male"/>
    <s v="NA"/>
    <n v="99"/>
    <d v="2025-03-24T00:00:00"/>
    <s v="Dulsco ICAD-1 Bus Stop"/>
    <m/>
    <m/>
    <s v="Ghana"/>
    <s v="Non-Muslim"/>
  </r>
  <r>
    <n v="558"/>
    <n v="13621172"/>
    <n v="206873658"/>
    <s v="samukasz"/>
    <s v="SAMUEL KASSAH"/>
    <s v="Temporary"/>
    <s v="UAE"/>
    <x v="0"/>
    <s v="FC"/>
    <n v="1299"/>
    <x v="0"/>
    <s v="NA"/>
    <x v="4"/>
    <s v="Satur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MUSSAFAH 24"/>
    <n v="588049393"/>
    <s v="samuelkassah@gmail.com"/>
    <s v="GHANA"/>
    <s v="Non-Muslim"/>
  </r>
  <r>
    <n v="559"/>
    <n v="11064244"/>
    <n v="203736780"/>
    <s v="msanmyin"/>
    <s v="San Myint"/>
    <s v="Temporary"/>
    <s v="UAE"/>
    <x v="0"/>
    <s v="FC"/>
    <n v="1299"/>
    <x v="1"/>
    <s v="NA"/>
    <x v="2"/>
    <s v="Thursday"/>
    <s v="Warehouse Associate 24M"/>
    <x v="3"/>
    <x v="0"/>
    <s v="Adecco"/>
    <s v="vkkatyal"/>
    <s v="Katyal,Varun"/>
    <s v="Non-Critical"/>
    <m/>
    <d v="2024-07-29T00:00:00"/>
    <s v="Inbound Stow"/>
    <s v="January"/>
    <s v="9 Hours"/>
    <s v="Male"/>
    <s v="L"/>
    <n v="99"/>
    <d v="2026-07-29T00:00:00"/>
    <s v="AbuDhabiMall(TouristClubArea)"/>
    <n v="589504406"/>
    <s v="sanmyint791701@gmail.com"/>
    <s v="Myanmar"/>
    <s v="Non-Muslim"/>
  </r>
  <r>
    <n v="560"/>
    <n v="14700942"/>
    <n v="206873654"/>
    <s v="ahiakosa"/>
    <s v="SANDRA AHIAKOR"/>
    <s v="Temporary"/>
    <s v="UAE"/>
    <x v="0"/>
    <s v="FC"/>
    <n v="1299"/>
    <x v="0"/>
    <s v="NA"/>
    <x v="0"/>
    <s v="Monday"/>
    <s v="Warehouse Associate 8W"/>
    <x v="3"/>
    <x v="0"/>
    <s v="Fastlink"/>
    <s v="nnahla"/>
    <s v="Nahla,Fathimathul"/>
    <s v="Non-Critical"/>
    <m/>
    <d v="2025-12-29T00:00:00"/>
    <s v="Vendor Receive"/>
    <m/>
    <s v="9 Hours "/>
    <s v="Female"/>
    <m/>
    <n v="99"/>
    <m/>
    <s v="Shabiya 12  Bus Stop (Near Malabar Gold And Diamond)"/>
    <n v="544172526"/>
    <s v="sandraahiakor229@gmail.com"/>
    <s v="GHANA"/>
    <s v="Non-Muslim"/>
  </r>
  <r>
    <n v="561"/>
    <n v="11157790"/>
    <n v="206886733"/>
    <s v="mvsandri"/>
    <s v="Sandrine Mvo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26T00:00:00"/>
    <s v="Inbound Stow"/>
    <m/>
    <s v="9 Hours"/>
    <s v="Male"/>
    <m/>
    <n v="99"/>
    <d v="2026-03-23T00:00:00"/>
    <m/>
    <m/>
    <m/>
    <m/>
    <s v="Non-Muslim"/>
  </r>
  <r>
    <n v="562"/>
    <n v="14743548"/>
    <n v="206016554"/>
    <s v="fynsarah"/>
    <s v="Sarah Fynn Arthur"/>
    <s v="Temporary"/>
    <s v="UAE"/>
    <x v="0"/>
    <s v="FC"/>
    <n v="1299"/>
    <x v="0"/>
    <s v="NA"/>
    <x v="1"/>
    <s v="Sunday"/>
    <s v="Warehouse Associate 12M"/>
    <x v="3"/>
    <x v="0"/>
    <s v="Fastlink"/>
    <s v="nnahla"/>
    <s v="Nahla,Fathimathul"/>
    <m/>
    <m/>
    <d v="2025-09-15T00:00:00"/>
    <s v="Receive Dock"/>
    <s v="December"/>
    <s v="9 Hours"/>
    <s v="Female"/>
    <s v="L"/>
    <n v="99"/>
    <m/>
    <m/>
    <m/>
    <m/>
    <s v="Ghana"/>
    <s v="Non-Muslim"/>
  </r>
  <r>
    <n v="563"/>
    <n v="14110689"/>
    <n v="203709743"/>
    <s v="nardsa"/>
    <s v="Saw lwe Nar "/>
    <s v="Temporary"/>
    <s v="UAE"/>
    <x v="0"/>
    <s v="FC"/>
    <n v="1299"/>
    <x v="0"/>
    <s v="NA"/>
    <x v="0"/>
    <s v="Monday"/>
    <s v="Warehouse Associate 24M"/>
    <x v="3"/>
    <x v="0"/>
    <s v="Adecco"/>
    <s v="vkkatyal"/>
    <s v="Katyal,Varun"/>
    <s v="Non-Critical"/>
    <m/>
    <d v="2024-07-22T00:00:00"/>
    <s v="Inbound Stow"/>
    <s v="October"/>
    <s v="9 Hours"/>
    <s v="Male"/>
    <s v="L"/>
    <n v="99"/>
    <d v="2026-07-22T00:00:00"/>
    <s v="AbuDhabiMall(TouristClubArea)"/>
    <n v="588397504"/>
    <s v="sawlwenar4040@gmail.com"/>
    <s v="Myanmar"/>
    <s v="Non-Muslim"/>
  </r>
  <r>
    <n v="564"/>
    <n v="14900730"/>
    <n v="206008709"/>
    <s v="ayukakos"/>
    <s v="SCHOLASTIKA AYUK AKO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m/>
    <m/>
    <d v="2025-09-15T00:00:00"/>
    <s v="Inbound Stow"/>
    <s v="Pending"/>
    <s v="9 Hours"/>
    <s v="Female"/>
    <s v="NA"/>
    <n v="99"/>
    <m/>
    <m/>
    <m/>
    <m/>
    <s v="Cameroon"/>
    <s v="Non-Muslim"/>
  </r>
  <r>
    <n v="565"/>
    <n v="12400574"/>
    <n v="206015636"/>
    <s v="kkengtis"/>
    <s v="SCOLITITH KENG TIBA"/>
    <s v="Temporary"/>
    <s v="UAE"/>
    <x v="0"/>
    <s v="FC"/>
    <n v="1299"/>
    <x v="0"/>
    <s v="NA"/>
    <x v="0"/>
    <s v="Monday"/>
    <s v="Warehouse Associate 12M"/>
    <x v="3"/>
    <x v="0"/>
    <s v="Fastlink"/>
    <s v="pparsin"/>
    <s v="Singh,Pardeep"/>
    <m/>
    <m/>
    <d v="2025-09-15T00:00:00"/>
    <s v="Inbound Stow"/>
    <s v="May"/>
    <s v="9 Hours"/>
    <s v="Female"/>
    <s v="S"/>
    <n v="99"/>
    <m/>
    <m/>
    <m/>
    <m/>
    <s v="Cameroon"/>
    <s v="Non-Muslim"/>
  </r>
  <r>
    <n v="566"/>
    <n v="15030723"/>
    <n v="206873565"/>
    <s v="mbiagser"/>
    <s v="SERAPHINE MBIAGBOR NKONGHO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Female"/>
    <m/>
    <n v="99"/>
    <m/>
    <s v="AlHaliaHospital(HamdanStr)"/>
    <n v="589074526"/>
    <s v="nkonghoseraphine@icloud.com"/>
    <s v="CAMEROON"/>
    <n v="0"/>
  </r>
  <r>
    <n v="567"/>
    <n v="15004318"/>
    <n v="204869087"/>
    <s v="seugrace"/>
    <s v="Serwaa,Grace"/>
    <s v="Temporary"/>
    <s v="UAE"/>
    <x v="0"/>
    <s v="FC"/>
    <n v="1299"/>
    <x v="0"/>
    <s v="NA"/>
    <x v="0"/>
    <s v="Monday"/>
    <s v="Warehouse Associate 24M"/>
    <x v="3"/>
    <x v="0"/>
    <s v="Quesscorp"/>
    <s v="vkkatyal"/>
    <s v="Katyal,Varun"/>
    <s v="Non-Critical"/>
    <m/>
    <d v="2025-02-03T00:00:00"/>
    <s v="Inbound Stow"/>
    <s v="June"/>
    <s v="9 Hours"/>
    <s v="Female"/>
    <s v="2XL"/>
    <n v="99"/>
    <d v="2025-03-31T00:00:00"/>
    <s v="FilliCafé(AirPortRd)"/>
    <s v="055 5041153"/>
    <s v="graceadom2004@gmail.com"/>
    <s v="Ghana"/>
    <s v="Non-Muslim"/>
  </r>
  <r>
    <n v="568"/>
    <n v="13570213"/>
    <n v="204967051"/>
    <s v="selaryea"/>
    <s v="SETH LARYEA"/>
    <s v="Temporary"/>
    <s v="UAE"/>
    <x v="0"/>
    <s v="FC"/>
    <n v="1299"/>
    <x v="1"/>
    <s v="NA"/>
    <x v="0"/>
    <s v="Monday"/>
    <s v="Warehouse Associate 8W"/>
    <x v="3"/>
    <x v="0"/>
    <s v="Dulsco"/>
    <s v="vkkatyal"/>
    <s v="Katyal,Varun"/>
    <s v="Non-Critical"/>
    <m/>
    <d v="2025-06-18T00:00:00"/>
    <s v="Inbound Stow"/>
    <s v="April"/>
    <s v="9 Hours"/>
    <s v="Male"/>
    <s v="L"/>
    <n v="99"/>
    <d v="2025-08-13T00:00:00"/>
    <s v="Dulsco ICAD-1 Bus Stop"/>
    <m/>
    <m/>
    <s v="Ghana"/>
    <s v="Non-Muslim"/>
  </r>
  <r>
    <n v="569"/>
    <n v="12175465"/>
    <n v="203737252"/>
    <s v="shafinda"/>
    <s v="SHAFIK KYAZE NDAWULA"/>
    <s v="Temporary"/>
    <s v="UAE"/>
    <x v="0"/>
    <s v="FC"/>
    <n v="1299"/>
    <x v="0"/>
    <s v="NA"/>
    <x v="3"/>
    <s v="Friday"/>
    <s v="Warehouse Associate 24M"/>
    <x v="3"/>
    <x v="0"/>
    <s v="Dulsco"/>
    <s v="vkkatyal"/>
    <s v="Katyal,Varun"/>
    <s v="Non-Critical"/>
    <m/>
    <d v="2024-07-29T00:00:00"/>
    <s v="Inbound Stow"/>
    <s v="December"/>
    <s v="9 Hours"/>
    <s v="Male"/>
    <s v="NA"/>
    <n v="99"/>
    <d v="2024-09-23T00:00:00"/>
    <s v="Dulsco ICAD-1 Bus Stop"/>
    <n v="566990177"/>
    <s v="ndawulashafiq344@gmail.com"/>
    <s v="Uganda"/>
    <s v="Muslim"/>
  </r>
  <r>
    <n v="570"/>
    <n v="12891324"/>
    <n v="203737015"/>
    <s v="uakatuks"/>
    <s v="Sheila Precious Akatukunda"/>
    <s v="Temporary"/>
    <s v="UAE"/>
    <x v="0"/>
    <s v="FC"/>
    <n v="1299"/>
    <x v="0"/>
    <s v="NA"/>
    <x v="5"/>
    <s v="Tuesday"/>
    <s v="Warehouse Associate 12M"/>
    <x v="3"/>
    <x v="0"/>
    <s v="Fastlink"/>
    <s v="vkkatyal"/>
    <s v="Katyal,Varun"/>
    <s v="Non-Critical"/>
    <m/>
    <d v="2024-07-29T00:00:00"/>
    <s v="Inbound Stow"/>
    <s v="February"/>
    <s v="9 Hours"/>
    <s v="Female"/>
    <s v="L"/>
    <n v="99"/>
    <d v="2026-07-29T00:00:00"/>
    <s v="Hamid center"/>
    <n v="527206920"/>
    <s v="akatukundasheila23@gmail.com"/>
    <s v="Uganda"/>
    <s v="Non-Muslim"/>
  </r>
  <r>
    <n v="571"/>
    <n v="15068462"/>
    <n v="204883095"/>
    <s v="sillahei"/>
    <s v="SILLAH,IDRISSA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06-18T00:00:00"/>
    <s v="Inbound Stow"/>
    <s v="February"/>
    <s v="9 Hours"/>
    <s v="Male"/>
    <s v="NA"/>
    <n v="99"/>
    <d v="2025-08-13T00:00:00"/>
    <s v="Dulsco ICAD-1 Bus Stop"/>
    <m/>
    <m/>
    <s v="Sierra Leone"/>
    <s v="Muslim"/>
  </r>
  <r>
    <n v="572"/>
    <n v="12376142"/>
    <n v="204967558"/>
    <s v="kwlsimon"/>
    <s v="SIMON KWAO"/>
    <s v="Temporary"/>
    <s v="UAE"/>
    <x v="0"/>
    <s v="FC"/>
    <n v="1299"/>
    <x v="1"/>
    <s v="NA"/>
    <x v="0"/>
    <s v="Monday"/>
    <s v="Warehouse Associate 24M"/>
    <x v="3"/>
    <x v="0"/>
    <s v="Dulsco"/>
    <s v="vkkatyal"/>
    <s v="Katyal,Varun"/>
    <s v="Non-Critical"/>
    <m/>
    <d v="2025-06-18T00:00:00"/>
    <s v="Inbound Stow"/>
    <s v="November"/>
    <s v="9 Hours"/>
    <s v="Male"/>
    <s v="M"/>
    <n v="99"/>
    <d v="2025-08-13T00:00:00"/>
    <s v="Dulsco ICAD-1 Bus Stop"/>
    <m/>
    <m/>
    <s v="Ghana"/>
    <s v="Non-Muslim"/>
  </r>
  <r>
    <n v="573"/>
    <n v="11065039"/>
    <n v="112648320"/>
    <s v="kyeisolo"/>
    <s v="Solomon Kyei"/>
    <s v="Regular"/>
    <s v="UAE"/>
    <x v="0"/>
    <s v="FC"/>
    <n v="1299"/>
    <x v="0"/>
    <s v="NA"/>
    <x v="4"/>
    <s v="Saturday"/>
    <s v="FC Associate III"/>
    <x v="3"/>
    <x v="0"/>
    <s v="Blue Badge"/>
    <s v="nnahla"/>
    <s v="Nahla,Fathimathul"/>
    <m/>
    <m/>
    <d v="2026-04-20T00:00:00"/>
    <s v="OB Lead/PA"/>
    <s v="December"/>
    <s v="9 Hours"/>
    <s v="Male"/>
    <s v="M"/>
    <n v="3"/>
    <m/>
    <s v="AbuDhabiMall(TouristClubArea)"/>
    <n v="507389891"/>
    <s v="kyeisolomon004@gmail.com"/>
    <s v="Ghana"/>
    <s v="Non-Muslim"/>
  </r>
  <r>
    <n v="574"/>
    <n v="211595"/>
    <n v="203813083"/>
    <s v="janarsre"/>
    <s v="SREEKUTTAN KOTTUKKALPARAMBU_x000a_ JANARDHANAN"/>
    <s v="Temporary"/>
    <s v="UAE"/>
    <x v="0"/>
    <s v="FC"/>
    <n v="1299"/>
    <x v="1"/>
    <s v="NA"/>
    <x v="0"/>
    <s v="Monday"/>
    <s v="Warehouse Associate 24M"/>
    <x v="3"/>
    <x v="0"/>
    <s v="Adecco"/>
    <s v="vkkatyal"/>
    <s v="Katyal,Varun"/>
    <s v="Non-Critical"/>
    <m/>
    <d v="2024-08-13T00:00:00"/>
    <s v="Inbound Stow"/>
    <s v="January"/>
    <s v="9 Hours"/>
    <s v="Male "/>
    <s v="NA"/>
    <n v="99"/>
    <d v="2026-08-13T00:00:00"/>
    <s v="LifeLineHospital(ElectraStr-MuroorRd)"/>
    <n v="545944187"/>
    <s v="sreekuttankj045@gmail.com"/>
    <s v="India"/>
    <s v="Non-Muslim"/>
  </r>
  <r>
    <n v="575"/>
    <n v="13554636"/>
    <n v="206791445"/>
    <s v="huslssen"/>
    <s v="SSENYONGA,HUSAMA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m/>
    <m/>
    <d v="2025-12-08T00:00:00"/>
    <s v="Inbound Stow"/>
    <m/>
    <s v="9 Hours"/>
    <s v="Male"/>
    <s v="NA"/>
    <n v="99"/>
    <m/>
    <m/>
    <m/>
    <m/>
    <s v="Uganda"/>
    <s v="Muslim"/>
  </r>
  <r>
    <n v="576"/>
    <n v="11365452"/>
    <n v="206072878"/>
    <s v="wiafstep"/>
    <s v="Stephen Wiafe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s v="Non-Critical"/>
    <m/>
    <d v="2025-09-22T00:00:00"/>
    <s v="Inbound Stow"/>
    <s v="April"/>
    <s v="9 Hours"/>
    <s v="Male"/>
    <s v="L"/>
    <n v="99"/>
    <d v="2025-11-22T00:00:00"/>
    <s v="AbuDhabiMall(TouristClubArea)"/>
    <m/>
    <m/>
    <s v="Ghana"/>
    <s v="Non-Muslim"/>
  </r>
  <r>
    <n v="577"/>
    <n v="12860306"/>
    <n v="206915156"/>
    <s v="otchaste"/>
    <s v="Steven Bills Otchan"/>
    <s v="Temporary"/>
    <s v="UAE"/>
    <x v="0"/>
    <s v="FC"/>
    <n v="1299"/>
    <x v="1"/>
    <s v="NA"/>
    <x v="1"/>
    <s v="Sunday"/>
    <s v="Warehouse Associate 8W"/>
    <x v="3"/>
    <x v="0"/>
    <s v="Dulsco"/>
    <s v="nnahla"/>
    <s v="Nahla,Fathimathul"/>
    <s v="Non-Critical"/>
    <m/>
    <d v="2026-01-12T00:00:00"/>
    <s v="Inbound Stow"/>
    <m/>
    <s v="9 Hours"/>
    <s v="Male"/>
    <m/>
    <n v="99"/>
    <d v="2027-02-11T00:00:00"/>
    <s v="Dulsco Al Razeen Camp Abu Dubai"/>
    <n v="525422497"/>
    <s v="STEVENBILLS@GMIAL.COM"/>
    <s v="MALAWI"/>
    <e v="#N/A"/>
  </r>
  <r>
    <n v="578"/>
    <n v="15026211"/>
    <n v="203816396"/>
    <s v="muhwebst"/>
    <s v="STEVEN MUHWEZI"/>
    <s v="Temporary"/>
    <s v="UAE"/>
    <x v="0"/>
    <s v="FC"/>
    <n v="1299"/>
    <x v="0"/>
    <s v="NA"/>
    <x v="0"/>
    <s v="Monday"/>
    <s v="Warehouse Associate 8W"/>
    <x v="3"/>
    <x v="0"/>
    <s v="Dulsco"/>
    <s v="nnahla"/>
    <s v="Nahla,Fathimathul"/>
    <s v="Non-Critical"/>
    <m/>
    <d v="2024-08-14T00:00:00"/>
    <s v="Vendor Receive"/>
    <s v="April"/>
    <s v="9 Hours"/>
    <s v="Male"/>
    <s v="NA"/>
    <n v="99"/>
    <d v="2024-10-09T00:00:00"/>
    <s v="Dulsco ICAD-1 Bus Stop"/>
    <n v="552887043"/>
    <s v="stevenmuhwezi90@gmail.com"/>
    <s v="Uganda"/>
    <s v="Non-Muslim"/>
  </r>
  <r>
    <n v="579"/>
    <n v="15360374"/>
    <n v="206873878"/>
    <s v="lubsulah"/>
    <s v="SULAH LUBWAMA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2-29T00:00:00"/>
    <s v="Inbound Stow"/>
    <m/>
    <s v="9 Hours "/>
    <s v="Male"/>
    <m/>
    <n v="99"/>
    <m/>
    <s v="Dulsco Al Razeen Camp Abu Dubai"/>
    <n v="502938504"/>
    <s v="lubwamasulah93@gmail.com"/>
    <s v="UGANDA"/>
    <s v="Muslim"/>
  </r>
  <r>
    <n v="580"/>
    <n v="13674010"/>
    <n v="203800482"/>
    <s v="kabalisu"/>
    <s v="SULAIT KABALI"/>
    <s v="Temporary"/>
    <s v="UAE"/>
    <x v="0"/>
    <s v="FC"/>
    <n v="1299"/>
    <x v="1"/>
    <s v="NA"/>
    <x v="2"/>
    <s v="Thursday"/>
    <s v="Warehouse Associate 24M"/>
    <x v="3"/>
    <x v="0"/>
    <s v="Dulsco"/>
    <s v="vkkatyal"/>
    <s v="Katyal,Varun"/>
    <s v="Non-Critical"/>
    <m/>
    <d v="2024-08-12T00:00:00"/>
    <s v="Inbound Stow"/>
    <s v="May"/>
    <s v="9 Hours"/>
    <s v="Male"/>
    <s v="L"/>
    <n v="99"/>
    <d v="2024-10-07T00:00:00"/>
    <s v="Dulsco ICAD-1 Bus Stop"/>
    <n v="589978682"/>
    <s v="sulaitkabali123@gmail.com"/>
    <s v="Uganda"/>
    <s v="Muslim"/>
  </r>
  <r>
    <n v="581"/>
    <n v="12852519"/>
    <n v="206953817"/>
    <s v="sagsumaq"/>
    <s v="SUMAN SAG"/>
    <s v="Temporary"/>
    <s v="UAE"/>
    <x v="0"/>
    <s v="FC"/>
    <n v="1299"/>
    <x v="0"/>
    <s v="NA"/>
    <x v="0"/>
    <s v="Monday"/>
    <s v="Warehouse Associate 24M"/>
    <x v="3"/>
    <x v="0"/>
    <s v="Dulsco"/>
    <s v="pparsin"/>
    <s v="Singh,Pardeep"/>
    <s v="Non-Critical"/>
    <m/>
    <d v="2026-01-29T00:00:00"/>
    <s v="Inbound Stow"/>
    <m/>
    <s v="9 Hours"/>
    <s v="Male"/>
    <m/>
    <n v="99"/>
    <d v="2026-03-26T00:00:00"/>
    <s v="Dulsco Al Razeen Camp Abu Dubai"/>
    <n v="599096885"/>
    <s v="ssagsuman@gmail.com"/>
    <s v="UGANDA"/>
    <e v="#N/A"/>
  </r>
  <r>
    <n v="582"/>
    <n v="13390999"/>
    <n v="106262694"/>
    <s v="gautasu"/>
    <s v="Suresh Gautam"/>
    <s v="Regular"/>
    <s v="UAE"/>
    <x v="0"/>
    <s v="FC"/>
    <n v="1299"/>
    <x v="0"/>
    <s v="NA"/>
    <x v="6"/>
    <s v="Wednesday"/>
    <s v="FC Associate I"/>
    <x v="3"/>
    <x v="0"/>
    <s v="Blue Badge"/>
    <s v="vkkatyal"/>
    <s v="Katyal,Varun"/>
    <s v="Critical"/>
    <m/>
    <d v="2022-07-15T00:00:00"/>
    <s v="IB Problem Solve"/>
    <s v="June"/>
    <s v="9 Hours"/>
    <s v="Male"/>
    <s v="M"/>
    <n v="1"/>
    <m/>
    <s v="LifeLineHospital(ElectraStr-MuroorRd)"/>
    <n v="0"/>
    <e v="#N/A"/>
    <s v="Nepal"/>
    <s v="Non-Muslim"/>
  </r>
  <r>
    <n v="583"/>
    <n v="13967296"/>
    <n v="205506109"/>
    <s v="osnganga"/>
    <s v="SUSAN WANJIKU NG'ANG'A"/>
    <s v="Temporary"/>
    <s v="UAE"/>
    <x v="0"/>
    <s v="FC"/>
    <n v="1299"/>
    <x v="0"/>
    <s v="NA"/>
    <x v="1"/>
    <s v="Sunday"/>
    <s v="Warehouse Associate 8W"/>
    <x v="3"/>
    <x v="0"/>
    <s v="EFS"/>
    <s v="vkkatyal"/>
    <s v="Katyal,Varun"/>
    <s v="Non-Critical"/>
    <m/>
    <d v="2025-06-23T00:00:00"/>
    <s v="Inbound Stow"/>
    <s v="November"/>
    <s v="9 Hours"/>
    <s v="Female"/>
    <s v="M"/>
    <n v="99"/>
    <d v="2025-08-18T00:00:00"/>
    <m/>
    <m/>
    <m/>
    <s v="Kenya"/>
    <s v="Non-Muslim"/>
  </r>
  <r>
    <n v="584"/>
    <n v="14615560"/>
    <n v="204967149"/>
    <s v="kisssylv"/>
    <s v="SYLVESTER KISSEIH"/>
    <s v="Temporary"/>
    <s v="UAE"/>
    <x v="0"/>
    <s v="FC"/>
    <n v="1299"/>
    <x v="1"/>
    <s v="NA"/>
    <x v="0"/>
    <s v="Monday"/>
    <s v="Warehouse Associate 24M"/>
    <x v="3"/>
    <x v="0"/>
    <s v="Dulsco"/>
    <s v="vkkatyal"/>
    <s v="Katyal,Varun"/>
    <s v="Non-Critical"/>
    <m/>
    <d v="2025-06-18T00:00:00"/>
    <s v="Inbound Stow"/>
    <s v="May"/>
    <s v="9 Hours"/>
    <s v="Male"/>
    <s v="L"/>
    <n v="99"/>
    <d v="2025-08-13T00:00:00"/>
    <s v="Dulsco ICAD-1 Bus Stop"/>
    <m/>
    <m/>
    <s v="Ghana"/>
    <s v="Non-Muslim"/>
  </r>
  <r>
    <n v="585"/>
    <n v="15234628"/>
    <n v="205496022"/>
    <s v="meswsylv"/>
    <s v="Sylvia Jelagat Meswo"/>
    <s v="Temporary"/>
    <s v="UAE"/>
    <x v="0"/>
    <s v="FC"/>
    <n v="1299"/>
    <x v="0"/>
    <s v="NA"/>
    <x v="0"/>
    <s v="Monday"/>
    <s v="Warehouse Associate 8W"/>
    <x v="3"/>
    <x v="0"/>
    <s v="EFS"/>
    <s v="vkkatyal"/>
    <s v="Katyal,Varun"/>
    <s v="Non-Critical"/>
    <m/>
    <d v="2025-06-23T00:00:00"/>
    <s v="Inbound Stow"/>
    <s v="June"/>
    <s v="9 Hours"/>
    <s v="Female"/>
    <s v="M"/>
    <n v="99"/>
    <d v="2025-08-18T00:00:00"/>
    <m/>
    <m/>
    <m/>
    <s v="Kenya"/>
    <s v="Non-Muslim"/>
  </r>
  <r>
    <n v="586"/>
    <n v="12633525"/>
    <n v="206504596"/>
    <s v="tadekizi"/>
    <s v="Tadeo Kizito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Critical"/>
    <m/>
    <d v="2025-11-10T00:00:00"/>
    <s v="Inbound Stow"/>
    <s v="Pending"/>
    <s v="9 Hours"/>
    <s v="Male"/>
    <s v="NA"/>
    <n v="99"/>
    <d v="2026-08-11T00:00:00"/>
    <s v="Dulsco Camp"/>
    <n v="567028268"/>
    <s v="lilk122756@gmail.com"/>
    <s v="UGANDA"/>
    <s v="Non-Muslim"/>
  </r>
  <r>
    <n v="587"/>
    <n v="13207118"/>
    <n v="204246613"/>
    <s v="talenzim"/>
    <s v="Talent Zimbuma"/>
    <s v="Temporary"/>
    <s v="UAE"/>
    <x v="0"/>
    <s v="FC"/>
    <n v="1299"/>
    <x v="0"/>
    <s v="NA"/>
    <x v="0"/>
    <s v="Monday"/>
    <s v="Warehouse Associate 24M"/>
    <x v="3"/>
    <x v="0"/>
    <s v="Quesscorp"/>
    <s v="vkkatyal"/>
    <s v="Katyal,Varun"/>
    <s v="Non-Critical"/>
    <m/>
    <d v="2024-10-14T00:00:00"/>
    <s v="Inbound Stow"/>
    <s v="July"/>
    <s v="9 Hours"/>
    <s v="Female"/>
    <s v="M"/>
    <n v="99"/>
    <d v="2026-10-14T00:00:00"/>
    <s v="LifeLineHospital(ElectraStr-MuroorRd)"/>
    <n v="559052407"/>
    <s v="zimbumatalent13@gmail.com"/>
    <s v="Zimbabwe"/>
    <s v="Non-Muslim"/>
  </r>
  <r>
    <n v="588"/>
    <n v="11042349"/>
    <n v="206015633"/>
    <s v="ciliatan"/>
    <s v="TANDU CILIA NAMA"/>
    <s v="Temporary"/>
    <s v="UAE"/>
    <x v="0"/>
    <s v="FC"/>
    <n v="1299"/>
    <x v="0"/>
    <s v="NA"/>
    <x v="0"/>
    <s v="Monday"/>
    <s v="Warehouse Associate 12M"/>
    <x v="3"/>
    <x v="0"/>
    <s v="Fastlink"/>
    <s v="nnahla"/>
    <s v="Nahla,Fathimathul"/>
    <m/>
    <m/>
    <d v="2025-09-15T00:00:00"/>
    <s v="Receive Dock"/>
    <s v="August"/>
    <s v="9 Hours"/>
    <s v="Female"/>
    <s v="XL"/>
    <n v="99"/>
    <m/>
    <m/>
    <m/>
    <m/>
    <s v="Cameroon"/>
    <s v="Non-Muslim"/>
  </r>
  <r>
    <n v="589"/>
    <n v="143150"/>
    <n v="206875751"/>
    <s v="jurutapi"/>
    <s v="TAPIWA JURU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AlSalamaHospital(TouristClubArea)"/>
    <n v="558264668"/>
    <s v="tapiwajuru3@gmail.com"/>
    <s v="ZIMBABWE"/>
    <n v="0"/>
  </r>
  <r>
    <n v="590"/>
    <n v="13514432"/>
    <n v="204246612"/>
    <s v="tamanyet"/>
    <s v="Tariro Manyetu"/>
    <s v="Temporary"/>
    <s v="UAE"/>
    <x v="0"/>
    <s v="FC"/>
    <n v="1299"/>
    <x v="0"/>
    <s v="NA"/>
    <x v="4"/>
    <s v="Saturday"/>
    <s v="Warehouse Associate 24M"/>
    <x v="3"/>
    <x v="0"/>
    <s v="Quesscorp"/>
    <s v="vkkatyal"/>
    <s v="Katyal,Varun"/>
    <s v="Non-Critical"/>
    <m/>
    <d v="2024-10-14T00:00:00"/>
    <s v="Inbound Stow"/>
    <s v="May"/>
    <s v="9 Hours"/>
    <s v="Female"/>
    <s v="S"/>
    <n v="99"/>
    <d v="2026-10-14T00:00:00"/>
    <s v="AbuDhabiCentralBusStation(oppositeGrandMillenniumHotel&amp;InfrontofBankofAfrica)"/>
    <n v="552869181"/>
    <s v="tariromanyetu@gmail.com"/>
    <s v="Zimbabwe"/>
    <s v="Non-Muslim"/>
  </r>
  <r>
    <n v="591"/>
    <n v="14199429"/>
    <n v="206933423"/>
    <s v="utraicym"/>
    <s v="Traicy Chebet Maina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19T00:00:00"/>
    <s v="Inbound Stow"/>
    <m/>
    <s v="9 Hours"/>
    <s v="Female"/>
    <m/>
    <n v="99"/>
    <d v="2026-03-15T00:00:00"/>
    <s v="al razeen "/>
    <s v="971 567862428"/>
    <s v="tracymaina93@gmail.com"/>
    <s v="Kenyan"/>
    <s v="Non-Muslim"/>
  </r>
  <r>
    <n v="592"/>
    <n v="11601572"/>
    <n v="206513292"/>
    <s v="tumufran"/>
    <s v="Tumusiime Frank"/>
    <s v="Temporary"/>
    <s v="UAE"/>
    <x v="0"/>
    <s v="FC"/>
    <n v="1299"/>
    <x v="0"/>
    <s v="NA"/>
    <x v="0"/>
    <s v="Monday"/>
    <s v="Warehouse Associate 24M"/>
    <x v="3"/>
    <x v="0"/>
    <s v="Dulsco"/>
    <s v="vkkatyal"/>
    <s v="Katyal,Varun"/>
    <s v="Non-Critical"/>
    <m/>
    <d v="2025-11-10T00:00:00"/>
    <s v="Inbound Stow"/>
    <s v="Pending"/>
    <s v="9 Hours"/>
    <s v="Male"/>
    <s v="NA"/>
    <n v="99"/>
    <d v="2026-08-11T00:00:00"/>
    <s v="Dulsco Camp"/>
    <n v="567082681"/>
    <s v="franktumusiime12@gmail.com"/>
    <s v="UGANDA"/>
    <s v="Non-Muslim"/>
  </r>
  <r>
    <n v="593"/>
    <n v="13875771"/>
    <n v="206791438"/>
    <s v="twinamas"/>
    <s v="TWINAMASIKO,COLLINS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m/>
    <m/>
    <d v="2025-12-08T00:00:00"/>
    <s v="Inbound Stow"/>
    <m/>
    <s v="9 Hours"/>
    <s v="Male"/>
    <s v="NA"/>
    <n v="99"/>
    <m/>
    <m/>
    <m/>
    <m/>
    <s v="Uganda"/>
    <s v="Non-Muslim"/>
  </r>
  <r>
    <n v="594"/>
    <n v="11565434"/>
    <n v="203736259"/>
    <s v="tysnabas"/>
    <s v="TYSON NABASA"/>
    <s v="Temporary"/>
    <s v="UAE"/>
    <x v="0"/>
    <s v="FC"/>
    <n v="1299"/>
    <x v="1"/>
    <s v="NA"/>
    <x v="0"/>
    <s v="Monday"/>
    <s v="Warehouse Associate 24M"/>
    <x v="3"/>
    <x v="0"/>
    <s v="Dulsco"/>
    <s v="vkkatyal"/>
    <s v="Katyal,Varun"/>
    <s v="Non-Critical"/>
    <m/>
    <d v="2024-07-29T00:00:00"/>
    <s v="Inbound Stow"/>
    <s v="July"/>
    <s v="9 Hours"/>
    <s v="Male"/>
    <s v="XL"/>
    <n v="99"/>
    <d v="2024-09-23T00:00:00"/>
    <s v="Dulsco ICAD-1 Bus Stop"/>
    <n v="554576083"/>
    <s v="nabasatyson3@gmail.com"/>
    <s v="Uganda"/>
    <s v="Non-Muslim"/>
  </r>
  <r>
    <n v="595"/>
    <n v="14082170"/>
    <n v="206873645"/>
    <s v="umarmabi"/>
    <s v="UMARUH MABIRIZI"/>
    <s v="Temporary"/>
    <s v="UAE"/>
    <x v="0"/>
    <s v="FC"/>
    <n v="1299"/>
    <x v="0"/>
    <s v="NA"/>
    <x v="0"/>
    <s v="Monday"/>
    <s v="Warehouse Associate 8W"/>
    <x v="3"/>
    <x v="0"/>
    <s v="Fastlink"/>
    <s v="vkkatyal"/>
    <s v="Katyal,Varun"/>
    <s v="Non-Critical"/>
    <m/>
    <d v="2025-12-29T00:00:00"/>
    <s v="Inbound Stow"/>
    <m/>
    <s v="9 Hours "/>
    <s v="Male"/>
    <m/>
    <n v="99"/>
    <m/>
    <s v="RedTag (Al Najda St)"/>
    <n v="554898612"/>
    <s v="umaruhmabirizi@gmail.com"/>
    <s v="UGANDA"/>
    <n v="0"/>
  </r>
  <r>
    <n v="596"/>
    <n v="14501722"/>
    <n v="203813134"/>
    <s v="unainalu"/>
    <s v="UNAIS NALUPURAPPATTIL"/>
    <s v="Temporary"/>
    <s v="UAE"/>
    <x v="0"/>
    <s v="FC"/>
    <n v="1299"/>
    <x v="1"/>
    <s v="NA"/>
    <x v="0"/>
    <s v="Monday"/>
    <s v="Warehouse Associate 24M"/>
    <x v="3"/>
    <x v="0"/>
    <s v="Adecco"/>
    <s v="vkkatyal"/>
    <s v="Katyal,Varun"/>
    <s v="Non-Critical"/>
    <m/>
    <d v="2024-08-13T00:00:00"/>
    <s v="Inbound Stow"/>
    <s v="July"/>
    <s v="9 Hours"/>
    <s v="Male"/>
    <s v="NA"/>
    <n v="99"/>
    <d v="2026-08-13T00:00:00"/>
    <s v="Shabiya 10 Bus stop (Near Cake Gallery)"/>
    <n v="561262846"/>
    <s v="unaismuhamed2000@gmail.com"/>
    <s v="India"/>
    <s v="Non-Muslim"/>
  </r>
  <r>
    <n v="597"/>
    <n v="12403009"/>
    <n v="112911448"/>
    <s v="khaliuus"/>
    <s v="Usman Khalid"/>
    <s v="Regular"/>
    <s v="UAE"/>
    <x v="0"/>
    <s v="FC"/>
    <n v="1299"/>
    <x v="0"/>
    <s v="NA"/>
    <x v="0"/>
    <s v="Monday"/>
    <s v="FC Associate III"/>
    <x v="3"/>
    <x v="0"/>
    <s v="Blue Badge"/>
    <s v="pparsin"/>
    <s v="Singh,Pardeep"/>
    <s v="Critical"/>
    <m/>
    <d v="2025-12-22T00:00:00"/>
    <s v="OB Lead/PA"/>
    <m/>
    <s v="9 Hours"/>
    <s v="Male"/>
    <m/>
    <n v="3"/>
    <m/>
    <m/>
    <m/>
    <m/>
    <m/>
    <s v="Muslim"/>
  </r>
  <r>
    <n v="598"/>
    <n v="11867907"/>
    <n v="104147044"/>
    <s v="madhavau"/>
    <s v="Valiyaparambil Madhavan,Unnikrishnan"/>
    <s v="Regular"/>
    <s v="UAE"/>
    <x v="0"/>
    <s v="FC"/>
    <n v="1299"/>
    <x v="1"/>
    <s v="NA"/>
    <x v="4"/>
    <s v="Saturday"/>
    <s v="FC Associate I"/>
    <x v="3"/>
    <x v="0"/>
    <s v="Blue Badge"/>
    <s v="vkkatyal"/>
    <s v="Katyal,Varun"/>
    <s v="Non-Critical"/>
    <m/>
    <d v="2022-10-27T00:00:00"/>
    <s v="Inbound Stow"/>
    <s v="May"/>
    <s v="9 Hours"/>
    <s v="Male"/>
    <s v="M"/>
    <n v="1"/>
    <m/>
    <s v="Shabiya 10 Bus stop (Near Cake Gallery)"/>
    <n v="0"/>
    <e v="#N/A"/>
    <s v="India"/>
    <s v="Non-Muslim"/>
  </r>
  <r>
    <n v="599"/>
    <n v="14805303"/>
    <n v="203687852"/>
    <s v="ivashimk"/>
    <s v="Vashim Khan"/>
    <s v="Temporary"/>
    <s v="UAE"/>
    <x v="0"/>
    <s v="FC"/>
    <n v="1299"/>
    <x v="1"/>
    <s v="NA"/>
    <x v="6"/>
    <s v="Wednesday"/>
    <s v="Warehouse Associate 24M"/>
    <x v="3"/>
    <x v="0"/>
    <s v="Adecco"/>
    <s v="vkkatyal"/>
    <s v="Katyal,Varun"/>
    <s v="Non-Critical"/>
    <m/>
    <d v="2024-07-22T00:00:00"/>
    <s v="Inbound Stow"/>
    <s v="June"/>
    <s v="9 Hours"/>
    <s v="Male"/>
    <s v="XL"/>
    <n v="99"/>
    <d v="2026-07-22T00:00:00"/>
    <s v="Shabiya 12  Bus Stop (Near Malabar Gold And Diamond)"/>
    <n v="522309913"/>
    <s v="vashimkhan0624@gmail.com"/>
    <s v="India"/>
    <s v="Muslim"/>
  </r>
  <r>
    <n v="600"/>
    <n v="11854441"/>
    <n v="206934652"/>
    <s v="venemoku"/>
    <s v="Venick Kemuma Mokua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19T00:00:00"/>
    <s v="Inbound Stow"/>
    <m/>
    <s v="9 Hours"/>
    <s v="Female"/>
    <m/>
    <n v="99"/>
    <d v="2026-03-15T00:00:00"/>
    <s v="al razeen "/>
    <s v="971 506256612"/>
    <s v="venickkumuma@gmail.com"/>
    <s v="Kenyan"/>
    <s v="Non-Muslim"/>
  </r>
  <r>
    <n v="601"/>
    <n v="12205312"/>
    <n v="202435289"/>
    <s v="vingohma"/>
    <s v="Violet Ngoh Mayah"/>
    <s v="Temporary"/>
    <s v="UAE"/>
    <x v="0"/>
    <s v="FC"/>
    <n v="1299"/>
    <x v="1"/>
    <s v="NA"/>
    <x v="0"/>
    <s v="Monday"/>
    <s v="Warehouse Associate 24M"/>
    <x v="3"/>
    <x v="0"/>
    <s v="Quesscorp"/>
    <s v="vkkatyal"/>
    <s v="Katyal,Varun"/>
    <s v="Non-Critical"/>
    <m/>
    <d v="2024-10-16T00:00:00"/>
    <s v="Inbound Stow"/>
    <s v="January"/>
    <s v="9 Hours"/>
    <s v="Female"/>
    <s v="M"/>
    <n v="99"/>
    <d v="2026-10-16T00:00:00"/>
    <s v="RedTag (Al Najda St)"/>
    <n v="524469068"/>
    <s v="ngohmaya9@gmail.com"/>
    <s v="Cameroon"/>
    <s v="Non-Muslim"/>
  </r>
  <r>
    <n v="602"/>
    <n v="11228191"/>
    <n v="203813135"/>
    <s v="vislrave"/>
    <s v="VISHNU KIZHAKKERIKAL RAVEENDRAN"/>
    <s v="Temporary"/>
    <s v="UAE"/>
    <x v="0"/>
    <s v="FC"/>
    <n v="1299"/>
    <x v="1"/>
    <s v="NA"/>
    <x v="0"/>
    <s v="Monday"/>
    <s v="Warehouse Associate 24M"/>
    <x v="3"/>
    <x v="0"/>
    <s v="Adecco"/>
    <s v="vkkatyal"/>
    <s v="Katyal,Varun"/>
    <s v="Non-Critical"/>
    <m/>
    <d v="2024-08-13T00:00:00"/>
    <s v="Inbound Stow"/>
    <s v="November"/>
    <s v="9 Hours"/>
    <s v="Male"/>
    <s v="M"/>
    <n v="99"/>
    <d v="2026-08-13T00:00:00"/>
    <s v="ShinningTower(Khalidiyah)"/>
    <n v="547331759"/>
    <s v="vishnukr4446@gmail.com"/>
    <s v="India"/>
    <s v="Non-Muslim"/>
  </r>
  <r>
    <n v="603"/>
    <n v="11321801"/>
    <n v="203965526"/>
    <s v="sibwelli"/>
    <s v="Wellington Sibanda"/>
    <s v="Temporary"/>
    <s v="UAE"/>
    <x v="0"/>
    <s v="FC"/>
    <n v="1299"/>
    <x v="0"/>
    <s v="NA"/>
    <x v="0"/>
    <s v="Monday"/>
    <s v="Warehouse Associate 12M"/>
    <x v="3"/>
    <x v="0"/>
    <s v="Fastlink"/>
    <s v="vkkatyal"/>
    <s v="Katyal,Varun"/>
    <s v="Non-Critical"/>
    <m/>
    <d v="2024-09-09T00:00:00"/>
    <s v="Inbound Stow"/>
    <s v="September"/>
    <s v="9 Hours"/>
    <s v="Male"/>
    <s v="NA"/>
    <n v="99"/>
    <d v="2025-09-09T00:00:00"/>
    <s v="ShinningTower(Khalidiyah)"/>
    <n v="562915507"/>
    <s v="sibandawellington77@gmail.com"/>
    <s v="Zimbabwe"/>
    <s v="Non-Muslim"/>
  </r>
  <r>
    <n v="604"/>
    <n v="14336095"/>
    <n v="206962049"/>
    <s v="kinyawen"/>
    <s v="Wendy Wanja KINYAGA"/>
    <s v="Temporary"/>
    <s v="UAE"/>
    <x v="0"/>
    <s v="FC"/>
    <n v="1299"/>
    <x v="0"/>
    <s v="NA"/>
    <x v="0"/>
    <s v="Monday"/>
    <s v="Warehouse Associate 8W"/>
    <x v="3"/>
    <x v="0"/>
    <s v="EFS"/>
    <s v="pparsin"/>
    <s v="Singh,Pardeep"/>
    <s v="Non-Critical"/>
    <m/>
    <d v="2026-01-26T00:00:00"/>
    <s v="Inbound Stow"/>
    <m/>
    <s v="9 Hours"/>
    <s v="Female"/>
    <m/>
    <n v="99"/>
    <d v="2026-03-23T00:00:00"/>
    <s v="Al razeen"/>
    <s v="254 725 080113"/>
    <s v="wendywanja017@gmail.com"/>
    <s v="Uganda"/>
    <e v="#N/A"/>
  </r>
  <r>
    <n v="605"/>
    <n v="11277198"/>
    <n v="203741319"/>
    <s v="kouwilfr"/>
    <s v="WILFRIED MANGA KOUNGOU"/>
    <s v="Temporary"/>
    <s v="UAE"/>
    <x v="0"/>
    <s v="FC"/>
    <n v="1299"/>
    <x v="1"/>
    <s v="NA"/>
    <x v="2"/>
    <s v="Thursday"/>
    <s v="Warehouse Associate 12M"/>
    <x v="3"/>
    <x v="0"/>
    <s v="Fastlink"/>
    <s v="vkkatyal"/>
    <s v="Katyal,Varun"/>
    <s v="Non-Critical"/>
    <m/>
    <d v="2024-07-29T00:00:00"/>
    <s v="Inbound Stow"/>
    <s v="September"/>
    <s v="9 Hours"/>
    <s v="Male"/>
    <s v="NA"/>
    <n v="99"/>
    <d v="2025-07-29T00:00:00"/>
    <s v="AlSalamaHospital(TouristClubArea)"/>
    <n v="589255648"/>
    <s v="wilfreidmangakoagou@gmail.com"/>
    <s v="Côte d'Ivoire"/>
    <s v="Non-Muslim"/>
  </r>
  <r>
    <n v="606"/>
    <n v="12708519"/>
    <n v="206858475"/>
    <s v="kadumbul"/>
    <s v="William Kadumbula"/>
    <s v="Temporary"/>
    <s v="UAE"/>
    <x v="0"/>
    <s v="FC"/>
    <n v="1299"/>
    <x v="0"/>
    <s v="NA"/>
    <x v="0"/>
    <s v="Monday"/>
    <s v="Warehouse Associate 8W"/>
    <x v="3"/>
    <x v="0"/>
    <s v="Dulsco"/>
    <s v="vkkatyal"/>
    <s v="Katyal,Varun"/>
    <s v="Non- Critical"/>
    <m/>
    <d v="2025-12-22T00:00:00"/>
    <s v="Inbound Stow"/>
    <m/>
    <s v="9 Hours"/>
    <s v="Male"/>
    <m/>
    <n v="99"/>
    <d v="2024-12-22T00:00:00"/>
    <s v="Dulsco Al Razeen Camp Abu Dubai"/>
    <s v="567476930    "/>
    <s v="wkadumbula@gmail.com"/>
    <s v="Uganda"/>
    <s v="Non-Muslim"/>
  </r>
  <r>
    <n v="607"/>
    <n v="13511109"/>
    <n v="203737198"/>
    <s v="wrkilama"/>
    <s v="WILLIAM KILAMA"/>
    <s v="Temporary"/>
    <s v="UAE"/>
    <x v="0"/>
    <s v="FC"/>
    <n v="1299"/>
    <x v="1"/>
    <s v="NA"/>
    <x v="0"/>
    <s v="Monday"/>
    <s v="Warehouse Associate 24M"/>
    <x v="3"/>
    <x v="0"/>
    <s v="Dulsco"/>
    <s v="vkkatyal"/>
    <s v="Katyal,Varun"/>
    <s v="Non-Critical"/>
    <m/>
    <d v="2024-07-29T00:00:00"/>
    <s v="Inbound Stow"/>
    <s v="November"/>
    <s v="9 Hours"/>
    <s v="Male"/>
    <s v="NA"/>
    <n v="99"/>
    <d v="2024-09-23T00:00:00"/>
    <s v="Dulsco ICAD-1 Bus Stop"/>
    <n v="563017136"/>
    <s v="kilamawilliam55@gmail.com"/>
    <s v="Uganda"/>
    <s v="Non-Muslim"/>
  </r>
  <r>
    <n v="608"/>
    <n v="15386671"/>
    <n v="203800379"/>
    <s v="mavuzaid"/>
    <s v="ZAIDI MAVUGA"/>
    <s v="Temporary"/>
    <s v="UAE"/>
    <x v="0"/>
    <s v="FC"/>
    <n v="1299"/>
    <x v="0"/>
    <s v="NA"/>
    <x v="4"/>
    <s v="Saturday"/>
    <s v="Warehouse Associate 24M"/>
    <x v="3"/>
    <x v="0"/>
    <s v="Dulsco"/>
    <s v="vkkatyal"/>
    <s v="Katyal,Varun"/>
    <s v="Non-Critical"/>
    <m/>
    <d v="2024-08-12T00:00:00"/>
    <s v="Inbound Stow"/>
    <s v="June"/>
    <s v="9 Hours"/>
    <s v="Male"/>
    <s v="L"/>
    <n v="99"/>
    <d v="2024-10-07T00:00:00"/>
    <s v="Dulsco ICAD-1 Bus Stop"/>
    <n v="586214342"/>
    <s v="mavugazaidi4@gmail.com"/>
    <s v="Uganda"/>
    <s v="Muslim"/>
  </r>
  <r>
    <n v="609"/>
    <n v="13367367"/>
    <n v="203521128"/>
    <s v="hissahza"/>
    <s v="Zainab Issah"/>
    <s v="Regular"/>
    <s v="UAE"/>
    <x v="0"/>
    <s v="FC"/>
    <n v="1299"/>
    <x v="0"/>
    <s v="NA"/>
    <x v="2"/>
    <s v="Thursday"/>
    <s v="FC Associate III"/>
    <x v="3"/>
    <x v="0"/>
    <s v="Blue Badge"/>
    <s v="vkkatyal"/>
    <s v="Katyal,Varun"/>
    <s v="Critical"/>
    <m/>
    <d v="2024-06-20T00:00:00"/>
    <s v="IB Problem Solve"/>
    <s v="March"/>
    <s v="9 Hours"/>
    <s v="Female"/>
    <s v="M"/>
    <n v="99"/>
    <d v="2025-06-20T00:00:00"/>
    <s v="AbuDhabiMall(TouristClubArea)"/>
    <n v="586892037"/>
    <s v="zainabissah323@gmail.com"/>
    <s v="Ghana"/>
    <s v="Muslim"/>
  </r>
  <r>
    <n v="610"/>
    <n v="14307203"/>
    <n v="206137330"/>
    <s v="abdalomc"/>
    <s v="ABDALLA OMAR"/>
    <s v="Temporary"/>
    <s v="UAE"/>
    <x v="0"/>
    <s v="FC"/>
    <n v="1299"/>
    <x v="1"/>
    <s v="NA"/>
    <x v="3"/>
    <s v="Friday"/>
    <s v="Warehouse Associate 8W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  <s v="Muslim"/>
  </r>
  <r>
    <n v="611"/>
    <n v="15333914"/>
    <n v="205256720"/>
    <s v="abdallhg"/>
    <s v="Abdallah Haza"/>
    <s v="Temporary"/>
    <s v="UAE"/>
    <x v="0"/>
    <s v="FC"/>
    <n v="1299"/>
    <x v="1"/>
    <s v="NA"/>
    <x v="0"/>
    <s v="Monday"/>
    <s v="Warehouse Associate 12M"/>
    <x v="4"/>
    <x v="0"/>
    <s v="EFS"/>
    <s v="amanmish"/>
    <s v="Mishra,Aman"/>
    <s v="Non-Critical"/>
    <m/>
    <d v="2026-01-26T00:00:00"/>
    <s v="Picking"/>
    <m/>
    <s v="9 Hours"/>
    <s v="Male"/>
    <m/>
    <n v="99"/>
    <d v="2026-03-23T00:00:00"/>
    <m/>
    <m/>
    <m/>
    <m/>
    <e v="#N/A"/>
  </r>
  <r>
    <n v="612"/>
    <n v="12898790"/>
    <n v="200061207"/>
    <s v="xaboppon"/>
    <s v="Abdul Aziz Oppong"/>
    <s v="Temporary"/>
    <s v="UAE"/>
    <x v="0"/>
    <s v="FC"/>
    <n v="1299"/>
    <x v="1"/>
    <s v="NA"/>
    <x v="0"/>
    <s v="Monday"/>
    <s v="Warehouse Associate 12M"/>
    <x v="4"/>
    <x v="0"/>
    <s v="Fastlink"/>
    <s v="scariav"/>
    <s v="Scaria,Varghese"/>
    <s v="Critical"/>
    <m/>
    <d v="2024-09-02T00:00:00"/>
    <s v="Sort - Batch"/>
    <s v="November"/>
    <s v="9 Hours"/>
    <s v="Male"/>
    <s v="L"/>
    <n v="99"/>
    <d v="2026-09-02T00:00:00"/>
    <s v="AbuDhabiCentralBusStation(oppositeGrandMillenniumHotel&amp;InfrontofBankofAfrica)"/>
    <n v="588662776"/>
    <s v="oppongmagma@gmail.com"/>
    <s v="Ghana"/>
    <s v="Muslim"/>
  </r>
  <r>
    <n v="613"/>
    <n v="13260691"/>
    <n v="204117189"/>
    <s v="diddabdu"/>
    <s v="Abdul Hadi Iddrisu"/>
    <s v="Temporary"/>
    <s v="UAE"/>
    <x v="0"/>
    <s v="FC"/>
    <n v="1299"/>
    <x v="1"/>
    <s v="NA"/>
    <x v="4"/>
    <s v="Saturday"/>
    <s v="Warehouse Associate 24M"/>
    <x v="4"/>
    <x v="0"/>
    <s v="Quesscorp"/>
    <s v="bizthoma"/>
    <s v="Thomas,Binil"/>
    <s v="Non-Critical"/>
    <m/>
    <d v="2024-09-26T00:00:00"/>
    <s v="Picking"/>
    <s v="April"/>
    <s v="9 Hours"/>
    <s v="Male"/>
    <s v="2XL"/>
    <n v="99"/>
    <d v="2026-09-26T00:00:00"/>
    <s v="Big Mart Mussafah 38"/>
    <n v="508480326"/>
    <s v="iddrisuabdulhadi@gmail.com"/>
    <s v="Ghana"/>
    <s v="Muslim"/>
  </r>
  <r>
    <n v="614"/>
    <n v="12894780"/>
    <n v="204172240"/>
    <s v="abdwaak"/>
    <s v="ABDUL WAAKO"/>
    <s v="Temporary"/>
    <s v="UAE"/>
    <x v="0"/>
    <s v="FC"/>
    <n v="1299"/>
    <x v="1"/>
    <s v="NA"/>
    <x v="2"/>
    <s v="Thursday"/>
    <s v="Warehouse Associate 24M"/>
    <x v="4"/>
    <x v="0"/>
    <s v="Dulsco"/>
    <s v="mnarshad"/>
    <s v="Narshad,Muhammad"/>
    <s v="Non-Critical"/>
    <m/>
    <d v="2024-10-03T00:00:00"/>
    <s v="Sort - Batch"/>
    <s v="March"/>
    <s v="9 Hours"/>
    <s v="Male"/>
    <s v="XL"/>
    <n v="99"/>
    <d v="2024-11-28T00:00:00"/>
    <s v="Dulsco ICAD-1 Bus Stop"/>
    <n v="556742612"/>
    <s v="abdulwaako8@gmail.com"/>
    <s v="Uganda"/>
    <s v="Muslim"/>
  </r>
  <r>
    <n v="615"/>
    <n v="14712527"/>
    <n v="206129609"/>
    <s v="abdababa"/>
    <s v="Abdulai Babah Turay"/>
    <s v="Temporary"/>
    <s v="UAE"/>
    <x v="0"/>
    <s v="FC"/>
    <n v="1299"/>
    <x v="0"/>
    <s v="NA"/>
    <x v="3"/>
    <s v="Friday"/>
    <s v="Warehouse Associate 12M"/>
    <x v="4"/>
    <x v="0"/>
    <s v="Fastlink"/>
    <s v="ansammar"/>
    <s v="Ansari,Ammar Abdullah"/>
    <m/>
    <m/>
    <d v="2025-09-29T00:00:00"/>
    <s v="Picking"/>
    <s v="May"/>
    <s v="9 Hours"/>
    <s v="Male"/>
    <s v="L"/>
    <n v="99"/>
    <m/>
    <m/>
    <m/>
    <m/>
    <s v="Sierra Leonean"/>
    <s v="Muslim"/>
  </r>
  <r>
    <n v="616"/>
    <n v="13108031"/>
    <n v="203908320"/>
    <s v="abdxmulu"/>
    <s v="Abdulhakim Mulumba"/>
    <s v="Temporary"/>
    <s v="UAE"/>
    <x v="0"/>
    <s v="FC"/>
    <n v="1299"/>
    <x v="1"/>
    <s v="NA"/>
    <x v="5"/>
    <s v="Tuesday"/>
    <s v="Warehouse Associate 24M"/>
    <x v="4"/>
    <x v="0"/>
    <s v="Dulsco"/>
    <s v="amanmish"/>
    <s v="Mishra,Aman"/>
    <s v="Non-Critical"/>
    <m/>
    <d v="2024-09-02T00:00:00"/>
    <s v="Picking"/>
    <s v="October"/>
    <s v="9 Hours"/>
    <s v="Male"/>
    <s v="M"/>
    <n v="99"/>
    <d v="2024-10-28T00:00:00"/>
    <s v="Dulsco ICAD-1 Bus Stop"/>
    <n v="585243329"/>
    <s v="nantam135@gmail.com"/>
    <s v="Uganda"/>
    <s v="Muslim"/>
  </r>
  <r>
    <n v="617"/>
    <n v="13246449"/>
    <n v="206137331"/>
    <s v="amoahabe"/>
    <s v="Abednego Amoah"/>
    <s v="Temporary"/>
    <s v="UAE"/>
    <x v="0"/>
    <s v="FC"/>
    <n v="1299"/>
    <x v="1"/>
    <s v="NA"/>
    <x v="4"/>
    <s v="Saturday"/>
    <s v="Warehouse Associate 12M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  <s v="Muslim"/>
  </r>
  <r>
    <n v="618"/>
    <n v="245617"/>
    <n v="204373723"/>
    <s v="kjoseabi"/>
    <s v="ABIN JOSEPH JOSE"/>
    <s v="Temporary"/>
    <s v="UAE"/>
    <x v="0"/>
    <s v="FC"/>
    <n v="1299"/>
    <x v="1"/>
    <s v="NA"/>
    <x v="3"/>
    <s v="Friday"/>
    <s v="Warehouse Associate 24M"/>
    <x v="4"/>
    <x v="0"/>
    <s v="Adecco"/>
    <s v="amanmish"/>
    <s v="Mishra,Aman"/>
    <s v="Non-Critical"/>
    <m/>
    <d v="2024-10-28T00:00:00"/>
    <s v="Picking"/>
    <s v="November"/>
    <s v="9 Hours"/>
    <s v="Male"/>
    <s v="M"/>
    <n v="99"/>
    <d v="2026-10-28T00:00:00"/>
    <s v="Shabiya 12  Bus Stop (Near Malabar Gold And Diamond)"/>
    <n v="501357626"/>
    <s v="Abinj327@gmail.com"/>
    <s v="India"/>
    <s v="Non-Muslim"/>
  </r>
  <r>
    <n v="619"/>
    <n v="288026"/>
    <n v="206239522"/>
    <s v="aboaerne"/>
    <s v="ABOAGYE ERNEST"/>
    <s v="Temporary"/>
    <s v="UAE"/>
    <x v="0"/>
    <s v="FC"/>
    <n v="1299"/>
    <x v="1"/>
    <s v="NA"/>
    <x v="2"/>
    <s v="Thursday"/>
    <s v="Warehouse Associate 8W"/>
    <x v="4"/>
    <x v="0"/>
    <s v="Dulsco"/>
    <s v="scariav"/>
    <s v="Scaria,Varghese"/>
    <m/>
    <m/>
    <d v="2025-10-13T00:00:00"/>
    <s v="Sort - Batch"/>
    <s v="June"/>
    <s v="9 Hours"/>
    <s v="Male"/>
    <s v="XL"/>
    <n v="99"/>
    <m/>
    <m/>
    <m/>
    <m/>
    <s v="Ghana"/>
    <s v="Non-Muslim"/>
  </r>
  <r>
    <n v="620"/>
    <n v="13674294"/>
    <n v="203965455"/>
    <s v="abraalfo"/>
    <s v="Abrahim AL Fofana"/>
    <s v="Temporary"/>
    <s v="UAE"/>
    <x v="0"/>
    <s v="FC"/>
    <n v="1299"/>
    <x v="1"/>
    <s v="NA"/>
    <x v="3"/>
    <s v="Friday"/>
    <s v="Warehouse Associate 12M"/>
    <x v="4"/>
    <x v="0"/>
    <s v="Fastlink"/>
    <s v="mnarshad"/>
    <s v="Narshad,Muhammad"/>
    <s v="Non-Critical"/>
    <m/>
    <d v="2024-09-09T00:00:00"/>
    <s v="Sort - Batch"/>
    <s v="July"/>
    <s v="9 Hours"/>
    <s v="Male"/>
    <s v="L"/>
    <n v="99"/>
    <d v="2025-09-09T00:00:00"/>
    <s v="LifeLineHospital(ElectraStr-MuroorRd)"/>
    <n v="544579772"/>
    <s v="expensivefofana@gmail.com"/>
    <s v="Liberia"/>
    <s v="Muslim"/>
  </r>
  <r>
    <n v="621"/>
    <n v="12057676"/>
    <n v="203468743"/>
    <s v="abfsesay"/>
    <s v="Abu Sesay"/>
    <s v="Temporary"/>
    <s v="UAE"/>
    <x v="0"/>
    <s v="FC"/>
    <n v="1299"/>
    <x v="1"/>
    <s v="NA"/>
    <x v="6"/>
    <s v="Wednesday"/>
    <s v="Warehouse Associate 12M"/>
    <x v="4"/>
    <x v="0"/>
    <s v="Fastlink"/>
    <s v="bizthoma"/>
    <s v="Thomas,Binil"/>
    <s v="Critical"/>
    <m/>
    <d v="2024-06-13T00:00:00"/>
    <s v="Pack - Single"/>
    <s v="October"/>
    <s v="9 Hours"/>
    <s v="Male"/>
    <s v="NA"/>
    <n v="99"/>
    <d v="2025-06-13T00:00:00"/>
    <s v="FilliCafé(AirPortRd)"/>
    <n v="568133430"/>
    <s v="abusesay629@gmail.com"/>
    <s v="Sierra Leone"/>
    <s v="Non-Muslim"/>
  </r>
  <r>
    <n v="622"/>
    <n v="11333447"/>
    <n v="203908861"/>
    <s v="sserutua"/>
    <s v="Adam Sserutuka"/>
    <s v="Temporary"/>
    <s v="UAE"/>
    <x v="0"/>
    <s v="FC"/>
    <n v="1299"/>
    <x v="0"/>
    <s v="NA"/>
    <x v="3"/>
    <s v="Friday"/>
    <s v="Warehouse Associate 24M"/>
    <x v="4"/>
    <x v="0"/>
    <s v="Dulsco"/>
    <s v="ansammar"/>
    <s v="Ansari,Ammar Abdullah"/>
    <s v="Non-Critical"/>
    <m/>
    <d v="2024-09-02T00:00:00"/>
    <s v="Sort - Batch"/>
    <s v="May"/>
    <s v="9 Hours"/>
    <s v="Male"/>
    <s v="NA"/>
    <n v="99"/>
    <d v="2024-10-28T00:00:00"/>
    <s v="Dulsco ICAD-1 Bus Stop"/>
    <n v="502579228"/>
    <s v="khanmunsbug1@gmail.com"/>
    <s v="Uganda"/>
    <s v="Non-Muslim"/>
  </r>
  <r>
    <n v="623"/>
    <n v="12718670"/>
    <n v="204946685"/>
    <s v="yadamsad"/>
    <s v="ADAMS SADICK"/>
    <s v="Temporary"/>
    <s v="UAE"/>
    <x v="0"/>
    <s v="FC"/>
    <n v="1299"/>
    <x v="1"/>
    <s v="NA"/>
    <x v="4"/>
    <s v="Saturday"/>
    <s v="Warehouse Associate 8W"/>
    <x v="4"/>
    <x v="0"/>
    <s v="Dulsco"/>
    <s v="bizthoma"/>
    <s v="Thomas,Binil"/>
    <s v="Non-Critical"/>
    <m/>
    <d v="2025-03-03T00:00:00"/>
    <s v="Pack - Single"/>
    <s v="June"/>
    <s v="9 Hours"/>
    <s v="Male"/>
    <s v="L"/>
    <n v="99"/>
    <d v="2025-04-28T00:00:00"/>
    <s v="Dulsco ICAD-1 Bus Stop"/>
    <n v="525537218"/>
    <s v="adamssadick960@gmail.com"/>
    <s v="Ghana"/>
    <n v="0"/>
  </r>
  <r>
    <n v="624"/>
    <n v="52360"/>
    <n v="201502749"/>
    <s v="abrighta"/>
    <s v="Adu,Bright Adu "/>
    <s v="Temporary"/>
    <s v="UAE"/>
    <x v="0"/>
    <s v="FC"/>
    <n v="1299"/>
    <x v="0"/>
    <s v="NA"/>
    <x v="1"/>
    <s v="Sunday"/>
    <s v="Warehouse Associate 24M"/>
    <x v="4"/>
    <x v="0"/>
    <s v="Quesscorp"/>
    <s v="helrashd"/>
    <s v="elrashid,Hassan"/>
    <s v="Non-Critical"/>
    <m/>
    <d v="2024-09-26T00:00:00"/>
    <s v="Sort - Batch"/>
    <s v="July"/>
    <s v="9 Hours"/>
    <s v="Male"/>
    <s v="M"/>
    <n v="99"/>
    <d v="2026-09-26T00:00:00"/>
    <s v="ShinningTower(Khalidiyah)"/>
    <n v="523691308"/>
    <s v="Starboidarkovybs@gmail.com"/>
    <s v="Ghana"/>
    <s v="Non-Muslim"/>
  </r>
  <r>
    <n v="625"/>
    <n v="14258173"/>
    <n v="206503618"/>
    <s v="dianahje"/>
    <s v="AGUI,DIANAH JEROTICH"/>
    <s v="Temporary"/>
    <s v="UAE"/>
    <x v="0"/>
    <s v="FC"/>
    <n v="1299"/>
    <x v="1"/>
    <s v="NA"/>
    <x v="4"/>
    <s v="Saturday"/>
    <s v="Warehouse Associate 8W"/>
    <x v="4"/>
    <x v="0"/>
    <s v="EFS"/>
    <s v="amanmish"/>
    <s v="Mishra,Aman"/>
    <s v="Non-Critical"/>
    <m/>
    <d v="2026-01-26T00:00:00"/>
    <s v="Picking"/>
    <m/>
    <s v="9 Hours"/>
    <s v="Male"/>
    <m/>
    <n v="99"/>
    <m/>
    <m/>
    <m/>
    <m/>
    <m/>
    <e v="#N/A"/>
  </r>
  <r>
    <n v="626"/>
    <n v="12415324"/>
    <n v="110804937"/>
    <s v="agsamue"/>
    <s v="Agyemang,Samuel"/>
    <s v="Regular"/>
    <s v="UAE"/>
    <x v="0"/>
    <s v="FC"/>
    <n v="1299"/>
    <x v="1"/>
    <s v="NA"/>
    <x v="2"/>
    <s v="Thursday"/>
    <s v="FC Associate III"/>
    <x v="4"/>
    <x v="0"/>
    <s v="Blue Badge"/>
    <s v="lraghava"/>
    <s v="Lakkireddy,Sai Raghavendra Reddy"/>
    <s v="Critical"/>
    <m/>
    <d v="2022-08-27T00:00:00"/>
    <s v="OB Lead/PA"/>
    <m/>
    <s v="9 Hours"/>
    <s v="Male"/>
    <m/>
    <n v="3"/>
    <m/>
    <s v="AlHaliaHospital(HamdanStr)"/>
    <m/>
    <m/>
    <m/>
    <s v="Non-Muslim"/>
  </r>
  <r>
    <n v="627"/>
    <n v="14450942"/>
    <n v="205236906"/>
    <s v="emuhamia"/>
    <s v="AHMED,MUHAMIN"/>
    <s v="Temporary"/>
    <s v="UAE"/>
    <x v="0"/>
    <s v="FC"/>
    <n v="1299"/>
    <x v="0"/>
    <s v="NA"/>
    <x v="4"/>
    <s v="Saturday"/>
    <s v="Warehouse Associate 24M"/>
    <x v="4"/>
    <x v="0"/>
    <s v="Dulsco"/>
    <s v="amanmish"/>
    <s v="Mishra,Aman "/>
    <s v="Non-Critical"/>
    <m/>
    <d v="2025-05-12T00:00:00"/>
    <s v="Picking"/>
    <s v="September"/>
    <s v="9 Hours"/>
    <s v="Male"/>
    <s v="NA"/>
    <n v="99"/>
    <d v="2025-06-23T00:00:00"/>
    <s v="Dulsco ICAD-1 Bus Stop"/>
    <n v="504476032"/>
    <s v="cosbysly@gmail.com"/>
    <s v="Ghana"/>
    <n v="0"/>
  </r>
  <r>
    <n v="628"/>
    <n v="12871964"/>
    <n v="204299070"/>
    <s v="naimejes"/>
    <s v="Aime Jesus Nkurunziza"/>
    <s v="Temporary"/>
    <s v="UAE"/>
    <x v="0"/>
    <s v="FC"/>
    <n v="1299"/>
    <x v="1"/>
    <s v="NA"/>
    <x v="6"/>
    <s v="Wednesday"/>
    <s v="Warehouse Associate 24M"/>
    <x v="4"/>
    <x v="0"/>
    <s v="Quesscorp"/>
    <s v="scariav"/>
    <s v="Scaria,Varghese"/>
    <s v="Non-Critical"/>
    <m/>
    <d v="2024-10-21T00:00:00"/>
    <s v="Sort - Batch"/>
    <s v="December"/>
    <s v="9 Hours"/>
    <s v="Male"/>
    <s v="M"/>
    <n v="99"/>
    <d v="2026-10-21T00:00:00"/>
    <s v="AlSalamaHospital(TouristClubArea)"/>
    <n v="582633204"/>
    <s v="nkurunziza@gmail.com"/>
    <s v="Burundi"/>
    <s v="Non-Muslim"/>
  </r>
  <r>
    <n v="629"/>
    <n v="12467488"/>
    <n v="203522193"/>
    <s v="devisain"/>
    <s v="Ainembabazi Devis "/>
    <s v="Temporary"/>
    <s v="UAE"/>
    <x v="0"/>
    <s v="FC"/>
    <n v="1299"/>
    <x v="1"/>
    <s v="NA"/>
    <x v="2"/>
    <s v="Thursday"/>
    <s v="Warehouse Associate 24M"/>
    <x v="4"/>
    <x v="0"/>
    <s v="Adecco"/>
    <s v="bizthoma"/>
    <s v="Thomas,Binil"/>
    <s v="Critical"/>
    <m/>
    <d v="2024-06-20T00:00:00"/>
    <s v="Pack - Single"/>
    <s v="March"/>
    <s v="9 Hours"/>
    <s v="Male"/>
    <s v="NA"/>
    <n v="99"/>
    <d v="2026-06-20T00:00:00"/>
    <s v="FilliCafé(AirPortRd)"/>
    <n v="502682294"/>
    <s v="ainembabazidevis10@gmail.com"/>
    <s v="Uganda"/>
    <s v="Non-Muslim"/>
  </r>
  <r>
    <n v="630"/>
    <n v="13497098"/>
    <n v="203851103"/>
    <s v="tuajenic"/>
    <s v="Ajenical Baby Tucker"/>
    <s v="Temporary"/>
    <s v="UAE"/>
    <x v="0"/>
    <s v="FC"/>
    <n v="1299"/>
    <x v="0"/>
    <s v="NA"/>
    <x v="6"/>
    <s v="Wednesday"/>
    <s v="Warehouse Associate 12M"/>
    <x v="4"/>
    <x v="0"/>
    <s v="Fastlink"/>
    <s v="amanmish"/>
    <s v="Mishra,Aman"/>
    <s v="Non-Critical"/>
    <m/>
    <d v="2024-08-20T00:00:00"/>
    <s v="Pack - Single"/>
    <s v="April"/>
    <s v="9 Hours"/>
    <s v="Female"/>
    <s v="NA"/>
    <n v="99"/>
    <d v="2025-08-20T00:00:00"/>
    <s v="LifeLineHospital(ElectraStr-MuroorRd)"/>
    <n v="545442647"/>
    <s v="ajenicalt@gmail.com"/>
    <s v="Sierra Leone"/>
    <s v="Non-Muslim"/>
  </r>
  <r>
    <n v="631"/>
    <n v="11807548"/>
    <n v="206850851"/>
    <s v="akanbria"/>
    <s v="Akankwatsa Brian"/>
    <s v="Temporary"/>
    <s v="UAE"/>
    <x v="0"/>
    <s v="FC"/>
    <n v="1299"/>
    <x v="0"/>
    <s v="NA"/>
    <x v="6"/>
    <s v="Wednesday"/>
    <s v="Warehouse Associate 8W"/>
    <x v="4"/>
    <x v="0"/>
    <s v="Dulsco"/>
    <s v="amanmish"/>
    <s v="Mishra,Aman"/>
    <s v="Non- Critical"/>
    <m/>
    <d v="2025-12-22T00:00:00"/>
    <s v="Picking"/>
    <m/>
    <s v="9 Hours"/>
    <s v="Male"/>
    <m/>
    <n v="99"/>
    <d v="2024-12-22T00:00:00"/>
    <s v="Dulsco Al Razeen Camp Abu Dubai"/>
    <n v="508662877"/>
    <s v="brainakankwatsa687@gmail.com"/>
    <s v="Uganda"/>
    <s v="Non-Muslim"/>
  </r>
  <r>
    <n v="632"/>
    <n v="11912479"/>
    <n v="203965006"/>
    <s v="joakhili"/>
    <s v="Akhil Joy"/>
    <s v="Temporary"/>
    <s v="UAE"/>
    <x v="0"/>
    <s v="FC"/>
    <n v="1299"/>
    <x v="1"/>
    <s v="NA"/>
    <x v="5"/>
    <s v="Tuesday"/>
    <s v="Warehouse Associate 24M"/>
    <x v="4"/>
    <x v="0"/>
    <s v="Adecco"/>
    <s v="bizthoma"/>
    <s v="Thomas,Binil"/>
    <s v="Critical"/>
    <m/>
    <d v="2024-09-09T00:00:00"/>
    <s v="Picking"/>
    <s v="February"/>
    <s v="9 Hours"/>
    <s v="Male"/>
    <s v="NA"/>
    <n v="99"/>
    <d v="2026-09-09T00:00:00"/>
    <s v="Shabiya 12  Bus Stop (Near Malabar Gold And Diamond)"/>
    <n v="568567157"/>
    <s v="AKHILJOY6513@GMAIL.COM"/>
    <s v="India"/>
    <s v="Non-Muslim"/>
  </r>
  <r>
    <n v="633"/>
    <n v="11401258"/>
    <n v="204864796"/>
    <s v="charmakp"/>
    <s v="AKPAKA,CHARLES"/>
    <s v="Temporary"/>
    <s v="UAE"/>
    <x v="0"/>
    <s v="FC"/>
    <n v="1299"/>
    <x v="1"/>
    <s v="NA"/>
    <x v="3"/>
    <s v="Friday"/>
    <s v="Warehouse Associate 6W"/>
    <x v="4"/>
    <x v="0"/>
    <s v="Dulsco"/>
    <s v="ansammar"/>
    <s v="Ansari,Ammar Abdullah"/>
    <s v="Non-Critical"/>
    <m/>
    <d v="2025-05-12T00:00:00"/>
    <s v="Picking"/>
    <s v="September"/>
    <s v="9 Hours"/>
    <s v="Male"/>
    <s v="L"/>
    <n v="99"/>
    <d v="2025-06-23T00:00:00"/>
    <s v="Dulsco ICAD-1 Bus Stop"/>
    <n v="55864426"/>
    <s v="charlesakpaka3@gmail.com"/>
    <s v="Ghana"/>
    <n v="0"/>
  </r>
  <r>
    <n v="634"/>
    <n v="13273358"/>
    <n v="203477173"/>
    <s v="noreeaku"/>
    <s v="Akullu Noreen "/>
    <s v="Temporary"/>
    <s v="UAE"/>
    <x v="0"/>
    <s v="FC"/>
    <n v="1299"/>
    <x v="1"/>
    <s v="NA"/>
    <x v="5"/>
    <s v="Tuesday"/>
    <s v="Warehouse Associate 24M"/>
    <x v="4"/>
    <x v="0"/>
    <s v="Adecco"/>
    <s v="bizthoma"/>
    <s v="Thomas,Binil"/>
    <s v="Non-Critical"/>
    <m/>
    <d v="2024-06-13T00:00:00"/>
    <s v="Pack - Single"/>
    <s v="April"/>
    <s v="9 Hours"/>
    <s v="Female"/>
    <s v="M"/>
    <n v="99"/>
    <d v="2026-06-13T00:00:00"/>
    <s v="LifeLineHospital(ElectraStr-MuroorRd)"/>
    <n v="553910406"/>
    <s v="reenno14@gmail.com"/>
    <s v="Ghana"/>
    <s v="Non-Muslim"/>
  </r>
  <r>
    <n v="635"/>
    <n v="12569383"/>
    <n v="205281151"/>
    <s v="kanyoalb"/>
    <s v="Albert Kanyoro"/>
    <s v="Temporary"/>
    <s v="UAE"/>
    <x v="0"/>
    <s v="FC"/>
    <n v="1299"/>
    <x v="1"/>
    <s v="NA"/>
    <x v="0"/>
    <s v="Mon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</r>
  <r>
    <n v="636"/>
    <n v="14039778"/>
    <n v="206915466"/>
    <s v="almsukwf"/>
    <s v="Alex Msukwa"/>
    <s v="Temporary"/>
    <s v="UAE"/>
    <x v="0"/>
    <s v="FC"/>
    <n v="1299"/>
    <x v="1"/>
    <s v="NA"/>
    <x v="5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3-02T00:00:00"/>
    <s v="Dulsco Al Razeen Camp Abu Dubai"/>
    <n v="525422456"/>
    <s v="ALEXMSUKWA1@GMIAL.COM"/>
    <s v="MALAWI"/>
    <e v="#N/A"/>
  </r>
  <r>
    <n v="637"/>
    <n v="12786920"/>
    <n v="203850770"/>
    <s v="mugabeoa"/>
    <s v="ALEX MUGABE"/>
    <s v="Temporary"/>
    <s v="UAE"/>
    <x v="0"/>
    <s v="FC"/>
    <n v="1299"/>
    <x v="1"/>
    <s v="NA"/>
    <x v="6"/>
    <s v="Wednesday"/>
    <s v="Warehouse Associate 24M"/>
    <x v="4"/>
    <x v="0"/>
    <s v="Dulsco"/>
    <s v="amanmish"/>
    <s v="Mishra,Aman"/>
    <s v="Non-Critical"/>
    <m/>
    <d v="2024-08-20T00:00:00"/>
    <s v="Picking"/>
    <s v="May"/>
    <s v="9 Hours"/>
    <s v="Male"/>
    <s v="M"/>
    <n v="99"/>
    <d v="2024-10-15T00:00:00"/>
    <s v="Dulsco ICAD-1 Bus Stop"/>
    <n v="552986076"/>
    <s v="amugabe691@gmail.com"/>
    <s v="Uganda"/>
    <s v="Non-Muslim"/>
  </r>
  <r>
    <n v="638"/>
    <n v="13297485"/>
    <n v="204116439"/>
    <s v="etugalex"/>
    <s v="Alexander Etuge"/>
    <s v="Temporary"/>
    <s v="UAE"/>
    <x v="0"/>
    <s v="FC"/>
    <n v="1299"/>
    <x v="1"/>
    <s v="NA"/>
    <x v="0"/>
    <s v="Monday"/>
    <s v="Warehouse Associate 24M"/>
    <x v="4"/>
    <x v="0"/>
    <s v="Quesscorp"/>
    <s v="amanmish"/>
    <s v="Mishra,Aman"/>
    <s v="Non-Critical"/>
    <m/>
    <d v="2024-09-26T00:00:00"/>
    <s v="Pack - Batch"/>
    <s v="March"/>
    <s v="9 Hours"/>
    <s v="Male"/>
    <s v="NA"/>
    <n v="99"/>
    <d v="2026-09-26T00:00:00"/>
    <s v="AbuDhabiCentralBusStation(oppositeGrandMillenniumHotel&amp;InfrontofBankofAfrica)"/>
    <n v="557030239"/>
    <n v="0"/>
    <s v="Cameroon"/>
    <s v="Non-Muslim"/>
  </r>
  <r>
    <n v="639"/>
    <n v="13446194"/>
    <n v="206897551"/>
    <s v="nbashali"/>
    <s v="ALI BASHIR KASAGA"/>
    <s v="Temporary"/>
    <s v="UAE"/>
    <x v="0"/>
    <s v="FC"/>
    <n v="1290"/>
    <x v="1"/>
    <s v="NA"/>
    <x v="3"/>
    <s v="Friday"/>
    <s v="Warehouse Associate 8W"/>
    <x v="4"/>
    <x v="0"/>
    <s v="Fastlink"/>
    <s v="mnarshad"/>
    <s v="Narshad,Muhammad"/>
    <s v="Non-Critical"/>
    <m/>
    <d v="2026-01-08T00:00:00"/>
    <s v="Sort - Batch"/>
    <m/>
    <s v="9 Hours"/>
    <s v="Male"/>
    <m/>
    <n v="99"/>
    <d v="2027-01-08T00:00:00"/>
    <s v="AbuDhabiCentralBusStation(oppositeGrandMillenniumHotel&amp;InfrontofBankofAfrica)"/>
    <n v="568334052"/>
    <s v="kasagaalibashir@gmail.com"/>
    <m/>
    <e v="#N/A"/>
  </r>
  <r>
    <n v="640"/>
    <n v="11437605"/>
    <n v="112649477"/>
    <s v="alirfanv"/>
    <s v="Ali,Irfan Ali Muhammad"/>
    <s v="Temporary"/>
    <s v="UAE"/>
    <x v="0"/>
    <s v="FC"/>
    <n v="1299"/>
    <x v="1"/>
    <s v="NA"/>
    <x v="0"/>
    <s v="Monday"/>
    <s v="Warehouse Associate 24M"/>
    <x v="4"/>
    <x v="0"/>
    <s v="Quesscorp"/>
    <s v="mnarshad"/>
    <s v="Narshad,Muhammad"/>
    <s v="Non-Critical"/>
    <m/>
    <d v="2024-10-03T00:00:00"/>
    <s v="Sort - Batch"/>
    <s v="September"/>
    <s v="9 Hours"/>
    <s v="Male"/>
    <s v="M"/>
    <n v="99"/>
    <d v="2026-10-03T00:00:00"/>
    <s v="Dulsco ICAD-1 Bus Stop"/>
    <n v="503124865"/>
    <s v="ighumman966@gmail.com"/>
    <s v="Pakistan"/>
    <s v="Muslim"/>
  </r>
  <r>
    <n v="641"/>
    <n v="14070315"/>
    <n v="205846579"/>
    <s v="achemuta"/>
    <s v="ALICE CHEMUTAI"/>
    <s v="Temporary"/>
    <s v="UAE"/>
    <x v="0"/>
    <s v="FC"/>
    <n v="1299"/>
    <x v="1"/>
    <s v="NA"/>
    <x v="3"/>
    <s v="Friday"/>
    <s v="Warehouse Associate 8W"/>
    <x v="4"/>
    <x v="0"/>
    <s v="EFS"/>
    <s v="scariav"/>
    <s v="Scaria,Varghese"/>
    <m/>
    <m/>
    <d v="2025-08-25T00:00:00"/>
    <s v="Picking"/>
    <s v="October"/>
    <s v="9 Hours"/>
    <s v="Female"/>
    <s v="NA"/>
    <n v="99"/>
    <d v="2025-10-19T00:00:00"/>
    <s v="AUH Baniyas Female camp"/>
    <n v="505320141"/>
    <s v="alicejemutai85@gmail.com"/>
    <s v="Kenya"/>
    <s v="Non-Muslim"/>
  </r>
  <r>
    <n v="642"/>
    <n v="15370302"/>
    <n v="206926977"/>
    <s v="aliokorw"/>
    <s v="ALICE KORWOR"/>
    <s v="Temporary"/>
    <s v="UAE"/>
    <x v="0"/>
    <s v="FC"/>
    <n v="1290"/>
    <x v="0"/>
    <s v="NA"/>
    <x v="5"/>
    <s v="Tuesday"/>
    <s v="Warehouse Associate 8W"/>
    <x v="4"/>
    <x v="0"/>
    <s v="Fastlink"/>
    <s v="helrashd"/>
    <s v="elrashid,Hassan"/>
    <s v="Non-Critical"/>
    <m/>
    <d v="2026-01-15T00:00:00"/>
    <s v="Pack - Batch"/>
    <m/>
    <s v="9 Hours"/>
    <s v="Female"/>
    <m/>
    <n v="99"/>
    <m/>
    <s v="AlSalamaHospital(TouristClubArea)"/>
    <n v="562087671"/>
    <s v="korworalice@gmail.com"/>
    <s v="LIBERIA"/>
    <e v="#N/A"/>
  </r>
  <r>
    <n v="643"/>
    <n v="11074780"/>
    <n v="203555843"/>
    <s v="darelall"/>
    <s v="Allen Andrey D. Arellano"/>
    <s v="Temporary"/>
    <s v="UAE"/>
    <x v="0"/>
    <s v="FC"/>
    <n v="1299"/>
    <x v="0"/>
    <s v="NA"/>
    <x v="1"/>
    <s v="Sunday"/>
    <s v="Warehouse Associate 24M"/>
    <x v="4"/>
    <x v="0"/>
    <s v="Adecco"/>
    <s v="mnarshad"/>
    <s v="Narshad,Muhammad"/>
    <s v="Critical"/>
    <m/>
    <d v="2024-06-27T00:00:00"/>
    <s v="Picking"/>
    <s v="July"/>
    <s v="9 Hours"/>
    <s v="Male"/>
    <s v="L"/>
    <n v="99"/>
    <d v="2026-06-27T00:00:00"/>
    <s v="AbuDhabiCentralBusStation(oppositeGrandMillenniumHotel&amp;InfrontofBankofAfrica)"/>
    <n v="566364178"/>
    <s v="arellanoallen37@gmail.com"/>
    <s v="Philippines"/>
    <s v="Non-Muslim"/>
  </r>
  <r>
    <n v="644"/>
    <n v="14054680"/>
    <n v="203992092"/>
    <s v="amosbeko"/>
    <s v="Amos Atta Bekoe"/>
    <s v="Temporary"/>
    <s v="UAE"/>
    <x v="0"/>
    <s v="FC"/>
    <n v="1299"/>
    <x v="1"/>
    <s v="NA"/>
    <x v="4"/>
    <s v="Saturday"/>
    <s v="Warehouse Associate 12M"/>
    <x v="4"/>
    <x v="0"/>
    <s v="Fastlink"/>
    <s v="bizthoma"/>
    <s v="Thomas,Binil"/>
    <s v="Non-Critical"/>
    <m/>
    <d v="2024-09-12T00:00:00"/>
    <s v="Picking"/>
    <s v="January"/>
    <s v="9 Hours"/>
    <s v="Male"/>
    <s v="M"/>
    <n v="99"/>
    <d v="2026-09-12T00:00:00"/>
    <s v="AbuDhabiCentralBusStation(oppositeGrandMillenniumHotel&amp;InfrontofBankofAfrica)"/>
    <n v="506112451"/>
    <s v="bekoeatta54@gmail.com"/>
    <s v="Ghana"/>
    <s v="Non-Muslim"/>
  </r>
  <r>
    <n v="645"/>
    <n v="14534159"/>
    <n v="205839289"/>
    <s v="turinawa"/>
    <s v="AMOS TURINAWE"/>
    <s v="Temporary"/>
    <s v="UAE"/>
    <x v="0"/>
    <s v="FC"/>
    <n v="1299"/>
    <x v="1"/>
    <s v="NA"/>
    <x v="5"/>
    <s v="Tuesday"/>
    <s v="Warehouse Associate 8W"/>
    <x v="4"/>
    <x v="0"/>
    <s v="Dulsco"/>
    <s v="bizthoma"/>
    <s v="Thomas,Binil"/>
    <m/>
    <m/>
    <d v="2025-08-25T00:00:00"/>
    <s v="Pack - Batch"/>
    <s v="July"/>
    <s v="9 Hours"/>
    <s v="Male"/>
    <s v="M"/>
    <n v="99"/>
    <d v="2025-10-19T00:00:00"/>
    <s v="Dulsco Camp"/>
    <n v="567069915"/>
    <s v="turinaweamos4@gmail.com"/>
    <s v="Uganda"/>
    <s v="Non-Muslim"/>
  </r>
  <r>
    <n v="646"/>
    <n v="12795884"/>
    <n v="203850772"/>
    <s v="andssema"/>
    <s v="ANDREW DASILVER SSEMANDA"/>
    <s v="Temporary"/>
    <s v="UAE"/>
    <x v="0"/>
    <s v="FC"/>
    <n v="1299"/>
    <x v="1"/>
    <s v="NA"/>
    <x v="2"/>
    <s v="Thursday"/>
    <s v="Warehouse Associate 8W"/>
    <x v="4"/>
    <x v="0"/>
    <s v="Dulsco"/>
    <s v="ansammar"/>
    <s v="Ansari,Ammar Abdullah"/>
    <s v="Non-Critical"/>
    <m/>
    <d v="2024-08-20T00:00:00"/>
    <s v="Picking"/>
    <s v="August"/>
    <s v="9 Hours"/>
    <s v="Male"/>
    <s v="NA"/>
    <n v="99"/>
    <d v="2024-10-15T00:00:00"/>
    <s v="Dulsco ICAD-1 Bus Stop"/>
    <n v="552068945"/>
    <s v="andreydasilver22@gmail.com"/>
    <s v="Uganda"/>
    <n v="0"/>
  </r>
  <r>
    <n v="647"/>
    <n v="11011187"/>
    <n v="205977116"/>
    <s v="andrmulv"/>
    <s v="ANDREW MULUUTA"/>
    <s v="Temporary"/>
    <s v="UAE"/>
    <x v="0"/>
    <s v="FC"/>
    <n v="1299"/>
    <x v="0"/>
    <s v="NA"/>
    <x v="5"/>
    <s v="Tuesday"/>
    <s v="Warehouse Associate 24M"/>
    <x v="4"/>
    <x v="0"/>
    <s v="Dulsco"/>
    <s v="bizthoma"/>
    <s v="Thomas,Binil"/>
    <m/>
    <m/>
    <d v="2025-09-15T00:00:00"/>
    <s v="Picking"/>
    <s v="Pending"/>
    <s v="9 Hours"/>
    <s v="Male"/>
    <s v="NA"/>
    <n v="99"/>
    <d v="1899-12-30T00:00:00"/>
    <d v="1899-12-30T00:00:00"/>
    <n v="0"/>
    <d v="1899-12-30T00:00:00"/>
    <s v="Uganda"/>
    <n v="0"/>
  </r>
  <r>
    <n v="648"/>
    <n v="12629390"/>
    <n v="203850778"/>
    <s v="lsseandr"/>
    <s v="ANDREW SSEBUGGWAWO"/>
    <s v="Temporary"/>
    <s v="UAE"/>
    <x v="0"/>
    <s v="FC"/>
    <n v="1299"/>
    <x v="0"/>
    <s v="NA"/>
    <x v="2"/>
    <s v="Thursday"/>
    <s v="Warehouse Associate 24M"/>
    <x v="4"/>
    <x v="0"/>
    <s v="Dulsco"/>
    <s v="amanmish"/>
    <s v="Mishra,Aman"/>
    <s v="Non-Critical"/>
    <m/>
    <d v="2024-08-20T00:00:00"/>
    <s v="Picking"/>
    <s v="September"/>
    <s v="9 Hours"/>
    <s v="Male"/>
    <s v="NA"/>
    <n v="99"/>
    <d v="2024-10-15T00:00:00"/>
    <s v="Dulsco ICAD-1 Bus Stop"/>
    <n v="563916447"/>
    <s v="ssebuggwawoandrew4@gmail.com"/>
    <s v="Uganda"/>
    <s v="Non-Muslim"/>
  </r>
  <r>
    <n v="649"/>
    <n v="14420145"/>
    <n v="206897550"/>
    <s v="abeltaan"/>
    <s v="ANESU ABEL TAKARUVA"/>
    <s v="Temporary"/>
    <s v="UAE"/>
    <x v="0"/>
    <s v="FC"/>
    <n v="1290"/>
    <x v="1"/>
    <s v="NA"/>
    <x v="1"/>
    <s v="Sunday"/>
    <s v="Warehouse Associate 8W"/>
    <x v="4"/>
    <x v="0"/>
    <s v="Fastlink"/>
    <s v="mnarshad"/>
    <s v="Narshad,Muhammad"/>
    <s v="Non-Critical"/>
    <m/>
    <d v="2026-01-08T00:00:00"/>
    <s v="Picking"/>
    <m/>
    <s v="9 Hours"/>
    <s v="Male"/>
    <m/>
    <n v="99"/>
    <d v="2027-01-08T00:00:00"/>
    <s v="AlSalamaHospital(TouristClubArea)"/>
    <n v="552408977"/>
    <s v="anesutakaz@gmail.com"/>
    <m/>
    <e v="#N/A"/>
  </r>
  <r>
    <n v="650"/>
    <n v="11632504"/>
    <n v="102865830"/>
    <s v="ANVISHNU"/>
    <s v="Ani,Vishnu"/>
    <s v="Regular"/>
    <s v="UAE"/>
    <x v="0"/>
    <s v="FC"/>
    <n v="1299"/>
    <x v="1"/>
    <s v="NA"/>
    <x v="6"/>
    <s v="Wednesday"/>
    <s v="FC Associate I"/>
    <x v="4"/>
    <x v="0"/>
    <s v="Blue Badge"/>
    <s v="mnarshad"/>
    <s v="Narshad,Muhammad"/>
    <s v="Critical"/>
    <m/>
    <d v="2017-10-04T00:00:00"/>
    <s v="OB Problem Solve"/>
    <s v="May"/>
    <s v="9 Hours"/>
    <s v="Male"/>
    <s v="S"/>
    <n v="1"/>
    <m/>
    <s v="Shabiya 10 Bus stop (Near Cake Gallery)"/>
    <n v="0"/>
    <e v="#N/A"/>
    <s v="India"/>
    <s v="Non-Muslim"/>
  </r>
  <r>
    <n v="651"/>
    <n v="293154"/>
    <n v="111164491"/>
    <s v="anvtharu"/>
    <s v="Anish Tharu"/>
    <s v="Regular"/>
    <s v="UAE"/>
    <x v="0"/>
    <s v="FC"/>
    <n v="1299"/>
    <x v="1"/>
    <s v="NA"/>
    <x v="0"/>
    <s v="Monday"/>
    <s v="FC Associate I"/>
    <x v="4"/>
    <x v="0"/>
    <s v="Blue Badge"/>
    <s v="amanmish"/>
    <s v="Mishra,Aman"/>
    <s v="Critical"/>
    <m/>
    <d v="2022-08-24T00:00:00"/>
    <s v="Picking"/>
    <s v="June"/>
    <s v="9 Hours"/>
    <s v="Male"/>
    <s v="M"/>
    <n v="1"/>
    <m/>
    <s v="RedTag (Al Najda St)"/>
    <n v="0"/>
    <e v="#N/A"/>
    <s v="Nepal"/>
    <s v="Non-Muslim"/>
  </r>
  <r>
    <n v="652"/>
    <n v="11637656"/>
    <n v="206239763"/>
    <s v="anitofoc"/>
    <s v="ANITA OFORIWAA ADU"/>
    <s v="Temporary"/>
    <s v="UAE"/>
    <x v="0"/>
    <s v="FC"/>
    <n v="1299"/>
    <x v="0"/>
    <s v="NA"/>
    <x v="0"/>
    <s v="Monday"/>
    <s v="Warehouse Associate 12M"/>
    <x v="4"/>
    <x v="0"/>
    <s v="Fastlink"/>
    <s v="mnarshad"/>
    <s v="Narshad,Muhammad"/>
    <s v="Non-Critical"/>
    <m/>
    <d v="2025-10-13T00:00:00"/>
    <s v="Picking"/>
    <s v="Pending"/>
    <s v="9 Hours"/>
    <s v="Female"/>
    <s v="NA"/>
    <n v="99"/>
    <s v="13/10/2026"/>
    <s v="AlSalamaHospital(TouristClubArea)"/>
    <n v="567893122"/>
    <s v="anitaoforiwaa477@gmail.com"/>
    <s v="Ghana"/>
    <s v="Non-Muslim"/>
  </r>
  <r>
    <n v="653"/>
    <n v="778811"/>
    <n v="204009672"/>
    <s v="ankinew"/>
    <s v="ANKIT NEWAR"/>
    <s v="Temporary"/>
    <s v="UAE"/>
    <x v="0"/>
    <s v="FC"/>
    <n v="1299"/>
    <x v="0"/>
    <s v="NA"/>
    <x v="4"/>
    <s v="Saturday"/>
    <s v="Warehouse Associate 24M"/>
    <x v="4"/>
    <x v="0"/>
    <s v="Dulsco"/>
    <s v="mnarshad"/>
    <s v="Muhammad Narshad"/>
    <s v="Non-Critical"/>
    <m/>
    <d v="2024-09-16T00:00:00"/>
    <s v="Picking"/>
    <s v="October"/>
    <s v="9 Hours"/>
    <s v="Male"/>
    <s v="M"/>
    <n v="99"/>
    <d v="2024-11-11T00:00:00"/>
    <s v="Dulsco ICAD-1 Bus Stop"/>
    <n v="552745179"/>
    <s v="tnbpain84@gmail.com"/>
    <s v="Nepal"/>
    <n v="0"/>
  </r>
  <r>
    <n v="654"/>
    <n v="11417737"/>
    <n v="206239523"/>
    <s v="hannmuru"/>
    <s v="Ann Murugi"/>
    <s v="Temporary"/>
    <s v="UAE"/>
    <x v="0"/>
    <s v="FC"/>
    <n v="1299"/>
    <x v="1"/>
    <s v="NA"/>
    <x v="5"/>
    <s v="Tuesday"/>
    <s v="Warehouse Associate 8W"/>
    <x v="4"/>
    <x v="0"/>
    <s v="EFS"/>
    <s v="ansammar"/>
    <s v="Ansari,Ammar Abdullah"/>
    <m/>
    <m/>
    <d v="2025-10-13T00:00:00"/>
    <s v="Picking"/>
    <s v="October"/>
    <s v="9 Hours"/>
    <s v="Female"/>
    <s v="L"/>
    <n v="99"/>
    <m/>
    <m/>
    <m/>
    <m/>
    <s v="Kenya"/>
    <s v="Non-Muslim"/>
  </r>
  <r>
    <n v="655"/>
    <n v="13615463"/>
    <n v="205846573"/>
    <s v="anndila"/>
    <s v="ANN NDILA KIKUNG'A"/>
    <s v="Temporary"/>
    <s v="UAE"/>
    <x v="0"/>
    <s v="FC"/>
    <n v="1299"/>
    <x v="1"/>
    <s v="NA"/>
    <x v="2"/>
    <s v="Thursday"/>
    <s v="Warehouse Associate 8W"/>
    <x v="4"/>
    <x v="0"/>
    <s v="EFS"/>
    <s v="scariav"/>
    <s v="Scaria,Varghese"/>
    <m/>
    <m/>
    <d v="2025-08-25T00:00:00"/>
    <s v="Picking"/>
    <s v="February"/>
    <s v="9 Hours"/>
    <s v="Female"/>
    <s v="L"/>
    <n v="99"/>
    <d v="2025-10-19T00:00:00"/>
    <s v="AUH Baniyas Female camp"/>
    <n v="583024293"/>
    <s v="annsueshem@gmail.com"/>
    <s v="Kenya"/>
    <s v="Non-Muslim"/>
  </r>
  <r>
    <n v="656"/>
    <n v="13048175"/>
    <n v="206930130"/>
    <s v="annwamum"/>
    <s v="ANN WAMBUI MUHIAH"/>
    <s v="Temporary"/>
    <s v="UAE"/>
    <x v="0"/>
    <s v="FC"/>
    <n v="1299"/>
    <x v="0"/>
    <s v="NA"/>
    <x v="1"/>
    <s v="Sunday"/>
    <s v="Warehouse Associate 8W"/>
    <x v="4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254 748 696877"/>
    <s v="muhiahannie@gmail.com"/>
    <s v="Kenyan"/>
    <s v="Non-Muslim"/>
  </r>
  <r>
    <n v="657"/>
    <n v="14365516"/>
    <n v="206129604"/>
    <s v="kajannab"/>
    <s v="Annabel Kalumba"/>
    <s v="Temporary"/>
    <s v="UAE"/>
    <x v="0"/>
    <s v="FC"/>
    <n v="1299"/>
    <x v="0"/>
    <s v="NA"/>
    <x v="0"/>
    <s v="Monday"/>
    <s v="Warehouse Associate 8W"/>
    <x v="4"/>
    <x v="0"/>
    <s v="Fastlink"/>
    <s v="amanmish"/>
    <s v="Mishra,Aman"/>
    <m/>
    <m/>
    <d v="2025-09-29T00:00:00"/>
    <s v="Picking"/>
    <s v="Pending"/>
    <s v="9 Hours"/>
    <s v="Female"/>
    <s v="NA"/>
    <n v="99"/>
    <m/>
    <m/>
    <m/>
    <m/>
    <s v="Zambia"/>
    <s v="Non-Muslim"/>
  </r>
  <r>
    <n v="658"/>
    <n v="13898099"/>
    <n v="204868506"/>
    <s v="annojust"/>
    <s v="ANNOBIL,JUSTICE"/>
    <s v="Temporary"/>
    <s v="UAE"/>
    <x v="0"/>
    <s v="FC"/>
    <n v="1299"/>
    <x v="0"/>
    <s v="NA"/>
    <x v="5"/>
    <s v="Tuesday"/>
    <s v="Warehouse Associate 24M"/>
    <x v="4"/>
    <x v="0"/>
    <s v="Dulsco"/>
    <s v="mnarshad"/>
    <s v="Narshad,Muhammad"/>
    <s v="Non-Critical"/>
    <m/>
    <d v="2025-05-12T00:00:00"/>
    <s v="Picking"/>
    <s v="November"/>
    <s v="9 Hours"/>
    <s v="Male"/>
    <s v="NA"/>
    <n v="99"/>
    <d v="2025-06-23T00:00:00"/>
    <s v="Dulsco ICAD-1 Bus Stop"/>
    <n v="553720064"/>
    <s v="annobiljustice@gmail.com"/>
    <s v="Ghana"/>
    <s v="Non-Muslim"/>
  </r>
  <r>
    <n v="659"/>
    <n v="14577555"/>
    <n v="206191963"/>
    <s v="anolyatu"/>
    <s v="Anolyne Atukwatse"/>
    <s v="Temporary"/>
    <s v="UAE"/>
    <x v="0"/>
    <s v="FC"/>
    <n v="1299"/>
    <x v="1"/>
    <s v="NA"/>
    <x v="2"/>
    <s v="Thursday"/>
    <s v="Warehouse Associate 8W"/>
    <x v="4"/>
    <x v="0"/>
    <s v="EFS"/>
    <s v="ansammar"/>
    <s v="Ansari,Ammar Abdullah"/>
    <s v="Non-Critical"/>
    <m/>
    <d v="2025-10-06T00:00:00"/>
    <s v="Sort - Batch"/>
    <s v="Pending"/>
    <s v="9 Hours"/>
    <s v="Female"/>
    <s v="NA"/>
    <n v="99"/>
    <d v="2025-12-05T00:00:00"/>
    <s v="Baniyas camp"/>
    <n v="971566152400"/>
    <s v="atukwaseanolyne74@gmail.com"/>
    <s v="Uganda"/>
    <s v="Non-Muslim"/>
  </r>
  <r>
    <n v="660"/>
    <n v="13939303"/>
    <n v="206873782"/>
    <s v="kivuanto"/>
    <s v="ANTONY KAVNUNBI LUTAAYA"/>
    <s v="Temporary"/>
    <s v="UAE"/>
    <x v="0"/>
    <s v="FC"/>
    <n v="1299"/>
    <x v="1"/>
    <s v="NA"/>
    <x v="6"/>
    <s v="Wedn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07955107"/>
    <s v="antonykivumbi@gmail.com"/>
    <s v="UGANDA"/>
    <e v="#N/A"/>
  </r>
  <r>
    <n v="661"/>
    <n v="11800551"/>
    <n v="203341965"/>
    <s v="aninanur"/>
    <s v="Anurag Kambrath Anilan"/>
    <s v="Temporary"/>
    <s v="UAE"/>
    <x v="0"/>
    <s v="FC"/>
    <n v="1299"/>
    <x v="1"/>
    <s v="NA"/>
    <x v="2"/>
    <s v="Thursday"/>
    <s v="Warehouse Associate 24M"/>
    <x v="4"/>
    <x v="0"/>
    <s v="Adecco"/>
    <s v="mnarshad"/>
    <s v="Narshad,Muhammad"/>
    <s v="Critical"/>
    <m/>
    <d v="2024-05-20T00:00:00"/>
    <s v="Pack - Single"/>
    <s v="May"/>
    <s v="9 Hours"/>
    <s v="Male"/>
    <s v="M"/>
    <n v="99"/>
    <d v="2026-05-20T00:00:00"/>
    <s v="RedTag (Al Najda St)"/>
    <n v="557646096"/>
    <s v="anuragaadhi145@gmail.com"/>
    <s v="India"/>
    <s v="Non-Muslim"/>
  </r>
  <r>
    <n v="662"/>
    <n v="14887573"/>
    <n v="109808051"/>
    <s v="huawais"/>
    <s v="Arif Hussain,Awais Ali"/>
    <s v="Regular"/>
    <s v="UAE"/>
    <x v="0"/>
    <s v="FC"/>
    <n v="1299"/>
    <x v="0"/>
    <s v="NA"/>
    <x v="4"/>
    <s v="Saturday"/>
    <s v="FC Associate I"/>
    <x v="4"/>
    <x v="0"/>
    <s v="Blue Badge"/>
    <s v="sidamra"/>
    <s v="Siddiqui,Amra Kausar Abdul Sajid"/>
    <s v="Critical"/>
    <m/>
    <d v="2022-11-10T00:00:00"/>
    <s v="OB Problem Solve"/>
    <s v="January"/>
    <s v="9 Hours"/>
    <s v="Male"/>
    <s v="S"/>
    <n v="1"/>
    <m/>
    <s v="Shabiya 12  Bus Stop (Near Malabar Gold And Diamond)"/>
    <n v="0"/>
    <e v="#N/A"/>
    <s v="Pakistan"/>
    <s v="Muslim"/>
  </r>
  <r>
    <n v="663"/>
    <n v="13737864"/>
    <n v="205276302"/>
    <s v="tabiayuj"/>
    <s v="Arrey Tabiayuk Brandon"/>
    <s v="Temporary"/>
    <s v="UAE"/>
    <x v="0"/>
    <s v="FC"/>
    <n v="1299"/>
    <x v="1"/>
    <s v="NA"/>
    <x v="3"/>
    <s v="Fri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</r>
  <r>
    <n v="664"/>
    <n v="163530"/>
    <n v="203735959"/>
    <s v="arinasap"/>
    <s v="ASAPH ARINAITWE"/>
    <s v="Temporary"/>
    <s v="UAE"/>
    <x v="0"/>
    <s v="FC"/>
    <n v="1299"/>
    <x v="1"/>
    <s v="NA"/>
    <x v="5"/>
    <s v="Tuesday"/>
    <s v="Warehouse Associate 24M"/>
    <x v="4"/>
    <x v="0"/>
    <s v="Dulsco"/>
    <s v="bizthoma"/>
    <s v="Thomas,Binil"/>
    <s v="Non-Critical"/>
    <m/>
    <d v="2024-07-29T00:00:00"/>
    <s v="Picking"/>
    <s v="June"/>
    <s v="9 Hours"/>
    <s v="Male"/>
    <s v="NA"/>
    <n v="99"/>
    <d v="2024-09-23T00:00:00"/>
    <s v="Dulsco ICAD-1 Bus Stop"/>
    <n v="554882941"/>
    <s v="Ashirafarinaitwe38@gmail.com"/>
    <s v="Uganda"/>
    <s v="Non-Muslim"/>
  </r>
  <r>
    <n v="665"/>
    <n v="12281800"/>
    <n v="203964989"/>
    <s v="abasarud"/>
    <s v="Asarudeen Abdul Razak"/>
    <s v="Temporary"/>
    <s v="UAE"/>
    <x v="0"/>
    <s v="FC"/>
    <n v="1299"/>
    <x v="1"/>
    <s v="NA"/>
    <x v="4"/>
    <s v="Saturday"/>
    <s v="Warehouse Associate 24M"/>
    <x v="4"/>
    <x v="0"/>
    <s v="Adecco"/>
    <s v="amanmish"/>
    <s v="Mishra,Aman"/>
    <s v="Non-Critical"/>
    <m/>
    <d v="2024-09-09T00:00:00"/>
    <s v="Picking"/>
    <s v="December"/>
    <s v="9 Hours"/>
    <s v="Male"/>
    <s v="S"/>
    <n v="99"/>
    <d v="2026-09-09T00:00:00"/>
    <s v="Shabiya 10 Bus stop (Near Cake Gallery)"/>
    <n v="551934876"/>
    <s v="asarudeenaone@gmail.com"/>
    <s v="India"/>
    <s v="Muslim"/>
  </r>
  <r>
    <n v="666"/>
    <n v="11663227"/>
    <n v="203964995"/>
    <s v="agthanka"/>
    <s v="Ashil Thankachan"/>
    <s v="Temporary"/>
    <s v="UAE"/>
    <x v="0"/>
    <s v="FC"/>
    <n v="1299"/>
    <x v="0"/>
    <s v="NA"/>
    <x v="0"/>
    <s v="Monday"/>
    <s v="Warehouse Associate 24M"/>
    <x v="4"/>
    <x v="0"/>
    <s v="Adecco"/>
    <s v="mnarshad"/>
    <s v="Narshad,Muhammad"/>
    <s v="Non-Critical"/>
    <m/>
    <d v="2024-09-09T00:00:00"/>
    <s v="Picking"/>
    <s v="February"/>
    <s v="9 Hours"/>
    <s v="Male"/>
    <s v="M"/>
    <n v="99"/>
    <d v="2026-09-09T00:00:00"/>
    <s v="Shabiya 10 Bus stop (Near Cake Gallery)"/>
    <n v="589499426"/>
    <s v="ashilaluvelil@gmail.com"/>
    <s v="India"/>
    <s v="Non-Muslim"/>
  </r>
  <r>
    <n v="667"/>
    <n v="13156980"/>
    <n v="206850960"/>
    <s v="ashiraab"/>
    <s v="Ashiraf Abu"/>
    <s v="Temporary"/>
    <s v="UAE"/>
    <x v="0"/>
    <s v="FC"/>
    <n v="1299"/>
    <x v="0"/>
    <s v="NA"/>
    <x v="4"/>
    <s v="Saturday"/>
    <s v="Warehouse Associate 8W"/>
    <x v="4"/>
    <x v="0"/>
    <s v="Dulsco"/>
    <s v="ansammar"/>
    <s v="Ansari,Ammar Abdullah"/>
    <s v="Non- Critical"/>
    <m/>
    <d v="2025-12-22T00:00:00"/>
    <s v="Picking"/>
    <m/>
    <s v="9 Hours"/>
    <s v="Male"/>
    <m/>
    <n v="99"/>
    <d v="2024-12-22T00:00:00"/>
    <s v="Dulsco Al Razeen Camp Abu Dubai"/>
    <n v="507934315"/>
    <s v="ashirafabu@gmail.com"/>
    <s v="Uganda"/>
    <s v="Muslim"/>
  </r>
  <r>
    <n v="668"/>
    <n v="14908701"/>
    <n v="206199915"/>
    <s v="ashrajin"/>
    <s v="ASHISH RAJINDER KUMAR"/>
    <s v="Temporary"/>
    <s v="UAE"/>
    <x v="0"/>
    <s v="FC"/>
    <n v="1299"/>
    <x v="1"/>
    <s v="NA"/>
    <x v="4"/>
    <s v="Saturday"/>
    <s v="Warehouse Associate 12M"/>
    <x v="4"/>
    <x v="0"/>
    <s v="Fastlink"/>
    <s v="mnarshad"/>
    <s v="Narshad,Muhammad"/>
    <s v="Non-Critical"/>
    <m/>
    <d v="2025-10-06T00:00:00"/>
    <s v="Picking"/>
    <s v="February"/>
    <s v="9 Hours"/>
    <s v="Male"/>
    <s v="M"/>
    <n v="99"/>
    <d v="2025-12-05T00:00:00"/>
    <s v="Shabiya 11 Bus Stop ( Al Sultan Bakeries)"/>
    <n v="522945540"/>
    <s v="ashishnayyar94@gmail.com"/>
    <s v="Indian"/>
    <s v="Non-Muslim"/>
  </r>
  <r>
    <n v="669"/>
    <n v="11474085"/>
    <n v="204009348"/>
    <s v="shrashif"/>
    <s v="ASHISH SHRESTHA"/>
    <s v="Temporary"/>
    <s v="UAE"/>
    <x v="0"/>
    <s v="FC"/>
    <n v="1299"/>
    <x v="1"/>
    <s v="NA"/>
    <x v="3"/>
    <s v="Friday"/>
    <s v="Warehouse Associate 24M"/>
    <x v="4"/>
    <x v="0"/>
    <s v="Dulsco"/>
    <s v="bizthoma"/>
    <s v="Thomas,Binil"/>
    <s v="Non-Critical"/>
    <m/>
    <d v="2024-09-16T00:00:00"/>
    <s v="Picking"/>
    <s v="October"/>
    <s v="9 Hours"/>
    <s v="Male"/>
    <s v="M"/>
    <n v="99"/>
    <d v="2024-11-11T00:00:00"/>
    <s v="Dulsco ICAD-1 Bus Stop"/>
    <n v="503958246"/>
    <s v="shresthayog182@gmail.com"/>
    <s v="Nepal"/>
    <s v="Non-Muslim"/>
  </r>
  <r>
    <n v="670"/>
    <n v="11168364"/>
    <n v="203850786"/>
    <s v="ashrnkwa"/>
    <s v="ASHRAF ASHRO NKWANGA"/>
    <s v="Temporary"/>
    <s v="UAE"/>
    <x v="0"/>
    <s v="FC"/>
    <n v="1299"/>
    <x v="0"/>
    <s v="NA"/>
    <x v="0"/>
    <s v="Monday"/>
    <s v="Warehouse Associate 24M"/>
    <x v="4"/>
    <x v="0"/>
    <s v="Dulsco"/>
    <s v="bizthoma"/>
    <s v="Thomas,Binil"/>
    <s v="Non-Critical"/>
    <m/>
    <d v="2024-08-20T00:00:00"/>
    <s v="Picking"/>
    <s v="September"/>
    <s v="9 Hours"/>
    <s v="Male"/>
    <s v="NA"/>
    <n v="99"/>
    <d v="2024-10-15T00:00:00"/>
    <s v="Dulsco ICAD-1 Bus Stop"/>
    <n v="559353425"/>
    <s v="ashrafashro52@gmail.com"/>
    <s v="Uganda"/>
    <n v="0"/>
  </r>
  <r>
    <n v="671"/>
    <n v="13205387"/>
    <n v="203850997"/>
    <s v="auguszad"/>
    <s v="Augustine Adjei"/>
    <s v="Temporary"/>
    <s v="UAE"/>
    <x v="0"/>
    <s v="FC"/>
    <n v="1299"/>
    <x v="1"/>
    <s v="NA"/>
    <x v="3"/>
    <s v="Friday"/>
    <s v="Warehouse Associate 12M"/>
    <x v="4"/>
    <x v="0"/>
    <s v="Fastlink"/>
    <s v="scariav"/>
    <s v="Scaria,Varghese"/>
    <s v="Non-Critical"/>
    <m/>
    <d v="2024-08-20T00:00:00"/>
    <s v="Sort - Batch"/>
    <s v="September"/>
    <s v="9 Hours"/>
    <s v="Male"/>
    <s v="XL"/>
    <n v="99"/>
    <d v="2025-08-20T00:00:00"/>
    <s v="LifeLineHospital(ElectraStr-MuroorRd)"/>
    <n v="559059175"/>
    <s v="vireokobby@gmail.com"/>
    <s v="Ghana"/>
    <s v="Non-Muslim"/>
  </r>
  <r>
    <n v="672"/>
    <n v="12126391"/>
    <n v="203965024"/>
    <s v="yeaunga"/>
    <s v="Aung Ye"/>
    <s v="Temporary"/>
    <s v="UAE"/>
    <x v="0"/>
    <s v="FC"/>
    <n v="1299"/>
    <x v="0"/>
    <s v="NA"/>
    <x v="1"/>
    <s v="Sunday"/>
    <s v="Warehouse Associate 24M"/>
    <x v="4"/>
    <x v="0"/>
    <s v="Adecco"/>
    <s v="amanmish"/>
    <s v="Mishra,Aman"/>
    <s v="Non-Critical"/>
    <m/>
    <d v="2024-09-09T00:00:00"/>
    <s v="Picking"/>
    <s v="March"/>
    <s v="9 Hours"/>
    <s v="Male"/>
    <s v="NA"/>
    <n v="99"/>
    <d v="2026-09-09T00:00:00"/>
    <s v="AbuDhabiMall(TouristClubArea)"/>
    <n v="504930321"/>
    <s v="aungyejb26395@gmail.com"/>
    <s v="Myanmar"/>
    <s v="Non-Muslim"/>
  </r>
  <r>
    <n v="673"/>
    <n v="14662172"/>
    <n v="203342030"/>
    <s v="avinkorm"/>
    <s v="Avinash Korukonda Seshagiri Rao"/>
    <s v="Temporary"/>
    <s v="UAE"/>
    <x v="0"/>
    <s v="FC"/>
    <n v="1299"/>
    <x v="0"/>
    <s v="NA"/>
    <x v="1"/>
    <s v="Sunday"/>
    <s v="Warehouse Associate 24M"/>
    <x v="4"/>
    <x v="0"/>
    <s v="Adecco"/>
    <s v="mnarshad"/>
    <s v="Narshad,Muhammad"/>
    <s v="Critical"/>
    <m/>
    <d v="2024-05-20T00:00:00"/>
    <s v="Sort - Batch"/>
    <s v="March"/>
    <s v="9 Hours"/>
    <s v="Male"/>
    <s v="L"/>
    <n v="99"/>
    <d v="2026-05-20T00:00:00"/>
    <s v="LifeLineHospital(ElectraStr-MuroorRd)"/>
    <n v="506845497"/>
    <s v="AvinashKorukonda3@GMAIL.COM"/>
    <s v="Kenya"/>
    <s v="Non-Muslim"/>
  </r>
  <r>
    <n v="674"/>
    <n v="72881"/>
    <n v="204172225"/>
    <s v="sahaviny"/>
    <s v="AVINASH KUMAR SAH"/>
    <s v="Temporary"/>
    <s v="UAE"/>
    <x v="0"/>
    <s v="FC"/>
    <n v="1299"/>
    <x v="0"/>
    <s v="NA"/>
    <x v="2"/>
    <s v="Thursday"/>
    <s v="Warehouse Associate 8W"/>
    <x v="4"/>
    <x v="0"/>
    <s v="Dulsco"/>
    <s v="amanmish"/>
    <s v="Mishra,Aman"/>
    <s v="Non-Critical"/>
    <m/>
    <d v="2024-10-03T00:00:00"/>
    <s v="Picking"/>
    <s v="January"/>
    <s v="9 Hours"/>
    <s v="Male"/>
    <s v="NA"/>
    <n v="99"/>
    <d v="2024-11-28T00:00:00"/>
    <s v="Dulsco ICAD-1 Bus Stop"/>
    <n v="502172153"/>
    <s v="avinashshah56740@gmail.com"/>
    <s v="Uganda"/>
    <s v="Non-Muslim"/>
  </r>
  <r>
    <n v="675"/>
    <n v="14780009"/>
    <n v="204319794"/>
    <s v="awaisido"/>
    <s v="Awa Isidore Kum"/>
    <s v="Temporary"/>
    <s v="UAE"/>
    <x v="0"/>
    <s v="FC"/>
    <n v="1299"/>
    <x v="1"/>
    <s v="NA"/>
    <x v="3"/>
    <s v="Friday"/>
    <s v="Warehouse Associate 24M"/>
    <x v="4"/>
    <x v="0"/>
    <s v="Quesscorp"/>
    <s v="scariav"/>
    <s v="Scaria,Varghese"/>
    <s v="Non-Critical"/>
    <m/>
    <d v="2024-10-24T00:00:00"/>
    <s v="Pack - Single"/>
    <s v="May"/>
    <s v="9 Hours"/>
    <s v="Male"/>
    <s v="XL"/>
    <n v="99"/>
    <d v="2024-12-19T00:00:00"/>
    <s v="AlSalamaHospital(TouristClubArea)"/>
    <n v="583057147"/>
    <s v="kumisadore385@gmail.com"/>
    <s v="Cameroon"/>
    <s v="Non-Muslim"/>
  </r>
  <r>
    <n v="676"/>
    <n v="11434801"/>
    <n v="206926474"/>
    <s v="awudkale"/>
    <s v="AWUDU KALENZI"/>
    <s v="Temporary"/>
    <s v="UAE"/>
    <x v="0"/>
    <s v="SC"/>
    <n v="1299"/>
    <x v="0"/>
    <s v="NA"/>
    <x v="4"/>
    <s v="Saturday"/>
    <s v="Warehouse Associate 8W"/>
    <x v="4"/>
    <x v="0"/>
    <s v="Dulsco"/>
    <s v="amanmish"/>
    <s v="Mishra,Aman"/>
    <s v="Non-Critical"/>
    <m/>
    <d v="2026-01-15T00:00:00"/>
    <s v="Transfer Out"/>
    <m/>
    <s v="9 Hours"/>
    <s v="Male"/>
    <m/>
    <n v="99"/>
    <m/>
    <s v="Dulsco Al Razeen Camp Abu Dubai"/>
    <n v="503214754"/>
    <s v="awudukalenzi01@gmail.com"/>
    <s v="Uganda"/>
    <e v="#N/A"/>
  </r>
  <r>
    <n v="677"/>
    <n v="12796138"/>
    <n v="205236902"/>
    <s v="yawunsam"/>
    <s v="AWUNI,SAMUEL"/>
    <s v="Temporary"/>
    <s v="UAE"/>
    <x v="0"/>
    <s v="FC"/>
    <n v="1299"/>
    <x v="1"/>
    <s v="NA"/>
    <x v="0"/>
    <s v="Monday"/>
    <s v="Warehouse Associate 24M"/>
    <x v="4"/>
    <x v="0"/>
    <s v="Dulsco"/>
    <s v="scariav"/>
    <s v="Scaria,Varghese"/>
    <s v="Non-Critical"/>
    <m/>
    <d v="2025-05-12T00:00:00"/>
    <s v="Picking"/>
    <s v="May"/>
    <s v="9 Hours"/>
    <s v="Male"/>
    <s v="M"/>
    <n v="99"/>
    <d v="2025-06-23T00:00:00"/>
    <s v="Dulsco ICAD-1 Bus Stop"/>
    <n v="504519310"/>
    <s v="samuelawuni75@gmail.com"/>
    <s v="Ghana"/>
    <s v="Non-Muslim"/>
  </r>
  <r>
    <n v="678"/>
    <n v="12782554"/>
    <n v="204053434"/>
    <s v="mohaaziv"/>
    <s v="Azizuddin Mohammed"/>
    <s v="Temporary"/>
    <s v="UAE"/>
    <x v="0"/>
    <s v="FC"/>
    <n v="1299"/>
    <x v="0"/>
    <s v="NA"/>
    <x v="4"/>
    <s v="Saturday"/>
    <s v="Warehouse Associate 24M"/>
    <x v="4"/>
    <x v="0"/>
    <s v="Adecco"/>
    <s v="ansammar"/>
    <s v="Ansari,Ammar Abdullah"/>
    <s v="Non-Critical"/>
    <m/>
    <d v="2024-09-23T00:00:00"/>
    <s v="Pack - Batch"/>
    <s v="January"/>
    <s v="9 Hours"/>
    <s v="Male"/>
    <s v="L"/>
    <n v="99"/>
    <d v="2026-09-23T00:00:00"/>
    <s v="Hamid center"/>
    <n v="522849208"/>
    <s v="hamedaziz991@gmail.com"/>
    <s v="India"/>
    <s v="Muslim"/>
  </r>
  <r>
    <n v="679"/>
    <n v="12569522"/>
    <n v="205236897"/>
    <s v="babismar"/>
    <s v="BAAH,BISMARK"/>
    <s v="Temporary"/>
    <s v="UAE"/>
    <x v="0"/>
    <s v="FC"/>
    <n v="1299"/>
    <x v="1"/>
    <s v="NA"/>
    <x v="3"/>
    <s v="Friday"/>
    <s v="Warehouse Associate 24M"/>
    <x v="4"/>
    <x v="0"/>
    <s v="Dulsco"/>
    <s v="scariav"/>
    <s v="Scaria,Varghese"/>
    <s v="Non-Critical"/>
    <m/>
    <d v="2025-05-12T00:00:00"/>
    <s v="Picking"/>
    <s v="November"/>
    <s v="9 Hours"/>
    <s v="Male"/>
    <s v="XL"/>
    <n v="99"/>
    <d v="2025-06-23T00:00:00"/>
    <s v="Dulsco ICAD-1 Bus Stop"/>
    <n v="506893527"/>
    <s v="baahb3858@gmail.com"/>
    <s v="Ghana"/>
    <s v="Non-Muslim"/>
  </r>
  <r>
    <n v="680"/>
    <n v="11136294"/>
    <n v="204013688"/>
    <s v="sbabucan"/>
    <s v="Babucarr Sowe"/>
    <s v="Temporary"/>
    <s v="UAE"/>
    <x v="0"/>
    <s v="FC"/>
    <n v="1299"/>
    <x v="1"/>
    <s v="NA"/>
    <x v="3"/>
    <s v="Friday"/>
    <s v="Warehouse Associate 12M"/>
    <x v="4"/>
    <x v="0"/>
    <s v="Fastlink"/>
    <s v="bizthoma"/>
    <s v="Thomas,Binil"/>
    <s v="Non-Critical"/>
    <m/>
    <d v="2024-09-16T00:00:00"/>
    <s v="Picking"/>
    <s v="February"/>
    <s v="9 Hours"/>
    <s v="Male"/>
    <s v="2XL"/>
    <n v="99"/>
    <d v="2025-09-16T00:00:00"/>
    <s v="AlSalamaHospital(TouristClubArea)"/>
    <n v="525759499"/>
    <s v="bsowe559@gmail.com"/>
    <s v="Gambia"/>
    <s v="Non-Muslim"/>
  </r>
  <r>
    <n v="681"/>
    <n v="13701673"/>
    <n v="206897553"/>
    <s v="banjatab"/>
    <s v="BANJATA B JAH"/>
    <s v="Temporary"/>
    <s v="UAE"/>
    <x v="0"/>
    <s v="FC"/>
    <n v="1290"/>
    <x v="1"/>
    <s v="NA"/>
    <x v="1"/>
    <s v="Sunday"/>
    <s v="Warehouse Associate 8W"/>
    <x v="4"/>
    <x v="0"/>
    <s v="Fastlink"/>
    <s v="mnarshad"/>
    <s v="Narshad,Muhammad"/>
    <s v="Non-Critical"/>
    <m/>
    <d v="2026-01-08T00:00:00"/>
    <s v="Sort - Batch"/>
    <m/>
    <s v="9 Hours"/>
    <s v="Female"/>
    <m/>
    <n v="99"/>
    <d v="2027-01-08T00:00:00"/>
    <s v="AlSalamaHospital(TouristClubArea)"/>
    <n v="554761928"/>
    <s v="banjatajah@gmail.com"/>
    <m/>
    <e v="#N/A"/>
  </r>
  <r>
    <n v="682"/>
    <n v="12942869"/>
    <n v="205854273"/>
    <s v="namukaba"/>
    <s v="Barbra Christine NAMUKASA"/>
    <s v="Temporary"/>
    <s v="UAE"/>
    <x v="0"/>
    <s v="FC"/>
    <n v="1299"/>
    <x v="0"/>
    <s v="NA"/>
    <x v="5"/>
    <s v="Tuesday"/>
    <s v="Warehouse Associate 8W"/>
    <x v="4"/>
    <x v="0"/>
    <s v="EFS"/>
    <s v="scariav"/>
    <s v="Scaria,Varghese"/>
    <m/>
    <m/>
    <d v="2025-08-25T00:00:00"/>
    <s v="Picking"/>
    <s v="February"/>
    <s v="9 Hours"/>
    <s v="Female"/>
    <s v="L"/>
    <n v="99"/>
    <d v="2025-10-19T00:00:00"/>
    <s v="AUH Baniyas Female camp"/>
    <n v="569087361"/>
    <s v="christinenamukasa.cn@gmail.com"/>
    <s v="Uganda"/>
    <s v="Non-Muslim"/>
  </r>
  <r>
    <n v="683"/>
    <n v="11800463"/>
    <n v="206926475"/>
    <s v="basmagan"/>
    <s v="BASHIR MAGANDA"/>
    <s v="Temporary"/>
    <s v="UAE"/>
    <x v="0"/>
    <s v="SC"/>
    <n v="1299"/>
    <x v="0"/>
    <s v="NA"/>
    <x v="0"/>
    <s v="Monday"/>
    <s v="Warehouse Associate 8W"/>
    <x v="4"/>
    <x v="0"/>
    <s v="Dulsco"/>
    <s v="helrashd"/>
    <s v="elrashid,Hassan"/>
    <s v="Non-Critical"/>
    <m/>
    <d v="2026-01-15T00:00:00"/>
    <s v="Transfer Out"/>
    <m/>
    <s v="9 Hours"/>
    <s v="Male"/>
    <m/>
    <n v="99"/>
    <m/>
    <s v="Dulsco Al Razeen Camp Abu Dubai"/>
    <n v="598789856"/>
    <s v="bashirmaganda@gmail.com"/>
    <s v="Uganda"/>
    <e v="#N/A"/>
  </r>
  <r>
    <n v="684"/>
    <n v="11318087"/>
    <n v="206128846"/>
    <s v="obiarrey"/>
    <s v="Benedict Obi Arrey"/>
    <s v="Temporary"/>
    <s v="UAE"/>
    <x v="0"/>
    <s v="FC"/>
    <n v="1299"/>
    <x v="0"/>
    <s v="NA"/>
    <x v="5"/>
    <s v="Tuesday"/>
    <s v="Warehouse Associate 8W"/>
    <x v="4"/>
    <x v="0"/>
    <s v="Fastlink"/>
    <s v="sidamra"/>
    <s v="Siddiqui,Amra Kausar Abdul Sajid"/>
    <m/>
    <m/>
    <d v="2025-09-29T00:00:00"/>
    <s v="Picking"/>
    <s v="Pending"/>
    <s v="9 Hours"/>
    <s v="Male"/>
    <s v="NA"/>
    <n v="99"/>
    <m/>
    <m/>
    <m/>
    <m/>
    <s v="Cameroon"/>
    <s v="Non-Muslim"/>
  </r>
  <r>
    <n v="685"/>
    <n v="13139454"/>
    <n v="204013691"/>
    <s v="benesaah"/>
    <s v="Benedict Saah Camille"/>
    <s v="Temporary"/>
    <s v="UAE"/>
    <x v="0"/>
    <s v="FC"/>
    <n v="1299"/>
    <x v="1"/>
    <s v="NA"/>
    <x v="2"/>
    <s v="Thursday"/>
    <s v="Warehouse Associate 12M"/>
    <x v="4"/>
    <x v="0"/>
    <s v="Fastlink"/>
    <s v="scariav"/>
    <s v="Scaria,Varghese"/>
    <s v="Non-Critical"/>
    <m/>
    <d v="2024-09-16T00:00:00"/>
    <s v="Picking"/>
    <s v="March"/>
    <s v="9 Hours"/>
    <s v="Male"/>
    <s v="L"/>
    <n v="99"/>
    <d v="2025-09-16T00:00:00"/>
    <s v="AlSalamaHospital(TouristClubArea)"/>
    <n v="543207324"/>
    <s v="camillebenedict1997@gmail.com"/>
    <s v="Liberia"/>
    <s v="Non-Muslim"/>
  </r>
  <r>
    <n v="686"/>
    <n v="14008973"/>
    <n v="205848051"/>
    <s v="affulben"/>
    <s v="BENJAMIN AFFUL"/>
    <s v="Temporary"/>
    <s v="UAE"/>
    <x v="0"/>
    <s v="FC"/>
    <n v="1299"/>
    <x v="1"/>
    <s v="NA"/>
    <x v="5"/>
    <s v="Tuesday"/>
    <s v="Warehouse Associate 8W"/>
    <x v="4"/>
    <x v="0"/>
    <s v="EFS"/>
    <s v="amanmish"/>
    <s v="Mishra,Aman "/>
    <m/>
    <m/>
    <d v="2025-08-25T00:00:00"/>
    <s v="Picking"/>
    <s v="February"/>
    <s v="9 Hours"/>
    <s v="Male"/>
    <s v="NA"/>
    <n v="99"/>
    <d v="2025-10-19T00:00:00"/>
    <s v="Al Raha Male camp"/>
    <n v="522453480"/>
    <s v="juniordolla9@gmail.com"/>
    <s v="Ghana"/>
    <n v="0"/>
  </r>
  <r>
    <n v="687"/>
    <n v="14718114"/>
    <n v="203908868"/>
    <s v="benjanko"/>
    <s v="Benjamin Ankomahene"/>
    <s v="Temporary"/>
    <s v="UAE"/>
    <x v="0"/>
    <s v="FC"/>
    <n v="1299"/>
    <x v="1"/>
    <s v="NA"/>
    <x v="5"/>
    <s v="Tuesday"/>
    <s v="Warehouse Associate 12M"/>
    <x v="4"/>
    <x v="0"/>
    <s v="Fastlink"/>
    <s v="scariav"/>
    <s v="Scaria,Varghese"/>
    <s v="Non-Critical"/>
    <m/>
    <d v="2024-09-02T00:00:00"/>
    <s v="Picking"/>
    <s v="December"/>
    <s v="9 Hours"/>
    <s v="Male"/>
    <s v="XL"/>
    <n v="99"/>
    <d v="2025-09-02T00:00:00"/>
    <s v="ShinningTower(Khalidiyah)"/>
    <n v="521141784"/>
    <s v="benjaminankomahene@gmail.com"/>
    <s v="Ghana"/>
    <s v="Non-Muslim"/>
  </r>
  <r>
    <n v="688"/>
    <n v="12726194"/>
    <n v="206072090"/>
    <s v="asamoahq"/>
    <s v="BENJAMIN ASAMOAH"/>
    <s v="Temporary"/>
    <s v="UAE"/>
    <x v="0"/>
    <s v="FC"/>
    <n v="1299"/>
    <x v="0"/>
    <s v="NA"/>
    <x v="4"/>
    <s v="Saturday"/>
    <s v="Warehouse Associate 12M"/>
    <x v="4"/>
    <x v="0"/>
    <s v="Fastlink"/>
    <s v="amanmish"/>
    <s v="Mishra,Aman"/>
    <s v="Non-Critical"/>
    <m/>
    <d v="2025-09-22T00:00:00"/>
    <s v="Picking"/>
    <s v="Pending"/>
    <s v="9 Hours"/>
    <s v="Male"/>
    <s v="NA"/>
    <n v="99"/>
    <d v="2025-11-22T00:00:00"/>
    <s v="Shabiya 10 Bus stop (Near Cake Gallery)"/>
    <m/>
    <m/>
    <s v="Ghana"/>
    <s v="Non-Muslim"/>
  </r>
  <r>
    <n v="689"/>
    <n v="12064240"/>
    <n v="203965180"/>
    <s v="enyanvbe"/>
    <s v="Benjamin Enyan"/>
    <s v="Temporary"/>
    <s v="UAE"/>
    <x v="0"/>
    <s v="FC"/>
    <n v="1299"/>
    <x v="1"/>
    <s v="NA"/>
    <x v="2"/>
    <s v="Thursday"/>
    <s v="Warehouse Associate 12M"/>
    <x v="4"/>
    <x v="0"/>
    <s v="Fastlink"/>
    <s v="scariav"/>
    <s v="Scaria,Varghese"/>
    <s v="Non-Critical"/>
    <m/>
    <d v="2024-09-09T00:00:00"/>
    <s v="Picking"/>
    <s v="July"/>
    <s v="9 Hours"/>
    <s v="Male"/>
    <s v="L"/>
    <n v="99"/>
    <d v="2026-09-09T00:00:00"/>
    <s v="AlHaliaHospital(HamdanStr)"/>
    <n v="523077194"/>
    <s v="enyanbenjamin1@gmail.com"/>
    <s v="Ghana"/>
    <s v="Non-Muslim"/>
  </r>
  <r>
    <n v="690"/>
    <n v="11160633"/>
    <n v="201161555"/>
    <s v="bethomam"/>
    <s v="Benjamin Yaw Thomas"/>
    <s v="Temporary"/>
    <s v="UAE"/>
    <x v="0"/>
    <s v="FC"/>
    <n v="1299"/>
    <x v="1"/>
    <s v="NA"/>
    <x v="4"/>
    <s v="Saturday"/>
    <s v="Warehouse Associate 24M"/>
    <x v="4"/>
    <x v="0"/>
    <s v="Quesscorp"/>
    <s v="scariav"/>
    <s v="Scaria,Varghese"/>
    <s v="Non-Critical"/>
    <m/>
    <d v="2024-10-21T00:00:00"/>
    <s v="Sort - Batch"/>
    <s v="December"/>
    <s v="9 Hours"/>
    <s v="Male"/>
    <s v="L"/>
    <n v="99"/>
    <d v="2026-10-21T00:00:00"/>
    <s v="BankofBaroda(HamdanStr)"/>
    <n v="555580211"/>
    <n v="0"/>
    <s v="Ghana"/>
    <s v="Non-Muslim"/>
  </r>
  <r>
    <n v="691"/>
    <n v="13753395"/>
    <n v="204117188"/>
    <s v="rberinea"/>
    <s v="Berine Amoh Lanyang"/>
    <s v="Temporary"/>
    <s v="UAE"/>
    <x v="0"/>
    <s v="FC"/>
    <n v="1299"/>
    <x v="1"/>
    <s v="NA"/>
    <x v="2"/>
    <s v="Thursday"/>
    <s v="Warehouse Associate 24M"/>
    <x v="4"/>
    <x v="0"/>
    <s v="Quesscorp"/>
    <s v="bizthoma"/>
    <s v="Thomas,Binil"/>
    <s v="Non-Critical"/>
    <m/>
    <d v="2024-09-26T00:00:00"/>
    <s v="Pack - Batch"/>
    <s v="December"/>
    <s v="9 Hours"/>
    <s v="Female"/>
    <s v="NA"/>
    <n v="99"/>
    <d v="2026-09-26T00:00:00"/>
    <s v="Big Mart Mussafah 38"/>
    <n v="553600973"/>
    <s v="amohberine7@gmail.com"/>
    <s v="Cameroon"/>
    <s v="Non-Muslim"/>
  </r>
  <r>
    <n v="692"/>
    <n v="13958928"/>
    <n v="204172234"/>
    <s v="dpbikram"/>
    <s v="BIKRAM DHAKAL"/>
    <s v="Temporary"/>
    <s v="UAE"/>
    <x v="0"/>
    <s v="FC"/>
    <n v="1299"/>
    <x v="1"/>
    <s v="NA"/>
    <x v="3"/>
    <s v="Friday"/>
    <s v="Warehouse Associate 8W"/>
    <x v="4"/>
    <x v="0"/>
    <s v="Dulsco"/>
    <s v="amanmish"/>
    <s v="Mishra,Aman "/>
    <s v="Non-Critical"/>
    <m/>
    <d v="2024-10-03T00:00:00"/>
    <s v="Picking"/>
    <s v="August"/>
    <s v="9 Hours"/>
    <s v="Male"/>
    <s v="L"/>
    <n v="99"/>
    <d v="2024-11-28T00:00:00"/>
    <s v="Dulsco ICAD-1 Bus Stop"/>
    <n v="503989216"/>
    <s v="bikramdhakal8264@gmail.com"/>
    <s v="Uganda"/>
    <n v="0"/>
  </r>
  <r>
    <n v="693"/>
    <n v="11717554"/>
    <n v="204009916"/>
    <s v="biseswak"/>
    <s v="BISESWAR KUMAR THAKUR"/>
    <s v="Temporary"/>
    <s v="UAE"/>
    <x v="0"/>
    <s v="FC"/>
    <n v="1299"/>
    <x v="0"/>
    <s v="NA"/>
    <x v="5"/>
    <s v="Tuesday"/>
    <s v="Warehouse Associate 24M"/>
    <x v="4"/>
    <x v="0"/>
    <s v="Dulsco"/>
    <s v="amanmish"/>
    <s v="Mishra,Aman "/>
    <s v="Non-Critical"/>
    <m/>
    <d v="2024-09-16T00:00:00"/>
    <s v="Picking"/>
    <s v="May"/>
    <s v="9 Hours"/>
    <s v="Male"/>
    <s v="M"/>
    <n v="99"/>
    <d v="2024-11-11T00:00:00"/>
    <s v="Dulsco ICAD-1 Bus Stop"/>
    <n v="503123243"/>
    <s v="ajaythakur123ajay@gmail.com"/>
    <s v="Nepal"/>
    <n v="0"/>
  </r>
  <r>
    <n v="694"/>
    <n v="13297937"/>
    <n v="203908328"/>
    <s v="ahabwebi"/>
    <s v="Bismark Ahabwe"/>
    <s v="Temporary"/>
    <s v="UAE"/>
    <x v="0"/>
    <s v="FC"/>
    <n v="1299"/>
    <x v="1"/>
    <s v="NA"/>
    <x v="6"/>
    <s v="Wednesday"/>
    <s v="Warehouse Associate 8W"/>
    <x v="4"/>
    <x v="0"/>
    <s v="Dulsco"/>
    <s v="ansammar"/>
    <s v="Ansari,Ammar Abdullah"/>
    <s v="Non-Critical"/>
    <m/>
    <d v="2024-09-02T00:00:00"/>
    <s v="Picking"/>
    <s v="October"/>
    <s v="9 Hours"/>
    <s v="Male"/>
    <s v="NA"/>
    <n v="99"/>
    <d v="2024-10-28T00:00:00"/>
    <s v="Dulsco ICAD-1 Bus Stop"/>
    <n v="551506456"/>
    <s v="bismarkahabwe09@gmail.com"/>
    <s v="Uganda"/>
    <n v="0"/>
  </r>
  <r>
    <n v="695"/>
    <n v="11164562"/>
    <n v="203512948"/>
    <s v="yendbism"/>
    <s v="Bismark Yendaw"/>
    <s v="Temporary"/>
    <s v="UAE"/>
    <x v="0"/>
    <s v="FC"/>
    <n v="1299"/>
    <x v="1"/>
    <s v="NA"/>
    <x v="3"/>
    <s v="Friday"/>
    <s v="Warehouse Associate 12M"/>
    <x v="4"/>
    <x v="0"/>
    <s v="Fastlink"/>
    <s v="scariav"/>
    <s v="Scaria,Varghese"/>
    <s v="Critical"/>
    <m/>
    <d v="2024-06-20T00:00:00"/>
    <s v="Picking"/>
    <s v="May"/>
    <s v="9 Hours"/>
    <s v="Male"/>
    <s v="XL"/>
    <n v="99"/>
    <d v="2025-06-20T00:00:00"/>
    <s v="ShinningTower(Khalidiyah)"/>
    <n v="524861071"/>
    <s v="byewdaw@gmail.com"/>
    <s v="Ghana"/>
    <s v="Non-Muslim"/>
  </r>
  <r>
    <n v="696"/>
    <n v="15289990"/>
    <n v="204137703"/>
    <s v="blamoyam"/>
    <s v="Blama Yamah"/>
    <s v="Temporary"/>
    <s v="UAE"/>
    <x v="0"/>
    <s v="FC"/>
    <n v="1299"/>
    <x v="1"/>
    <s v="NA"/>
    <x v="3"/>
    <s v="Friday"/>
    <s v="Warehouse Associate 24M"/>
    <x v="4"/>
    <x v="0"/>
    <s v="Quesscorp"/>
    <s v="scariav"/>
    <s v="Scaria,Varghese"/>
    <s v="Non-Critical"/>
    <m/>
    <d v="2024-09-30T00:00:00"/>
    <s v="Picking"/>
    <s v="March"/>
    <s v="9 Hours"/>
    <s v="Male"/>
    <s v="L"/>
    <n v="99"/>
    <d v="2026-09-30T00:00:00"/>
    <s v="AlSalamaHospital(TouristClubArea)"/>
    <n v="567017984"/>
    <s v="blamayamah901@gmail.com"/>
    <s v="Liberia"/>
    <s v="Non-Muslim"/>
  </r>
  <r>
    <n v="697"/>
    <n v="13664096"/>
    <n v="204299063"/>
    <s v="yblankso"/>
    <s v="Blankson Yeboah"/>
    <s v="Temporary"/>
    <s v="UAE"/>
    <x v="0"/>
    <s v="FC"/>
    <n v="1299"/>
    <x v="1"/>
    <s v="NA"/>
    <x v="1"/>
    <s v="Sunday"/>
    <s v="Warehouse Associate 24M"/>
    <x v="4"/>
    <x v="0"/>
    <s v="Quesscorp"/>
    <s v="scariav"/>
    <s v="Scaria,Varghese"/>
    <s v="Non-Critical"/>
    <m/>
    <d v="2024-10-21T00:00:00"/>
    <s v="Sort - Batch"/>
    <s v="June"/>
    <s v="9 Hours"/>
    <s v="Male"/>
    <s v="XL"/>
    <n v="99"/>
    <d v="2026-10-21T00:00:00"/>
    <s v="AlSalamaHospital(TouristClubArea)"/>
    <n v="581142187"/>
    <s v="pblankson248@gmail.com"/>
    <s v="Ghana"/>
    <s v="Non-Muslim"/>
  </r>
  <r>
    <n v="698"/>
    <n v="11541120"/>
    <n v="206239521"/>
    <s v="daviboag"/>
    <s v="BOATENG DAVID"/>
    <s v="Temporary"/>
    <s v="UAE"/>
    <x v="0"/>
    <s v="FC"/>
    <n v="1299"/>
    <x v="1"/>
    <s v="NA"/>
    <x v="6"/>
    <s v="Wednesday"/>
    <s v="Warehouse Associate 8W"/>
    <x v="4"/>
    <x v="0"/>
    <s v="Dulsco"/>
    <s v="scariav"/>
    <s v="Scaria,Varghese"/>
    <m/>
    <m/>
    <d v="2025-10-13T00:00:00"/>
    <s v="Sort - Batch"/>
    <s v="Pending"/>
    <s v="9 Hours"/>
    <s v="Male"/>
    <s v="NA"/>
    <n v="99"/>
    <m/>
    <m/>
    <m/>
    <m/>
    <s v="Ghana"/>
    <s v="Non-Muslim"/>
  </r>
  <r>
    <n v="699"/>
    <n v="11105154"/>
    <n v="206239750"/>
    <s v="jboatenv"/>
    <s v="BOATENG JOSEPH"/>
    <s v="Temporary"/>
    <s v="UAE"/>
    <x v="0"/>
    <s v="FC"/>
    <n v="1299"/>
    <x v="1"/>
    <s v="NA"/>
    <x v="3"/>
    <s v="Friday"/>
    <s v="Warehouse Associate 8W"/>
    <x v="4"/>
    <x v="0"/>
    <s v="Dulsco"/>
    <s v="scariav"/>
    <s v="Scaria,Varghese"/>
    <m/>
    <m/>
    <d v="2025-10-13T00:00:00"/>
    <s v="Sort - Batch"/>
    <s v="Pending"/>
    <s v="9 Hours"/>
    <s v="Male"/>
    <s v="NA"/>
    <n v="99"/>
    <m/>
    <m/>
    <m/>
    <m/>
    <s v="Ghana"/>
    <s v="Non-Muslim"/>
  </r>
  <r>
    <n v="700"/>
    <n v="12631953"/>
    <n v="206897556"/>
    <s v="echubobo"/>
    <s v="BORIS ECHUBOU NANA"/>
    <s v="Temporary"/>
    <s v="UAE"/>
    <x v="0"/>
    <s v="FC"/>
    <n v="1290"/>
    <x v="1"/>
    <s v="NA"/>
    <x v="1"/>
    <s v="Sunday"/>
    <s v="Warehouse Associate 8W"/>
    <x v="4"/>
    <x v="0"/>
    <s v="Fastlink"/>
    <s v="mnarshad"/>
    <s v="Narshad,Muhammad"/>
    <s v="Non-Critical"/>
    <m/>
    <d v="2026-01-08T00:00:00"/>
    <s v="Picking"/>
    <m/>
    <s v="9 Hours"/>
    <s v="Male"/>
    <m/>
    <n v="99"/>
    <d v="2027-01-08T00:00:00"/>
    <s v="AlSalamaHospital(TouristClubArea)"/>
    <n v="563075103"/>
    <s v="sterboris04@gmail.com"/>
    <m/>
    <e v="#N/A"/>
  </r>
  <r>
    <n v="701"/>
    <n v="12763029"/>
    <n v="203513810"/>
    <s v="bradonku"/>
    <s v="Bradon Bin Kum"/>
    <s v="Temporary"/>
    <s v="UAE"/>
    <x v="0"/>
    <s v="FC"/>
    <n v="1299"/>
    <x v="0"/>
    <s v="NA"/>
    <x v="2"/>
    <s v="Thursday"/>
    <s v="Warehouse Associate 12M"/>
    <x v="4"/>
    <x v="0"/>
    <s v="Fastlink"/>
    <s v="helrashd"/>
    <s v="elrashid,Hassan"/>
    <s v="Critical"/>
    <m/>
    <d v="2024-06-20T00:00:00"/>
    <s v="Picking"/>
    <s v="October"/>
    <s v="9 Hours"/>
    <s v="Male"/>
    <s v="NA"/>
    <n v="99"/>
    <d v="2025-06-20T00:00:00"/>
    <s v="LifeLineHospital(ElectraStr-MuroorRd)"/>
    <n v="544058411"/>
    <s v="brandonkum84@gmail.com"/>
    <s v="Ghana"/>
    <s v="Non-Muslim"/>
  </r>
  <r>
    <n v="702"/>
    <n v="14396691"/>
    <n v="206491327"/>
    <s v="brkiprut"/>
    <s v="BRENDA KIPRUTO KIPRUTO"/>
    <s v="Temporary"/>
    <s v="UAE"/>
    <x v="0"/>
    <s v="FC"/>
    <n v="1299"/>
    <x v="1"/>
    <s v="NA"/>
    <x v="0"/>
    <s v="Monday"/>
    <s v="Warehouse Associate 8W"/>
    <x v="4"/>
    <x v="0"/>
    <s v="EFS"/>
    <s v="amanmish"/>
    <s v="Mishra,Aman"/>
    <s v="Non-Critical"/>
    <m/>
    <d v="2026-01-26T00:00:00"/>
    <s v="Picking"/>
    <m/>
    <s v="9 Hours"/>
    <s v="Female"/>
    <m/>
    <n v="99"/>
    <d v="2026-03-23T00:00:00"/>
    <m/>
    <m/>
    <m/>
    <m/>
    <e v="#N/A"/>
  </r>
  <r>
    <n v="703"/>
    <n v="13374364"/>
    <n v="203512670"/>
    <s v="brmusanz"/>
    <s v="Brenda Musanzika"/>
    <s v="Temporary"/>
    <s v="UAE"/>
    <x v="0"/>
    <s v="FC"/>
    <n v="1299"/>
    <x v="0"/>
    <s v="NA"/>
    <x v="1"/>
    <s v="Sunday"/>
    <s v="Warehouse Associate 12M"/>
    <x v="4"/>
    <x v="0"/>
    <s v="Fastlink"/>
    <s v="scariav"/>
    <s v="Scaria,Varghese"/>
    <s v="Non-Critical"/>
    <m/>
    <d v="2024-06-20T00:00:00"/>
    <s v="Pack - Single"/>
    <s v="November"/>
    <s v="9 Hours"/>
    <s v="Female"/>
    <s v="M"/>
    <n v="99"/>
    <d v="2025-06-20T00:00:00"/>
    <s v="ShinningTower(Khalidiyah)"/>
    <n v="581356968"/>
    <s v="murungwenibrenda@yahoo.com"/>
    <s v="Uganda"/>
    <s v="Non-Muslim"/>
  </r>
  <r>
    <n v="704"/>
    <n v="11466653"/>
    <n v="203512667"/>
    <s v="bimbrend"/>
    <s v="Brenda Nkuo Bih"/>
    <s v="Temporary"/>
    <s v="UAE"/>
    <x v="0"/>
    <s v="FC"/>
    <n v="1299"/>
    <x v="1"/>
    <s v="NA"/>
    <x v="1"/>
    <s v="Sunday"/>
    <s v="Warehouse Associate 12M"/>
    <x v="4"/>
    <x v="0"/>
    <s v="Fastlink"/>
    <s v="scariav"/>
    <s v="Scaria,Varghese"/>
    <s v="Non-Critical"/>
    <m/>
    <d v="2024-06-20T00:00:00"/>
    <s v="Sort - Batch"/>
    <s v="July"/>
    <s v="9 Hours"/>
    <s v="Female"/>
    <s v="NA"/>
    <n v="99"/>
    <d v="2025-06-20T00:00:00"/>
    <s v="Hamid center"/>
    <n v="552571874"/>
    <s v="bbih81655@gmail.com"/>
    <s v="Cameroon"/>
    <s v="Non-Muslim"/>
  </r>
  <r>
    <n v="705"/>
    <n v="11266898"/>
    <n v="206890213"/>
    <s v="kipchumn"/>
    <s v="Brian Kipchumba"/>
    <s v="Temporary"/>
    <s v="UAE"/>
    <x v="0"/>
    <s v="FC"/>
    <n v="1299"/>
    <x v="0"/>
    <s v="NA"/>
    <x v="3"/>
    <s v="Friday"/>
    <s v="Warehouse Associate 8W"/>
    <x v="4"/>
    <x v="0"/>
    <s v="EFS"/>
    <s v="ansammar"/>
    <s v="Ansari,Ammar Abdullah"/>
    <s v="Non-Critical"/>
    <m/>
    <d v="2026-01-05T00:00:00"/>
    <s v="Picking"/>
    <m/>
    <s v="9 Hours"/>
    <s v="Male"/>
    <m/>
    <n v="99"/>
    <d v="2026-01-02T00:00:00"/>
    <s v="GreenHub"/>
    <s v="971 504395404"/>
    <s v="kipchumbabrian098@gmail.com"/>
    <s v="Kenya"/>
    <s v="Non-Muslim"/>
  </r>
  <r>
    <n v="706"/>
    <n v="14117228"/>
    <n v="205280684"/>
    <s v="briaglil"/>
    <s v="Brian Lilan"/>
    <s v="Temporary"/>
    <s v="UAE"/>
    <x v="0"/>
    <s v="FC"/>
    <n v="1299"/>
    <x v="1"/>
    <s v="NA"/>
    <x v="5"/>
    <s v="Tuesday"/>
    <s v="Warehouse Associate 8W"/>
    <x v="4"/>
    <x v="0"/>
    <s v="EFS"/>
    <s v="amanmish"/>
    <s v="Mishra,Aman"/>
    <s v="Non-Critical"/>
    <m/>
    <d v="2026-01-26T00:00:00"/>
    <s v="Picking"/>
    <m/>
    <s v="9 Hours"/>
    <s v="Male"/>
    <m/>
    <n v="99"/>
    <d v="2026-03-23T00:00:00"/>
    <m/>
    <m/>
    <m/>
    <m/>
    <e v="#N/A"/>
  </r>
  <r>
    <n v="707"/>
    <n v="12914136"/>
    <n v="204172222"/>
    <s v="sundabru"/>
    <s v="Bruce sunday"/>
    <s v="Temporary"/>
    <s v="UAE"/>
    <x v="0"/>
    <s v="FC"/>
    <n v="1299"/>
    <x v="0"/>
    <s v="NA"/>
    <x v="1"/>
    <s v="Sunday"/>
    <s v="Warehouse Associate 24M"/>
    <x v="4"/>
    <x v="0"/>
    <s v="Dulsco"/>
    <s v="ansammar"/>
    <s v="Ansari,Ammar Abdullah"/>
    <s v="Non-Critical"/>
    <m/>
    <d v="2024-10-03T00:00:00"/>
    <s v="Picking"/>
    <s v="June"/>
    <s v="9 Hours"/>
    <s v="Male"/>
    <s v="M"/>
    <n v="99"/>
    <d v="2024-11-28T00:00:00"/>
    <s v="Dulsco ICAD-1 Bus Stop"/>
    <n v="582688951"/>
    <s v="Sundaybruce21@gmail.com"/>
    <s v="Uganda"/>
    <n v="0"/>
  </r>
  <r>
    <n v="708"/>
    <n v="160825"/>
    <n v="206914994"/>
    <s v="vbulawre"/>
    <s v="Buggo Lawrence"/>
    <s v="Temporary"/>
    <s v="UAE"/>
    <x v="0"/>
    <s v="FC"/>
    <n v="1299"/>
    <x v="0"/>
    <s v="NA"/>
    <x v="4"/>
    <s v="Saturday"/>
    <s v="Warehouse Associate 8W"/>
    <x v="4"/>
    <x v="0"/>
    <s v="Dulsco"/>
    <s v="lraghava"/>
    <s v="Lakkireddy,Sai Raghavendra Reddy"/>
    <s v="Non-Critical"/>
    <m/>
    <d v="2026-01-12T00:00:00"/>
    <s v="Picking"/>
    <m/>
    <s v="9 Hours"/>
    <s v="Male"/>
    <m/>
    <n v="99"/>
    <d v="2027-02-07T00:00:00"/>
    <s v="Dulsco Al Razeen Camp Abu Dubai"/>
    <n v="525422477"/>
    <s v="BUGGO.LAWRENCE0@GMIAL.COM"/>
    <s v="UGANDA"/>
    <s v="Non-Muslim"/>
  </r>
  <r>
    <n v="709"/>
    <n v="14645247"/>
    <n v="206238897"/>
    <s v="ayoncari"/>
    <s v="CARINE AYONG BIH"/>
    <s v="Temporary"/>
    <s v="UAE"/>
    <x v="0"/>
    <s v="FC"/>
    <n v="1299"/>
    <x v="0"/>
    <s v="NA"/>
    <x v="0"/>
    <s v="Monday"/>
    <s v="Warehouse Associate 8W"/>
    <x v="4"/>
    <x v="0"/>
    <s v="Fastlink"/>
    <s v="helrashd"/>
    <s v="elrashid,Hassan"/>
    <s v="Non-Critical"/>
    <m/>
    <d v="2025-10-13T00:00:00"/>
    <s v="Picking"/>
    <s v="August"/>
    <s v="9 Hours"/>
    <s v="Female"/>
    <s v="M"/>
    <n v="99"/>
    <s v="13/10/2026"/>
    <s v="Hamid center"/>
    <n v="586120450"/>
    <s v="ayongbih@gmail.com"/>
    <s v="CAMEROON"/>
    <s v="Non-Muslim"/>
  </r>
  <r>
    <n v="710"/>
    <n v="11467261"/>
    <n v="203342654"/>
    <s v="qcatampa"/>
    <s v="Carintine Tampa"/>
    <s v="Temporary"/>
    <s v="UAE"/>
    <x v="0"/>
    <s v="FC"/>
    <n v="1299"/>
    <x v="0"/>
    <s v="NA"/>
    <x v="1"/>
    <s v="Sunday"/>
    <s v="Warehouse Associate 24M"/>
    <x v="4"/>
    <x v="0"/>
    <s v="Adecco"/>
    <s v="amanmish"/>
    <s v="Mishra,Aman"/>
    <s v="Non-Critical"/>
    <m/>
    <d v="2024-05-20T00:00:00"/>
    <s v="Sort - Batch"/>
    <s v="July"/>
    <s v="9 Hours"/>
    <s v="Female"/>
    <s v="M"/>
    <n v="99"/>
    <d v="2026-05-20T00:00:00"/>
    <s v="LifeLineHospital(ElectraStr-MuroorRd)"/>
    <n v="503055792"/>
    <s v="boyhanzy55@gmail.com"/>
    <s v="Cameroon "/>
    <s v="Non-Muslim"/>
  </r>
  <r>
    <n v="711"/>
    <n v="12379031"/>
    <n v="205848042"/>
    <s v="carkorir"/>
    <s v="CAROLINE JELIMO KORIR"/>
    <s v="Temporary"/>
    <s v="UAE"/>
    <x v="0"/>
    <s v="FC"/>
    <n v="1299"/>
    <x v="0"/>
    <s v="NA"/>
    <x v="1"/>
    <s v="Sunday"/>
    <s v="Warehouse Associate 8W"/>
    <x v="4"/>
    <x v="0"/>
    <s v="EFS"/>
    <s v="amanmish"/>
    <s v="Mishra,Aman"/>
    <m/>
    <m/>
    <d v="2025-08-25T00:00:00"/>
    <s v="Picking"/>
    <s v="October"/>
    <s v="9 Hours"/>
    <s v="Female"/>
    <s v="NA"/>
    <n v="99"/>
    <d v="2025-10-19T00:00:00"/>
    <s v="AUH Baniyas Female camp"/>
    <n v="503295642"/>
    <s v="carolinekorir886@gmail.com"/>
    <s v="Kenya"/>
    <s v="Non-Muslim"/>
  </r>
  <r>
    <n v="712"/>
    <n v="13800260"/>
    <n v="206128580"/>
    <s v="kuncarol"/>
    <s v="CAROLINE WANJA"/>
    <s v="Temporary"/>
    <s v="UAE"/>
    <x v="0"/>
    <s v="FC"/>
    <n v="1299"/>
    <x v="0"/>
    <s v="NA"/>
    <x v="6"/>
    <s v="Wednesday"/>
    <s v="Warehouse Associate 8W"/>
    <x v="4"/>
    <x v="0"/>
    <s v="EFS"/>
    <s v="mnarshad"/>
    <s v="Narshad,Muhammad"/>
    <m/>
    <m/>
    <d v="2025-09-29T00:00:00"/>
    <s v="Pack - Batch"/>
    <s v="June"/>
    <s v="9 Hours"/>
    <s v="Female"/>
    <s v="M"/>
    <n v="99"/>
    <m/>
    <m/>
    <m/>
    <m/>
    <s v="Kenya"/>
    <s v="Non-Muslim"/>
  </r>
  <r>
    <n v="713"/>
    <n v="13945330"/>
    <n v="206239212"/>
    <s v="cecchish"/>
    <s v="CECILIA CHISHIMBA"/>
    <s v="Temporary"/>
    <s v="UAE"/>
    <x v="0"/>
    <s v="FC"/>
    <n v="1299"/>
    <x v="0"/>
    <s v="NA"/>
    <x v="1"/>
    <s v="Sunday"/>
    <s v="Warehouse Associate 12M"/>
    <x v="4"/>
    <x v="0"/>
    <s v="Fastlink"/>
    <s v="mnarshad"/>
    <s v="Narshad,Muhammad"/>
    <s v="Non-Critical"/>
    <m/>
    <d v="2025-10-13T00:00:00"/>
    <s v="Picking"/>
    <s v="Pending"/>
    <s v="9 Hours"/>
    <s v="Female"/>
    <s v="NA"/>
    <n v="99"/>
    <s v="13/10/2026"/>
    <s v="LifeLineHospital(ElectraStr-MuroorRd)"/>
    <n v="583064675"/>
    <s v="chishimbacecili93@gmail.com"/>
    <s v="ZAMBIA"/>
    <s v="Non-Muslim"/>
  </r>
  <r>
    <n v="714"/>
    <n v="12379537"/>
    <n v="206191969"/>
    <s v="omwcecil"/>
    <s v="Ceciliah omwando"/>
    <s v="Temporary"/>
    <s v="UAE"/>
    <x v="0"/>
    <s v="FC"/>
    <n v="1299"/>
    <x v="1"/>
    <s v="NA"/>
    <x v="2"/>
    <s v="Thurs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971568808520"/>
    <s v="Ceciliahomwando89@gmail.com"/>
    <s v="Kenya"/>
    <s v="Non-Muslim"/>
  </r>
  <r>
    <n v="715"/>
    <n v="13842841"/>
    <n v="108196835"/>
    <s v="tendoc"/>
    <s v="Cedrick Nkemju Tendongmo"/>
    <s v="Temporary"/>
    <s v="UAE"/>
    <x v="0"/>
    <s v="FC"/>
    <n v="1299"/>
    <x v="1"/>
    <s v="NA"/>
    <x v="0"/>
    <s v="Monday"/>
    <s v="Warehouse Associate 24M"/>
    <x v="4"/>
    <x v="0"/>
    <s v="Quesscorp"/>
    <s v="bizthoma"/>
    <s v="Thomas,Binil"/>
    <s v="Non-Critical"/>
    <m/>
    <d v="2024-10-24T00:00:00"/>
    <s v="Pack - Batch"/>
    <s v="November"/>
    <s v="9 Hours"/>
    <s v="Male"/>
    <s v="NA"/>
    <n v="99"/>
    <d v="2026-10-24T00:00:00"/>
    <s v="RedTag (Al Najda St)"/>
    <n v="524396014"/>
    <s v="cedricbokangrudeboy@gmail.con"/>
    <s v="cameroon"/>
    <s v="Non-Muslim"/>
  </r>
  <r>
    <n v="716"/>
    <n v="11880944"/>
    <n v="205275633"/>
    <s v="gchancel"/>
    <s v="Chanceline Fongwi Muluh"/>
    <s v="Temporary"/>
    <s v="UAE"/>
    <x v="0"/>
    <s v="FC"/>
    <n v="1299"/>
    <x v="1"/>
    <s v="NA"/>
    <x v="4"/>
    <s v="Saturday"/>
    <s v="Warehouse Associate 8W"/>
    <x v="4"/>
    <x v="0"/>
    <s v="EFS"/>
    <s v="scariav"/>
    <s v="Scaria,Varghese"/>
    <s v="Non-Critical"/>
    <m/>
    <d v="2026-01-09T00:00:00"/>
    <s v="Sort - Batch"/>
    <m/>
    <s v="9 Hours"/>
    <s v="Female"/>
    <s v="NA"/>
    <n v="99"/>
    <d v="2026-03-06T00:00:00"/>
    <s v="Al Razeen"/>
    <s v="971 58 1135001"/>
    <s v="mulchanzgm@gmail.com"/>
    <m/>
    <e v="#N/A"/>
  </r>
  <r>
    <n v="717"/>
    <n v="317628"/>
    <n v="206136720"/>
    <s v="chancink"/>
    <s v="CHANCELINE INKIE MBI"/>
    <s v="Temporary"/>
    <s v="UAE"/>
    <x v="0"/>
    <s v="FC"/>
    <n v="1299"/>
    <x v="1"/>
    <s v="NA"/>
    <x v="5"/>
    <s v="Tuesday"/>
    <s v="Warehouse Associate 12M"/>
    <x v="4"/>
    <x v="0"/>
    <s v="Fastlink"/>
    <s v="scariav"/>
    <s v="Scaria,Varghese"/>
    <m/>
    <m/>
    <d v="2025-09-29T00:00:00"/>
    <s v="Picking"/>
    <s v="Pending"/>
    <s v="9 Hours"/>
    <s v="Female"/>
    <s v="NA"/>
    <n v="99"/>
    <m/>
    <m/>
    <m/>
    <m/>
    <s v="CAMEROON"/>
    <s v="Non-Muslim"/>
  </r>
  <r>
    <n v="718"/>
    <n v="11190172"/>
    <n v="203342034"/>
    <s v="chatthud"/>
    <s v="Chathurika Sewwandi Thushari"/>
    <s v="Temporary"/>
    <s v="UAE"/>
    <x v="0"/>
    <s v="FC"/>
    <n v="1299"/>
    <x v="0"/>
    <s v="NA"/>
    <x v="1"/>
    <s v="Sunday"/>
    <s v="Warehouse Associate 24M"/>
    <x v="4"/>
    <x v="0"/>
    <s v="Adecco"/>
    <s v="ansammar"/>
    <s v="Ansari,Ammar Abdullah"/>
    <s v="Critical"/>
    <m/>
    <d v="2024-05-20T00:00:00"/>
    <s v="Picking"/>
    <s v="March"/>
    <s v="9 Hours"/>
    <s v="Female"/>
    <s v="M"/>
    <n v="99"/>
    <d v="2026-05-20T00:00:00"/>
    <s v="Mushrif mall (Airport road )"/>
    <n v="544510682"/>
    <s v="chathurikasewwandi95@gmail.com"/>
    <s v="India"/>
    <s v="Non-Muslim"/>
  </r>
  <r>
    <n v="719"/>
    <n v="11180654"/>
    <n v="206491325"/>
    <s v="dachepkv"/>
    <s v="CHEPKOECH,DAISY"/>
    <s v="Temporary"/>
    <s v="UAE"/>
    <x v="0"/>
    <s v="FC"/>
    <n v="1299"/>
    <x v="0"/>
    <s v="NA"/>
    <x v="5"/>
    <s v="Tuesday"/>
    <s v="Warehouse Associate 8W"/>
    <x v="4"/>
    <x v="0"/>
    <s v="EFS"/>
    <s v="scariav"/>
    <s v="Scaria,Varghese"/>
    <s v="Non-Critical"/>
    <m/>
    <d v="2026-01-26T00:00:00"/>
    <s v="Picking"/>
    <m/>
    <s v="9 Hours"/>
    <s v="Female"/>
    <m/>
    <n v="99"/>
    <d v="2026-03-23T00:00:00"/>
    <m/>
    <m/>
    <m/>
    <m/>
    <e v="#N/A"/>
  </r>
  <r>
    <n v="720"/>
    <n v="102660"/>
    <n v="205848048"/>
    <s v="mureiche"/>
    <s v="CHEPTOO ORBA MUREI"/>
    <s v="Temporary"/>
    <s v="UAE"/>
    <x v="0"/>
    <s v="FC"/>
    <n v="1299"/>
    <x v="0"/>
    <s v="NA"/>
    <x v="6"/>
    <s v="Wednesday"/>
    <s v="Warehouse Associate 8W"/>
    <x v="4"/>
    <x v="0"/>
    <s v="EFS"/>
    <s v="mnarshad"/>
    <s v="Narshad,Muhammad"/>
    <m/>
    <m/>
    <d v="2025-08-25T00:00:00"/>
    <s v="Picking"/>
    <s v="June"/>
    <s v="9 Hours"/>
    <s v="Female"/>
    <s v="NA"/>
    <n v="99"/>
    <d v="2025-10-19T00:00:00"/>
    <s v="AUH Baniyas Female camp"/>
    <n v="254740231134"/>
    <s v="orphajeptoo1988@gmail.com"/>
    <s v="Kenya"/>
    <s v="Non-Muslim"/>
  </r>
  <r>
    <n v="721"/>
    <n v="14332890"/>
    <n v="205854276"/>
    <s v="addlchri"/>
    <s v="CHRISTIANA ADDO"/>
    <s v="Temporary"/>
    <s v="UAE"/>
    <x v="0"/>
    <s v="FC"/>
    <n v="1299"/>
    <x v="0"/>
    <s v="NA"/>
    <x v="2"/>
    <s v="Thursday"/>
    <s v="Warehouse Associate 8W"/>
    <x v="4"/>
    <x v="0"/>
    <s v="EFS"/>
    <s v="mnarshad"/>
    <s v="Narshad,Muhammad"/>
    <m/>
    <m/>
    <d v="2025-08-25T00:00:00"/>
    <s v="Picking"/>
    <s v="August"/>
    <s v="9 Hours"/>
    <s v="Female"/>
    <s v="NA"/>
    <n v="99"/>
    <d v="2025-10-19T00:00:00"/>
    <s v="AUH Baniyas Female camp"/>
    <n v="556315661"/>
    <s v="Christianaaddo204@gmail.com"/>
    <s v="Ghana"/>
    <s v="Non-Muslim"/>
  </r>
  <r>
    <n v="722"/>
    <n v="58624"/>
    <n v="203512665"/>
    <s v="atuahech"/>
    <s v="Christiana Atuahene"/>
    <s v="Temporary"/>
    <s v="UAE"/>
    <x v="0"/>
    <s v="FC"/>
    <n v="1299"/>
    <x v="0"/>
    <s v="NA"/>
    <x v="3"/>
    <s v="Friday"/>
    <s v="Warehouse Associate 12M"/>
    <x v="4"/>
    <x v="0"/>
    <s v="Fastlink"/>
    <s v="amanmish"/>
    <s v="Mishra,Aman"/>
    <s v="Non-Critical"/>
    <m/>
    <d v="2024-06-20T00:00:00"/>
    <s v="Sort - Batch"/>
    <s v="April"/>
    <s v="9 Hours"/>
    <s v="Female"/>
    <s v="L"/>
    <n v="99"/>
    <d v="2025-06-20T00:00:00"/>
    <s v="ShinningTower(Khalidiyah)"/>
    <n v="563630264"/>
    <s v="atuahenechristiana135@gmail.com"/>
    <s v="Ghana"/>
    <s v="Non-Muslim"/>
  </r>
  <r>
    <n v="723"/>
    <n v="12526479"/>
    <n v="203965413"/>
    <s v="chrafful"/>
    <s v="Christopher Afful"/>
    <s v="Temporary"/>
    <s v="UAE"/>
    <x v="0"/>
    <s v="FC"/>
    <n v="1299"/>
    <x v="0"/>
    <s v="NA"/>
    <x v="4"/>
    <s v="Saturday"/>
    <s v="Warehouse Associate 12M"/>
    <x v="4"/>
    <x v="0"/>
    <s v="Fastlink"/>
    <s v="helrashd"/>
    <s v="elrashid,Hassan"/>
    <s v="Critical"/>
    <m/>
    <d v="2024-09-09T00:00:00"/>
    <s v="Picking"/>
    <s v="April"/>
    <s v="9 Hours"/>
    <s v="Male"/>
    <s v="NA"/>
    <n v="99"/>
    <d v="2025-09-09T00:00:00"/>
    <s v="AbuDhabiMall(TouristClubArea)"/>
    <n v="564911825"/>
    <s v="affulchristopher11@gmail.com"/>
    <s v="Ghana"/>
    <s v="Non-Muslim"/>
  </r>
  <r>
    <n v="724"/>
    <n v="14976323"/>
    <n v="203881660"/>
    <s v="clarfien"/>
    <s v="Clarise Fienmbu"/>
    <s v="Temporary"/>
    <s v="UAE"/>
    <x v="0"/>
    <s v="FC"/>
    <n v="1299"/>
    <x v="1"/>
    <s v="NA"/>
    <x v="4"/>
    <s v="Saturday"/>
    <s v="Warehouse Associate 12M"/>
    <x v="4"/>
    <x v="0"/>
    <s v="Fastlink"/>
    <s v="bizthoma"/>
    <s v="Thomas,Binil"/>
    <s v="Non-Critical"/>
    <m/>
    <d v="2024-08-26T00:00:00"/>
    <s v="Picking"/>
    <s v="May"/>
    <s v="9 Hours"/>
    <s v="Male"/>
    <s v="NA"/>
    <n v="99"/>
    <d v="2025-08-26T00:00:00"/>
    <s v="FilliCafé(AirPortRd)"/>
    <n v="565717490"/>
    <s v="clarisefienmbu@gmail.com"/>
    <s v="cameroon"/>
    <s v="Non-Muslim"/>
  </r>
  <r>
    <n v="725"/>
    <n v="11825121"/>
    <n v="203512671"/>
    <s v="mbehclau"/>
    <s v="Claudette Nkobo Mbeh"/>
    <s v="Temporary"/>
    <s v="UAE"/>
    <x v="0"/>
    <s v="FC"/>
    <n v="1299"/>
    <x v="0"/>
    <s v="NA"/>
    <x v="2"/>
    <s v="Thursday"/>
    <s v="Warehouse Associate 12M"/>
    <x v="4"/>
    <x v="0"/>
    <s v="Fastlink"/>
    <s v="helrashd"/>
    <s v="elrashid,Hassan"/>
    <s v="Non-Critical"/>
    <m/>
    <d v="2024-06-20T00:00:00"/>
    <s v="Sort - Batch"/>
    <s v="February"/>
    <s v="9 Hours"/>
    <s v="Female"/>
    <s v="NA"/>
    <n v="99"/>
    <d v="2025-06-20T00:00:00"/>
    <s v="AlSalamaHospital(TouristClubArea)"/>
    <n v="553656829"/>
    <s v="claudettembeh5@gmail.com"/>
    <s v="Cameroon"/>
    <s v="Non-Muslim"/>
  </r>
  <r>
    <n v="726"/>
    <n v="14054048"/>
    <n v="203881698"/>
    <s v="gbenclem"/>
    <s v="Clement Kwetey Gbenatey"/>
    <s v="Temporary"/>
    <s v="UAE"/>
    <x v="0"/>
    <s v="FC"/>
    <n v="1299"/>
    <x v="1"/>
    <s v="NA"/>
    <x v="1"/>
    <s v="Sunday"/>
    <s v="Warehouse Associate 12M"/>
    <x v="4"/>
    <x v="0"/>
    <s v="Fastlink"/>
    <s v="bizthoma"/>
    <s v="Thomas,Binil"/>
    <s v="Non-Critical"/>
    <m/>
    <d v="2024-08-26T00:00:00"/>
    <s v="Pack - Single"/>
    <s v="August"/>
    <s v="9 Hours"/>
    <s v="Male"/>
    <s v="NA"/>
    <n v="99"/>
    <d v="2025-08-26T00:00:00"/>
    <s v="ShinningTower(Khalidiyah)"/>
    <n v="566479676"/>
    <s v="Ckgbenatey@gmail.com"/>
    <s v="Ghana"/>
    <s v="Non-Muslim"/>
  </r>
  <r>
    <n v="727"/>
    <n v="13830570"/>
    <n v="204145465"/>
    <s v="dwomclif"/>
    <s v="Clifford Dwomoh"/>
    <s v="Temporary"/>
    <s v="UAE"/>
    <x v="0"/>
    <s v="FC"/>
    <n v="1299"/>
    <x v="0"/>
    <s v="NA"/>
    <x v="3"/>
    <s v="Friday"/>
    <s v="Warehouse Associate 24M"/>
    <x v="4"/>
    <x v="0"/>
    <s v="Quesscorp"/>
    <s v="mnarshad"/>
    <s v="Narshad,Muhammad"/>
    <s v="Non-Critical"/>
    <m/>
    <d v="2024-10-03T00:00:00"/>
    <s v="Sort - Batch"/>
    <s v="March"/>
    <s v="9 Hours"/>
    <s v="Male"/>
    <s v="XL"/>
    <n v="99"/>
    <d v="2026-10-03T00:00:00"/>
    <s v="AbuDhabiMall(TouristClubArea)"/>
    <n v="564398036"/>
    <s v="clifforddwomoh67@gmail.com"/>
    <s v="Ghana"/>
    <s v="Non-Muslim"/>
  </r>
  <r>
    <n v="728"/>
    <n v="14757317"/>
    <n v="206886517"/>
    <s v="amukclin"/>
    <s v="Clinton Amukhoywa"/>
    <s v="Temporary"/>
    <s v="UAE"/>
    <x v="0"/>
    <s v="FC"/>
    <n v="1299"/>
    <x v="1"/>
    <s v="NA"/>
    <x v="0"/>
    <s v="Monday"/>
    <s v="Warehouse Associate 8W"/>
    <x v="4"/>
    <x v="0"/>
    <s v="EFS"/>
    <s v="mnarshad"/>
    <s v="Narshad,Muhammad"/>
    <s v="Non-Critical"/>
    <m/>
    <d v="2026-01-05T00:00:00"/>
    <s v="Picking"/>
    <m/>
    <s v="9 Hours"/>
    <s v="Male"/>
    <m/>
    <n v="99"/>
    <d v="2026-01-02T00:00:00"/>
    <s v="GreenHub"/>
    <s v="971 55 575 8389"/>
    <s v="amukhoywaclinton@gmail.com"/>
    <s v="Kenya"/>
    <s v="Non-Muslim"/>
  </r>
  <r>
    <n v="729"/>
    <n v="14532456"/>
    <n v="206145766"/>
    <s v="fuhnclov"/>
    <s v="CLOVIS FUH NEBA"/>
    <s v="Temporary"/>
    <s v="UAE"/>
    <x v="0"/>
    <s v="FC"/>
    <n v="1299"/>
    <x v="1"/>
    <s v="NA"/>
    <x v="4"/>
    <s v="Saturday"/>
    <s v="Warehouse Associate 8W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Cameroon"/>
    <s v="Non-Muslim"/>
  </r>
  <r>
    <n v="730"/>
    <n v="11413451"/>
    <n v="205227534"/>
    <s v="rzcolema"/>
    <s v="COLEMAN,ROBERT"/>
    <s v="Temporary"/>
    <s v="UAE"/>
    <x v="0"/>
    <s v="FC"/>
    <n v="1299"/>
    <x v="1"/>
    <s v="NA"/>
    <x v="3"/>
    <s v="Friday"/>
    <s v="Warehouse Associate 6W"/>
    <x v="4"/>
    <x v="0"/>
    <s v="Dulsco"/>
    <s v="mnarshad"/>
    <s v="Muhammad Narshad"/>
    <s v="Non-Critical"/>
    <m/>
    <d v="2025-05-12T00:00:00"/>
    <s v="Picking"/>
    <s v="July"/>
    <s v="9 Hours"/>
    <s v="Male"/>
    <s v="XL"/>
    <n v="99"/>
    <d v="2025-06-23T00:00:00"/>
    <s v="Dulsco ICAD-1 Bus Stop"/>
    <n v="504632964"/>
    <s v="colemanrobert913@gamil.com"/>
    <s v="Ghana"/>
    <n v="0"/>
  </r>
  <r>
    <n v="731"/>
    <n v="11076827"/>
    <n v="205257390"/>
    <s v="kimutcol"/>
    <s v="Collins Kimutai"/>
    <s v="Temporary"/>
    <s v="UAE"/>
    <x v="0"/>
    <s v="FC"/>
    <n v="1299"/>
    <x v="1"/>
    <s v="NA"/>
    <x v="1"/>
    <s v="Sunday"/>
    <s v="Warehouse Associate 8W"/>
    <x v="4"/>
    <x v="0"/>
    <s v="EFS"/>
    <s v="lraghava"/>
    <s v="Lakkireddy,Sai Raghavendra Reddy"/>
    <s v="Non-Critical"/>
    <m/>
    <d v="2026-01-26T00:00:00"/>
    <s v="Picking"/>
    <m/>
    <s v="9 Hours"/>
    <s v="Male"/>
    <m/>
    <n v="99"/>
    <d v="2026-03-23T00:00:00"/>
    <m/>
    <m/>
    <m/>
    <m/>
    <e v="#N/A"/>
  </r>
  <r>
    <n v="732"/>
    <n v="11160919"/>
    <n v="206491331"/>
    <s v="bocollns"/>
    <s v="COLLNS KIPCHIRCHIR BORGUTT"/>
    <s v="Temporary"/>
    <s v="UAE"/>
    <x v="0"/>
    <s v="FC"/>
    <n v="1299"/>
    <x v="1"/>
    <s v="NA"/>
    <x v="0"/>
    <s v="Monday"/>
    <s v="Warehouse Associate 8W"/>
    <x v="4"/>
    <x v="0"/>
    <s v="EFS"/>
    <s v="amanmish"/>
    <s v="Mishra,Aman"/>
    <s v="Non-Critical"/>
    <m/>
    <d v="2026-01-26T00:00:00"/>
    <s v="Picking"/>
    <m/>
    <s v="9 Hours"/>
    <s v="Male"/>
    <m/>
    <n v="99"/>
    <d v="2026-03-23T00:00:00"/>
    <m/>
    <m/>
    <m/>
    <m/>
    <e v="#N/A"/>
  </r>
  <r>
    <n v="733"/>
    <n v="14448982"/>
    <n v="203993306"/>
    <s v="ucoasant"/>
    <s v="Comfort Asante"/>
    <s v="Temporary"/>
    <s v="UAE"/>
    <x v="0"/>
    <s v="FC"/>
    <n v="1299"/>
    <x v="0"/>
    <s v="NA"/>
    <x v="1"/>
    <s v="Sunday"/>
    <s v="Warehouse Associate 12M"/>
    <x v="4"/>
    <x v="0"/>
    <s v="Fastlink"/>
    <s v="mnarshad"/>
    <s v="Narshad,Muhammad"/>
    <s v="Non-Critical"/>
    <m/>
    <d v="2024-09-12T00:00:00"/>
    <s v="Picking"/>
    <s v="September"/>
    <s v="9 Hours"/>
    <s v="Female"/>
    <s v="M"/>
    <n v="99"/>
    <d v="2026-09-12T00:00:00"/>
    <s v="Pending"/>
    <n v="545281605"/>
    <s v="comlef23@gmail.com"/>
    <s v="Ghana"/>
    <s v="Non-Muslim"/>
  </r>
  <r>
    <n v="734"/>
    <n v="13137181"/>
    <n v="205271074"/>
    <s v="cosmkibe"/>
    <s v="Cosmas Kirwa Kibet"/>
    <s v="Temporary"/>
    <s v="UAE"/>
    <x v="0"/>
    <s v="FC"/>
    <n v="1299"/>
    <x v="1"/>
    <s v="NA"/>
    <x v="3"/>
    <s v="Fri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</r>
  <r>
    <n v="735"/>
    <n v="12791092"/>
    <n v="204013689"/>
    <s v="curtgonl"/>
    <s v="Curtis Gonluee Scell"/>
    <s v="Temporary"/>
    <s v="UAE"/>
    <x v="0"/>
    <s v="FC"/>
    <n v="1299"/>
    <x v="1"/>
    <s v="NA"/>
    <x v="4"/>
    <s v="Saturday"/>
    <s v="Warehouse Associate 12M"/>
    <x v="4"/>
    <x v="0"/>
    <s v="Fastlink"/>
    <s v="bizthoma"/>
    <s v="Thomas,Binil"/>
    <s v="Non-Critical"/>
    <m/>
    <d v="2024-09-16T00:00:00"/>
    <s v="Picking"/>
    <s v="June"/>
    <s v="9 Hours"/>
    <s v="Male"/>
    <s v="M"/>
    <n v="99"/>
    <d v="2025-09-16T00:00:00"/>
    <s v="AbuDhabiCentralBusStation(oppositeGrandMillenniumHotel&amp;InfrontofBankofAfrica)"/>
    <n v="508824364"/>
    <s v="curtisgscell990@gmail.com"/>
    <s v="Liberia"/>
    <s v="Non-Muslim"/>
  </r>
  <r>
    <n v="736"/>
    <n v="13985696"/>
    <n v="205854274"/>
    <s v="kyeicynt"/>
    <s v="CYNTHIA KYEI BAFFOUR"/>
    <s v="Temporary"/>
    <s v="UAE"/>
    <x v="0"/>
    <s v="FC"/>
    <n v="1299"/>
    <x v="1"/>
    <s v="NA"/>
    <x v="5"/>
    <s v="Tuesday"/>
    <s v="Warehouse Associate 8W"/>
    <x v="4"/>
    <x v="0"/>
    <s v="EFS"/>
    <s v="scariav"/>
    <s v="Scaria,Varghese"/>
    <m/>
    <m/>
    <d v="2026-07-23T00:00:00"/>
    <s v="Picking"/>
    <m/>
    <s v="7 Hours"/>
    <s v="Female"/>
    <m/>
    <n v="99"/>
    <m/>
    <s v="Al razeen"/>
    <n v="588644925"/>
    <s v="Cynthiakyeib@gmail.com"/>
    <s v="Ghana"/>
    <m/>
  </r>
  <r>
    <n v="737"/>
    <n v="12047468"/>
    <n v="205852634"/>
    <s v="rseremda"/>
    <s v="DAISY CHEPKEMBOI SEREM"/>
    <s v="Temporary"/>
    <s v="UAE"/>
    <x v="0"/>
    <s v="FC"/>
    <n v="1299"/>
    <x v="1"/>
    <s v="NA"/>
    <x v="1"/>
    <s v="Sunday"/>
    <s v="Warehouse Associate 8W"/>
    <x v="4"/>
    <x v="0"/>
    <s v="EFS"/>
    <s v="scariav"/>
    <s v="Scaria,Varghese"/>
    <m/>
    <m/>
    <d v="2025-08-25T00:00:00"/>
    <s v="Picking"/>
    <s v="March"/>
    <s v="9 Hours"/>
    <s v="Female"/>
    <s v="XL"/>
    <n v="99"/>
    <d v="2025-10-19T00:00:00"/>
    <s v="AUH Baniyas Female camp"/>
    <n v="545628644"/>
    <s v="daisyserem132@gmail.com"/>
    <s v="Kenya"/>
    <s v="Non-Muslim"/>
  </r>
  <r>
    <n v="738"/>
    <n v="13232790"/>
    <n v="204010041"/>
    <s v="damiakat"/>
    <s v="DAMIANO KATO"/>
    <s v="Temporary"/>
    <s v="UAE"/>
    <x v="0"/>
    <s v="FC"/>
    <n v="1299"/>
    <x v="1"/>
    <s v="NA"/>
    <x v="2"/>
    <s v="Thursday"/>
    <s v="Warehouse Associate 24M"/>
    <x v="4"/>
    <x v="0"/>
    <s v="Dulsco"/>
    <s v="scariav"/>
    <s v="Scaria,Varghese"/>
    <s v="Non-Critical"/>
    <m/>
    <d v="2024-09-16T00:00:00"/>
    <s v="Sort - Batch"/>
    <s v="August"/>
    <s v="9 Hours"/>
    <s v="Male"/>
    <s v="NA"/>
    <n v="99"/>
    <d v="2024-11-11T00:00:00"/>
    <s v="Dulsco ICAD-1 Bus Stop"/>
    <n v="585241294"/>
    <s v="katodamiano3241@gmail.com"/>
    <s v="Uganda"/>
    <s v="Non-Muslim"/>
  </r>
  <r>
    <n v="739"/>
    <n v="15164965"/>
    <n v="205839583"/>
    <s v="tibainhd"/>
    <s v="DAN TIBAINGANA"/>
    <s v="Temporary"/>
    <s v="UAE"/>
    <x v="0"/>
    <s v="FC"/>
    <n v="1299"/>
    <x v="1"/>
    <s v="NA"/>
    <x v="2"/>
    <s v="Thursday"/>
    <s v="Warehouse Associate 8W"/>
    <x v="4"/>
    <x v="0"/>
    <s v="Dulsco"/>
    <s v="bizthoma"/>
    <s v="Thomas,Binil"/>
    <m/>
    <m/>
    <d v="2025-08-25T00:00:00"/>
    <s v="Pack - Batch"/>
    <s v="May"/>
    <s v="9 Hours"/>
    <s v="Male"/>
    <s v="M"/>
    <n v="99"/>
    <d v="2025-10-19T00:00:00"/>
    <s v="Dulsco Camp"/>
    <n v="567891181"/>
    <s v="tibainganadan@gmail.com"/>
    <s v="Uganda"/>
    <s v="Non-Muslim"/>
  </r>
  <r>
    <n v="740"/>
    <n v="15293997"/>
    <n v="204967147"/>
    <s v="danaaoda"/>
    <s v="DANAA,DAVID"/>
    <s v="Temporary"/>
    <s v="UAE"/>
    <x v="0"/>
    <s v="FC"/>
    <n v="1299"/>
    <x v="0"/>
    <s v="NA"/>
    <x v="6"/>
    <s v="Wednesday"/>
    <s v="Warehouse Associate 24M"/>
    <x v="4"/>
    <x v="0"/>
    <s v="Dulsco"/>
    <s v="amanmish"/>
    <s v="Mishra,Aman "/>
    <s v="Non-Critical"/>
    <m/>
    <d v="2025-05-12T00:00:00"/>
    <s v="Picking"/>
    <s v="September"/>
    <s v="9 Hours"/>
    <s v="Male"/>
    <s v="L"/>
    <n v="99"/>
    <d v="2025-06-23T00:00:00"/>
    <s v="Dulsco ICAD-1 Bus Stop"/>
    <n v="502838422"/>
    <s v="daviddanaa12@gmail.com"/>
    <s v="Ghana"/>
    <n v="0"/>
  </r>
  <r>
    <n v="741"/>
    <n v="15023922"/>
    <n v="204138497"/>
    <s v="daatinga"/>
    <s v="DANIEL DOK ATINGA"/>
    <s v="Temporary"/>
    <s v="UAE"/>
    <x v="0"/>
    <s v="FC"/>
    <n v="1299"/>
    <x v="1"/>
    <s v="NA"/>
    <x v="1"/>
    <s v="Sunday"/>
    <s v="Warehouse Associate 12M"/>
    <x v="4"/>
    <x v="0"/>
    <s v="Fastlink"/>
    <s v="bizthoma"/>
    <s v="Thomas,Binil"/>
    <s v="Non-Critical"/>
    <m/>
    <d v="2024-09-30T00:00:00"/>
    <s v="Picking"/>
    <s v="January"/>
    <s v="9 Hours"/>
    <s v="Male"/>
    <s v="XL"/>
    <n v="99"/>
    <d v="2026-09-30T00:00:00"/>
    <s v="AbuDhabiCentralBusStation(oppositeGrandMillenniumHotel&amp;InfrontofBankofAfrica)"/>
    <n v="506986467"/>
    <s v="dokatinga@gmail.com"/>
    <s v="Ghana"/>
    <s v="Non-Muslim"/>
  </r>
  <r>
    <n v="742"/>
    <n v="15113835"/>
    <n v="206846688"/>
    <s v="davawaya"/>
    <s v="Davis Wayabira"/>
    <s v="Temporary"/>
    <s v="UAE"/>
    <x v="0"/>
    <s v="FC"/>
    <n v="1299"/>
    <x v="1"/>
    <s v="NA"/>
    <x v="0"/>
    <s v="Monday"/>
    <s v="Warehouse Associate 8W"/>
    <x v="4"/>
    <x v="0"/>
    <s v="Dulsco"/>
    <s v="lraghava"/>
    <s v="Lakkireddy,Sai Raghavendra Reddy"/>
    <s v="Non- Critical"/>
    <m/>
    <d v="2025-12-22T00:00:00"/>
    <s v="Picking"/>
    <m/>
    <s v="9 Hours"/>
    <s v="Male"/>
    <m/>
    <n v="99"/>
    <d v="2024-12-22T00:00:00"/>
    <s v="Dulsco Al Razeen Camp Abu Dubai"/>
    <s v="5670686181    "/>
    <s v="d3198825@gmail.com"/>
    <s v="Uganda"/>
    <s v="Non-Muslim"/>
  </r>
  <r>
    <n v="743"/>
    <n v="14694675"/>
    <n v="203965177"/>
    <s v="ujstanle"/>
    <s v="DEGLE JOSHUA Staniley"/>
    <s v="Temporary"/>
    <s v="UAE"/>
    <x v="0"/>
    <s v="FC"/>
    <n v="1299"/>
    <x v="0"/>
    <s v="NA"/>
    <x v="2"/>
    <s v="Thursday"/>
    <s v="Warehouse Associate 12M"/>
    <x v="4"/>
    <x v="0"/>
    <s v="Fastlink"/>
    <s v="helrashd"/>
    <s v="elrashid,Hassan"/>
    <s v="Non-Critical"/>
    <m/>
    <d v="2024-09-09T00:00:00"/>
    <s v="Picking"/>
    <s v="November"/>
    <s v="9 Hours"/>
    <s v="Male"/>
    <s v="XL"/>
    <n v="99"/>
    <d v="2026-09-09T00:00:00"/>
    <s v="AbuDhabiCentralBusStation(oppositeGrandMillenniumHotel&amp;InfrontofBankofAfrica)"/>
    <n v="556850551"/>
    <s v="deglejoshuastanley01@gmail.com"/>
    <s v="Ghana"/>
    <s v="Non-Muslim"/>
  </r>
  <r>
    <n v="744"/>
    <n v="12396558"/>
    <n v="102434089"/>
    <s v="odelap"/>
    <s v="Dela Pane,Orbes"/>
    <s v="Regular"/>
    <s v="UAE"/>
    <x v="0"/>
    <s v="FC"/>
    <n v="1299"/>
    <x v="0"/>
    <s v="NA"/>
    <x v="4"/>
    <s v="Saturday"/>
    <s v="FC Associate III"/>
    <x v="4"/>
    <x v="0"/>
    <s v="Blue Badge"/>
    <s v="scariav"/>
    <s v="Scaria,Varghese"/>
    <s v="Critical"/>
    <m/>
    <d v="2017-06-11T00:00:00"/>
    <s v="Pack - Single"/>
    <s v="April"/>
    <s v="9 Hours"/>
    <s v="Male"/>
    <s v="L"/>
    <n v="1"/>
    <m/>
    <s v="AbuDhabiCentralBusStation(oppositeGrandMillenniumHotel&amp;InfrontofBankofAfrica)"/>
    <n v="0"/>
    <e v="#N/A"/>
    <s v="Philippines"/>
    <s v="Non-Muslim"/>
  </r>
  <r>
    <n v="745"/>
    <n v="14775362"/>
    <n v="206199998"/>
    <s v="djoegich"/>
    <s v="DENNIS JOE GICHUHI"/>
    <s v="Temporary"/>
    <s v="UAE"/>
    <x v="0"/>
    <s v="FC"/>
    <n v="1299"/>
    <x v="0"/>
    <s v="NA"/>
    <x v="0"/>
    <s v="Monday"/>
    <s v="Warehouse Associate 8W"/>
    <x v="4"/>
    <x v="0"/>
    <s v="Fastlink"/>
    <s v="mnarshad"/>
    <s v="Narshad,Muhammad"/>
    <s v="Non-Critical"/>
    <m/>
    <d v="2025-10-06T00:00:00"/>
    <s v="Picking"/>
    <s v="March"/>
    <s v="9 Hours"/>
    <s v="Male"/>
    <s v="M"/>
    <n v="99"/>
    <d v="2025-12-05T00:00:00"/>
    <s v="LifeLineHospital(ElectraStr-MuroorRd)"/>
    <n v="508687317"/>
    <s v="Dennisjoe699@gmail.com"/>
    <s v="Kenya"/>
    <s v="Non-Muslim"/>
  </r>
  <r>
    <n v="746"/>
    <n v="14780521"/>
    <n v="205861618"/>
    <s v="denmbium"/>
    <s v="Dennis Mbiu"/>
    <s v="Temporary"/>
    <s v="UAE"/>
    <x v="0"/>
    <s v="FC"/>
    <n v="1299"/>
    <x v="1"/>
    <s v="NA"/>
    <x v="3"/>
    <s v="Fri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</r>
  <r>
    <n v="747"/>
    <n v="14405567"/>
    <n v="206247771"/>
    <s v="depporah"/>
    <s v="Depporah Nyamusi"/>
    <s v="Temporary"/>
    <s v="UAE"/>
    <x v="0"/>
    <s v="FC"/>
    <n v="1299"/>
    <x v="1"/>
    <s v="NA"/>
    <x v="4"/>
    <s v="Saturday"/>
    <s v="Warehouse Associate 8W"/>
    <x v="4"/>
    <x v="0"/>
    <s v="EFS"/>
    <s v="bizthoma"/>
    <s v="Thomas,Binil"/>
    <m/>
    <m/>
    <d v="2026-07-23T00:00:00"/>
    <s v="Picking"/>
    <m/>
    <s v="7 Hours"/>
    <s v="Female"/>
    <m/>
    <n v="99"/>
    <m/>
    <s v="Al razeen"/>
    <s v="254 713 932421"/>
    <s v="depporahsamwel@gmail.com"/>
    <s v="Kenya"/>
    <m/>
  </r>
  <r>
    <n v="748"/>
    <n v="14770905"/>
    <n v="204319798"/>
    <s v="derwardz"/>
    <s v="Derrick Brew Ward"/>
    <s v="Temporary"/>
    <s v="UAE"/>
    <x v="0"/>
    <s v="FC"/>
    <n v="1299"/>
    <x v="1"/>
    <s v="NA"/>
    <x v="4"/>
    <s v="Saturday"/>
    <s v="Warehouse Associate 24M"/>
    <x v="4"/>
    <x v="0"/>
    <s v="Quesscorp"/>
    <s v="ansammar"/>
    <s v="Ansari,Ammar Abdullah"/>
    <s v="Non-Critical"/>
    <m/>
    <d v="2024-10-24T00:00:00"/>
    <s v="Pack - Single"/>
    <s v="December"/>
    <s v="9 Hours"/>
    <s v="Male"/>
    <s v="M"/>
    <n v="99"/>
    <d v="2026-10-24T00:00:00"/>
    <s v="AlSalamaHospital(TouristClubArea)"/>
    <n v="566904776"/>
    <n v="0"/>
    <s v="Sierra Leone"/>
    <s v="Non-Muslim"/>
  </r>
  <r>
    <n v="749"/>
    <n v="13042327"/>
    <n v="206915474"/>
    <s v="derrkabu"/>
    <s v="Derrick Kabuye"/>
    <s v="Temporary"/>
    <s v="UAE"/>
    <x v="0"/>
    <s v="FC"/>
    <n v="1299"/>
    <x v="0"/>
    <s v="NA"/>
    <x v="3"/>
    <s v="Friday"/>
    <s v="Warehouse Associate 8W"/>
    <x v="4"/>
    <x v="0"/>
    <s v="Dulsco"/>
    <s v="scariav"/>
    <s v="Scaria,Varghese"/>
    <s v="Non-Critical"/>
    <m/>
    <d v="2026-01-12T00:00:00"/>
    <s v="Picking"/>
    <m/>
    <s v="9 Hours"/>
    <s v="Male"/>
    <m/>
    <n v="99"/>
    <d v="2027-01-27T00:00:00"/>
    <s v="Dulsco Al Razeen Camp Abu Dubai"/>
    <n v="525422506"/>
    <s v="DERRICK.KABUYE@GMIAL.COM"/>
    <s v="UGANDA"/>
    <s v="Non-Muslim"/>
  </r>
  <r>
    <n v="750"/>
    <n v="14040257"/>
    <n v="203850766"/>
    <s v="dekiwanu"/>
    <s v="DERRICK KIWANUKA"/>
    <s v="Temporary"/>
    <s v="UAE"/>
    <x v="0"/>
    <s v="FC"/>
    <n v="1299"/>
    <x v="1"/>
    <s v="NA"/>
    <x v="6"/>
    <s v="Wednesday"/>
    <s v="Warehouse Associate 24M"/>
    <x v="4"/>
    <x v="0"/>
    <s v="Dulsco"/>
    <s v="bizthoma"/>
    <s v="Thomas,Binil"/>
    <s v="Non-Critical"/>
    <m/>
    <d v="2024-08-20T00:00:00"/>
    <s v="Picking"/>
    <s v="September"/>
    <s v="9 Hours"/>
    <s v="Male"/>
    <s v="NA"/>
    <n v="99"/>
    <d v="2024-10-15T00:00:00"/>
    <s v="Dulsco ICAD-1 Bus Stop"/>
    <n v="552489538"/>
    <s v="kiwanukaderrick2@gmail.com"/>
    <s v="Uganda"/>
    <s v="Non-Muslim"/>
  </r>
  <r>
    <n v="751"/>
    <n v="11034437"/>
    <n v="203908841"/>
    <s v="derriatt"/>
    <s v="Derrickson Attipoe"/>
    <s v="Temporary"/>
    <s v="UAE"/>
    <x v="0"/>
    <s v="FC"/>
    <n v="1299"/>
    <x v="0"/>
    <s v="NA"/>
    <x v="0"/>
    <s v="Monday"/>
    <s v="Warehouse Associate 12M"/>
    <x v="4"/>
    <x v="0"/>
    <s v="Fastlink"/>
    <s v="amanmish"/>
    <s v="Mishra,Aman"/>
    <s v="Non-Critical"/>
    <m/>
    <d v="2024-09-02T00:00:00"/>
    <s v="Picking"/>
    <s v="August"/>
    <s v="9 Hours"/>
    <s v="Male"/>
    <s v="L"/>
    <n v="99"/>
    <d v="2025-09-02T00:00:00"/>
    <s v="ShinningTower(Khalidiyah)"/>
    <n v="558568413"/>
    <s v="derricksonsaviour@gmail.com"/>
    <s v="Ghana"/>
    <s v="Non-Muslim"/>
  </r>
  <r>
    <n v="752"/>
    <n v="12357992"/>
    <n v="206930333"/>
    <s v="wadianan"/>
    <s v="DIANA NDULU WAMBUA"/>
    <s v="Temporary"/>
    <s v="UAE"/>
    <x v="0"/>
    <s v="FC"/>
    <n v="1299"/>
    <x v="0"/>
    <s v="NA"/>
    <x v="1"/>
    <s v="Sunday"/>
    <s v="Warehouse Associate 8W"/>
    <x v="4"/>
    <x v="0"/>
    <s v="EFS"/>
    <s v="bizthoma"/>
    <s v="Thomas,Binil"/>
    <s v="Non-Critical"/>
    <m/>
    <d v="2026-01-15T00:00:00"/>
    <s v="Picking"/>
    <m/>
    <s v="9 Hours"/>
    <s v="Female"/>
    <m/>
    <n v="99"/>
    <m/>
    <s v="al razeen"/>
    <s v="971 582047883"/>
    <s v="wambuadiana510@gmail.com"/>
    <s v="Kenyan"/>
    <s v="Non-Muslim"/>
  </r>
  <r>
    <n v="753"/>
    <n v="12994705"/>
    <n v="203813032"/>
    <s v="dilwinja"/>
    <s v="DILWIN JOSE"/>
    <s v="Temporary"/>
    <s v="UAE"/>
    <x v="0"/>
    <s v="FC"/>
    <n v="1299"/>
    <x v="1"/>
    <s v="NA"/>
    <x v="3"/>
    <s v="Friday"/>
    <s v="Warehouse Associate 24M"/>
    <x v="4"/>
    <x v="0"/>
    <s v="Adecco"/>
    <s v="ansammar"/>
    <s v="Ansari,Ammar Abdullah"/>
    <s v="Non-Critical"/>
    <m/>
    <d v="2024-08-13T00:00:00"/>
    <s v="Picking"/>
    <s v="January"/>
    <s v="9 Hours"/>
    <s v="Male "/>
    <s v="L"/>
    <n v="99"/>
    <d v="2026-08-13T00:00:00"/>
    <s v="LifeLineHospital(ElectraStr-MuroorRd)"/>
    <n v="509626975"/>
    <s v="dilwinjose130@gmail.com"/>
    <s v="India"/>
    <s v="Non-Muslim"/>
  </r>
  <r>
    <n v="754"/>
    <n v="12822657"/>
    <n v="204009619"/>
    <s v="gautaldi"/>
    <s v="DIPESH GAUTAM"/>
    <s v="Temporary"/>
    <s v="UAE"/>
    <x v="0"/>
    <s v="FC"/>
    <n v="1299"/>
    <x v="1"/>
    <s v="NA"/>
    <x v="0"/>
    <s v="Monday"/>
    <s v="Warehouse Associate 24M"/>
    <x v="4"/>
    <x v="0"/>
    <s v="Dulsco"/>
    <s v="amanmish"/>
    <s v="Mishra,Aman"/>
    <s v="Non-Critical"/>
    <m/>
    <d v="2024-09-16T00:00:00"/>
    <s v="Picking"/>
    <s v="May"/>
    <s v="9 Hours"/>
    <s v="Male"/>
    <s v="M"/>
    <n v="99"/>
    <d v="2024-11-11T00:00:00"/>
    <s v="Dulsco ICAD-1 Bus Stop"/>
    <n v="558650480"/>
    <s v="dipeshgautam2024@gmail.com"/>
    <s v="Nepal"/>
    <s v="Non-Muslim"/>
  </r>
  <r>
    <n v="755"/>
    <n v="197144"/>
    <n v="204094216"/>
    <s v="ndiranio"/>
    <s v="Diranie Buteh Omah"/>
    <s v="Temporary"/>
    <s v="UAE"/>
    <x v="0"/>
    <s v="FC"/>
    <n v="1299"/>
    <x v="1"/>
    <s v="NA"/>
    <x v="2"/>
    <s v="Thursday"/>
    <s v="Warehouse Associate 24M"/>
    <x v="4"/>
    <x v="0"/>
    <s v="Quesscorp"/>
    <s v="scariav"/>
    <s v="Scaria,Varghese"/>
    <s v="Non-Critical"/>
    <m/>
    <d v="2024-09-26T00:00:00"/>
    <s v="Pack - Batch"/>
    <s v="October"/>
    <s v="9 Hours"/>
    <s v="Female"/>
    <s v="NA"/>
    <n v="99"/>
    <d v="2026-09-26T00:00:00"/>
    <s v="AbuDhabiCentralBusStation(oppositeGrandMillenniumHotel&amp;InfrontofBankofAfrica)"/>
    <n v="558047347"/>
    <s v="diranieomah@gmail.com"/>
    <s v="Cameroon"/>
    <s v="Non-Muslim"/>
  </r>
  <r>
    <n v="756"/>
    <n v="13647110"/>
    <n v="202516581"/>
    <s v="mensdorc"/>
    <s v="Dorcas Mensah"/>
    <s v="Temporary"/>
    <s v="UAE"/>
    <x v="0"/>
    <s v="FC"/>
    <n v="1299"/>
    <x v="1"/>
    <s v="NA"/>
    <x v="1"/>
    <s v="Sunday"/>
    <s v="Warehouse Associate 12M"/>
    <x v="4"/>
    <x v="0"/>
    <s v="Fastlink"/>
    <s v="amanmish"/>
    <s v="Mishra,Aman"/>
    <s v="Non-Critical"/>
    <m/>
    <d v="2024-08-26T00:00:00"/>
    <s v="Picking"/>
    <s v="March"/>
    <s v="9 Hours"/>
    <s v="Female"/>
    <s v="M"/>
    <n v="99"/>
    <d v="2026-08-26T00:00:00"/>
    <s v="ShinningTower(Khalidiyah)"/>
    <n v="561391964"/>
    <s v="dorcasmensah9099@gmail.com"/>
    <s v="Ghana"/>
    <s v="Non-Muslim"/>
  </r>
  <r>
    <n v="757"/>
    <n v="12189803"/>
    <n v="203908859"/>
    <s v="ebenfbra"/>
    <s v="Ebenezer Brabi"/>
    <s v="Temporary"/>
    <s v="UAE"/>
    <x v="0"/>
    <s v="FC"/>
    <n v="1299"/>
    <x v="0"/>
    <s v="NA"/>
    <x v="0"/>
    <s v="Monday"/>
    <s v="Warehouse Associate 12M"/>
    <x v="4"/>
    <x v="0"/>
    <s v="Fastlink"/>
    <s v="amanmish"/>
    <s v="Mishra,Aman"/>
    <s v="Non-Critical"/>
    <m/>
    <d v="2024-09-02T00:00:00"/>
    <s v="Picking"/>
    <s v="August"/>
    <s v="9 Hours"/>
    <s v="Male"/>
    <s v="XL"/>
    <n v="99"/>
    <d v="2025-09-02T00:00:00"/>
    <s v="ShinningTower(Khalidiyah)"/>
    <n v="501708361"/>
    <s v="ebenezerbrabi505@gmail.com"/>
    <s v="Ghana"/>
    <s v="Non-Muslim"/>
  </r>
  <r>
    <n v="758"/>
    <n v="13228897"/>
    <n v="206073363"/>
    <s v="jebenowu"/>
    <s v="Ebenezer Owusu"/>
    <s v="Temporary"/>
    <s v="UAE"/>
    <x v="0"/>
    <s v="FC"/>
    <n v="1299"/>
    <x v="0"/>
    <s v="NA"/>
    <x v="1"/>
    <s v="Sunday"/>
    <s v="Warehouse Associate 12M"/>
    <x v="4"/>
    <x v="0"/>
    <s v="Fastlink"/>
    <s v="amanmish"/>
    <s v="Mishra,Aman"/>
    <m/>
    <m/>
    <d v="2025-09-29T00:00:00"/>
    <s v="Picking"/>
    <s v="March"/>
    <s v="9 Hours"/>
    <s v="Male"/>
    <s v="XL"/>
    <n v="99"/>
    <m/>
    <m/>
    <m/>
    <m/>
    <s v="Ghana"/>
    <s v="Non-Muslim"/>
  </r>
  <r>
    <n v="759"/>
    <n v="11703131"/>
    <n v="205839586"/>
    <s v="edtwinam"/>
    <s v="EDGAR TWINAMATSIKO"/>
    <s v="Temporary"/>
    <s v="UAE"/>
    <x v="0"/>
    <s v="FC"/>
    <n v="1299"/>
    <x v="0"/>
    <s v="NA"/>
    <x v="1"/>
    <s v="Sunday"/>
    <s v="Warehouse Associate 24M"/>
    <x v="4"/>
    <x v="0"/>
    <s v="Dulsco"/>
    <s v="ansammar"/>
    <s v="Ansari,Ammar Abdullah"/>
    <m/>
    <m/>
    <d v="2025-08-25T00:00:00"/>
    <s v="Picking"/>
    <s v="October"/>
    <s v="9 Hours"/>
    <s v="Male"/>
    <s v="2XL"/>
    <n v="99"/>
    <d v="2025-10-19T00:00:00"/>
    <s v="Dulsco Camp"/>
    <n v="567828239"/>
    <s v="mwesigyeedgar89@gmail.com"/>
    <s v="Uganda"/>
    <s v="Non-Muslim"/>
  </r>
  <r>
    <n v="760"/>
    <n v="11826217"/>
    <n v="204172862"/>
    <s v="edinakye"/>
    <s v="Edina kyeremaa"/>
    <s v="Temporary"/>
    <s v="UAE"/>
    <x v="0"/>
    <s v="FC"/>
    <n v="1299"/>
    <x v="1"/>
    <s v="NA"/>
    <x v="3"/>
    <s v="Friday"/>
    <s v="Warehouse Associate 12M"/>
    <x v="4"/>
    <x v="0"/>
    <s v="Fastlink"/>
    <s v="bizthoma"/>
    <s v="Thomas,Binil"/>
    <s v="Non-Critical"/>
    <m/>
    <d v="2024-10-03T00:00:00"/>
    <s v="Pack - Batch"/>
    <s v="December"/>
    <s v="9 Hours"/>
    <s v="Female"/>
    <s v="M"/>
    <n v="99"/>
    <d v="2026-10-03T00:00:00"/>
    <s v="ShinningTower(Khalidiyah)"/>
    <n v="561185065"/>
    <s v="edinakyeremaa99@gmail.com"/>
    <s v="Ghana"/>
    <s v="Non-Muslim"/>
  </r>
  <r>
    <n v="761"/>
    <n v="11144312"/>
    <n v="203741316"/>
    <s v="achedith"/>
    <s v="EDITH ACHEAMPONG"/>
    <s v="Temporary"/>
    <s v="UAE"/>
    <x v="0"/>
    <s v="FC"/>
    <n v="1299"/>
    <x v="0"/>
    <s v="NA"/>
    <x v="0"/>
    <s v="Monday"/>
    <s v="Warehouse Associate 12M"/>
    <x v="4"/>
    <x v="0"/>
    <s v="Fastlink"/>
    <s v="amanmish"/>
    <s v="Mishra,Aman"/>
    <s v="Non-Critical"/>
    <m/>
    <d v="2024-07-29T00:00:00"/>
    <s v="Picking"/>
    <s v="July"/>
    <s v="9 Hours"/>
    <s v="Female"/>
    <s v="L"/>
    <n v="99"/>
    <d v="2025-07-29T00:00:00"/>
    <s v="LifeLineHospital(ElectraStr-MuroorRd)"/>
    <n v="506817196"/>
    <s v="edithacheampong17@gmail.com"/>
    <s v="Ghana"/>
    <s v="Non-Muslim"/>
  </r>
  <r>
    <n v="762"/>
    <n v="13995559"/>
    <n v="204116867"/>
    <s v="ayenedid"/>
    <s v="Edith Ayengo"/>
    <s v="Temporary"/>
    <s v="UAE"/>
    <x v="0"/>
    <s v="FC"/>
    <n v="1299"/>
    <x v="1"/>
    <s v="NA"/>
    <x v="2"/>
    <s v="Thursday"/>
    <s v="Warehouse Associate 24M"/>
    <x v="4"/>
    <x v="0"/>
    <s v="Quesscorp"/>
    <s v="scariav"/>
    <s v="Scaria,Varghese"/>
    <s v="Non-Critical"/>
    <m/>
    <d v="2024-09-26T00:00:00"/>
    <s v="Pack - Batch"/>
    <s v="May"/>
    <s v="9 Hours"/>
    <s v="Female"/>
    <s v="NA"/>
    <n v="99"/>
    <d v="2026-09-26T00:00:00"/>
    <s v="ShinningTower(Khalidiyah)"/>
    <n v="547405139"/>
    <s v="Mrsniipounds123@gmail.com"/>
    <s v="Ghana"/>
    <s v="Non-Muslim"/>
  </r>
  <r>
    <n v="763"/>
    <n v="13601692"/>
    <n v="203800485"/>
    <s v="edsomweb"/>
    <s v="EDSON MWEBESA"/>
    <s v="Temporary"/>
    <s v="UAE"/>
    <x v="0"/>
    <s v="FC"/>
    <n v="1299"/>
    <x v="0"/>
    <s v="NA"/>
    <x v="2"/>
    <s v="Thursday"/>
    <s v="Warehouse Associate 24M"/>
    <x v="4"/>
    <x v="0"/>
    <s v="Dulsco"/>
    <s v="amanmish"/>
    <s v="Mishra,Aman"/>
    <s v="Non-Critical"/>
    <m/>
    <d v="2024-08-12T00:00:00"/>
    <s v="Picking"/>
    <s v="July"/>
    <s v="9 Hours"/>
    <s v="Male"/>
    <s v="NA"/>
    <n v="99"/>
    <d v="2024-10-07T00:00:00"/>
    <s v="Dulsco ICAD-1 Bus Stop"/>
    <n v="586291360"/>
    <s v="mesason51@gmail.com"/>
    <s v="Uganda"/>
    <s v="Non-Muslim"/>
  </r>
  <r>
    <n v="764"/>
    <n v="11233896"/>
    <n v="205127248"/>
    <s v="wedwinki"/>
    <s v="Edwin Kimani Wandui"/>
    <s v="Temporary"/>
    <s v="UAE"/>
    <x v="0"/>
    <s v="FC"/>
    <n v="1299"/>
    <x v="1"/>
    <s v="NA"/>
    <x v="2"/>
    <s v="Thursday"/>
    <s v="Warehouse Associate 8W"/>
    <x v="4"/>
    <x v="0"/>
    <s v="EFS"/>
    <s v="helrash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</r>
  <r>
    <n v="765"/>
    <n v="13141634"/>
    <n v="206897637"/>
    <s v="edwitane"/>
    <s v="EDWIN TANETSWA MPOFU"/>
    <s v="Temporary"/>
    <s v="UAE"/>
    <x v="0"/>
    <s v="FC"/>
    <n v="1290"/>
    <x v="0"/>
    <s v="NA"/>
    <x v="4"/>
    <s v="Saturday"/>
    <s v="Warehouse Associate 8W"/>
    <x v="4"/>
    <x v="0"/>
    <s v="Fastlink"/>
    <s v="mnarshad"/>
    <s v="Narshad,Muhammad"/>
    <s v="Non-Critical"/>
    <m/>
    <d v="2026-01-08T00:00:00"/>
    <s v="Picking"/>
    <m/>
    <s v="9 Hours"/>
    <s v="Male"/>
    <m/>
    <n v="99"/>
    <d v="2027-01-08T00:00:00"/>
    <s v="AlHaliaHospital(HamdanStr)"/>
    <n v="508542429"/>
    <s v="edwintmpofu@gmail.com"/>
    <m/>
    <e v="#N/A"/>
  </r>
  <r>
    <n v="766"/>
    <n v="14132878"/>
    <n v="204010535"/>
    <s v="elagabae"/>
    <s v="ELIJAH AGABA"/>
    <s v="Temporary"/>
    <s v="UAE"/>
    <x v="0"/>
    <s v="FC"/>
    <n v="1299"/>
    <x v="1"/>
    <s v="NA"/>
    <x v="3"/>
    <s v="Friday"/>
    <s v="Warehouse Associate 24M"/>
    <x v="4"/>
    <x v="0"/>
    <s v="Dulsco"/>
    <s v="bizthoma"/>
    <s v="Thomas,Binil"/>
    <s v="Non-Critical"/>
    <m/>
    <d v="2024-09-16T00:00:00"/>
    <s v="Picking"/>
    <s v="August"/>
    <s v="9 Hours"/>
    <s v="Male"/>
    <s v="M"/>
    <n v="99"/>
    <d v="2024-11-11T00:00:00"/>
    <s v="Dulsco ICAD-1 Bus Stop"/>
    <n v="502557926"/>
    <s v="agabaelijah925@gmail.com"/>
    <s v="Uganda"/>
    <s v="Non-Muslim"/>
  </r>
  <r>
    <n v="767"/>
    <n v="14447882"/>
    <n v="203514419"/>
    <s v="frimptel"/>
    <s v="Elijah Frimpong"/>
    <s v="Temporary"/>
    <s v="UAE"/>
    <x v="0"/>
    <s v="FC"/>
    <n v="1299"/>
    <x v="1"/>
    <s v="NA"/>
    <x v="2"/>
    <s v="Thursday"/>
    <s v="Warehouse Associate 12M"/>
    <x v="4"/>
    <x v="0"/>
    <s v="Fastlink"/>
    <s v="mnarshad"/>
    <s v="Narshad,Muhammad"/>
    <s v="Critical"/>
    <m/>
    <d v="2024-06-20T00:00:00"/>
    <s v="Picking"/>
    <s v="September"/>
    <s v="9 Hours"/>
    <s v="Male"/>
    <s v="NA"/>
    <n v="99"/>
    <d v="2025-06-20T00:00:00"/>
    <s v="ShinningTower(Khalidiyah)"/>
    <n v="558738715"/>
    <s v="fathertsm46@gmail.com"/>
    <s v="Ghana"/>
    <s v="Non-Muslim"/>
  </r>
  <r>
    <n v="768"/>
    <n v="13514270"/>
    <n v="203851106"/>
    <s v="amoelish"/>
    <s v="Elisha Kena Amoako "/>
    <s v="Temporary"/>
    <s v="UAE"/>
    <x v="0"/>
    <s v="FC"/>
    <n v="1299"/>
    <x v="1"/>
    <s v="NA"/>
    <x v="3"/>
    <s v="Friday"/>
    <s v="Warehouse Associate 12M"/>
    <x v="4"/>
    <x v="0"/>
    <s v="Fastlink"/>
    <s v="amanmish"/>
    <s v="Mishra,Aman"/>
    <s v="Non-Critical"/>
    <m/>
    <d v="2024-08-20T00:00:00"/>
    <s v="Pack - Single"/>
    <s v="January"/>
    <s v="9 Hours"/>
    <s v="Male"/>
    <s v="3XL"/>
    <n v="99"/>
    <d v="2025-08-20T00:00:00"/>
    <s v="LifeLineHospital(ElectraStr-MuroorRd)"/>
    <n v="501511957"/>
    <s v="kenasansel1957@gmail.com"/>
    <s v="Ghana"/>
    <s v="Non-Muslim"/>
  </r>
  <r>
    <n v="769"/>
    <n v="14246531"/>
    <n v="206930332"/>
    <s v="elizmung"/>
    <s v="ELIZABETH NDUNGE MUNGUTI"/>
    <s v="Temporary"/>
    <s v="UAE"/>
    <x v="0"/>
    <s v="FC"/>
    <n v="1299"/>
    <x v="1"/>
    <s v="NA"/>
    <x v="1"/>
    <s v="Sunday"/>
    <s v="Warehouse Associate 8W"/>
    <x v="4"/>
    <x v="0"/>
    <s v="EFS"/>
    <s v="bizthoma"/>
    <s v="Thomas,Binil"/>
    <m/>
    <m/>
    <d v="2026-07-23T00:00:00"/>
    <s v="Picking"/>
    <m/>
    <s v="7 Hours"/>
    <s v="Female"/>
    <m/>
    <n v="99"/>
    <m/>
    <s v="Al razeen"/>
    <s v="971 52 436 2669"/>
    <s v="ndunge729@gmail.com"/>
    <s v="Kenyan"/>
    <m/>
  </r>
  <r>
    <n v="770"/>
    <n v="13053731"/>
    <n v="203908894"/>
    <s v="emwanamb"/>
    <s v="Emma Wanabwa"/>
    <s v="Temporary"/>
    <s v="UAE"/>
    <x v="0"/>
    <s v="FC"/>
    <n v="1299"/>
    <x v="1"/>
    <s v="NA"/>
    <x v="2"/>
    <s v="Thursday"/>
    <s v="Warehouse Associate 8W"/>
    <x v="4"/>
    <x v="0"/>
    <s v="Dulsco"/>
    <s v="ansammar"/>
    <s v="Ansari,Ammar Abdullah"/>
    <s v="Non-Critical"/>
    <m/>
    <d v="2024-09-02T00:00:00"/>
    <s v="Picking"/>
    <s v="December"/>
    <s v="9 Hours"/>
    <s v="Male"/>
    <s v="NA"/>
    <n v="99"/>
    <d v="2024-10-28T00:00:00"/>
    <s v="Dulsco ICAD-1 Bus Stop"/>
    <n v="553597089"/>
    <s v="emmawanambwa027@gmail.com"/>
    <s v="Uganda"/>
    <n v="0"/>
  </r>
  <r>
    <n v="771"/>
    <n v="11471135"/>
    <n v="203468752"/>
    <s v="temmaaku"/>
    <s v="Emmanuel Akuffo"/>
    <s v="Temporary"/>
    <s v="UAE"/>
    <x v="0"/>
    <s v="FC"/>
    <n v="1299"/>
    <x v="1"/>
    <s v="NA"/>
    <x v="1"/>
    <s v="Sunday"/>
    <s v="Warehouse Associate 12M"/>
    <x v="4"/>
    <x v="0"/>
    <s v="Fastlink"/>
    <s v="bizthoma"/>
    <s v="Thomas,Binil"/>
    <s v="Critical"/>
    <m/>
    <d v="2024-06-13T00:00:00"/>
    <s v="Pack - Single"/>
    <s v="May"/>
    <s v="9 Hours"/>
    <s v="Male"/>
    <s v="NA"/>
    <n v="99"/>
    <d v="2025-06-13T00:00:00"/>
    <s v="FilliCafé(AirPortRd)"/>
    <n v="559714710"/>
    <s v="akuffohakenburg@gmail.com"/>
    <s v="Ghana"/>
    <s v="Non-Muslim"/>
  </r>
  <r>
    <n v="772"/>
    <n v="12441477"/>
    <n v="203965409"/>
    <s v="amankemq"/>
    <s v="Emmanuel Amankwah Buabeng"/>
    <s v="Temporary"/>
    <s v="UAE"/>
    <x v="0"/>
    <s v="FC"/>
    <n v="1299"/>
    <x v="0"/>
    <s v="NA"/>
    <x v="3"/>
    <s v="Friday"/>
    <s v="Warehouse Associate 12M"/>
    <x v="4"/>
    <x v="0"/>
    <s v="Fastlink"/>
    <s v="amanmish"/>
    <s v="Mishra,Aman"/>
    <s v="Non-Critical"/>
    <m/>
    <d v="2024-09-09T00:00:00"/>
    <s v="Picking"/>
    <s v="February"/>
    <s v="9 Hours"/>
    <s v="Male"/>
    <s v="L"/>
    <n v="99"/>
    <d v="2025-09-09T00:00:00"/>
    <s v="AbuDhabiMall(TouristClubArea)"/>
    <n v="509454243"/>
    <s v="emmNavedelamankwahbuabeng1996@gmail.com"/>
    <s v="Ghana"/>
    <s v="Non-Muslim"/>
  </r>
  <r>
    <n v="773"/>
    <n v="11855235"/>
    <n v="203965407"/>
    <s v="femamoan"/>
    <s v="Emmanuel Amoanyi"/>
    <s v="Temporary"/>
    <s v="UAE"/>
    <x v="0"/>
    <s v="FC"/>
    <n v="1299"/>
    <x v="1"/>
    <s v="NA"/>
    <x v="1"/>
    <s v="Sunday"/>
    <s v="Warehouse Associate 12M"/>
    <x v="4"/>
    <x v="0"/>
    <s v="Fastlink"/>
    <s v="bizthoma"/>
    <s v="Thomas,Binil"/>
    <s v="Non-Critical"/>
    <m/>
    <d v="2024-09-09T00:00:00"/>
    <s v="Picking"/>
    <s v="July"/>
    <s v="9 Hours"/>
    <s v="Male"/>
    <s v="M"/>
    <n v="99"/>
    <d v="2025-09-09T00:00:00"/>
    <s v="AbuDhabiMall(TouristClubArea)"/>
    <n v="552871517"/>
    <s v="amoanyikobina@gmail.com"/>
    <s v="Ghana"/>
    <s v="Non-Muslim"/>
  </r>
  <r>
    <n v="774"/>
    <n v="14326076"/>
    <n v="203965522"/>
    <s v="emmqamuz"/>
    <s v="Emmanuel Amuzu"/>
    <s v="Temporary"/>
    <s v="UAE"/>
    <x v="0"/>
    <s v="FC"/>
    <n v="1299"/>
    <x v="1"/>
    <s v="NA"/>
    <x v="6"/>
    <s v="Wednesday"/>
    <s v="Warehouse Associate 12M"/>
    <x v="4"/>
    <x v="0"/>
    <s v="Fastlink"/>
    <s v="bizthoma"/>
    <s v="Thomas,Binil"/>
    <s v="Non-Critical"/>
    <m/>
    <d v="2024-09-09T00:00:00"/>
    <s v="Picking"/>
    <s v="April"/>
    <s v="9 Hours"/>
    <s v="Male"/>
    <s v="NA"/>
    <n v="99"/>
    <d v="2025-09-09T00:00:00"/>
    <s v="Shabiya 12  Bus Stop (Near Malabar Gold And Diamond)"/>
    <n v="554814335"/>
    <s v="emmNavedelskygh@gmail.com"/>
    <s v="Ghana"/>
    <s v="Non-Muslim"/>
  </r>
  <r>
    <n v="775"/>
    <n v="14873246"/>
    <n v="204138500"/>
    <s v="dasaemma"/>
    <s v="Emmanuel Asante"/>
    <s v="Temporary"/>
    <s v="UAE"/>
    <x v="0"/>
    <s v="FC"/>
    <n v="1299"/>
    <x v="0"/>
    <s v="NA"/>
    <x v="6"/>
    <s v="Wednesday"/>
    <s v="Warehouse Associate 24M"/>
    <x v="4"/>
    <x v="0"/>
    <s v="Quesscorp"/>
    <s v="mnarshad"/>
    <s v="Narshad,Muhammad"/>
    <s v="Non-Critical"/>
    <m/>
    <d v="2024-09-30T00:00:00"/>
    <s v="Pack - Single"/>
    <s v="October"/>
    <s v="9 Hours"/>
    <s v="Male"/>
    <s v="2XL"/>
    <n v="99"/>
    <d v="2026-09-30T00:00:00"/>
    <s v="AbuDhabiMall(TouristClubArea)"/>
    <n v="505195645"/>
    <s v="skyface228@gmail.com"/>
    <s v="Ghana"/>
    <s v="Non-Muslim"/>
  </r>
  <r>
    <n v="776"/>
    <n v="12016839"/>
    <n v="203468749"/>
    <s v="boademma"/>
    <s v="Emmanuel Boadi"/>
    <s v="Temporary"/>
    <s v="UAE"/>
    <x v="0"/>
    <s v="FC"/>
    <n v="1299"/>
    <x v="1"/>
    <s v="NA"/>
    <x v="4"/>
    <s v="Saturday"/>
    <s v="Warehouse Associate 12M"/>
    <x v="4"/>
    <x v="0"/>
    <s v="Fastlink"/>
    <s v="scariav"/>
    <s v="Scaria,Varghese"/>
    <s v="Non-Critical"/>
    <m/>
    <d v="2024-06-13T00:00:00"/>
    <s v="Pack - Single"/>
    <s v="October"/>
    <s v="9 Hours"/>
    <s v="Male"/>
    <s v="L"/>
    <n v="99"/>
    <d v="2025-06-13T00:00:00"/>
    <s v="AlSalamaHospital(TouristClubArea)"/>
    <n v="563951887"/>
    <s v="boadi2064@gmail.com"/>
    <s v="Ghana"/>
    <s v="Non-Muslim"/>
  </r>
  <r>
    <n v="777"/>
    <n v="13277151"/>
    <n v="206129606"/>
    <s v="remmanda"/>
    <s v="Emmanuel Dapaa"/>
    <s v="Temporary"/>
    <s v="UAE"/>
    <x v="0"/>
    <s v="FC"/>
    <n v="1299"/>
    <x v="0"/>
    <s v="NA"/>
    <x v="2"/>
    <s v="Thursday"/>
    <s v="Warehouse Associate 12M"/>
    <x v="4"/>
    <x v="0"/>
    <s v="Fastlink"/>
    <s v="mnarshad"/>
    <s v="Narshad,Muhammad"/>
    <m/>
    <m/>
    <d v="2025-09-29T00:00:00"/>
    <s v="Picking"/>
    <s v="Pending"/>
    <s v="9 Hours"/>
    <s v="Male"/>
    <s v="NA"/>
    <n v="99"/>
    <m/>
    <m/>
    <m/>
    <m/>
    <s v="Ghana"/>
    <s v="Non-Muslim"/>
  </r>
  <r>
    <n v="778"/>
    <n v="14661787"/>
    <n v="206915012"/>
    <s v="kamalize"/>
    <s v="Emmanuel Kamalizeni"/>
    <s v="Temporary"/>
    <s v="UAE"/>
    <x v="0"/>
    <s v="FC"/>
    <n v="1299"/>
    <x v="1"/>
    <s v="NA"/>
    <x v="1"/>
    <s v="Sunday"/>
    <s v="Warehouse Associate 8W"/>
    <x v="4"/>
    <x v="0"/>
    <s v="Dulsco"/>
    <s v="scariav"/>
    <s v="Scaria,Varghese"/>
    <m/>
    <m/>
    <d v="2026-07-23T00:00:00"/>
    <s v="Picking"/>
    <m/>
    <s v="7 Hours"/>
    <s v="Male"/>
    <m/>
    <n v="99"/>
    <m/>
    <s v="Dulsco Al Razeen Camp Abu Dubai"/>
    <n v="525422470"/>
    <s v="EMMANUEL.KAMALIZENI6@GMIAL.COM"/>
    <s v="MALAWI"/>
    <m/>
  </r>
  <r>
    <n v="779"/>
    <n v="14644676"/>
    <n v="204319808"/>
    <s v="gemmanua"/>
    <s v="Emmanuel Kobina Arthur"/>
    <s v="Temporary"/>
    <s v="UAE"/>
    <x v="0"/>
    <s v="FC"/>
    <n v="1299"/>
    <x v="1"/>
    <s v="NA"/>
    <x v="0"/>
    <s v="Monday"/>
    <s v="Warehouse Associate 24M"/>
    <x v="4"/>
    <x v="0"/>
    <s v="Quesscorp"/>
    <s v="scariav"/>
    <s v="Scaria,Varghese"/>
    <s v="Non-Critical"/>
    <m/>
    <d v="2024-10-24T00:00:00"/>
    <s v="Pack - Single"/>
    <s v="May"/>
    <s v="9 Hours"/>
    <s v="Male"/>
    <s v="L"/>
    <n v="99"/>
    <d v="2026-10-24T00:00:00"/>
    <s v="FilliCafé(AirPortRd)"/>
    <n v="545041752"/>
    <s v="khobinalitmus4@gmail.com"/>
    <s v="Ghana"/>
    <s v="Non-Muslim"/>
  </r>
  <r>
    <n v="780"/>
    <n v="13141431"/>
    <n v="204009355"/>
    <s v="emmamusi"/>
    <s v="EMMANUEL MUSIIME"/>
    <s v="Temporary"/>
    <s v="UAE"/>
    <x v="0"/>
    <s v="FC"/>
    <n v="1299"/>
    <x v="0"/>
    <s v="NA"/>
    <x v="3"/>
    <s v="Friday"/>
    <s v="Warehouse Associate 24M"/>
    <x v="4"/>
    <x v="0"/>
    <s v="Dulsco"/>
    <s v="ansammar"/>
    <s v="Ansari,Ammar Abdullah"/>
    <s v="Non-Critical"/>
    <m/>
    <d v="2024-09-16T00:00:00"/>
    <s v="Picking"/>
    <s v="June"/>
    <s v="9 Hours"/>
    <s v="Male"/>
    <s v="2XL"/>
    <n v="99"/>
    <d v="2024-11-11T00:00:00"/>
    <s v="Dulsco ICAD-1 Bus Stop"/>
    <n v="585242573"/>
    <s v="musiimeemma1917@gmail.com"/>
    <s v="Uganda"/>
    <s v="Non-Muslim"/>
  </r>
  <r>
    <n v="781"/>
    <n v="13512543"/>
    <n v="206846111"/>
    <s v="etusasir"/>
    <s v="Emmanuel Tusasirwe"/>
    <s v="Temporary"/>
    <s v="UAE"/>
    <x v="0"/>
    <s v="FC"/>
    <n v="1299"/>
    <x v="1"/>
    <s v="NA"/>
    <x v="3"/>
    <s v="Friday"/>
    <s v="Warehouse Associate 8W"/>
    <x v="4"/>
    <x v="0"/>
    <s v="Dulsco"/>
    <s v="helrash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67565677    "/>
    <s v="tuasiirweemmanuel4@gmail.com"/>
    <s v="Uganda"/>
    <s v="Non-Muslim"/>
  </r>
  <r>
    <n v="782"/>
    <n v="15197435"/>
    <n v="206897636"/>
    <s v="wafulakv"/>
    <s v="EMMANUEL WAFULA KHAMILA"/>
    <s v="Temporary"/>
    <s v="UAE"/>
    <x v="0"/>
    <s v="FC"/>
    <n v="1290"/>
    <x v="0"/>
    <s v="NA"/>
    <x v="1"/>
    <s v="Sunday"/>
    <s v="Warehouse Associate 8W"/>
    <x v="4"/>
    <x v="0"/>
    <s v="Fastlink"/>
    <s v="mnarshad"/>
    <s v="Narshad,Muhammad"/>
    <s v="Non-Critical"/>
    <m/>
    <d v="2026-01-08T00:00:00"/>
    <s v="Sort - Batch"/>
    <m/>
    <s v="9 Hours"/>
    <s v="Male"/>
    <m/>
    <n v="99"/>
    <d v="2027-01-08T00:00:00"/>
    <s v="TBS"/>
    <n v="589649884"/>
    <s v="emmanuelkhamila23@gmail.com"/>
    <m/>
    <s v="Non-Muslim"/>
  </r>
  <r>
    <n v="783"/>
    <n v="14625077"/>
    <n v="206138681"/>
    <s v="emmaunea"/>
    <s v="EMMAUNEL AYENSU"/>
    <s v="Temporary"/>
    <s v="UAE"/>
    <x v="0"/>
    <s v="FC"/>
    <n v="1299"/>
    <x v="1"/>
    <s v="NA"/>
    <x v="2"/>
    <s v="Thursday"/>
    <s v="Warehouse Associate 8W"/>
    <x v="4"/>
    <x v="0"/>
    <s v="Fastlink"/>
    <s v="scariav"/>
    <s v="Scaria,Varghese"/>
    <m/>
    <m/>
    <d v="2025-09-29T00:00:00"/>
    <s v="Picking"/>
    <s v="April"/>
    <s v="9 Hours"/>
    <s v="Male"/>
    <s v="L"/>
    <n v="99"/>
    <m/>
    <m/>
    <m/>
    <m/>
    <s v="Ghana"/>
    <s v="Non-Muslim"/>
  </r>
  <r>
    <n v="784"/>
    <n v="11702287"/>
    <n v="204946697"/>
    <s v="entettey"/>
    <s v="ENOCK TETTEY"/>
    <s v="Temporary"/>
    <s v="UAE"/>
    <x v="0"/>
    <s v="FC"/>
    <n v="1299"/>
    <x v="1"/>
    <s v="NA"/>
    <x v="5"/>
    <s v="Tuesday"/>
    <s v="Warehouse Associate 24M"/>
    <x v="4"/>
    <x v="0"/>
    <s v="Dulsco"/>
    <s v="amanmish"/>
    <s v="Mishra,Aman"/>
    <s v="Non-Critical"/>
    <m/>
    <d v="2025-03-03T00:00:00"/>
    <s v="Picking"/>
    <s v="May"/>
    <s v="9 Hours"/>
    <s v="Male"/>
    <s v="L"/>
    <n v="99"/>
    <d v="2025-04-28T00:00:00"/>
    <s v="Dulsco ICAD-1 Bus Stop"/>
    <n v="522742864"/>
    <s v="enocktettey@gmail.com"/>
    <s v="Ghana"/>
    <s v="Non-Muslim"/>
  </r>
  <r>
    <n v="785"/>
    <n v="14809906"/>
    <n v="206868194"/>
    <s v="ericanah"/>
    <s v="ERIC ANANE BEKOE"/>
    <s v="Temporary"/>
    <s v="UAE"/>
    <x v="0"/>
    <s v="FC"/>
    <n v="1299"/>
    <x v="0"/>
    <s v="NA"/>
    <x v="0"/>
    <s v="Monday"/>
    <s v="Warehouse Associate 8W"/>
    <x v="4"/>
    <x v="0"/>
    <s v="Fastlink"/>
    <s v="scariav"/>
    <s v="Scaria,Varghese"/>
    <s v="Non-Critical"/>
    <m/>
    <d v="2025-12-25T00:00:00"/>
    <s v="Pack - Batch"/>
    <m/>
    <s v="9 Hours"/>
    <s v="Male"/>
    <s v="NA"/>
    <n v="99"/>
    <d v="2026-02-16T00:00:00"/>
    <s v="AbuDhabiCentralBusStation(oppositeGrandMillenniumHotel&amp;InfrontofBankofAfrica)"/>
    <n v="502650713"/>
    <s v="kenchosandrup1@gmail.com"/>
    <s v="BHUTANESE"/>
    <s v="Non-Muslim"/>
  </r>
  <r>
    <n v="786"/>
    <n v="15157349"/>
    <n v="206200813"/>
    <s v="eribedia"/>
    <s v="ERIC BEDIAKO OFORI"/>
    <s v="Temporary"/>
    <s v="UAE"/>
    <x v="0"/>
    <s v="FC"/>
    <n v="1299"/>
    <x v="0"/>
    <s v="NA"/>
    <x v="0"/>
    <s v="Monday"/>
    <s v="Warehouse Associate 8W"/>
    <x v="4"/>
    <x v="0"/>
    <s v="Fastlink"/>
    <s v="mnarshad"/>
    <s v="Narshad,Muhammad"/>
    <s v="Non-Critical"/>
    <m/>
    <d v="2025-10-06T00:00:00"/>
    <s v="Picking"/>
    <s v="Pending"/>
    <s v="9 Hours"/>
    <s v="Male"/>
    <s v="NA"/>
    <n v="99"/>
    <d v="2025-12-05T00:00:00"/>
    <s v="EMIRATES PLAZA HOTEL"/>
    <n v="545839631"/>
    <s v="ericoforibediako@gmail.com"/>
    <s v="Ghana"/>
    <s v="Non-Muslim"/>
  </r>
  <r>
    <n v="787"/>
    <n v="13069747"/>
    <n v="204967053"/>
    <s v="emensahg"/>
    <s v="ERIC MENSAH"/>
    <s v="Temporary"/>
    <s v="UAE"/>
    <x v="0"/>
    <s v="FC"/>
    <n v="1299"/>
    <x v="1"/>
    <s v="NA"/>
    <x v="6"/>
    <s v="Wednesday"/>
    <s v="Warehouse Associate 24M"/>
    <x v="4"/>
    <x v="0"/>
    <s v="Dulsco"/>
    <s v="amanmish"/>
    <s v="Mishra,Aman"/>
    <s v="Non-Critical"/>
    <m/>
    <d v="2025-03-03T00:00:00"/>
    <s v="Picking"/>
    <s v="February"/>
    <s v="9 Hours"/>
    <s v="Male"/>
    <s v="L"/>
    <n v="99"/>
    <d v="2025-04-28T00:00:00"/>
    <s v="Dulsco ICAD-1 Bus Stop"/>
    <n v="502687352"/>
    <s v="ericmensahtekpor123@gmail.com"/>
    <s v="Ghana"/>
    <s v="Non-Muslim"/>
  </r>
  <r>
    <n v="788"/>
    <n v="314881"/>
    <n v="206137344"/>
    <s v="opokderi"/>
    <s v="Eric Opoku"/>
    <s v="Temporary"/>
    <s v="UAE"/>
    <x v="0"/>
    <s v="FC"/>
    <n v="1299"/>
    <x v="0"/>
    <s v="NA"/>
    <x v="5"/>
    <s v="Tuesday"/>
    <s v="Warehouse Associate 8W"/>
    <x v="4"/>
    <x v="0"/>
    <s v="Fastlink"/>
    <s v="bizthoma"/>
    <s v="Thomas,Binil"/>
    <m/>
    <m/>
    <d v="2025-10-13T00:00:00"/>
    <s v="Pack - Batch"/>
    <s v="April"/>
    <s v="9 Hours"/>
    <s v="Male"/>
    <s v="XL"/>
    <n v="99"/>
    <m/>
    <m/>
    <m/>
    <m/>
    <s v="Ghana"/>
    <s v="Non-Muslim"/>
  </r>
  <r>
    <n v="789"/>
    <n v="11667692"/>
    <n v="206192264"/>
    <s v="ericaffg"/>
    <s v="Erica Afful"/>
    <s v="Temporary"/>
    <s v="UAE"/>
    <x v="0"/>
    <s v="FC"/>
    <n v="1299"/>
    <x v="1"/>
    <s v="NA"/>
    <x v="4"/>
    <s v="Satur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971 54 485 9369"/>
    <s v="affulerica26@gmail.com"/>
    <s v="Ghana"/>
    <s v="Non-Muslim"/>
  </r>
  <r>
    <n v="790"/>
    <n v="14641236"/>
    <n v="203850771"/>
    <s v="museriya"/>
    <s v="ERIYA MUSOKE"/>
    <s v="Temporary"/>
    <s v="UAE"/>
    <x v="0"/>
    <s v="FC"/>
    <n v="1299"/>
    <x v="1"/>
    <s v="NA"/>
    <x v="6"/>
    <s v="Wednesday"/>
    <s v="Warehouse Associate 24M"/>
    <x v="4"/>
    <x v="0"/>
    <s v="Dulsco"/>
    <s v="amanmish"/>
    <s v="Mishra,Aman"/>
    <s v="Non-Critical"/>
    <m/>
    <d v="2024-08-20T00:00:00"/>
    <s v="Picking"/>
    <s v="November"/>
    <s v="9 Hours"/>
    <s v="Male"/>
    <s v="L"/>
    <n v="99"/>
    <d v="2024-10-15T00:00:00"/>
    <s v="Dulsco ICAD-1 Bus Stop"/>
    <s v="0501716357"/>
    <s v="eriyamusoke654@gmail.com"/>
    <s v="Uganda"/>
    <s v="Non-Muslim"/>
  </r>
  <r>
    <n v="791"/>
    <n v="41935"/>
    <n v="206137334"/>
    <s v="erneyebo"/>
    <s v="ERNESTINA YEBOAH"/>
    <s v="Temporary"/>
    <s v="UAE"/>
    <x v="0"/>
    <s v="FC"/>
    <n v="1299"/>
    <x v="1"/>
    <s v="NA"/>
    <x v="6"/>
    <s v="Wednesday"/>
    <s v="Warehouse Associate 8W"/>
    <x v="4"/>
    <x v="0"/>
    <s v="Fastlink"/>
    <s v="bizthoma"/>
    <s v="Thomas,Binil"/>
    <m/>
    <m/>
    <d v="2025-09-29T00:00:00"/>
    <s v="Picking"/>
    <s v="Pending"/>
    <s v="9 Hours"/>
    <s v="Female"/>
    <s v="NA"/>
    <n v="99"/>
    <m/>
    <m/>
    <m/>
    <m/>
    <s v="Ghana"/>
    <s v="Non-Muslim"/>
  </r>
  <r>
    <n v="792"/>
    <n v="13950607"/>
    <n v="203908324"/>
    <s v="nkhonesn"/>
    <s v="Esnart Khonje"/>
    <s v="Temporary"/>
    <s v="UAE"/>
    <x v="0"/>
    <s v="FC"/>
    <n v="1299"/>
    <x v="1"/>
    <s v="NA"/>
    <x v="2"/>
    <s v="Thursday"/>
    <s v="Warehouse Associate 12M"/>
    <x v="4"/>
    <x v="0"/>
    <s v="Fastlink"/>
    <s v="ansammar"/>
    <s v="Ansari,Ammar Abdullah"/>
    <s v="Non-Critical"/>
    <m/>
    <d v="2024-09-02T00:00:00"/>
    <s v="Picking"/>
    <s v="May"/>
    <s v="9 Hours"/>
    <s v="Female"/>
    <s v="NA"/>
    <n v="99"/>
    <d v="2025-09-02T00:00:00"/>
    <s v="ShinningTower(Khalidiyah)"/>
    <n v="561715935"/>
    <s v="esnartkhonje@gmail.com"/>
    <s v="Malawi"/>
    <s v="Non-Muslim"/>
  </r>
  <r>
    <n v="793"/>
    <n v="11990355"/>
    <n v="203881658"/>
    <s v="evkwarte"/>
    <s v="Evans Kwarteng"/>
    <s v="Temporary"/>
    <s v="UAE"/>
    <x v="0"/>
    <s v="FC"/>
    <n v="1299"/>
    <x v="0"/>
    <s v="NA"/>
    <x v="5"/>
    <s v="Tuesday"/>
    <s v="Warehouse Associate 12M"/>
    <x v="4"/>
    <x v="0"/>
    <s v="Fastlink"/>
    <s v="bizthoma"/>
    <s v="Thomas,Binil"/>
    <s v="Non-Critical"/>
    <m/>
    <d v="2024-08-26T00:00:00"/>
    <s v="Picking"/>
    <s v="September"/>
    <s v="9 Hours"/>
    <s v="Male"/>
    <s v="M"/>
    <n v="99"/>
    <d v="2025-08-26T00:00:00"/>
    <s v="AbuDhabiCentralBusStation(oppositeGrandMillenniumHotel&amp;InfrontofBankofAfrica)"/>
    <n v="562599756"/>
    <s v="ekwarteng604@gmail.com"/>
    <s v="Ghana"/>
    <s v="Non-Muslim"/>
  </r>
  <r>
    <n v="794"/>
    <n v="14270867"/>
    <n v="205854275"/>
    <s v="addevely"/>
    <s v="Evelyn Addo"/>
    <s v="Temporary"/>
    <s v="UAE"/>
    <x v="0"/>
    <s v="FC"/>
    <n v="1299"/>
    <x v="1"/>
    <s v="NA"/>
    <x v="6"/>
    <s v="Wednesday"/>
    <s v="Warehouse Associate 8W"/>
    <x v="4"/>
    <x v="0"/>
    <s v="EFS"/>
    <s v="scariav"/>
    <s v="Scaria,Varghese"/>
    <m/>
    <m/>
    <d v="2025-08-25T00:00:00"/>
    <s v="Picking"/>
    <s v="April"/>
    <s v="9 Hours"/>
    <s v="Female"/>
    <s v="3XL"/>
    <n v="99"/>
    <d v="2025-10-19T00:00:00"/>
    <s v="AUH Baniyas Female camp"/>
    <n v="233536111700"/>
    <s v="evewills1994@gmail.com"/>
    <s v="Ghana"/>
    <s v="Non-Muslim"/>
  </r>
  <r>
    <n v="795"/>
    <n v="15195048"/>
    <n v="205252530"/>
    <s v="kourever"/>
    <s v="Everline Nyamoita Ouru"/>
    <s v="Temporary"/>
    <s v="UAE"/>
    <x v="0"/>
    <s v="FC"/>
    <n v="1299"/>
    <x v="1"/>
    <s v="NA"/>
    <x v="6"/>
    <s v="Wednesday"/>
    <s v="Warehouse Associate 8W"/>
    <x v="4"/>
    <x v="0"/>
    <s v="EFS"/>
    <s v="mnarshad"/>
    <s v="Narshad,Muhammad"/>
    <s v="Non-Critical"/>
    <m/>
    <d v="2026-01-26T00:00:00"/>
    <s v="Picking"/>
    <m/>
    <s v="9 Hours"/>
    <s v="Female"/>
    <m/>
    <n v="99"/>
    <d v="2026-03-23T00:00:00"/>
    <m/>
    <m/>
    <m/>
    <m/>
    <e v="#N/A"/>
  </r>
  <r>
    <n v="796"/>
    <n v="11446549"/>
    <n v="206192267"/>
    <s v="fcherono"/>
    <s v="Faith cherono"/>
    <s v="Temporary"/>
    <s v="UAE"/>
    <x v="0"/>
    <s v="FC"/>
    <n v="1299"/>
    <x v="1"/>
    <s v="NA"/>
    <x v="0"/>
    <s v="Mon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97158389570"/>
    <s v="cheronofaith067@gmail.com"/>
    <s v="Kenya"/>
    <s v="Non-Muslim"/>
  </r>
  <r>
    <n v="797"/>
    <n v="11035132"/>
    <n v="206192230"/>
    <s v="jepkirtf"/>
    <s v="Faith Jepkirui"/>
    <s v="Temporary"/>
    <s v="UAE"/>
    <x v="0"/>
    <s v="FC"/>
    <n v="1299"/>
    <x v="1"/>
    <s v="NA"/>
    <x v="0"/>
    <s v="Mon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L"/>
    <n v="99"/>
    <d v="2025-12-05T00:00:00"/>
    <s v="Baniyas camp"/>
    <n v="971522686112"/>
    <s v="fjepkirui0@gmail.com"/>
    <s v="Kenya"/>
    <s v="Non-Muslim"/>
  </r>
  <r>
    <n v="798"/>
    <n v="12369880"/>
    <n v="205852637"/>
    <s v="fjefaith"/>
    <s v="FAITH JEROP"/>
    <s v="Temporary"/>
    <s v="UAE"/>
    <x v="0"/>
    <s v="FC"/>
    <n v="1299"/>
    <x v="1"/>
    <s v="NA"/>
    <x v="6"/>
    <s v="Wednesday"/>
    <s v="Warehouse Associate 8W"/>
    <x v="4"/>
    <x v="0"/>
    <s v="EFS"/>
    <s v="scariav"/>
    <s v="Scaria,Varghese"/>
    <m/>
    <m/>
    <d v="2025-08-25T00:00:00"/>
    <s v="Picking"/>
    <s v="June"/>
    <s v="9 Hours"/>
    <s v="Female"/>
    <s v="L"/>
    <n v="99"/>
    <d v="2025-10-19T00:00:00"/>
    <s v="AUH Baniyas Female camp"/>
    <n v="254717264057"/>
    <s v="faithjerop37@gmail.com"/>
    <s v="Kenya"/>
    <s v="Non-Muslim"/>
  </r>
  <r>
    <n v="799"/>
    <n v="11284662"/>
    <n v="203908323"/>
    <s v="fakiyumr"/>
    <s v="FAIZAL,KIYEMBA"/>
    <s v="Temporary"/>
    <s v="UAE"/>
    <x v="0"/>
    <s v="FC"/>
    <n v="1299"/>
    <x v="1"/>
    <s v="NA"/>
    <x v="3"/>
    <s v="Friday"/>
    <s v="Warehouse Associate 24M"/>
    <x v="4"/>
    <x v="0"/>
    <s v="Dulsco"/>
    <s v="helrashd"/>
    <s v="elrashid,Hassan"/>
    <s v="Non-Critical"/>
    <m/>
    <d v="2025-05-12T00:00:00"/>
    <s v="Picking"/>
    <s v="June"/>
    <s v="9 Hours"/>
    <s v="Male"/>
    <s v="L"/>
    <n v="99"/>
    <d v="2025-06-23T00:00:00"/>
    <s v="Dulsco ICAD-1 Bus Stop"/>
    <n v="502230973"/>
    <s v="kiyembafaizal@hotmail.com"/>
    <s v="Uganda"/>
    <s v="Muslim"/>
  </r>
  <r>
    <n v="800"/>
    <n v="12546255"/>
    <n v="105485458"/>
    <s v="alfazan"/>
    <s v="Faizan Ali"/>
    <s v="Regular"/>
    <s v="UAE"/>
    <x v="0"/>
    <s v="FC"/>
    <n v="1182"/>
    <x v="0"/>
    <s v="NA"/>
    <x v="3"/>
    <s v="Friday"/>
    <s v="FC Associate III"/>
    <x v="4"/>
    <x v="0"/>
    <s v="Blue Badge"/>
    <s v="ansammar"/>
    <s v="Ansari,Ammar Abdullah"/>
    <s v="Critical"/>
    <m/>
    <d v="2022-06-16T00:00:00"/>
    <s v="OB Lead/PA"/>
    <s v="September"/>
    <s v="9 Hours"/>
    <s v="Male"/>
    <s v="XL"/>
    <n v="3"/>
    <m/>
    <s v="Shabiya 12  Bus Stop (Near Malabar Gold And Diamond)"/>
    <n v="0"/>
    <e v="#N/A"/>
    <s v="Pakistan"/>
    <s v="Muslim"/>
  </r>
  <r>
    <n v="801"/>
    <n v="14481752"/>
    <n v="204373722"/>
    <s v="favalapp"/>
    <s v="Farhan Mohammed Kodakkattu Valappil"/>
    <s v="Temporary"/>
    <s v="UAE"/>
    <x v="0"/>
    <s v="FC"/>
    <n v="1299"/>
    <x v="1"/>
    <s v="NA"/>
    <x v="2"/>
    <s v="Thursday"/>
    <s v="Warehouse Associate 24M"/>
    <x v="4"/>
    <x v="0"/>
    <s v="Adecco"/>
    <s v="amanmish"/>
    <s v="Mishra,Aman"/>
    <s v="Non-Critical"/>
    <m/>
    <d v="2024-10-28T00:00:00"/>
    <s v="Picking"/>
    <s v="September"/>
    <s v="9 Hours"/>
    <s v="Male"/>
    <s v="M"/>
    <n v="99"/>
    <d v="2026-10-28T00:00:00"/>
    <s v="FilliCafé(AirPortRd)"/>
    <n v="509564737"/>
    <s v="farhanmohamedkv@gmail.com"/>
    <s v="India"/>
    <s v="Muslim"/>
  </r>
  <r>
    <n v="802"/>
    <n v="14361390"/>
    <n v="205839585"/>
    <s v="faroukki"/>
    <s v="FAROUK KIBALAMA"/>
    <s v="Temporary"/>
    <s v="UAE"/>
    <x v="0"/>
    <s v="FC"/>
    <n v="1299"/>
    <x v="0"/>
    <s v="NA"/>
    <x v="4"/>
    <s v="Saturday"/>
    <s v="Warehouse Associate 8W"/>
    <x v="4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549534"/>
    <s v="razzelki@gmail.com"/>
    <s v="Uganda"/>
    <s v="Muslim"/>
  </r>
  <r>
    <n v="803"/>
    <n v="11636439"/>
    <n v="204094215"/>
    <s v="kpafatma"/>
    <s v="Fatmata Kpaka"/>
    <s v="Temporary"/>
    <s v="UAE"/>
    <x v="0"/>
    <s v="FC"/>
    <n v="1299"/>
    <x v="1"/>
    <s v="NA"/>
    <x v="3"/>
    <s v="Friday"/>
    <s v="Warehouse Associate 24M"/>
    <x v="4"/>
    <x v="0"/>
    <s v="Quesscorp"/>
    <s v="scariav"/>
    <s v="Scaria,Varghese"/>
    <s v="Non-Critical"/>
    <m/>
    <d v="2024-09-26T00:00:00"/>
    <s v="Sort - Batch"/>
    <s v="March"/>
    <s v="9 Hours"/>
    <s v="Female"/>
    <s v="S"/>
    <n v="99"/>
    <d v="2026-09-26T00:00:00"/>
    <s v="AbuDhabiMall(TouristClubArea)"/>
    <n v="524642581"/>
    <s v="kpakafatmata123@gmail.com"/>
    <s v="Sierra Leone"/>
    <s v="Non-Muslim"/>
  </r>
  <r>
    <n v="804"/>
    <n v="11130321"/>
    <n v="102582339"/>
    <s v="noufalf"/>
    <s v="Faziludeen,Noufal"/>
    <s v="Regular"/>
    <s v="UAE"/>
    <x v="0"/>
    <s v="FC"/>
    <n v="1299"/>
    <x v="0"/>
    <s v="NA"/>
    <x v="6"/>
    <s v="Wednesday"/>
    <s v="FC Associate III"/>
    <x v="4"/>
    <x v="0"/>
    <s v="Blue Badge"/>
    <s v="mnarshad"/>
    <s v="Narshad,Muhammad"/>
    <s v="Critical"/>
    <m/>
    <d v="2017-08-13T00:00:00"/>
    <s v="OB Lead/PA"/>
    <s v="May"/>
    <s v="9 Hours"/>
    <s v="Male"/>
    <s v="2XL"/>
    <n v="3"/>
    <m/>
    <s v="Shakhbout City"/>
    <n v="0"/>
    <e v="#N/A"/>
    <s v="India"/>
    <s v="Muslim"/>
  </r>
  <r>
    <n v="805"/>
    <n v="12350896"/>
    <n v="206886514"/>
    <s v="nkrfelix"/>
    <s v="FELIX MENSAH NKRUMAH"/>
    <s v="Temporary"/>
    <s v="UAE"/>
    <x v="0"/>
    <s v="FC"/>
    <n v="1299"/>
    <x v="0"/>
    <s v="NA"/>
    <x v="3"/>
    <s v="Friday"/>
    <s v="Warehouse Associate 8W"/>
    <x v="4"/>
    <x v="0"/>
    <s v="EFS"/>
    <s v="ansammar"/>
    <s v="Ansari,Ammar Abdullah"/>
    <s v="Non-Critical"/>
    <m/>
    <d v="2026-01-05T00:00:00"/>
    <s v="Picking"/>
    <m/>
    <s v="9 Hours"/>
    <s v="Male"/>
    <m/>
    <n v="99"/>
    <d v="2026-01-02T00:00:00"/>
    <s v="GreenHub"/>
    <s v="971 523820969"/>
    <s v="fnkumah380gmail.com"/>
    <s v="Ghana"/>
    <s v="Non-Muslim"/>
  </r>
  <r>
    <n v="806"/>
    <n v="14499970"/>
    <n v="206868289"/>
    <s v="mnengnfl"/>
    <s v="FLAVIN NENG NKHAN"/>
    <s v="Temporary"/>
    <s v="UAE"/>
    <x v="0"/>
    <s v="FC"/>
    <n v="1299"/>
    <x v="0"/>
    <s v="NA"/>
    <x v="4"/>
    <s v="Saturday"/>
    <s v="Warehouse Associate 8W"/>
    <x v="4"/>
    <x v="0"/>
    <s v="Fastlink"/>
    <s v="bizthoma"/>
    <s v="Thomas,Binil"/>
    <s v="Non-Critical"/>
    <m/>
    <d v="2025-12-25T00:00:00"/>
    <s v="Pack - Batch"/>
    <m/>
    <s v="9 Hours"/>
    <s v="Female"/>
    <m/>
    <n v="99"/>
    <m/>
    <s v="AlHaliaHospital(HamdanStr)"/>
    <n v="552875467"/>
    <s v="Flavinnengnnkhan@gmail.com"/>
    <s v="CAMEROON"/>
    <s v="Non-Muslim"/>
  </r>
  <r>
    <n v="807"/>
    <n v="13542497"/>
    <n v="204138116"/>
    <s v="fodaigak"/>
    <s v="Fongoh Daiga Kingsly"/>
    <s v="Temporary"/>
    <s v="UAE"/>
    <x v="0"/>
    <s v="FC"/>
    <n v="1299"/>
    <x v="0"/>
    <s v="NA"/>
    <x v="3"/>
    <s v="Friday"/>
    <s v="Warehouse Associate 24M"/>
    <x v="4"/>
    <x v="0"/>
    <s v="Quesscorp"/>
    <s v="amanmish"/>
    <s v="Mishra,Aman"/>
    <s v="Non-Critical"/>
    <m/>
    <d v="2024-09-30T00:00:00"/>
    <s v="Picking"/>
    <s v="July"/>
    <s v="9 Hours"/>
    <s v="Male"/>
    <s v="M"/>
    <n v="99"/>
    <d v="2026-09-30T00:00:00"/>
    <s v="ShinningTower(Khalidiyah)"/>
    <n v="589301204"/>
    <s v="daigajason@gmail.com"/>
    <s v="Cameroon"/>
    <s v="Non-Muslim"/>
  </r>
  <r>
    <n v="808"/>
    <n v="11036433"/>
    <n v="205996132"/>
    <s v="fosovict"/>
    <s v="FOSSOH VICTOR PRISO"/>
    <s v="Temporary"/>
    <s v="UAE"/>
    <x v="0"/>
    <s v="FC"/>
    <n v="1299"/>
    <x v="1"/>
    <s v="NA"/>
    <x v="4"/>
    <s v="Saturday"/>
    <s v="Warehouse Associate 8W"/>
    <x v="4"/>
    <x v="0"/>
    <s v="Fastlink"/>
    <s v="helrashd"/>
    <s v="elrashid,Hassan"/>
    <m/>
    <m/>
    <d v="2025-09-15T00:00:00"/>
    <s v="Picking"/>
    <s v="April"/>
    <s v="9 Hours"/>
    <s v="Male"/>
    <s v="XL"/>
    <n v="99"/>
    <m/>
    <m/>
    <m/>
    <m/>
    <s v="Cameroon"/>
    <s v="Non-Muslim"/>
  </r>
  <r>
    <n v="809"/>
    <n v="11488438"/>
    <n v="206915147"/>
    <s v="frapafem"/>
    <s v="Francis Afema"/>
    <s v="Temporary"/>
    <s v="UAE"/>
    <x v="0"/>
    <s v="FC"/>
    <n v="1299"/>
    <x v="0"/>
    <s v="NA"/>
    <x v="3"/>
    <s v="Friday"/>
    <s v="Warehouse Associate 8W"/>
    <x v="4"/>
    <x v="0"/>
    <s v="Dulsco"/>
    <s v="bizthoma"/>
    <s v="Thomas,Binil"/>
    <s v="Non-Critical"/>
    <m/>
    <d v="2026-01-12T00:00:00"/>
    <s v="Picking"/>
    <m/>
    <s v="9 Hours"/>
    <s v="Male"/>
    <m/>
    <n v="99"/>
    <d v="2027-01-28T00:00:00"/>
    <s v="Dulsco Al Razeen Camp Abu Dubai"/>
    <n v="525422507"/>
    <s v="FRANCIS.AFEMA@GMIAL.COM"/>
    <s v="UGANDA"/>
    <s v="Non-Muslim"/>
  </r>
  <r>
    <n v="810"/>
    <n v="13676093"/>
    <n v="206065208"/>
    <s v="araalfra"/>
    <s v="FRANCIS ARAALI MUTEGEKI"/>
    <s v="Temporary"/>
    <s v="UAE"/>
    <x v="0"/>
    <s v="FC"/>
    <n v="1299"/>
    <x v="1"/>
    <s v="NA"/>
    <x v="2"/>
    <s v="Thursday"/>
    <s v="Warehouse Associate 8W"/>
    <x v="4"/>
    <x v="0"/>
    <s v="Fastlink"/>
    <s v="helrashd"/>
    <s v="elrashid,Hassan"/>
    <m/>
    <m/>
    <d v="2026-07-23T00:00:00"/>
    <s v="Picking"/>
    <m/>
    <s v="7 Hours"/>
    <s v="Male"/>
    <m/>
    <n v="99"/>
    <m/>
    <s v="LIFELINE HOSPITAL"/>
    <n v="566706137"/>
    <s v="Francisaraali01@gmail.com"/>
    <s v="Uganda"/>
    <m/>
  </r>
  <r>
    <n v="811"/>
    <n v="14417706"/>
    <n v="204865035"/>
    <s v="harthufr"/>
    <s v="FRANCIS ARTHUR"/>
    <s v="Temporary"/>
    <s v="UAE"/>
    <x v="0"/>
    <s v="FC"/>
    <n v="1299"/>
    <x v="1"/>
    <s v="NA"/>
    <x v="2"/>
    <s v="Thursday"/>
    <s v="Warehouse Associate 8W"/>
    <x v="4"/>
    <x v="0"/>
    <s v="Dulsco"/>
    <s v="amanmish"/>
    <s v="Mishra,Aman "/>
    <m/>
    <m/>
    <d v="2025-08-25T00:00:00"/>
    <s v="Picking"/>
    <s v="May"/>
    <s v="9 Hours"/>
    <s v="Male"/>
    <s v="L"/>
    <n v="99"/>
    <d v="2025-10-19T00:00:00"/>
    <s v="Dulsco Camp"/>
    <n v="564753844"/>
    <s v="francisarthur246@gmail.com"/>
    <s v="Ghana"/>
    <n v="0"/>
  </r>
  <r>
    <n v="812"/>
    <n v="12778647"/>
    <n v="203850767"/>
    <s v="frategek"/>
    <s v="FRANCIS ATEGEKA"/>
    <s v="Temporary"/>
    <s v="UAE"/>
    <x v="0"/>
    <s v="FC"/>
    <n v="1299"/>
    <x v="1"/>
    <s v="NA"/>
    <x v="0"/>
    <s v="Monday"/>
    <s v="Warehouse Associate 8W"/>
    <x v="4"/>
    <x v="0"/>
    <s v="Dulsco"/>
    <s v="bizthoma"/>
    <s v="Thomas,Binil"/>
    <s v="Non-Critical"/>
    <m/>
    <d v="2024-08-20T00:00:00"/>
    <s v="Picking"/>
    <s v="May"/>
    <s v="9 Hours"/>
    <s v="Male"/>
    <s v="NA"/>
    <n v="99"/>
    <d v="2024-10-15T00:00:00"/>
    <s v="Dulsco ICAD-1 Bus Stop"/>
    <n v="558755370"/>
    <s v="francisategeka764@gmail.com"/>
    <s v="Uganda"/>
    <s v="Non-Muslim"/>
  </r>
  <r>
    <n v="813"/>
    <n v="15328958"/>
    <n v="204865037"/>
    <s v="cudjoeif"/>
    <s v="FRANCIS CUDJOE"/>
    <s v="Temporary"/>
    <s v="UAE"/>
    <x v="0"/>
    <s v="FC"/>
    <n v="1299"/>
    <x v="0"/>
    <s v="NA"/>
    <x v="2"/>
    <s v="Thursday"/>
    <s v="Warehouse Associate 24M"/>
    <x v="4"/>
    <x v="0"/>
    <s v="Dulsco"/>
    <s v="amanmish"/>
    <s v="Mishra,Aman "/>
    <m/>
    <m/>
    <d v="2025-08-25T00:00:00"/>
    <s v="Picking"/>
    <s v="September"/>
    <s v="9 Hours"/>
    <s v="Male"/>
    <s v="L"/>
    <n v="99"/>
    <d v="2025-10-19T00:00:00"/>
    <s v="Dulsco Camp"/>
    <n v="547794482"/>
    <s v="powerfcudloe007@gmiaail.com"/>
    <s v="Ghana"/>
    <n v="0"/>
  </r>
  <r>
    <n v="814"/>
    <n v="14985911"/>
    <n v="204137705"/>
    <s v="kufranc"/>
    <s v="Francis Kuma"/>
    <s v="Temporary"/>
    <s v="UAE"/>
    <x v="0"/>
    <s v="FC"/>
    <n v="1299"/>
    <x v="1"/>
    <s v="NA"/>
    <x v="5"/>
    <s v="Tuesday"/>
    <s v="Warehouse Associate 24M"/>
    <x v="4"/>
    <x v="0"/>
    <s v="Quesscorp"/>
    <s v="scariav"/>
    <s v="Scaria,Varghese"/>
    <s v="Non-Critical"/>
    <m/>
    <d v="2024-09-30T00:00:00"/>
    <s v="Picking"/>
    <s v="April"/>
    <s v="9 Hours"/>
    <s v="Male"/>
    <s v="XL"/>
    <n v="99"/>
    <d v="2026-09-30T00:00:00"/>
    <s v="ShinningTower(Khalidiyah)"/>
    <n v="551287200"/>
    <s v="akyegiweyakubu@gmail.com"/>
    <s v="Ghana"/>
    <s v="Non-Muslim"/>
  </r>
  <r>
    <n v="815"/>
    <n v="15343792"/>
    <n v="206897644"/>
    <s v="odurfraa"/>
    <s v="FRANCIS ODURO"/>
    <s v="Temporary"/>
    <s v="UAE"/>
    <x v="0"/>
    <s v="FC"/>
    <n v="1290"/>
    <x v="0"/>
    <s v="NA"/>
    <x v="5"/>
    <s v="Tuesday"/>
    <s v="Warehouse Associate 8W"/>
    <x v="4"/>
    <x v="0"/>
    <s v="Fastlink"/>
    <s v="amanmish"/>
    <s v="Mishra,Aman"/>
    <s v="Non-Critical"/>
    <m/>
    <d v="2026-01-08T00:00:00"/>
    <s v="Picking"/>
    <m/>
    <s v="9 Hours"/>
    <s v="Male"/>
    <m/>
    <n v="99"/>
    <d v="2027-01-08T00:00:00"/>
    <s v="LifeLineHospital(ElectraStr-MuroorRd)"/>
    <n v="568516581"/>
    <s v="francisco1997@gmail.com"/>
    <m/>
    <e v="#N/A"/>
  </r>
  <r>
    <n v="816"/>
    <n v="13164488"/>
    <n v="206606700"/>
    <s v="mautfra"/>
    <s v="FRANCIS OKECHI MAUTI"/>
    <s v="Temporary"/>
    <s v="UAE"/>
    <x v="0"/>
    <s v="FC"/>
    <n v="1299"/>
    <x v="1"/>
    <s v="NA"/>
    <x v="6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</r>
  <r>
    <n v="817"/>
    <n v="14899683"/>
    <n v="203737010"/>
    <s v="ansafraz"/>
    <s v="Francis Owusu Ansah"/>
    <s v="Temporary"/>
    <s v="UAE"/>
    <x v="0"/>
    <s v="FC"/>
    <n v="1299"/>
    <x v="1"/>
    <s v="NA"/>
    <x v="6"/>
    <s v="Wednesday"/>
    <s v="Warehouse Associate 12M"/>
    <x v="4"/>
    <x v="0"/>
    <s v="Fastlink"/>
    <s v="mnarshad"/>
    <s v="Narshad,Muhammad"/>
    <s v="Non-Critical"/>
    <m/>
    <d v="2024-07-29T00:00:00"/>
    <s v="Picking"/>
    <s v="October"/>
    <s v="9 Hours"/>
    <s v="Male"/>
    <s v="XL"/>
    <n v="99"/>
    <d v="2026-07-29T00:00:00"/>
    <s v="ShinningTower(Khalidiyah)"/>
    <n v="508145241"/>
    <s v="millawalker94@gmail.com"/>
    <s v="Ghana"/>
    <s v="Non-Muslim"/>
  </r>
  <r>
    <n v="818"/>
    <n v="12284796"/>
    <n v="206906443"/>
    <s v="frmayeng"/>
    <s v="FRANK MAYENGO"/>
    <s v="Temporary"/>
    <s v="UAE"/>
    <x v="0"/>
    <s v="FC"/>
    <n v="1299"/>
    <x v="1"/>
    <s v="NA"/>
    <x v="6"/>
    <s v="Wedn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4590743"/>
    <s v="mayengofrank2@gmail.com"/>
    <s v="UGANDA"/>
    <e v="#N/A"/>
  </r>
  <r>
    <n v="819"/>
    <n v="12643651"/>
    <n v="203993509"/>
    <s v="nuwafrag"/>
    <s v="FRANK NUWAHEREZA"/>
    <s v="Temporary"/>
    <s v="UAE"/>
    <x v="0"/>
    <s v="FC"/>
    <n v="1299"/>
    <x v="0"/>
    <s v="NA"/>
    <x v="2"/>
    <s v="Thursday"/>
    <s v="Warehouse Associate 24M"/>
    <x v="4"/>
    <x v="0"/>
    <s v="Dulsco"/>
    <s v="amanmish"/>
    <s v="Mishra,Aman "/>
    <m/>
    <m/>
    <d v="2025-08-25T00:00:00"/>
    <s v="Picking"/>
    <s v="Pending"/>
    <s v="9 Hours"/>
    <s v="Male"/>
    <s v="NA"/>
    <n v="99"/>
    <d v="2025-10-19T00:00:00"/>
    <s v="Dulsco Camp"/>
    <n v="562178980"/>
    <s v="franknuwahereza6@gmail.com"/>
    <s v="Uganda"/>
    <n v="0"/>
  </r>
  <r>
    <n v="820"/>
    <n v="12750696"/>
    <n v="206915764"/>
    <s v="frasernk"/>
    <s v="Fraser Nkosana"/>
    <s v="Temporary"/>
    <s v="UAE"/>
    <x v="0"/>
    <s v="FC"/>
    <n v="1299"/>
    <x v="1"/>
    <s v="NA"/>
    <x v="5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3-01T00:00:00"/>
    <s v="Dulsco Al Razeen Camp Abu Dubai"/>
    <n v="585422427"/>
    <s v="FRASERNKOSANA@GMIAL.COM"/>
    <s v="MALAWI"/>
    <e v="#N/A"/>
  </r>
  <r>
    <n v="821"/>
    <n v="13910912"/>
    <n v="206850959"/>
    <s v="bakisurf"/>
    <s v="Fred Bakisula"/>
    <s v="Temporary"/>
    <s v="UAE"/>
    <x v="0"/>
    <s v="FC"/>
    <n v="1299"/>
    <x v="0"/>
    <s v="NA"/>
    <x v="3"/>
    <s v="Friday"/>
    <s v="Warehouse Associate 8W"/>
    <x v="4"/>
    <x v="0"/>
    <s v="Dulsco"/>
    <s v="mnarshad"/>
    <s v="Narshad,Muhammad"/>
    <s v="Non- Critical"/>
    <m/>
    <d v="2025-12-22T00:00:00"/>
    <s v="Picking"/>
    <m/>
    <s v="9 Hours"/>
    <s v="Male"/>
    <m/>
    <n v="99"/>
    <d v="2024-12-22T00:00:00"/>
    <s v="Dulsco Al Razeen Camp Abu Dubai"/>
    <n v="586543512"/>
    <s v="bakshamer10@gmail.com"/>
    <s v="Uganda"/>
    <s v="Non-Muslim"/>
  </r>
  <r>
    <n v="822"/>
    <n v="12010457"/>
    <n v="206128855"/>
    <s v="frsagyem"/>
    <s v="Freda Agyemang"/>
    <s v="Temporary"/>
    <s v="UAE"/>
    <x v="0"/>
    <s v="FC"/>
    <n v="1299"/>
    <x v="0"/>
    <s v="NA"/>
    <x v="5"/>
    <s v="Tuesday"/>
    <s v="Warehouse Associate 12M"/>
    <x v="4"/>
    <x v="0"/>
    <s v="Fastlink"/>
    <s v="ansammar"/>
    <s v="Ansari,Ammar Abdullah"/>
    <m/>
    <m/>
    <d v="2025-09-29T00:00:00"/>
    <s v="Picking"/>
    <s v="February"/>
    <s v="9 Hours"/>
    <s v="Female"/>
    <s v="2XL"/>
    <n v="99"/>
    <m/>
    <m/>
    <m/>
    <m/>
    <s v="Ghana"/>
    <s v="Non-Muslim"/>
  </r>
  <r>
    <n v="823"/>
    <n v="12295594"/>
    <n v="206605136"/>
    <s v="fredrimw"/>
    <s v="FREDRICK MWENDWA MWANIKI"/>
    <s v="Temporary"/>
    <s v="UAE"/>
    <x v="0"/>
    <s v="FC"/>
    <n v="1299"/>
    <x v="1"/>
    <s v="NA"/>
    <x v="5"/>
    <s v="Tuesday"/>
    <s v="Warehouse Associate 8W"/>
    <x v="4"/>
    <x v="0"/>
    <s v="EFS"/>
    <s v="lraghava"/>
    <s v="Lakkireddy,Sai Raghavendra Reddy"/>
    <s v="Non-Critical"/>
    <m/>
    <d v="2026-01-26T00:00:00"/>
    <s v="Picking"/>
    <m/>
    <s v="9 Hours"/>
    <s v="Male"/>
    <m/>
    <n v="99"/>
    <d v="2026-03-23T00:00:00"/>
    <m/>
    <m/>
    <m/>
    <m/>
    <e v="#N/A"/>
  </r>
  <r>
    <n v="824"/>
    <n v="11073256"/>
    <n v="203965176"/>
    <s v="agyemafy"/>
    <s v="Freduah Agyemang"/>
    <s v="Temporary"/>
    <s v="UAE"/>
    <x v="0"/>
    <s v="FC"/>
    <n v="1299"/>
    <x v="0"/>
    <s v="NA"/>
    <x v="1"/>
    <s v="Sunday"/>
    <s v="Warehouse Associate 12M"/>
    <x v="4"/>
    <x v="0"/>
    <s v="Fastlink"/>
    <s v="amanmish"/>
    <s v="Mishra,Aman"/>
    <s v="Non-Critical"/>
    <m/>
    <d v="2024-09-09T00:00:00"/>
    <s v="Picking"/>
    <s v="May"/>
    <s v="9 Hours"/>
    <s v="Male"/>
    <s v="XL"/>
    <n v="99"/>
    <d v="2026-09-09T00:00:00"/>
    <s v="AbuDhabiCentralBusStation(oppositeGrandMillenniumHotel&amp;InfrontofBankofAfrica)"/>
    <n v="528658859"/>
    <s v="kwamenanacid45@gmail.com"/>
    <s v="Ghana"/>
    <s v="Non-Muslim"/>
  </r>
  <r>
    <n v="825"/>
    <n v="15227763"/>
    <n v="206897639"/>
    <s v="batefrid"/>
    <s v="FRIDA BATE ENOW"/>
    <s v="Temporary"/>
    <s v="UAE"/>
    <x v="0"/>
    <s v="FC"/>
    <n v="1290"/>
    <x v="0"/>
    <s v="NA"/>
    <x v="4"/>
    <s v="Saturday"/>
    <s v="Warehouse Associate 8W"/>
    <x v="4"/>
    <x v="0"/>
    <s v="Fastlink"/>
    <s v="mnarshad"/>
    <s v="Narshad,Muhammad"/>
    <s v="Non-Critical"/>
    <m/>
    <d v="2026-01-08T00:00:00"/>
    <s v="Pack - Batch"/>
    <m/>
    <s v="9 Hours"/>
    <s v="Female"/>
    <m/>
    <n v="99"/>
    <d v="2027-01-08T00:00:00"/>
    <s v="Shabiya 10 Bus stop (Near Cake Gallery)"/>
    <n v="529395152"/>
    <s v="antyfrida57@gmail.com"/>
    <m/>
    <e v="#N/A"/>
  </r>
  <r>
    <n v="826"/>
    <n v="13745883"/>
    <n v="205852638"/>
    <s v="kimufrid"/>
    <s v="FRIDAH JEPTEBKWENY KIMUNJOS"/>
    <s v="Temporary"/>
    <s v="UAE"/>
    <x v="0"/>
    <s v="FC"/>
    <n v="1299"/>
    <x v="1"/>
    <s v="NA"/>
    <x v="5"/>
    <s v="Tuesday"/>
    <s v="Warehouse Associate 8W"/>
    <x v="4"/>
    <x v="0"/>
    <s v="EFS"/>
    <s v="scariav"/>
    <s v="Scaria,Varghese"/>
    <m/>
    <m/>
    <d v="2025-08-25T00:00:00"/>
    <s v="Picking"/>
    <s v="July"/>
    <s v="9 Hours"/>
    <s v="Female"/>
    <s v="NA"/>
    <n v="99"/>
    <d v="2025-10-19T00:00:00"/>
    <s v="AUH Baniyas Female camp"/>
    <n v="552845326"/>
    <s v="kimunjosfridah@gmail.com"/>
    <s v="Kenya"/>
    <s v="Non-Muslim"/>
  </r>
  <r>
    <n v="827"/>
    <n v="11062172"/>
    <n v="206192269"/>
    <s v="nyfridax"/>
    <s v="Fridah Kwamboka"/>
    <s v="Temporary"/>
    <s v="UAE"/>
    <x v="0"/>
    <s v="FC"/>
    <n v="1299"/>
    <x v="1"/>
    <s v="NA"/>
    <x v="6"/>
    <s v="Wednesday"/>
    <s v="Warehouse Associate 8W"/>
    <x v="4"/>
    <x v="0"/>
    <s v="EFS"/>
    <s v="ansammar"/>
    <s v="Ansari,Ammar Abdullah"/>
    <s v="Non-Critical"/>
    <m/>
    <d v="2025-10-06T00:00:00"/>
    <s v="Picking"/>
    <s v="Pending"/>
    <s v="9 Hours"/>
    <s v="Female"/>
    <s v="NA"/>
    <n v="99"/>
    <d v="2025-12-05T00:00:00"/>
    <s v="Baniyas camp"/>
    <n v="971508238608"/>
    <s v="Nyafridah9@gmail.com"/>
    <s v="Kenya"/>
    <s v="Non-Muslim"/>
  </r>
  <r>
    <n v="828"/>
    <n v="11981870"/>
    <n v="206886736"/>
    <s v="fuissaka"/>
    <s v="Fullera Issaka"/>
    <s v="Temporary"/>
    <s v="UAE"/>
    <x v="0"/>
    <s v="FC"/>
    <n v="1299"/>
    <x v="0"/>
    <s v="NA"/>
    <x v="5"/>
    <s v="Tuesday"/>
    <s v="Warehouse Associate 8W"/>
    <x v="4"/>
    <x v="0"/>
    <s v="EFS"/>
    <s v="bizthoma"/>
    <s v="Thomas,Binil"/>
    <s v="Non-Critical"/>
    <m/>
    <d v="2026-01-05T00:00:00"/>
    <s v="Sort - Batch"/>
    <m/>
    <s v="9 Hours"/>
    <s v="Female"/>
    <m/>
    <n v="99"/>
    <d v="2026-01-02T00:00:00"/>
    <s v="Al Quoz female camp"/>
    <s v="971 52 737 0216"/>
    <s v="Serwaahabenaa005@gmail.com"/>
    <s v="Ghana"/>
    <s v="Non-Muslim"/>
  </r>
  <r>
    <n v="829"/>
    <n v="15340869"/>
    <n v="206239217"/>
    <s v="garvmark"/>
    <s v="GARVIN MARK ALIGAWEESA"/>
    <s v="Temporary"/>
    <s v="UAE"/>
    <x v="0"/>
    <s v="FC"/>
    <n v="1299"/>
    <x v="0"/>
    <s v="NA"/>
    <x v="2"/>
    <s v="Thursday"/>
    <s v="Warehouse Associate 8W"/>
    <x v="4"/>
    <x v="0"/>
    <s v="Fastlink"/>
    <s v="helrashd"/>
    <s v="elrashid,Hassan"/>
    <s v="Non-Critical"/>
    <m/>
    <d v="2025-10-13T00:00:00"/>
    <s v="Pack - Batch"/>
    <s v="Pending"/>
    <s v="9 Hours"/>
    <s v="Male"/>
    <s v="XL"/>
    <n v="99"/>
    <s v="13/10/2026"/>
    <s v="INTERNATIONAL SCHOOL (BANIYAS)"/>
    <n v="503292862"/>
    <s v="gavigarvim@gmail.com"/>
    <s v="UGANDA"/>
    <s v="Non-Muslim"/>
  </r>
  <r>
    <n v="830"/>
    <n v="15025206"/>
    <n v="204070590"/>
    <s v="kibgasto"/>
    <s v="GASTON KIBUGA"/>
    <s v="Temporary"/>
    <s v="UAE"/>
    <x v="0"/>
    <s v="FC"/>
    <n v="1299"/>
    <x v="0"/>
    <s v="NA"/>
    <x v="1"/>
    <s v="Sunday"/>
    <s v="Warehouse Associate 24M"/>
    <x v="4"/>
    <x v="0"/>
    <s v="Dulsco"/>
    <s v="ansammar"/>
    <s v="Ansari,Ammar Abdullah"/>
    <s v="Non-Critical"/>
    <m/>
    <d v="2024-09-23T00:00:00"/>
    <s v="Picking"/>
    <s v="April"/>
    <s v="9 Hours"/>
    <s v="Male"/>
    <s v="M"/>
    <n v="99"/>
    <d v="2024-11-18T00:00:00"/>
    <s v="Dulsco ICAD-1 Bus Stop"/>
    <n v="557184821"/>
    <s v="gastonkibuga@gmail.com"/>
    <s v="Uganda"/>
    <s v="Non-Muslim"/>
  </r>
  <r>
    <n v="831"/>
    <n v="12969069"/>
    <n v="204010424"/>
    <s v="ssegeoff"/>
    <s v="GEOFFREY SSEMPA"/>
    <s v="Temporary"/>
    <s v="UAE"/>
    <x v="0"/>
    <s v="FC"/>
    <n v="1299"/>
    <x v="1"/>
    <s v="NA"/>
    <x v="6"/>
    <s v="Wednesday"/>
    <s v="Warehouse Associate 8W"/>
    <x v="4"/>
    <x v="0"/>
    <s v="Dulsco"/>
    <s v="ansammar"/>
    <s v="Ansari,Ammar Abdullah"/>
    <s v="Non-Critical"/>
    <m/>
    <d v="2024-09-16T00:00:00"/>
    <s v="Picking"/>
    <s v="March"/>
    <s v="9 Hours"/>
    <s v="Male"/>
    <s v="XL"/>
    <n v="99"/>
    <d v="2024-11-11T00:00:00"/>
    <s v="Dulsco ICAD-1 Bus Stop"/>
    <n v="502590442"/>
    <s v="ssempajoe1@gmail.com"/>
    <s v="Uganda"/>
    <n v="0"/>
  </r>
  <r>
    <n v="832"/>
    <n v="11698975"/>
    <n v="206897652"/>
    <s v="vwillgeo"/>
    <s v="GEORGE WILLIAM SSEBUMPENJE"/>
    <s v="Temporary"/>
    <s v="UAE"/>
    <x v="0"/>
    <s v="FC"/>
    <n v="1290"/>
    <x v="1"/>
    <s v="NA"/>
    <x v="5"/>
    <s v="Tuesday"/>
    <s v="Warehouse Associate 8W"/>
    <x v="4"/>
    <x v="0"/>
    <s v="Fastlink"/>
    <s v="mnarshad"/>
    <s v="Narshad,Muhammad"/>
    <s v="Non-Critical"/>
    <m/>
    <d v="2026-01-08T00:00:00"/>
    <s v="Sort - Batch"/>
    <m/>
    <s v="9 Hours"/>
    <s v="Male"/>
    <m/>
    <n v="99"/>
    <d v="2027-01-08T00:00:00"/>
    <s v="AlHaliaHospital(HamdanStr)"/>
    <n v="527014069"/>
    <s v="princegeorgekagim@gmail.com"/>
    <m/>
    <e v="#N/A"/>
  </r>
  <r>
    <n v="833"/>
    <n v="15149711"/>
    <n v="202460493"/>
    <s v="earthurg"/>
    <s v="Georgina Arthur"/>
    <s v="Temporary"/>
    <s v="UAE"/>
    <x v="0"/>
    <s v="FC"/>
    <n v="1299"/>
    <x v="0"/>
    <s v="NA"/>
    <x v="6"/>
    <s v="Wednesday"/>
    <s v="Warehouse Associate 24M"/>
    <x v="4"/>
    <x v="0"/>
    <s v="Quesscorp"/>
    <s v="bizthoma"/>
    <s v="Thomas,Binil"/>
    <s v="Non-Critical"/>
    <m/>
    <d v="2024-10-21T00:00:00"/>
    <s v="Sort - Batch"/>
    <s v="February"/>
    <s v="9 Hours"/>
    <s v="Female"/>
    <s v="M"/>
    <n v="99"/>
    <d v="2026-10-21T00:00:00"/>
    <s v="ShinningTower(Khalidiyah)"/>
    <n v="528258263"/>
    <n v="0"/>
    <s v="Ghana"/>
    <s v="Non-Muslim"/>
  </r>
  <r>
    <n v="834"/>
    <n v="11980763"/>
    <n v="202351580"/>
    <s v="geradink"/>
    <s v="Geradine Lumafor"/>
    <s v="Temporary"/>
    <s v="UAE"/>
    <x v="0"/>
    <s v="FC"/>
    <n v="1299"/>
    <x v="1"/>
    <s v="NA"/>
    <x v="1"/>
    <s v="Sunday"/>
    <s v="Warehouse Associate 12M"/>
    <x v="4"/>
    <x v="0"/>
    <s v="Fastlink"/>
    <s v="scariav"/>
    <s v="Scaria,Varghese"/>
    <s v="Non-Critical"/>
    <m/>
    <d v="2024-09-09T00:00:00"/>
    <s v="Sort - Batch"/>
    <s v="July"/>
    <s v="9 Hours"/>
    <s v="Female"/>
    <s v="NA"/>
    <n v="99"/>
    <d v="2025-09-09T00:00:00"/>
    <s v="AbuDhabiCentralBusStation(oppositeGrandMillenniumHotel&amp;InfrontofBankofAfrica)"/>
    <n v="544609749"/>
    <s v="lumaforg@gmail.com"/>
    <s v="Cameroon"/>
    <s v="Non-Muslim"/>
  </r>
  <r>
    <n v="835"/>
    <n v="13093145"/>
    <n v="204011443"/>
    <s v="kalyange"/>
    <s v="GERALD KALYANGO"/>
    <s v="Temporary"/>
    <s v="UAE"/>
    <x v="0"/>
    <s v="FC"/>
    <n v="1299"/>
    <x v="1"/>
    <s v="NA"/>
    <x v="6"/>
    <s v="Wednesday"/>
    <s v="Warehouse Associate 24M"/>
    <x v="4"/>
    <x v="0"/>
    <s v="Dulsco"/>
    <s v="bizthoma"/>
    <s v="Thomas,Binil"/>
    <s v="Non-Critical"/>
    <m/>
    <d v="2024-09-16T00:00:00"/>
    <s v="Sort - Batch"/>
    <s v="April"/>
    <s v="9 Hours"/>
    <s v="Male"/>
    <s v="NA"/>
    <n v="99"/>
    <d v="2024-11-11T00:00:00"/>
    <s v="Dulsco ICAD-1 Bus Stop"/>
    <n v="585241573"/>
    <s v="brightgeraldkalyango@gmail.com"/>
    <s v="Uganda"/>
    <s v="Non-Muslim"/>
  </r>
  <r>
    <n v="836"/>
    <n v="12142585"/>
    <n v="204072301"/>
    <s v="musingge"/>
    <s v="GERALD MUSINGUZI"/>
    <s v="Temporary"/>
    <s v="UAE"/>
    <x v="0"/>
    <s v="FC"/>
    <n v="1299"/>
    <x v="0"/>
    <s v="NA"/>
    <x v="2"/>
    <s v="Thursday"/>
    <s v="Warehouse Associate 24M"/>
    <x v="4"/>
    <x v="0"/>
    <s v="Dulsco"/>
    <s v="ansammar"/>
    <s v="Ansari,Ammar Abdullah"/>
    <s v="Non-Critical"/>
    <m/>
    <d v="2024-09-23T00:00:00"/>
    <s v="Picking"/>
    <s v="October"/>
    <s v="9 Hours"/>
    <s v="Male"/>
    <s v="L"/>
    <n v="99"/>
    <d v="2024-11-18T00:00:00"/>
    <s v="Dulsco ICAD-1 Bus Stop"/>
    <n v="562491481"/>
    <s v="tumuhairweagnes668@gmail.com"/>
    <s v="Uganda"/>
    <s v="Non-Muslim"/>
  </r>
  <r>
    <n v="837"/>
    <n v="13690297"/>
    <n v="206897647"/>
    <s v="gideboak"/>
    <s v="GIDEON BOAKYE ABABIO"/>
    <s v="Temporary"/>
    <s v="UAE"/>
    <x v="0"/>
    <s v="FC"/>
    <n v="1290"/>
    <x v="1"/>
    <s v="NA"/>
    <x v="2"/>
    <s v="Thursday"/>
    <s v="Warehouse Associate 8W"/>
    <x v="4"/>
    <x v="0"/>
    <s v="Fastlink"/>
    <s v="mnarshad"/>
    <s v="Narshad,Muhammad"/>
    <s v="Non-Critical"/>
    <m/>
    <d v="2026-01-08T00:00:00"/>
    <s v="Sort - Batch"/>
    <m/>
    <s v="9 Hours"/>
    <s v="Male"/>
    <m/>
    <n v="99"/>
    <d v="2027-01-08T00:00:00"/>
    <s v="Shabiya 11 Bus Stop ( Al Sultan Bakeries)"/>
    <n v="548964759"/>
    <s v="gideonababio97@gmail.com"/>
    <m/>
    <e v="#N/A"/>
  </r>
  <r>
    <n v="838"/>
    <n v="12277085"/>
    <n v="206136723"/>
    <s v="sgiftyaw"/>
    <s v="Gifty Awuah Ghanaian"/>
    <s v="Temporary"/>
    <s v="UAE"/>
    <x v="0"/>
    <s v="FC"/>
    <n v="1299"/>
    <x v="1"/>
    <s v="NA"/>
    <x v="3"/>
    <s v="Friday"/>
    <s v="Warehouse Associate 8W"/>
    <x v="4"/>
    <x v="0"/>
    <s v="Fastlink"/>
    <s v="helrashd"/>
    <s v="elrashid,Hassan"/>
    <m/>
    <m/>
    <d v="2026-07-23T00:00:00"/>
    <s v="Picking"/>
    <m/>
    <s v="7 Hours"/>
    <s v="Female"/>
    <m/>
    <n v="99"/>
    <m/>
    <s v="CENTRAL BUS STAION"/>
    <n v="527208895"/>
    <s v="awuahgifty@gmail.com"/>
    <s v="Ghana"/>
    <m/>
  </r>
  <r>
    <n v="839"/>
    <n v="14505756"/>
    <n v="206136725"/>
    <s v="prempegi"/>
    <s v="Gifty Prempeh"/>
    <s v="Temporary"/>
    <s v="UAE"/>
    <x v="0"/>
    <s v="FC"/>
    <n v="1299"/>
    <x v="1"/>
    <s v="NA"/>
    <x v="0"/>
    <s v="Monday"/>
    <s v="Warehouse Associate 12M"/>
    <x v="4"/>
    <x v="0"/>
    <s v="Fastlink"/>
    <s v="helrashd"/>
    <s v="elrashid,Hassan"/>
    <m/>
    <m/>
    <d v="2025-09-29T00:00:00"/>
    <s v="Picking"/>
    <s v="November"/>
    <s v="9 Hours"/>
    <s v="Female"/>
    <s v="XL"/>
    <n v="99"/>
    <m/>
    <m/>
    <m/>
    <m/>
    <s v="Ghana"/>
    <s v="Non-Muslim"/>
  </r>
  <r>
    <n v="840"/>
    <n v="11796310"/>
    <n v="206239529"/>
    <s v="glortadu"/>
    <s v="GLORIA ADU "/>
    <s v="Temporary"/>
    <s v="UAE"/>
    <x v="0"/>
    <s v="FC"/>
    <n v="1299"/>
    <x v="0"/>
    <s v="NA"/>
    <x v="3"/>
    <s v="Friday"/>
    <s v="Warehouse Associate 12M"/>
    <x v="4"/>
    <x v="0"/>
    <s v="Fastlink"/>
    <s v="mnarshad"/>
    <s v="Narshad,Muhammad"/>
    <s v="Non-Critical"/>
    <m/>
    <d v="2025-10-13T00:00:00"/>
    <s v="Picking"/>
    <s v="Pending"/>
    <s v="9 Hours"/>
    <s v="Female"/>
    <s v="NA"/>
    <n v="99"/>
    <s v="13/10/2026"/>
    <s v="AbuDhabiMall(TouristClubArea)"/>
    <n v="588661165"/>
    <s v="gloriaadu256@gmail.com"/>
    <s v="Ghana"/>
    <s v="Non-Muslim"/>
  </r>
  <r>
    <n v="841"/>
    <n v="14285750"/>
    <n v="206074973"/>
    <s v="larbiygl"/>
    <s v="Gloria Larbi Yeboah"/>
    <s v="Temporary"/>
    <s v="UAE"/>
    <x v="0"/>
    <s v="FC"/>
    <n v="1299"/>
    <x v="0"/>
    <s v="NA"/>
    <x v="2"/>
    <s v="Thursday"/>
    <s v="Warehouse Associate 12M"/>
    <x v="4"/>
    <x v="0"/>
    <s v="Fastlink"/>
    <s v="amanmish"/>
    <s v="Mishra,Aman"/>
    <s v="Non-Critical"/>
    <m/>
    <d v="2025-09-22T00:00:00"/>
    <s v="Picking"/>
    <s v="October"/>
    <s v="9 Hours"/>
    <s v="Female"/>
    <s v="S"/>
    <n v="99"/>
    <d v="2025-11-22T00:00:00"/>
    <s v="AbuDhabiMall(TouristClubArea)"/>
    <m/>
    <m/>
    <s v="Ghana"/>
    <s v="Non-Muslim"/>
  </r>
  <r>
    <n v="842"/>
    <n v="14356477"/>
    <n v="206868002"/>
    <s v="globquan"/>
    <s v="GLORIA QUANSAH"/>
    <s v="Temporary"/>
    <s v="UAE"/>
    <x v="0"/>
    <s v="FC"/>
    <n v="1299"/>
    <x v="0"/>
    <s v="NA"/>
    <x v="2"/>
    <s v="Thursday"/>
    <s v="Warehouse Associate 8W"/>
    <x v="4"/>
    <x v="0"/>
    <s v="Fastlink"/>
    <s v="scariav"/>
    <s v="Scaria,Varghese"/>
    <s v="Non-Critical"/>
    <m/>
    <d v="2025-12-25T00:00:00"/>
    <s v="Pack - Batch"/>
    <m/>
    <s v="9 Hours"/>
    <s v="Female"/>
    <s v="NA"/>
    <n v="99"/>
    <d v="2026-02-16T00:00:00"/>
    <s v="Shabiya 12  Bus Stop (Near Malabar Gold And Diamond)"/>
    <n v="555457705"/>
    <s v="gloriaquansah@gmail.com"/>
    <s v="GHANA"/>
    <s v="Non-Muslim"/>
  </r>
  <r>
    <n v="843"/>
    <n v="12280476"/>
    <n v="206926478"/>
    <s v="mwakagod"/>
    <s v="GODWIN MWAKA"/>
    <s v="Temporary"/>
    <s v="UAE"/>
    <x v="0"/>
    <s v="SC"/>
    <n v="1299"/>
    <x v="1"/>
    <s v="NA"/>
    <x v="4"/>
    <s v="Saturday"/>
    <s v="Warehouse Associate 8W"/>
    <x v="4"/>
    <x v="0"/>
    <s v="Dulsco"/>
    <s v="bizthoma"/>
    <s v="Thomas,Binil"/>
    <s v="Non-Critical"/>
    <m/>
    <d v="2026-01-15T00:00:00"/>
    <s v="Transfer Out"/>
    <m/>
    <s v="9 Hours"/>
    <s v="Male"/>
    <m/>
    <n v="99"/>
    <m/>
    <s v="Dulsco Al Razeen Camp Abu Dubai"/>
    <n v="589648785"/>
    <s v="godwinmwaka@gmail.com"/>
    <s v="Uganda"/>
    <e v="#N/A"/>
  </r>
  <r>
    <n v="844"/>
    <n v="11496536"/>
    <n v="206884029"/>
    <s v="commeygs"/>
    <s v="Grace Kaaley Commey "/>
    <s v="Temporary"/>
    <s v="UAE"/>
    <x v="0"/>
    <s v="FC"/>
    <n v="1299"/>
    <x v="0"/>
    <s v="NA"/>
    <x v="2"/>
    <s v="Thursday"/>
    <s v="Warehouse Associate 8W"/>
    <x v="4"/>
    <x v="0"/>
    <s v="EFS"/>
    <s v="bizthoma"/>
    <s v="Thomas,Binil"/>
    <s v="Non-Critical"/>
    <m/>
    <d v="2026-01-05T00:00:00"/>
    <s v="Sort - Batch"/>
    <m/>
    <s v="9 Hours"/>
    <s v="Female"/>
    <m/>
    <n v="99"/>
    <d v="2026-01-02T00:00:00"/>
    <s v="Al Quoz female camp"/>
    <s v="971 521208322"/>
    <s v="pressurehajia92@gmail.com"/>
    <s v="Ghana"/>
    <s v="Non-Muslim"/>
  </r>
  <r>
    <n v="845"/>
    <n v="303931"/>
    <n v="204138503"/>
    <s v="kodugraf"/>
    <s v="GRACE Kodua"/>
    <s v="Temporary"/>
    <s v="UAE"/>
    <x v="0"/>
    <s v="FC"/>
    <n v="1299"/>
    <x v="1"/>
    <s v="NA"/>
    <x v="0"/>
    <s v="Monday"/>
    <s v="Warehouse Associate 12M"/>
    <x v="4"/>
    <x v="0"/>
    <s v="Fastlink"/>
    <s v="sidamra"/>
    <s v="Siddiqui,Amra Kausar Abdul Sajid"/>
    <s v="Non-Critical"/>
    <m/>
    <d v="2024-09-30T00:00:00"/>
    <s v="Picking"/>
    <s v="February"/>
    <s v="9 Hours"/>
    <s v="Female"/>
    <s v="L"/>
    <n v="99"/>
    <d v="2026-09-30T00:00:00"/>
    <s v="ShinningTower(Khalidiyah)"/>
    <n v="547962884"/>
    <s v="maamesarpomaa098@gmail.com"/>
    <s v="Ghana"/>
    <s v="Non-Muslim"/>
  </r>
  <r>
    <n v="846"/>
    <n v="11588760"/>
    <n v="205853573"/>
    <s v="gwangari"/>
    <s v="GRACE WANJIRU WANGARI"/>
    <s v="Temporary"/>
    <s v="UAE"/>
    <x v="0"/>
    <s v="FC"/>
    <n v="1299"/>
    <x v="1"/>
    <s v="NA"/>
    <x v="5"/>
    <s v="Tuesday"/>
    <s v="Warehouse Associate 8W"/>
    <x v="4"/>
    <x v="0"/>
    <s v="EFS"/>
    <s v="scariav"/>
    <s v="Scaria,Varghese"/>
    <m/>
    <m/>
    <d v="2025-08-25T00:00:00"/>
    <s v="Picking"/>
    <s v="July"/>
    <s v="9 Hours"/>
    <s v="Female"/>
    <s v="NA"/>
    <n v="99"/>
    <d v="2025-10-19T00:00:00"/>
    <s v="AUH Baniyas Female camp"/>
    <n v="553341931"/>
    <s v="shikyazlan@gmail.com"/>
    <s v="Kenya"/>
    <s v="Non-Muslim"/>
  </r>
  <r>
    <n v="847"/>
    <n v="14426646"/>
    <n v="206915464"/>
    <s v="ngraciou"/>
    <s v="Gracious Pamhwanya Nyirenda"/>
    <s v="Temporary"/>
    <s v="UAE"/>
    <x v="0"/>
    <s v="FC"/>
    <n v="1299"/>
    <x v="1"/>
    <s v="NA"/>
    <x v="5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2-28T00:00:00"/>
    <s v="Dulsco Al Razeen Camp Abu Dubai"/>
    <n v="525422454"/>
    <s v="GRACIOUSPAMHWANYA@GMIAL.COM"/>
    <s v="MALAWI"/>
    <e v="#N/A"/>
  </r>
  <r>
    <n v="848"/>
    <n v="181053"/>
    <n v="203468748"/>
    <s v="grahamuc"/>
    <s v="Graham Muchinikila"/>
    <s v="Temporary"/>
    <s v="UAE"/>
    <x v="0"/>
    <s v="FC"/>
    <n v="1299"/>
    <x v="1"/>
    <s v="NA"/>
    <x v="4"/>
    <s v="Saturday"/>
    <s v="Warehouse Associate 12M"/>
    <x v="4"/>
    <x v="0"/>
    <s v="Fastlink"/>
    <s v="scariav"/>
    <s v="Scaria,Varghese"/>
    <s v="Non-Critical"/>
    <m/>
    <d v="2024-06-13T00:00:00"/>
    <s v="Pack - Single"/>
    <s v="December"/>
    <s v="9 Hours"/>
    <s v="Male"/>
    <s v="XL"/>
    <n v="99"/>
    <d v="2025-06-13T00:00:00"/>
    <s v="FilliCafé(AirPortRd)"/>
    <n v="554015216"/>
    <s v="grahammuchinikila@gmail.com"/>
    <s v="Zambia"/>
    <s v="Non-Muslim"/>
  </r>
  <r>
    <n v="849"/>
    <n v="11735730"/>
    <n v="206890216"/>
    <s v="cheropeg"/>
    <s v="GRASHA CHEROP"/>
    <s v="Temporary"/>
    <s v="UAE"/>
    <x v="0"/>
    <s v="FC"/>
    <n v="1299"/>
    <x v="0"/>
    <s v="NA"/>
    <x v="3"/>
    <s v="Friday"/>
    <s v="Warehouse Associate 8W"/>
    <x v="4"/>
    <x v="0"/>
    <s v="EFS"/>
    <s v="ansammar"/>
    <s v="Ansari,Ammar Abdullah"/>
    <s v="Non-Critical"/>
    <m/>
    <d v="2026-01-05T00:00:00"/>
    <s v="Picking"/>
    <m/>
    <s v="9 Hours"/>
    <s v="Female"/>
    <m/>
    <n v="99"/>
    <d v="2026-01-02T00:00:00"/>
    <s v="Al Quoz female camp"/>
    <s v="917 543440886"/>
    <s v="grashacerop96@gmail.com"/>
    <s v="Kenya"/>
    <s v="Non-Muslim"/>
  </r>
  <r>
    <n v="850"/>
    <n v="235316"/>
    <n v="205199079"/>
    <s v="jhabshai"/>
    <s v="Habeeb Shaik"/>
    <s v="Temporary"/>
    <s v="UAE"/>
    <x v="0"/>
    <s v="FC"/>
    <n v="1299"/>
    <x v="1"/>
    <s v="NA"/>
    <x v="1"/>
    <s v="Sunday"/>
    <s v="Warehouse Associate 12M"/>
    <x v="4"/>
    <x v="0"/>
    <s v="EFS"/>
    <s v="lraghava"/>
    <s v="Lakkireddy,Sai Raghavendra Reddy"/>
    <s v="Non-Critical"/>
    <m/>
    <d v="2026-01-26T00:00:00"/>
    <s v="Picking"/>
    <m/>
    <s v="9 Hours"/>
    <s v="Male"/>
    <m/>
    <n v="99"/>
    <d v="2026-03-23T00:00:00"/>
    <m/>
    <m/>
    <m/>
    <m/>
    <e v="#N/A"/>
  </r>
  <r>
    <n v="851"/>
    <n v="11713711"/>
    <n v="206906444"/>
    <s v="habertmu"/>
    <s v="HABERT MUHINDO"/>
    <s v="Temporary"/>
    <s v="UAE"/>
    <x v="0"/>
    <s v="FC"/>
    <n v="1299"/>
    <x v="1"/>
    <s v="NA"/>
    <x v="6"/>
    <s v="Wedn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4590743"/>
    <s v="habertmuhindo955@gmail.com"/>
    <s v="UGANDA"/>
    <e v="#N/A"/>
  </r>
  <r>
    <n v="852"/>
    <n v="339416"/>
    <n v="204138121"/>
    <s v="jarrahad"/>
    <s v="Haddijatou Jarra"/>
    <s v="Temporary"/>
    <s v="UAE"/>
    <x v="0"/>
    <s v="FC"/>
    <n v="1299"/>
    <x v="1"/>
    <s v="NA"/>
    <x v="1"/>
    <s v="Sunday"/>
    <s v="Warehouse Associate 24M"/>
    <x v="4"/>
    <x v="0"/>
    <s v="Quesscorp"/>
    <s v="mnarshad"/>
    <s v="Narshad,Muhammad"/>
    <s v="Non-Critical"/>
    <m/>
    <d v="2024-09-30T00:00:00"/>
    <s v="Pack - Single"/>
    <s v="February"/>
    <s v="9 Hours"/>
    <s v="Female"/>
    <s v="M"/>
    <n v="99"/>
    <d v="2026-09-30T00:00:00"/>
    <s v="LifeLineHospital(ElectraStr-MuroorRd)"/>
    <n v="561989332"/>
    <s v="krubally373@gmail.com"/>
    <s v="Gambia"/>
    <s v="Non-Muslim"/>
  </r>
  <r>
    <n v="853"/>
    <n v="13821800"/>
    <n v="204299547"/>
    <s v="hamzmohp"/>
    <s v="Hamza Mohammed"/>
    <s v="Temporary"/>
    <s v="UAE"/>
    <x v="0"/>
    <s v="FC"/>
    <n v="1299"/>
    <x v="0"/>
    <s v="NA"/>
    <x v="6"/>
    <s v="Wednesday"/>
    <s v="Warehouse Associate 24M"/>
    <x v="4"/>
    <x v="0"/>
    <s v="Quesscorp"/>
    <s v="scariav"/>
    <s v="Scaria,Varghese"/>
    <s v="Critical"/>
    <m/>
    <d v="2024-10-21T00:00:00"/>
    <s v="Pack - Batch"/>
    <s v="January"/>
    <s v="9 Hours"/>
    <s v="Male"/>
    <s v="L"/>
    <n v="99"/>
    <d v="2024-12-16T00:00:00"/>
    <s v="AlSalamaHospital(TouristClubArea)"/>
    <n v="522098654"/>
    <s v="mohammedhamaza67@gmail.com"/>
    <s v="Ghana"/>
    <s v="Muslim"/>
  </r>
  <r>
    <n v="854"/>
    <n v="12306719"/>
    <n v="203965458"/>
    <s v="apodehan"/>
    <s v="Hans Apodei Agudey"/>
    <s v="Temporary"/>
    <s v="UAE"/>
    <x v="0"/>
    <s v="FC"/>
    <n v="1299"/>
    <x v="1"/>
    <s v="NA"/>
    <x v="5"/>
    <s v="Tuesday"/>
    <s v="Warehouse Associate 12M"/>
    <x v="4"/>
    <x v="0"/>
    <s v="Fastlink"/>
    <s v="amanmish"/>
    <s v="Mishra,Aman"/>
    <s v="Non-Critical"/>
    <m/>
    <d v="2024-09-09T00:00:00"/>
    <s v="Sort - Batch"/>
    <s v="October"/>
    <s v="9 Hours"/>
    <s v="Male"/>
    <s v="NA"/>
    <n v="99"/>
    <d v="2025-09-09T00:00:00"/>
    <s v="AbuDhabiMall(TouristClubArea)"/>
    <n v="564989853"/>
    <s v="agudeyhans@gmail.com"/>
    <s v="Ghana"/>
    <s v="Non-Muslim"/>
  </r>
  <r>
    <n v="855"/>
    <n v="14688389"/>
    <n v="205252539"/>
    <s v="htameklo"/>
    <s v="Happy Tamekloe"/>
    <s v="Temporary"/>
    <s v="UAE"/>
    <x v="0"/>
    <s v="FC"/>
    <n v="1299"/>
    <x v="1"/>
    <s v="NA"/>
    <x v="6"/>
    <s v="Wednesday"/>
    <s v="Warehouse Associate 8W"/>
    <x v="4"/>
    <x v="0"/>
    <s v="EFS"/>
    <s v="mnarshad"/>
    <s v="Narshad,Muhammad"/>
    <s v="Non-Critical"/>
    <m/>
    <d v="2026-01-26T00:00:00"/>
    <s v="Picking"/>
    <m/>
    <s v="9 Hours"/>
    <s v="Female"/>
    <m/>
    <n v="99"/>
    <d v="2026-03-23T00:00:00"/>
    <m/>
    <m/>
    <m/>
    <m/>
    <e v="#N/A"/>
  </r>
  <r>
    <n v="856"/>
    <n v="11085199"/>
    <n v="203512949"/>
    <s v="hnkansah"/>
    <s v="Harriet Anto Nkansah"/>
    <s v="Temporary"/>
    <s v="UAE"/>
    <x v="0"/>
    <s v="FC"/>
    <n v="1299"/>
    <x v="1"/>
    <s v="NA"/>
    <x v="3"/>
    <s v="Friday"/>
    <s v="Warehouse Associate 12M"/>
    <x v="4"/>
    <x v="0"/>
    <s v="Fastlink"/>
    <s v="scariav"/>
    <s v="Scaria,Varghese"/>
    <s v="Non-Critical"/>
    <m/>
    <d v="2024-06-20T00:00:00"/>
    <s v="Picking"/>
    <s v="June"/>
    <s v="9 Hours"/>
    <s v="Female"/>
    <s v="M"/>
    <n v="99"/>
    <d v="2025-06-20T00:00:00"/>
    <s v="ShinningTower(Khalidiyah)"/>
    <n v="558174574"/>
    <s v="harrietnkansah22@gmail.com"/>
    <s v="Ghana"/>
    <s v="Non-Muslim"/>
  </r>
  <r>
    <n v="857"/>
    <n v="13294965"/>
    <n v="204072302"/>
    <s v="kkibehar"/>
    <s v="HARUNAH KIBENGO"/>
    <s v="Temporary"/>
    <s v="UAE"/>
    <x v="0"/>
    <s v="FC"/>
    <n v="1299"/>
    <x v="0"/>
    <s v="NA"/>
    <x v="2"/>
    <s v="Thursday"/>
    <s v="Warehouse Associate 24M"/>
    <x v="4"/>
    <x v="0"/>
    <s v="Dulsco"/>
    <s v="amanmish"/>
    <s v="Mishra,Aman "/>
    <s v="Non-Critical"/>
    <m/>
    <d v="2025-01-27T00:00:00"/>
    <s v="Picking"/>
    <s v="May"/>
    <s v="9 Hours"/>
    <s v="Male"/>
    <s v="M"/>
    <n v="99"/>
    <d v="2025-03-24T00:00:00"/>
    <s v="Dulsco ICAD-1 Bus Stop"/>
    <n v="0"/>
    <d v="1899-12-30T00:00:00"/>
    <s v="Uganda"/>
    <n v="0"/>
  </r>
  <r>
    <n v="858"/>
    <n v="12310949"/>
    <n v="202249751"/>
    <s v="hamumuni"/>
    <s v="Hassana Mumuni"/>
    <s v="Temporary"/>
    <s v="UAE"/>
    <x v="0"/>
    <s v="FC"/>
    <n v="1299"/>
    <x v="1"/>
    <s v="NA"/>
    <x v="2"/>
    <s v="Thursday"/>
    <s v="Warehouse Associate 12M"/>
    <x v="4"/>
    <x v="0"/>
    <s v="Fastlink"/>
    <s v="scariav"/>
    <s v="Scaria,Varghese"/>
    <s v="Non-Critical"/>
    <m/>
    <d v="2024-09-26T00:00:00"/>
    <s v="Pack - Batch"/>
    <s v="December"/>
    <s v="9 Hours"/>
    <s v="Female"/>
    <s v="L"/>
    <n v="99"/>
    <d v="2026-09-26T00:00:00"/>
    <s v="AbuDhabiCentralBusStation(oppositeGrandMillenniumHotel&amp;InfrontofBankofAfrica)"/>
    <n v="525662897"/>
    <s v="Hassanamumuni589@gmail.com"/>
    <s v="Ghana"/>
    <s v="Muslim"/>
  </r>
  <r>
    <n v="859"/>
    <n v="261182"/>
    <n v="205627233"/>
    <s v="efhayfor"/>
    <s v="Hayford Effah"/>
    <s v="Temporary"/>
    <s v="UAE"/>
    <x v="0"/>
    <s v="FC"/>
    <n v="1299"/>
    <x v="1"/>
    <s v="NA"/>
    <x v="1"/>
    <s v="Sunday"/>
    <s v="Warehouse Associate 8W"/>
    <x v="4"/>
    <x v="0"/>
    <s v="EFS"/>
    <s v="lraghava"/>
    <s v="Lakkireddy,Sai Raghavendra Reddy"/>
    <s v="Non-Critical"/>
    <m/>
    <d v="2026-01-26T00:00:00"/>
    <s v="Picking"/>
    <m/>
    <s v="9 Hours"/>
    <s v="Male"/>
    <m/>
    <n v="99"/>
    <d v="2026-03-23T00:00:00"/>
    <m/>
    <m/>
    <m/>
    <m/>
    <e v="#N/A"/>
  </r>
  <r>
    <n v="860"/>
    <n v="11153860"/>
    <n v="204966775"/>
    <s v="oseithay"/>
    <s v="HAYFORD OSEI"/>
    <s v="Temporary"/>
    <s v="UAE"/>
    <x v="0"/>
    <s v="FC"/>
    <n v="1299"/>
    <x v="1"/>
    <s v="NA"/>
    <x v="6"/>
    <s v="Wednesday"/>
    <s v="Warehouse Associate 24M"/>
    <x v="4"/>
    <x v="0"/>
    <s v="Dulsco"/>
    <s v="amanmish"/>
    <s v="Mishra,Aman"/>
    <s v="Non-Critical"/>
    <m/>
    <d v="2025-03-03T00:00:00"/>
    <s v="Picking"/>
    <s v="June"/>
    <s v="9 Hours"/>
    <s v="Male"/>
    <s v="NA"/>
    <n v="99"/>
    <d v="2025-04-28T00:00:00"/>
    <s v="Dulsco ICAD-1 Bus Stop"/>
    <n v="502682116"/>
    <s v="anointedlymwest12@gmail.com"/>
    <s v="Ghana"/>
    <s v="Non-Muslim"/>
  </r>
  <r>
    <n v="861"/>
    <n v="286958"/>
    <n v="206915469"/>
    <s v="kahuhenx"/>
    <s v="Henry Kahunde"/>
    <s v="Temporary"/>
    <s v="UAE"/>
    <x v="0"/>
    <s v="FC"/>
    <n v="1299"/>
    <x v="1"/>
    <s v="NA"/>
    <x v="5"/>
    <s v="Tuesday"/>
    <s v="Warehouse Associate 8W"/>
    <x v="4"/>
    <x v="0"/>
    <s v="Dulsco"/>
    <s v="lraghava"/>
    <s v="Lakkireddy,Sai Raghavendra Reddy"/>
    <s v="Non-Critical"/>
    <m/>
    <d v="2026-01-12T00:00:00"/>
    <s v="Picking"/>
    <m/>
    <s v="9 Hours"/>
    <s v="Male"/>
    <m/>
    <n v="99"/>
    <d v="2027-02-06T00:00:00"/>
    <s v="Dulsco Al Razeen Camp Abu Dubai"/>
    <n v="525422501"/>
    <s v="HENRY.KAHUNDE@GMIAL.COM"/>
    <s v="UGANDA"/>
    <e v="#N/A"/>
  </r>
  <r>
    <n v="862"/>
    <n v="13134024"/>
    <n v="204116868"/>
    <s v="mensathe"/>
    <s v="Henry Mensah"/>
    <s v="Temporary"/>
    <s v="UAE"/>
    <x v="0"/>
    <s v="FC"/>
    <n v="1299"/>
    <x v="1"/>
    <s v="NA"/>
    <x v="2"/>
    <s v="Thursday"/>
    <s v="Warehouse Associate 24M"/>
    <x v="4"/>
    <x v="0"/>
    <s v="Quesscorp"/>
    <s v="bizthoma"/>
    <s v="Thomas,Binil"/>
    <s v="Non-Critical"/>
    <m/>
    <d v="2024-09-26T00:00:00"/>
    <s v="Picking"/>
    <s v="June"/>
    <s v="9 Hours"/>
    <s v="Male"/>
    <s v="XL"/>
    <n v="99"/>
    <d v="2026-09-26T00:00:00"/>
    <s v="ShinningTower(Khalidiyah)"/>
    <n v="523297862"/>
    <s v="henryassey20@gmail.com"/>
    <s v="Ghana"/>
    <s v="Non-Muslim"/>
  </r>
  <r>
    <n v="863"/>
    <n v="100239"/>
    <n v="203512668"/>
    <s v="henredws"/>
    <s v="Henry Nii Yemoh Edwards"/>
    <s v="Temporary"/>
    <s v="UAE"/>
    <x v="0"/>
    <s v="FC"/>
    <n v="1299"/>
    <x v="0"/>
    <s v="NA"/>
    <x v="6"/>
    <s v="Wednesday"/>
    <s v="Warehouse Associate 12M"/>
    <x v="4"/>
    <x v="0"/>
    <s v="Fastlink"/>
    <s v="mnarshad"/>
    <s v="Narshad,Muhammad"/>
    <s v="Critical"/>
    <m/>
    <d v="2024-06-20T00:00:00"/>
    <s v="Sort - Batch"/>
    <s v="August"/>
    <s v="9 Hours"/>
    <s v="Male"/>
    <s v="L"/>
    <n v="99"/>
    <d v="2025-06-20T00:00:00"/>
    <s v="LifeLineHospital(ElectraStr-MuroorRd)"/>
    <n v="557909626"/>
    <s v="henryedwards2526@gmail.com"/>
    <s v="Ghana"/>
    <s v="Non-Muslim"/>
  </r>
  <r>
    <n v="864"/>
    <n v="13113776"/>
    <n v="204013684"/>
    <s v="koseihen"/>
    <s v="Henry Osei"/>
    <s v="Temporary"/>
    <s v="UAE"/>
    <x v="0"/>
    <s v="FC"/>
    <n v="1299"/>
    <x v="1"/>
    <s v="NA"/>
    <x v="4"/>
    <s v="Saturday"/>
    <s v="Warehouse Associate 12M"/>
    <x v="4"/>
    <x v="0"/>
    <s v="Fastlink"/>
    <s v="mnarshad"/>
    <s v="Narshad,Muhammad"/>
    <s v="Non-Critical"/>
    <m/>
    <d v="2024-09-16T00:00:00"/>
    <s v="Pack - Batch"/>
    <s v="December"/>
    <s v="9 Hours"/>
    <s v="Male"/>
    <s v="NA"/>
    <n v="99"/>
    <d v="2025-09-16T00:00:00"/>
    <s v="LifeLineHospital(ElectraStr-MuroorRd)"/>
    <n v="523232605"/>
    <s v="oseihenry999@gmail.com"/>
    <s v="Ghana"/>
    <s v="Non-Muslim"/>
  </r>
  <r>
    <n v="865"/>
    <n v="11170127"/>
    <n v="206926479"/>
    <s v="huzamita"/>
    <s v="HUZAIFAH MITALA"/>
    <s v="Temporary"/>
    <s v="UAE"/>
    <x v="0"/>
    <s v="SC"/>
    <n v="1299"/>
    <x v="0"/>
    <s v="NA"/>
    <x v="6"/>
    <s v="Wednesday"/>
    <s v="Warehouse Associate 8W"/>
    <x v="4"/>
    <x v="0"/>
    <s v="Dulsco"/>
    <s v="amanmish"/>
    <s v="Mishra,Aman"/>
    <s v="Non-Critical"/>
    <m/>
    <d v="2026-01-15T00:00:00"/>
    <s v="Transfer Out"/>
    <m/>
    <s v="9 Hours"/>
    <s v="Male"/>
    <m/>
    <n v="99"/>
    <m/>
    <s v="Dulsco Al Razeen Camp Abu Dubai"/>
    <n v="569708989"/>
    <s v="huzifmitala@gmail.com"/>
    <s v="Uganda"/>
    <s v="Muslim"/>
  </r>
  <r>
    <n v="866"/>
    <n v="13651546"/>
    <n v="108019714"/>
    <s v="lhuzesay"/>
    <s v="Huzefa Yusuf Sayed"/>
    <s v="Regular"/>
    <s v="UAE"/>
    <x v="0"/>
    <s v="FC"/>
    <n v="1299"/>
    <x v="0"/>
    <s v="NA"/>
    <x v="4"/>
    <s v="Saturday"/>
    <s v="FC Associate III"/>
    <x v="4"/>
    <x v="0"/>
    <s v="Blue Badge"/>
    <s v="bizthoma"/>
    <s v="Thomas,Binil"/>
    <s v="Critical"/>
    <m/>
    <d v="2022-07-15T00:00:00"/>
    <s v="OB Lead/PA"/>
    <s v="June"/>
    <s v="9 Hours"/>
    <s v="Male"/>
    <s v="M"/>
    <n v="3"/>
    <m/>
    <s v="Shabiya 12  Bus Stop (Near Malabar Gold And Diamond)"/>
    <n v="0"/>
    <e v="#N/A"/>
    <s v="India"/>
    <s v="Muslim"/>
  </r>
  <r>
    <n v="867"/>
    <n v="14988038"/>
    <n v="203965181"/>
    <s v="mfatorib"/>
    <s v="Ibrahim Fatorma Dakowa"/>
    <s v="Temporary"/>
    <s v="UAE"/>
    <x v="0"/>
    <s v="FC"/>
    <n v="1299"/>
    <x v="1"/>
    <s v="NA"/>
    <x v="6"/>
    <s v="Wednesday"/>
    <s v="Warehouse Associate 12M"/>
    <x v="4"/>
    <x v="0"/>
    <s v="Fastlink"/>
    <s v="bizthoma"/>
    <s v="Thomas,Binil"/>
    <s v="Critical"/>
    <m/>
    <d v="2024-09-09T00:00:00"/>
    <s v="Picking"/>
    <s v="November"/>
    <s v="9 Hours"/>
    <s v="Male"/>
    <s v="M"/>
    <n v="99"/>
    <d v="2026-09-09T00:00:00"/>
    <s v="AbuDhabiCentralBusStation(oppositeGrandMillenniumHotel&amp;InfrontofBankofAfrica)"/>
    <n v="524116202"/>
    <s v="dakowafatorma111@gmail.com"/>
    <s v="Sierra Leone"/>
    <s v="Muslim"/>
  </r>
  <r>
    <n v="868"/>
    <n v="13686874"/>
    <n v="203468745"/>
    <s v="otooibra"/>
    <s v="Ibrahim Otoo"/>
    <s v="Temporary"/>
    <s v="UAE"/>
    <x v="0"/>
    <s v="FC"/>
    <n v="1299"/>
    <x v="0"/>
    <s v="NA"/>
    <x v="2"/>
    <s v="Thursday"/>
    <s v="Warehouse Associate 12M"/>
    <x v="4"/>
    <x v="0"/>
    <s v="Fastlink"/>
    <s v="scariav"/>
    <s v="Scaria,Varghese"/>
    <s v="Critical"/>
    <m/>
    <d v="2024-06-13T00:00:00"/>
    <s v="Pack - Single"/>
    <s v="June"/>
    <s v="9 Hours"/>
    <s v="Male"/>
    <s v="L"/>
    <n v="99"/>
    <d v="2025-06-13T00:00:00"/>
    <s v="LifeLineHospital(ElectraStr-MuroorRd)"/>
    <n v="551015267"/>
    <s v="extralarge011@gmail.com"/>
    <s v="Ghana"/>
    <s v="Muslim"/>
  </r>
  <r>
    <n v="869"/>
    <n v="13019479"/>
    <n v="203993450"/>
    <s v="sekamdib"/>
    <s v="IBRAHIM SEKAMWA"/>
    <s v="Temporary"/>
    <s v="UAE"/>
    <x v="0"/>
    <s v="FC"/>
    <n v="1299"/>
    <x v="1"/>
    <s v="NA"/>
    <x v="1"/>
    <s v="Sunday"/>
    <s v="Warehouse Associate 24M"/>
    <x v="4"/>
    <x v="0"/>
    <s v="Dulsco"/>
    <s v="bizthoma"/>
    <s v="Thomas,Binil"/>
    <s v="Non-Critical"/>
    <m/>
    <d v="2024-09-12T00:00:00"/>
    <s v="Pack - Batch"/>
    <s v="March"/>
    <s v="9 Hours"/>
    <s v="Male"/>
    <s v="M"/>
    <n v="99"/>
    <d v="2024-11-07T00:00:00"/>
    <s v="Dulsco ICAD-1 Bus Stop"/>
    <n v="566931564"/>
    <s v="ibrahimsekamwa@gmail.com"/>
    <s v="Uganda"/>
    <s v="Muslim"/>
  </r>
  <r>
    <n v="870"/>
    <n v="12037092"/>
    <n v="203881657"/>
    <s v="tanguimm"/>
    <s v="Immaculate Wiysanyuy Tangu"/>
    <s v="Temporary"/>
    <s v="UAE"/>
    <x v="0"/>
    <s v="FC"/>
    <n v="1299"/>
    <x v="1"/>
    <s v="NA"/>
    <x v="4"/>
    <s v="Saturday"/>
    <s v="Warehouse Associate 12M"/>
    <x v="4"/>
    <x v="0"/>
    <s v="Fastlink"/>
    <s v="bizthoma"/>
    <s v="Thomas,Binil"/>
    <s v="Non-Critical"/>
    <m/>
    <d v="2024-08-26T00:00:00"/>
    <s v="Picking"/>
    <s v="July"/>
    <s v="9 Hours"/>
    <s v="Female"/>
    <s v="L"/>
    <n v="99"/>
    <d v="2025-08-26T00:00:00"/>
    <s v="AbuDhabiCentralBusStation(oppositeGrandMillenniumHotel&amp;InfrontofBankofAfrica)"/>
    <n v="525549195"/>
    <s v="Immaculatetangu2019@gmail.com"/>
    <s v="CAMEROON"/>
    <s v="Non-Muslim"/>
  </r>
  <r>
    <n v="871"/>
    <n v="11014459"/>
    <n v="204976025"/>
    <s v="eindrakr"/>
    <s v="Indra Kumar Ray"/>
    <s v="Temporary"/>
    <s v="UAE"/>
    <x v="0"/>
    <s v="FC"/>
    <n v="1299"/>
    <x v="1"/>
    <s v="NA"/>
    <x v="1"/>
    <s v="Sunday"/>
    <s v="Warehouse Associate 8W"/>
    <x v="4"/>
    <x v="0"/>
    <s v="EFS"/>
    <s v="lraghava"/>
    <s v="Lakkireddy,Sai Raghavendra Reddy"/>
    <s v="Non-Critical"/>
    <m/>
    <d v="2026-01-26T00:00:00"/>
    <s v="Picking"/>
    <m/>
    <s v="9 Hours"/>
    <s v="Male"/>
    <m/>
    <n v="99"/>
    <d v="2026-03-23T00:00:00"/>
    <m/>
    <m/>
    <m/>
    <m/>
    <e v="#N/A"/>
  </r>
  <r>
    <n v="872"/>
    <n v="14201396"/>
    <n v="206850964"/>
    <s v="akaminno"/>
    <s v="Innocent Akampa"/>
    <s v="Temporary"/>
    <s v="UAE"/>
    <x v="0"/>
    <s v="FC"/>
    <n v="1299"/>
    <x v="1"/>
    <s v="NA"/>
    <x v="3"/>
    <s v="Friday"/>
    <s v="Warehouse Associate 8W"/>
    <x v="4"/>
    <x v="0"/>
    <s v="Dulsco"/>
    <s v="mnarshad"/>
    <s v="Narshad,Muhammad"/>
    <s v="Non- Critical"/>
    <m/>
    <d v="2025-12-22T00:00:00"/>
    <s v="Picking"/>
    <m/>
    <s v="9 Hours"/>
    <s v="Male"/>
    <m/>
    <n v="99"/>
    <d v="2024-12-22T00:00:00"/>
    <s v="Dulsco Al Razeen Camp Abu Dubai"/>
    <n v="545365748"/>
    <s v="akampainnocent679@gmail.com"/>
    <s v="Uganda"/>
    <s v="Non-Muslim"/>
  </r>
  <r>
    <n v="873"/>
    <n v="13479615"/>
    <n v="204072304"/>
    <s v="innamany"/>
    <s v="INNOCENT CLINTON AMANYA"/>
    <s v="Temporary"/>
    <s v="UAE"/>
    <x v="0"/>
    <s v="FC"/>
    <n v="1299"/>
    <x v="1"/>
    <s v="NA"/>
    <x v="5"/>
    <s v="Tuesday"/>
    <s v="Warehouse Associate 8W"/>
    <x v="4"/>
    <x v="0"/>
    <s v="Dulsco"/>
    <s v="ansammar"/>
    <s v="Ansari,Ammar Abdullah"/>
    <s v="Non-Critical"/>
    <m/>
    <d v="2024-09-23T00:00:00"/>
    <s v="Picking"/>
    <s v="January"/>
    <s v="9 Hours"/>
    <s v="Male"/>
    <s v="L"/>
    <n v="99"/>
    <d v="2024-11-18T00:00:00"/>
    <s v="Dulsco ICAD-1 Bus Stop"/>
    <n v="504831549"/>
    <s v="amanyainnocentclinton8@gmail.com"/>
    <s v="Uganda"/>
    <n v="0"/>
  </r>
  <r>
    <n v="874"/>
    <n v="12636051"/>
    <n v="203850785"/>
    <s v="otiinnoc"/>
    <s v="INNOCENT OTIM"/>
    <s v="Temporary"/>
    <s v="UAE"/>
    <x v="0"/>
    <s v="FC"/>
    <n v="1299"/>
    <x v="1"/>
    <s v="NA"/>
    <x v="0"/>
    <s v="Monday"/>
    <s v="Warehouse Associate 8W"/>
    <x v="4"/>
    <x v="0"/>
    <s v="Dulsco"/>
    <s v="amanmish"/>
    <s v="Mishra,Aman "/>
    <s v="Non-Critical"/>
    <m/>
    <d v="2024-08-20T00:00:00"/>
    <s v="Picking"/>
    <s v="November"/>
    <s v="9 Hours"/>
    <s v="Male"/>
    <s v="M"/>
    <n v="99"/>
    <d v="2024-10-15T00:00:00"/>
    <s v="Dulsco ICAD-1 Bus Stop"/>
    <n v="507589635"/>
    <s v="baileypro6@gmail.com"/>
    <s v="Uganda"/>
    <n v="0"/>
  </r>
  <r>
    <n v="875"/>
    <n v="12501156"/>
    <n v="105444856"/>
    <s v="muhzirfa"/>
    <s v="Irfan,Muhammad "/>
    <s v="Regular"/>
    <s v="UAE"/>
    <x v="0"/>
    <s v="FC"/>
    <n v="1299"/>
    <x v="0"/>
    <s v="NA"/>
    <x v="3"/>
    <s v="Friday"/>
    <s v="FC Associate III"/>
    <x v="4"/>
    <x v="0"/>
    <s v="Blue Badge"/>
    <s v="ansammar"/>
    <s v="Ansari,Ammar Abdullah"/>
    <s v="Critical"/>
    <m/>
    <d v="2026-01-26T00:00:00"/>
    <s v="OB Lead/PA"/>
    <m/>
    <s v="9 Hours"/>
    <s v="Male "/>
    <m/>
    <n v="99"/>
    <d v="2026-03-23T00:00:00"/>
    <m/>
    <m/>
    <m/>
    <m/>
    <s v="Muslim"/>
  </r>
  <r>
    <n v="876"/>
    <n v="14727197"/>
    <n v="206138254"/>
    <s v="isabarim"/>
    <s v="ISAAC BARIMAH TWUM"/>
    <s v="Temporary"/>
    <s v="UAE"/>
    <x v="0"/>
    <s v="FC"/>
    <n v="1299"/>
    <x v="1"/>
    <s v="NA"/>
    <x v="1"/>
    <s v="Sunday"/>
    <s v="Warehouse Associate 8W"/>
    <x v="4"/>
    <x v="0"/>
    <s v="Fastlink"/>
    <s v="scariav"/>
    <s v="Scaria,Varghese"/>
    <m/>
    <m/>
    <d v="2025-09-29T00:00:00"/>
    <s v="Picking"/>
    <s v="August"/>
    <s v="9 Hours"/>
    <s v="Male"/>
    <s v="L"/>
    <n v="99"/>
    <m/>
    <m/>
    <m/>
    <m/>
    <s v="Ghana"/>
    <s v="Non-Muslim"/>
  </r>
  <r>
    <n v="877"/>
    <n v="14791969"/>
    <n v="205996133"/>
    <s v="kusiisa"/>
    <s v="ISAAC KUSI MENSAH"/>
    <s v="Temporary"/>
    <s v="UAE"/>
    <x v="0"/>
    <s v="FC"/>
    <n v="1299"/>
    <x v="1"/>
    <s v="NA"/>
    <x v="2"/>
    <s v="Thursday"/>
    <s v="Warehouse Associate 8W"/>
    <x v="4"/>
    <x v="0"/>
    <s v="Fastlink"/>
    <s v="helrashd"/>
    <s v="elrashid,Hassan"/>
    <m/>
    <m/>
    <d v="2025-09-15T00:00:00"/>
    <s v="Picking"/>
    <s v="June"/>
    <s v="9 Hours"/>
    <s v="Male"/>
    <s v="L"/>
    <n v="99"/>
    <m/>
    <m/>
    <m/>
    <m/>
    <s v="Ghana"/>
    <s v="Non-Muslim"/>
  </r>
  <r>
    <n v="878"/>
    <n v="13146550"/>
    <n v="204951503"/>
    <s v="isaackwa"/>
    <s v="ISAAC KWADWO YEBOAH"/>
    <s v="Temporary"/>
    <s v="UAE"/>
    <x v="0"/>
    <s v="FC"/>
    <n v="1299"/>
    <x v="0"/>
    <s v="NA"/>
    <x v="2"/>
    <s v="Thursday"/>
    <s v="Warehouse Associate 24M"/>
    <x v="4"/>
    <x v="0"/>
    <s v="Dulsco"/>
    <s v="amanmish"/>
    <s v="Mishra,Aman"/>
    <s v="Non-Critical"/>
    <m/>
    <d v="2025-03-03T00:00:00"/>
    <s v="Picking"/>
    <s v="February"/>
    <s v="9 Hours"/>
    <s v="Male"/>
    <s v="XL"/>
    <n v="99"/>
    <d v="2025-04-28T00:00:00"/>
    <s v="Dulsco ICAD-1 Bus Stop"/>
    <n v="525185873"/>
    <s v="yeboahkwadwoisaac@gmail.com"/>
    <s v="Ghana"/>
    <s v="Non-Muslim"/>
  </r>
  <r>
    <n v="879"/>
    <n v="12502180"/>
    <n v="203850807"/>
    <s v="nabonisa"/>
    <s v="ISAAC NABONGO"/>
    <s v="Temporary"/>
    <s v="UAE"/>
    <x v="0"/>
    <s v="FC"/>
    <n v="1299"/>
    <x v="1"/>
    <s v="NA"/>
    <x v="0"/>
    <s v="Monday"/>
    <s v="Warehouse Associate 8W"/>
    <x v="4"/>
    <x v="0"/>
    <s v="Dulsco"/>
    <s v="amanmish"/>
    <s v="Mishra,Aman "/>
    <s v="Non-Critical"/>
    <m/>
    <d v="2024-08-20T00:00:00"/>
    <s v="Picking"/>
    <s v="May"/>
    <s v="9 Hours"/>
    <s v="Male"/>
    <s v="L"/>
    <n v="99"/>
    <d v="2024-10-15T00:00:00"/>
    <s v="Dulsco ICAD-1 Bus Stop"/>
    <n v="552371597"/>
    <s v="nabongoisaac@gmail.com"/>
    <s v="Uganda"/>
    <n v="0"/>
  </r>
  <r>
    <n v="880"/>
    <n v="13923860"/>
    <n v="112181816"/>
    <s v="itawiah"/>
    <s v="Isaac Tilor Tawiah"/>
    <s v="Temporary"/>
    <s v="UAE"/>
    <x v="0"/>
    <s v="FC"/>
    <n v="1299"/>
    <x v="1"/>
    <s v="NA"/>
    <x v="2"/>
    <s v="Thursday"/>
    <s v="Warehouse Associate 12M"/>
    <x v="4"/>
    <x v="0"/>
    <s v="Fastlink"/>
    <s v="amanmish"/>
    <s v="Mishra,Aman"/>
    <s v="Non-Critical"/>
    <m/>
    <d v="2024-07-29T00:00:00"/>
    <s v="Picking"/>
    <s v="February"/>
    <s v="9 Hours"/>
    <s v="Male"/>
    <s v="M"/>
    <n v="99"/>
    <d v="2026-07-29T00:00:00"/>
    <s v="ShinningTower(Khalidiyah)"/>
    <n v="508845071"/>
    <s v="isaactilor@gmail.com"/>
    <s v="Ghana"/>
    <s v="Non-Muslim"/>
  </r>
  <r>
    <n v="881"/>
    <n v="14380302"/>
    <n v="206850962"/>
    <s v="isamutub"/>
    <s v="Isaya Mutuba"/>
    <s v="Temporary"/>
    <s v="UAE"/>
    <x v="0"/>
    <s v="FC"/>
    <n v="1299"/>
    <x v="0"/>
    <s v="NA"/>
    <x v="1"/>
    <s v="Sunday"/>
    <s v="Warehouse Associate 8W"/>
    <x v="4"/>
    <x v="0"/>
    <s v="Dulsco"/>
    <s v="ansammar"/>
    <s v="Ansari,Ammar Abdullah"/>
    <s v="Non- Critical"/>
    <m/>
    <d v="2025-12-22T00:00:00"/>
    <s v="Picking"/>
    <m/>
    <s v="9 Hours"/>
    <s v="Male"/>
    <m/>
    <n v="99"/>
    <d v="2024-12-22T00:00:00"/>
    <s v="Dulsco Al Razeen Camp Abu Dubai"/>
    <n v="585071204"/>
    <s v="mutubaisaia@gmail.com"/>
    <s v="Uganda"/>
    <s v="Non-Muslim"/>
  </r>
  <r>
    <n v="882"/>
    <n v="13120967"/>
    <n v="203993281"/>
    <s v="turaisha"/>
    <s v="ISHA Turay"/>
    <s v="Temporary"/>
    <s v="UAE"/>
    <x v="0"/>
    <s v="FC"/>
    <n v="1299"/>
    <x v="0"/>
    <s v="NA"/>
    <x v="4"/>
    <s v="Saturday"/>
    <s v="Warehouse Associate 12M"/>
    <x v="4"/>
    <x v="0"/>
    <s v="Fastlink"/>
    <s v="amanmish"/>
    <s v="Mishra,Aman"/>
    <s v="Non-Critical"/>
    <m/>
    <d v="2024-09-12T00:00:00"/>
    <s v="Picking"/>
    <s v="January"/>
    <s v="9 Hours"/>
    <s v="Female"/>
    <s v="M"/>
    <n v="99"/>
    <d v="2026-09-12T00:00:00"/>
    <s v="AbuDhabiMall(TouristClubArea)"/>
    <n v="544689194"/>
    <s v="Turayisha955@gmail.com"/>
    <s v="Sierra Leone"/>
    <s v="Muslim"/>
  </r>
  <r>
    <n v="883"/>
    <n v="12208816"/>
    <n v="206846308"/>
    <s v="gismaiki"/>
    <s v="Ismail Kiweewa"/>
    <s v="Temporary"/>
    <s v="UAE"/>
    <x v="0"/>
    <s v="FC"/>
    <n v="1299"/>
    <x v="1"/>
    <s v="NA"/>
    <x v="0"/>
    <s v="Monday"/>
    <s v="Warehouse Associate 8W"/>
    <x v="4"/>
    <x v="0"/>
    <s v="Dulsco"/>
    <s v="lraghava"/>
    <s v="Lakkireddy,Sai Raghavendra Reddy"/>
    <s v="Non- Critical"/>
    <m/>
    <d v="2025-12-22T00:00:00"/>
    <s v="Picking"/>
    <m/>
    <s v="9 Hours"/>
    <s v="Male"/>
    <m/>
    <n v="99"/>
    <d v="2024-12-22T00:00:00"/>
    <s v="Dulsco Al Razeen Camp Abu Dubai"/>
    <s v="555538344    "/>
    <s v="ismailoubaya@gmail.com"/>
    <s v="Uganda"/>
    <s v="Non-Muslim"/>
  </r>
  <r>
    <n v="884"/>
    <n v="14722607"/>
    <n v="203736752"/>
    <s v="musthais"/>
    <s v="ISMAIL THEKKE KUNNUMMAL MUSTHAFA"/>
    <s v="Temporary"/>
    <s v="UAE"/>
    <x v="0"/>
    <s v="FC"/>
    <n v="1299"/>
    <x v="0"/>
    <s v="NA"/>
    <x v="4"/>
    <s v="Saturday"/>
    <s v="Warehouse Associate 24M"/>
    <x v="4"/>
    <x v="0"/>
    <s v="Adecco"/>
    <s v="sidamra"/>
    <s v="Siddiqui,Amra Kausar Abdul Sajid"/>
    <s v="Non-Critical"/>
    <m/>
    <d v="2024-07-29T00:00:00"/>
    <s v="Picking"/>
    <s v="July"/>
    <s v="9 Hours"/>
    <s v="Male"/>
    <s v="L"/>
    <n v="99"/>
    <d v="2026-07-29T00:00:00"/>
    <s v="Shabiya 12  Bus Stop (Near Malabar Gold And Diamond)"/>
    <n v="509275826"/>
    <s v="ismailzerlin6@gmail.com"/>
    <s v="India"/>
    <s v="Muslim"/>
  </r>
  <r>
    <n v="885"/>
    <n v="11151879"/>
    <n v="204886570"/>
    <s v="mustissi"/>
    <s v="ISSIFU MUSTAPHA"/>
    <s v="Temporary"/>
    <s v="UAE"/>
    <x v="0"/>
    <s v="FC"/>
    <n v="1299"/>
    <x v="1"/>
    <s v="NA"/>
    <x v="2"/>
    <s v="Thursday"/>
    <s v="Warehouse Associate 24M"/>
    <x v="4"/>
    <x v="0"/>
    <s v="Dulsco"/>
    <s v="amanmish"/>
    <s v="Mishra,Aman"/>
    <s v="Non-Critical"/>
    <m/>
    <d v="2025-03-03T00:00:00"/>
    <s v="Picking"/>
    <s v="February"/>
    <s v="9 Hours"/>
    <s v="Male"/>
    <s v="L"/>
    <n v="99"/>
    <d v="2025-04-28T00:00:00"/>
    <s v="Dulsco ICAD-1 Bus Stop"/>
    <n v="552677538"/>
    <s v="nayebarekenneth21@gmail.com"/>
    <s v="Ghana"/>
    <s v="Muslim"/>
  </r>
  <r>
    <n v="886"/>
    <n v="12665392"/>
    <n v="204060922"/>
    <s v="ivankatl"/>
    <s v="IVAN KATO"/>
    <s v="Temporary"/>
    <s v="UAE"/>
    <x v="0"/>
    <s v="FC"/>
    <n v="1299"/>
    <x v="1"/>
    <s v="NA"/>
    <x v="5"/>
    <s v="Tuesday"/>
    <s v="Warehouse Associate 24M"/>
    <x v="4"/>
    <x v="0"/>
    <s v="Dulsco"/>
    <s v="ansammar"/>
    <s v="Ansari,Ammar Abdullah"/>
    <s v="Non-Critical"/>
    <m/>
    <d v="2024-09-23T00:00:00"/>
    <s v="Picking"/>
    <s v="March"/>
    <s v="9 Hours"/>
    <s v="Male"/>
    <s v="NA"/>
    <n v="99"/>
    <d v="2024-11-18T00:00:00"/>
    <s v="Dulsco ICAD-1 Bus Stop"/>
    <n v="562492106"/>
    <s v="catoaivan@gmail.com"/>
    <s v="Uganda"/>
    <s v="Non-Muslim"/>
  </r>
  <r>
    <n v="887"/>
    <n v="14074251"/>
    <n v="206846309"/>
    <s v="muliivan"/>
    <s v="Ivan Muliika"/>
    <s v="Temporary"/>
    <s v="UAE"/>
    <x v="0"/>
    <s v="FC"/>
    <n v="1299"/>
    <x v="1"/>
    <s v="NA"/>
    <x v="6"/>
    <s v="Wednesday"/>
    <s v="Warehouse Associate 8W"/>
    <x v="4"/>
    <x v="0"/>
    <s v="Dulsco"/>
    <s v="helrash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08711467    "/>
    <s v="nasoziaido10@gmail.com"/>
    <s v="Uganda"/>
    <s v="Non-Muslim"/>
  </r>
  <r>
    <n v="888"/>
    <n v="12452867"/>
    <n v="203993118"/>
    <s v="nkamivan"/>
    <s v="IVAN NKAMUHABWA"/>
    <s v="Temporary"/>
    <s v="UAE"/>
    <x v="0"/>
    <s v="FC"/>
    <n v="1299"/>
    <x v="1"/>
    <s v="NA"/>
    <x v="0"/>
    <s v="Monday"/>
    <s v="Warehouse Associate 8W"/>
    <x v="4"/>
    <x v="0"/>
    <s v="Dulsco"/>
    <s v="scariav"/>
    <s v="Scaria,Varghese"/>
    <s v="Non-Critical"/>
    <m/>
    <d v="2024-09-12T00:00:00"/>
    <s v="Picking"/>
    <s v="March"/>
    <s v="9 Hours"/>
    <s v="Male"/>
    <s v="XL"/>
    <n v="99"/>
    <d v="2024-11-07T00:00:00"/>
    <s v="Dulsco ICAD-1 Bus Stop"/>
    <n v="554700731"/>
    <s v="nkamuhabwaivana@gmail.com"/>
    <s v="Uganda"/>
    <s v="Non-Muslim"/>
  </r>
  <r>
    <n v="889"/>
    <n v="14166724"/>
    <n v="205127500"/>
    <s v="ntwaivan"/>
    <s v="Ivan Ntwatwa"/>
    <s v="Temporary"/>
    <s v="UAE"/>
    <x v="0"/>
    <s v="FC"/>
    <n v="1299"/>
    <x v="1"/>
    <s v="NA"/>
    <x v="2"/>
    <s v="Thursday"/>
    <s v="Warehouse Associate 12M"/>
    <x v="4"/>
    <x v="0"/>
    <s v="EFS"/>
    <s v="helrash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</r>
  <r>
    <n v="890"/>
    <n v="13553570"/>
    <n v="205199352"/>
    <s v="jacobkip"/>
    <s v="Jacob Kipketer"/>
    <s v="Temporary"/>
    <s v="UAE"/>
    <x v="0"/>
    <s v="FC"/>
    <n v="1299"/>
    <x v="1"/>
    <s v="NA"/>
    <x v="4"/>
    <s v="Saturday"/>
    <s v="Warehouse Associate 12M"/>
    <x v="4"/>
    <x v="0"/>
    <s v="EFS"/>
    <s v="ansammar"/>
    <s v="Ansari,Ammar Abdullah"/>
    <s v="Non-Critical"/>
    <m/>
    <d v="2026-01-26T00:00:00"/>
    <s v="Picking"/>
    <m/>
    <s v="9 Hours"/>
    <s v="Male"/>
    <m/>
    <n v="99"/>
    <d v="2026-03-23T00:00:00"/>
    <m/>
    <m/>
    <m/>
    <m/>
    <e v="#N/A"/>
  </r>
  <r>
    <n v="891"/>
    <n v="12197"/>
    <n v="204010090"/>
    <s v="qmukalaz"/>
    <s v="JACOB MUKALAZI"/>
    <s v="Temporary"/>
    <s v="UAE"/>
    <x v="0"/>
    <s v="FC"/>
    <n v="1299"/>
    <x v="0"/>
    <s v="NA"/>
    <x v="0"/>
    <s v="Monday"/>
    <s v="Warehouse Associate 24M"/>
    <x v="4"/>
    <x v="0"/>
    <s v="Dulsco"/>
    <s v="sidamra"/>
    <s v="Siddiqui,Amra Kausar Abdul Sajid"/>
    <s v="Non-Critical"/>
    <m/>
    <d v="2024-09-16T00:00:00"/>
    <s v="Sort - Batch"/>
    <s v="January"/>
    <s v="9 Hours"/>
    <s v="Male"/>
    <s v="M"/>
    <n v="99"/>
    <d v="2024-11-11T00:00:00"/>
    <s v="Dulsco ICAD-1 Bus Stop"/>
    <n v="553934078"/>
    <s v="mukajack3@gmail.com"/>
    <s v="Uganda"/>
    <s v="Non-Muslim"/>
  </r>
  <r>
    <n v="892"/>
    <n v="11555565"/>
    <n v="206850966"/>
    <s v="niwjames"/>
    <s v="JAMES NIWARINDA"/>
    <s v="Temporary"/>
    <s v="UAE"/>
    <x v="0"/>
    <s v="FC"/>
    <n v="1299"/>
    <x v="1"/>
    <s v="NA"/>
    <x v="3"/>
    <s v="Fri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74679465"/>
    <s v="niwarmiru.00@gmail.com"/>
    <s v="UGANDA"/>
    <e v="#N/A"/>
  </r>
  <r>
    <n v="893"/>
    <n v="12506335"/>
    <n v="203850808"/>
    <s v="yijamer"/>
    <s v="JAMES YIGA"/>
    <s v="Temporary"/>
    <s v="UAE"/>
    <x v="0"/>
    <s v="FC"/>
    <n v="1299"/>
    <x v="1"/>
    <s v="NA"/>
    <x v="3"/>
    <s v="Friday"/>
    <s v="Warehouse Associate 24M"/>
    <x v="4"/>
    <x v="0"/>
    <s v="Dulsco"/>
    <s v="amanmish"/>
    <s v="Mishra,Aman"/>
    <s v="Non-Critical"/>
    <m/>
    <d v="2024-08-20T00:00:00"/>
    <s v="Picking"/>
    <s v="February"/>
    <s v="9 Hours"/>
    <s v="Male"/>
    <s v="L"/>
    <n v="99"/>
    <d v="2024-10-15T00:00:00"/>
    <s v="Dulsco ICAD-1 Bus Stop"/>
    <n v="501743632"/>
    <s v="Yigajames880@icloud.com"/>
    <s v="Uganda"/>
    <s v="Non-Muslim"/>
  </r>
  <r>
    <n v="894"/>
    <n v="11349360"/>
    <n v="206890217"/>
    <s v="jepkirja"/>
    <s v="Jane Jepkirui"/>
    <s v="Temporary"/>
    <s v="UAE"/>
    <x v="0"/>
    <s v="FC"/>
    <n v="1299"/>
    <x v="0"/>
    <s v="NA"/>
    <x v="3"/>
    <s v="Friday"/>
    <s v="Warehouse Associate 8W"/>
    <x v="4"/>
    <x v="0"/>
    <s v="EFS"/>
    <s v="ansammar"/>
    <s v="Ansari,Ammar Abdullah"/>
    <s v="Non-Critical"/>
    <m/>
    <d v="2026-01-05T00:00:00"/>
    <s v="Picking"/>
    <m/>
    <s v="9 Hours"/>
    <s v="Female"/>
    <m/>
    <n v="99"/>
    <d v="2026-01-02T00:00:00"/>
    <s v="Al Quoz female camp"/>
    <s v="917 505144738"/>
    <s v="jenjepkirui@gmail.com"/>
    <s v="Kenya"/>
    <s v="Non-Muslim"/>
  </r>
  <r>
    <n v="895"/>
    <n v="12424878"/>
    <n v="206128850"/>
    <s v="janengit"/>
    <s v="Jane Njeri Gitau"/>
    <s v="Temporary"/>
    <s v="UAE"/>
    <x v="0"/>
    <s v="FC"/>
    <n v="1299"/>
    <x v="1"/>
    <s v="NA"/>
    <x v="1"/>
    <s v="Sunday"/>
    <s v="Warehouse Associate 8W"/>
    <x v="4"/>
    <x v="0"/>
    <s v="EFS"/>
    <s v="amanmish"/>
    <s v="Mishra,Aman"/>
    <m/>
    <m/>
    <d v="2025-09-29T00:00:00"/>
    <s v="Pack - Batch"/>
    <s v="June"/>
    <s v="9 Hours"/>
    <s v="Female"/>
    <s v="2XL"/>
    <n v="99"/>
    <m/>
    <m/>
    <m/>
    <m/>
    <s v="Kenya"/>
    <s v="Non-Muslim"/>
  </r>
  <r>
    <n v="896"/>
    <n v="14754710"/>
    <n v="203355686"/>
    <s v="jeawcruz"/>
    <s v="Jearic B . Dela Cruz"/>
    <s v="Temporary"/>
    <s v="UAE"/>
    <x v="0"/>
    <s v="FC"/>
    <n v="1299"/>
    <x v="1"/>
    <s v="NA"/>
    <x v="4"/>
    <s v="Saturday"/>
    <s v="Warehouse Associate 24M"/>
    <x v="4"/>
    <x v="0"/>
    <s v="Adecco"/>
    <s v="mnarshad"/>
    <s v="Narshad,Muhammad"/>
    <s v="Critical"/>
    <m/>
    <d v="2024-05-20T00:00:00"/>
    <s v="Picking"/>
    <s v="May"/>
    <s v="9 Hours"/>
    <s v="Male"/>
    <s v="XL"/>
    <n v="99"/>
    <d v="2026-05-20T00:00:00"/>
    <s v="Big Mart Mussafah 38"/>
    <n v="569186989"/>
    <s v="jearicdc505@gmail.com"/>
    <s v="Philippines"/>
    <s v="Non-Muslim"/>
  </r>
  <r>
    <n v="897"/>
    <n v="14432012"/>
    <n v="203911255"/>
    <s v="okumarje"/>
    <s v="Jeevan Kumar VIJAY KUMAR"/>
    <s v="Temporary"/>
    <s v="UAE"/>
    <x v="0"/>
    <s v="FC"/>
    <n v="1299"/>
    <x v="1"/>
    <s v="NA"/>
    <x v="1"/>
    <s v="Sunday"/>
    <s v="Warehouse Associate 24M"/>
    <x v="4"/>
    <x v="0"/>
    <s v="Adecco"/>
    <s v="bizthoma"/>
    <s v="Thomas,Binil"/>
    <s v="Non-Critical"/>
    <m/>
    <d v="2024-09-02T00:00:00"/>
    <s v="Picking"/>
    <s v="March"/>
    <s v="9 Hours"/>
    <s v="Male"/>
    <s v="NA"/>
    <n v="99"/>
    <d v="2026-09-02T00:00:00"/>
    <s v="Workers Village  ( Musaffa 24)"/>
    <n v="528249514"/>
    <s v="jeevanmahla123@gmail.com"/>
    <s v="India"/>
    <s v="Non-Muslim"/>
  </r>
  <r>
    <n v="898"/>
    <n v="12455175"/>
    <n v="206136731"/>
    <s v="wlajeffr"/>
    <s v="Jeffrey Laryea Kwei Kumah"/>
    <s v="Temporary"/>
    <s v="UAE"/>
    <x v="0"/>
    <s v="FC"/>
    <n v="1299"/>
    <x v="1"/>
    <s v="NA"/>
    <x v="4"/>
    <s v="Saturday"/>
    <s v="Warehouse Associate 12M"/>
    <x v="4"/>
    <x v="0"/>
    <s v="Fastlink"/>
    <s v="helrashd"/>
    <s v="elrashid,Hassan"/>
    <m/>
    <m/>
    <d v="2025-09-29T00:00:00"/>
    <s v="Picking"/>
    <s v="July"/>
    <s v="9 Hours"/>
    <s v="Male"/>
    <s v="3XL"/>
    <n v="99"/>
    <m/>
    <m/>
    <m/>
    <m/>
    <s v="Ghana"/>
    <s v="Non-Muslim"/>
  </r>
  <r>
    <n v="899"/>
    <n v="11725247"/>
    <n v="203521137"/>
    <s v="earbajen"/>
    <s v="Jennifer Arbah"/>
    <s v="Temporary"/>
    <s v="UAE"/>
    <x v="0"/>
    <s v="FC"/>
    <n v="1299"/>
    <x v="0"/>
    <s v="NA"/>
    <x v="2"/>
    <s v="Thursday"/>
    <s v="Warehouse Associate 12M"/>
    <x v="4"/>
    <x v="0"/>
    <s v="Fastlink"/>
    <s v="mnarshad"/>
    <s v="Narshad,Muhammad"/>
    <s v="Non-Critical"/>
    <m/>
    <d v="2024-06-20T00:00:00"/>
    <s v="Picking"/>
    <s v="March"/>
    <s v="9 Hours"/>
    <s v="Female"/>
    <s v="NA"/>
    <n v="99"/>
    <d v="2025-06-20T00:00:00"/>
    <s v="ShinningTower(Khalidiyah)"/>
    <n v="505072128"/>
    <s v="jenniferarbah@gmail.com"/>
    <s v="Ghana"/>
    <s v="Non-Muslim"/>
  </r>
  <r>
    <n v="900"/>
    <n v="11214204"/>
    <n v="104277448"/>
    <s v="ABERIAJ"/>
    <s v="Jennifer Bacsa Aberia"/>
    <s v="Regular"/>
    <s v="UAE"/>
    <x v="0"/>
    <s v="FC"/>
    <n v="1299"/>
    <x v="0"/>
    <s v="NA"/>
    <x v="0"/>
    <s v="Monday"/>
    <s v="FC Associate III"/>
    <x v="4"/>
    <x v="0"/>
    <s v="Blue Badge"/>
    <s v="bizthoma"/>
    <s v="Thomas,Binil"/>
    <s v="Critical"/>
    <m/>
    <d v="2020-08-24T00:00:00"/>
    <s v="OB Lead/PA"/>
    <s v="April"/>
    <s v="9 Hours"/>
    <s v="Female"/>
    <s v="M"/>
    <n v="3"/>
    <m/>
    <s v="AbuDhabiCentralBusStation(oppositeGrandMillenniumHotel&amp;InfrontofBankofAfrica)"/>
    <n v="0"/>
    <e v="#N/A"/>
    <s v="Philippines"/>
    <s v="Non-Muslim"/>
  </r>
  <r>
    <n v="901"/>
    <n v="12450429"/>
    <n v="206886730"/>
    <s v="jepchval"/>
    <s v="JEPCHIRCHIR VALENTINE"/>
    <s v="Temporary"/>
    <s v="UAE"/>
    <x v="0"/>
    <s v="FC"/>
    <n v="1299"/>
    <x v="0"/>
    <s v="NA"/>
    <x v="3"/>
    <s v="Friday"/>
    <s v="Warehouse Associate 8W"/>
    <x v="4"/>
    <x v="0"/>
    <s v="EFS"/>
    <s v="ansammar"/>
    <s v="Ansari,Ammar Abdullah"/>
    <s v="Non-Critical"/>
    <m/>
    <d v="2026-01-05T00:00:00"/>
    <s v="Picking"/>
    <m/>
    <s v="9 Hours"/>
    <s v="Male"/>
    <m/>
    <n v="99"/>
    <d v="2026-01-02T00:00:00"/>
    <s v="GreenHub"/>
    <s v="971 503211598"/>
    <s v="valchiri63@gmail.com"/>
    <s v="Kenya"/>
    <s v="Non-Muslim"/>
  </r>
  <r>
    <n v="902"/>
    <n v="13124607"/>
    <n v="203965183"/>
    <s v="jephttwe"/>
    <s v="JEPHTER Twenie"/>
    <s v="Temporary"/>
    <s v="UAE"/>
    <x v="0"/>
    <s v="FC"/>
    <n v="1299"/>
    <x v="1"/>
    <s v="NA"/>
    <x v="0"/>
    <s v="Monday"/>
    <s v="Warehouse Associate 12M"/>
    <x v="4"/>
    <x v="0"/>
    <s v="Fastlink"/>
    <s v="bizthoma"/>
    <s v="Thomas,Binil"/>
    <s v="Non-Critical"/>
    <m/>
    <d v="2024-09-09T00:00:00"/>
    <s v="Picking"/>
    <s v="January"/>
    <s v="9 Hours"/>
    <s v="Male"/>
    <s v="XL"/>
    <n v="99"/>
    <d v="2026-09-09T00:00:00"/>
    <s v="FilliCafé(AirPortRd)"/>
    <n v="528200728"/>
    <s v="twenejephter2018@gmail.com"/>
    <s v="Ghana"/>
    <s v="Non-Muslim"/>
  </r>
  <r>
    <n v="903"/>
    <n v="12142420"/>
    <n v="206138682"/>
    <s v="jedaisyt"/>
    <s v="Jepkurui,Daisy"/>
    <s v="Temporary"/>
    <s v="UAE"/>
    <x v="0"/>
    <s v="FC"/>
    <n v="1299"/>
    <x v="1"/>
    <s v="NA"/>
    <x v="6"/>
    <s v="Wednesday"/>
    <s v="Warehouse Associate 8W"/>
    <x v="4"/>
    <x v="0"/>
    <s v="EFS"/>
    <s v="ansammar"/>
    <s v="Ansari,Ammar Abdullah"/>
    <m/>
    <m/>
    <d v="2025-09-29T00:00:00"/>
    <s v="Picking"/>
    <s v="Pending"/>
    <s v="9 Hours"/>
    <s v="Female"/>
    <s v="NA"/>
    <n v="99"/>
    <m/>
    <m/>
    <m/>
    <m/>
    <s v="Ghana"/>
    <s v="Non-Muslim"/>
  </r>
  <r>
    <n v="904"/>
    <n v="13141256"/>
    <n v="206930336"/>
    <s v="jeropfar"/>
    <s v="JEROP FAITH "/>
    <s v="Temporary"/>
    <s v="UAE"/>
    <x v="0"/>
    <s v="SC"/>
    <n v="1299"/>
    <x v="0"/>
    <s v="NA"/>
    <x v="6"/>
    <s v="Wednesday"/>
    <s v="Warehouse Associate 8W"/>
    <x v="4"/>
    <x v="0"/>
    <s v="EFS"/>
    <s v="bizthoma"/>
    <s v="Thomas,Binil"/>
    <s v="Non-Critical"/>
    <m/>
    <d v="2026-01-15T00:00:00"/>
    <s v="Transfer Out"/>
    <m/>
    <s v="9 Hours"/>
    <s v="Female"/>
    <m/>
    <n v="99"/>
    <m/>
    <s v="al razeen"/>
    <s v="254 795983659"/>
    <s v="jeropfaith152@gmail.com"/>
    <s v="Kenyan"/>
    <s v="Non-Muslim"/>
  </r>
  <r>
    <n v="905"/>
    <n v="12875604"/>
    <n v="206517353"/>
    <s v="jingekwa"/>
    <s v="JINA MOSINGA EKWALLA"/>
    <s v="Temporary"/>
    <s v="UAE"/>
    <x v="0"/>
    <s v="FC"/>
    <n v="1299"/>
    <x v="1"/>
    <s v="NA"/>
    <x v="3"/>
    <s v="Friday"/>
    <s v="Warehouse Associate 8W"/>
    <x v="4"/>
    <x v="0"/>
    <s v="EFS"/>
    <s v="mnarshad"/>
    <s v="Narshad,Muhammad"/>
    <s v="Non-Critical"/>
    <m/>
    <d v="2026-01-26T00:00:00"/>
    <s v="Picking"/>
    <m/>
    <s v="9 Hours"/>
    <s v="Female"/>
    <m/>
    <n v="99"/>
    <d v="2026-03-23T00:00:00"/>
    <m/>
    <m/>
    <m/>
    <m/>
    <e v="#N/A"/>
  </r>
  <r>
    <n v="906"/>
    <n v="11400850"/>
    <n v="204009951"/>
    <s v="jqkumars"/>
    <s v="JITENDRA KUMAR SHARMA"/>
    <s v="Temporary"/>
    <s v="UAE"/>
    <x v="0"/>
    <s v="FC"/>
    <n v="1299"/>
    <x v="1"/>
    <s v="NA"/>
    <x v="1"/>
    <s v="Sunday"/>
    <s v="Warehouse Associate 24M"/>
    <x v="4"/>
    <x v="0"/>
    <s v="Dulsco"/>
    <s v="amanmish"/>
    <s v="Mishra,Aman"/>
    <s v="Non-Critical"/>
    <m/>
    <d v="2024-09-16T00:00:00"/>
    <s v="Picking"/>
    <s v="August"/>
    <s v="9 Hours"/>
    <s v="Male"/>
    <s v="XL"/>
    <n v="99"/>
    <d v="2024-11-11T00:00:00"/>
    <s v="Dulsco ICAD-1 Bus Stop"/>
    <n v="525115908"/>
    <s v="sharmasuraj2080@gmail.com"/>
    <s v="Nepal"/>
    <s v="Non-Muslim"/>
  </r>
  <r>
    <n v="907"/>
    <n v="11349407"/>
    <n v="203850806"/>
    <s v="amanyjog"/>
    <s v="JOAB AMANYA"/>
    <s v="Temporary"/>
    <s v="UAE"/>
    <x v="0"/>
    <s v="FC"/>
    <n v="1299"/>
    <x v="1"/>
    <s v="NA"/>
    <x v="5"/>
    <s v="Tuesday"/>
    <s v="Warehouse Associate 24M"/>
    <x v="4"/>
    <x v="0"/>
    <s v="Dulsco"/>
    <s v="amanmish"/>
    <s v="Mishra,Aman"/>
    <s v="Non-Critical"/>
    <m/>
    <d v="2024-08-20T00:00:00"/>
    <s v="Picking"/>
    <s v="May"/>
    <s v="9 Hours"/>
    <s v="Male"/>
    <s v="NA"/>
    <n v="99"/>
    <d v="2024-10-15T00:00:00"/>
    <s v="Dulsco ICAD-1 Bus Stop"/>
    <n v="557958374"/>
    <s v="joabamanya50@gmail.com"/>
    <s v="Uganda"/>
    <s v="Non-Muslim"/>
  </r>
  <r>
    <n v="908"/>
    <n v="15153445"/>
    <n v="203908885"/>
    <s v="tsindijo"/>
    <s v="Jockus Tsindika"/>
    <s v="Temporary"/>
    <s v="UAE"/>
    <x v="0"/>
    <s v="FC"/>
    <n v="1299"/>
    <x v="1"/>
    <s v="NA"/>
    <x v="3"/>
    <s v="Friday"/>
    <s v="Warehouse Associate 8W"/>
    <x v="4"/>
    <x v="0"/>
    <s v="Dulsco"/>
    <s v="bizthoma"/>
    <s v="Thomas,Binil"/>
    <s v="Non-Critical"/>
    <m/>
    <d v="2024-09-02T00:00:00"/>
    <s v="Picking"/>
    <s v="April"/>
    <s v="9 Hours"/>
    <s v="Male"/>
    <s v="L"/>
    <n v="99"/>
    <d v="2024-10-28T00:00:00"/>
    <s v="Dulsco ICAD-1 Bus Stop"/>
    <n v="589023152"/>
    <s v="jbwambale2019@gmail.com"/>
    <s v="Uganda"/>
    <s v="Non-Muslim"/>
  </r>
  <r>
    <n v="909"/>
    <n v="14468824"/>
    <n v="203965411"/>
    <s v="joboateq"/>
    <s v="John Boateng Opoku"/>
    <s v="Temporary"/>
    <s v="UAE"/>
    <x v="0"/>
    <s v="FC"/>
    <n v="1299"/>
    <x v="1"/>
    <s v="NA"/>
    <x v="5"/>
    <s v="Tuesday"/>
    <s v="Warehouse Associate 12M"/>
    <x v="4"/>
    <x v="0"/>
    <s v="Fastlink"/>
    <s v="amanmish"/>
    <s v="Mishra,Aman"/>
    <s v="Non-Critical"/>
    <m/>
    <d v="2024-09-09T00:00:00"/>
    <s v="Picking"/>
    <s v="April"/>
    <s v="9 Hours"/>
    <s v="Male"/>
    <s v="NA"/>
    <n v="99"/>
    <d v="2025-09-09T00:00:00"/>
    <s v="AbuDhabiMall(TouristClubArea)"/>
    <n v="542984097"/>
    <s v="baotengjohn123@gmail.com"/>
    <s v="Ghana"/>
    <s v="Non-Muslim"/>
  </r>
  <r>
    <n v="910"/>
    <n v="12288376"/>
    <n v="205923172"/>
    <s v="ukargjoh"/>
    <s v="JOHN KARGBO"/>
    <s v="Temporary"/>
    <s v="UAE"/>
    <x v="0"/>
    <s v="FC"/>
    <n v="1299"/>
    <x v="1"/>
    <s v="NA"/>
    <x v="0"/>
    <s v="Monday"/>
    <s v="Warehouse Associate 8W"/>
    <x v="4"/>
    <x v="0"/>
    <s v="EFS"/>
    <s v="mnarshad"/>
    <s v="Narshad,Muhammad"/>
    <s v="Non-Critical"/>
    <m/>
    <d v="2026-01-29T00:00:00"/>
    <s v="Picking"/>
    <m/>
    <s v="9 Hours"/>
    <s v="Male"/>
    <m/>
    <n v="99"/>
    <d v="2026-03-26T00:00:00"/>
    <m/>
    <m/>
    <m/>
    <m/>
    <e v="#N/A"/>
  </r>
  <r>
    <n v="911"/>
    <n v="12990433"/>
    <n v="203850804"/>
    <s v="katamgjo"/>
    <s v="JOHN KATAMBA"/>
    <s v="Temporary"/>
    <s v="UAE"/>
    <x v="0"/>
    <s v="FC"/>
    <n v="1299"/>
    <x v="0"/>
    <s v="NA"/>
    <x v="3"/>
    <s v="Friday"/>
    <s v="Warehouse Associate 24M"/>
    <x v="4"/>
    <x v="0"/>
    <s v="Dulsco"/>
    <s v="ansammar"/>
    <s v="Ansari,Ammar Abdullah"/>
    <s v="Non-Critical"/>
    <m/>
    <d v="2024-08-20T00:00:00"/>
    <s v="Picking"/>
    <s v="September"/>
    <s v="9 Hours"/>
    <s v="Male"/>
    <s v="L"/>
    <n v="99"/>
    <d v="2024-10-15T00:00:00"/>
    <s v="Dulsco ICAD-1 Bus Stop"/>
    <n v="501738546"/>
    <s v="ktmbjhn9@gmail.com"/>
    <s v="Uganda"/>
    <n v="0"/>
  </r>
  <r>
    <n v="912"/>
    <n v="12066447"/>
    <n v="204072306"/>
    <s v="nasasjoh"/>
    <s v="JOHN NASASIRA"/>
    <s v="Temporary"/>
    <s v="UAE"/>
    <x v="0"/>
    <s v="FC"/>
    <n v="1299"/>
    <x v="0"/>
    <s v="NA"/>
    <x v="2"/>
    <s v="Thursday"/>
    <s v="Warehouse Associate 24M"/>
    <x v="4"/>
    <x v="0"/>
    <s v="Dulsco"/>
    <s v="ansammar"/>
    <s v="Ansari,Ammar Abdullah"/>
    <s v="Critical"/>
    <m/>
    <d v="2024-09-23T00:00:00"/>
    <s v="Picking"/>
    <s v="October"/>
    <s v="9 Hours"/>
    <s v="Male"/>
    <s v="2XL"/>
    <n v="99"/>
    <d v="2024-11-18T00:00:00"/>
    <s v="Dulsco ICAD-1 Bus Stop"/>
    <n v="524966592"/>
    <s v="nasasira755@gmail.com"/>
    <s v="Uganda"/>
    <s v="Non-Muslim"/>
  </r>
  <r>
    <n v="913"/>
    <n v="15173123"/>
    <n v="203850884"/>
    <s v="jothembo"/>
    <s v="JOHN THEMBO"/>
    <s v="Temporary"/>
    <s v="UAE"/>
    <x v="0"/>
    <s v="FC"/>
    <n v="1299"/>
    <x v="0"/>
    <s v="NA"/>
    <x v="2"/>
    <s v="Thursday"/>
    <s v="Warehouse Associate 24M"/>
    <x v="4"/>
    <x v="0"/>
    <s v="Dulsco"/>
    <s v="bizthoma"/>
    <s v="Thomas,Binil"/>
    <s v="Non-Critical"/>
    <m/>
    <d v="2024-08-20T00:00:00"/>
    <s v="Picking"/>
    <s v="December"/>
    <s v="9 Hours"/>
    <s v="Male"/>
    <s v="NA"/>
    <n v="99"/>
    <d v="2024-10-15T00:00:00"/>
    <s v="Dulsco ICAD-1 Bus Stop"/>
    <n v="784531021"/>
    <e v="#N/A"/>
    <s v="Uganda"/>
    <n v="0"/>
  </r>
  <r>
    <n v="914"/>
    <n v="12605873"/>
    <n v="203813081"/>
    <s v="njomajoh"/>
    <s v="JOHNSON ANTONY JOMAN"/>
    <s v="Temporary"/>
    <s v="UAE"/>
    <x v="0"/>
    <s v="FC"/>
    <n v="1299"/>
    <x v="1"/>
    <s v="NA"/>
    <x v="0"/>
    <s v="Monday"/>
    <s v="Warehouse Associate 24M"/>
    <x v="4"/>
    <x v="0"/>
    <s v="Adecco"/>
    <s v="sidamra"/>
    <s v="Siddiqui,Amra Kausar Abdul Sajid"/>
    <s v="Non-Critical"/>
    <m/>
    <d v="2024-08-13T00:00:00"/>
    <s v="Picking"/>
    <s v="April"/>
    <s v="9 Hours"/>
    <s v="Male "/>
    <s v="M"/>
    <n v="99"/>
    <d v="2026-08-13T00:00:00"/>
    <s v="LifeLineHospital(ElectraStr-MuroorRd)"/>
    <n v="503055792"/>
    <s v="antonyjohnson2003@gmail.com"/>
    <s v="India"/>
    <s v="Non-Muslim"/>
  </r>
  <r>
    <n v="915"/>
    <n v="13322518"/>
    <n v="206015628"/>
    <s v="ssjonatm"/>
    <s v="Jonathan Ssali"/>
    <s v="Temporary"/>
    <s v="UAE"/>
    <x v="0"/>
    <s v="FC"/>
    <n v="1299"/>
    <x v="0"/>
    <s v="NA"/>
    <x v="4"/>
    <s v="Saturday"/>
    <s v="Warehouse Associate 12M"/>
    <x v="4"/>
    <x v="0"/>
    <s v="Fastlink"/>
    <s v="amanmish"/>
    <s v="Mishra,Aman"/>
    <s v="Non-Critical"/>
    <m/>
    <d v="2025-09-22T00:00:00"/>
    <s v="Picking"/>
    <s v="July"/>
    <s v="9 Hours"/>
    <s v="Male"/>
    <s v="XL"/>
    <n v="99"/>
    <d v="2025-11-22T00:00:00"/>
    <s v="AbuDhabiMall(TouristClubArea)"/>
    <m/>
    <m/>
    <s v="Uganda"/>
    <s v="Muslim"/>
  </r>
  <r>
    <n v="916"/>
    <n v="13730562"/>
    <n v="206491340"/>
    <s v="jopkolin"/>
    <s v="JOPKOEECH,LINDAH"/>
    <s v="Temporary"/>
    <s v="UAE"/>
    <x v="0"/>
    <s v="FC"/>
    <n v="1299"/>
    <x v="1"/>
    <s v="NA"/>
    <x v="3"/>
    <s v="Friday"/>
    <s v="Warehouse Associate 8W"/>
    <x v="4"/>
    <x v="0"/>
    <s v="EFS"/>
    <s v="mnarshad"/>
    <s v="Narshad,Muhammad"/>
    <s v="Non-Critical"/>
    <m/>
    <d v="2026-01-26T00:00:00"/>
    <s v="Picking"/>
    <m/>
    <s v="9 Hours"/>
    <s v="Female"/>
    <m/>
    <n v="99"/>
    <d v="2026-03-23T00:00:00"/>
    <m/>
    <m/>
    <m/>
    <m/>
    <e v="#N/A"/>
  </r>
  <r>
    <n v="917"/>
    <n v="12580286"/>
    <n v="204011579"/>
    <s v="henrjora"/>
    <s v="JORAM HENRY WONIALA"/>
    <s v="Temporary"/>
    <s v="UAE"/>
    <x v="0"/>
    <s v="FC"/>
    <n v="1299"/>
    <x v="1"/>
    <s v="NA"/>
    <x v="2"/>
    <s v="Thursday"/>
    <s v="Warehouse Associate 24M"/>
    <x v="4"/>
    <x v="0"/>
    <s v="Dulsco"/>
    <s v="mnarshad"/>
    <s v="Muhammad Narshad"/>
    <s v="Non-Critical"/>
    <m/>
    <d v="2024-09-16T00:00:00"/>
    <s v="Picking"/>
    <s v="January"/>
    <s v="9 Hours"/>
    <s v="Male"/>
    <s v="L"/>
    <n v="99"/>
    <d v="2024-11-11T00:00:00"/>
    <s v="Dulsco ICAD-1 Bus Stop"/>
    <n v="585242349"/>
    <s v="joramhenry.rikk@gmail.com"/>
    <s v="Uganda"/>
    <n v="0"/>
  </r>
  <r>
    <n v="918"/>
    <n v="11237367"/>
    <n v="206607036"/>
    <s v="ukipetej"/>
    <s v="JORAM KIPETER"/>
    <s v="Temporary"/>
    <s v="UAE"/>
    <x v="0"/>
    <s v="FC"/>
    <n v="1299"/>
    <x v="1"/>
    <s v="NA"/>
    <x v="6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</r>
  <r>
    <n v="919"/>
    <n v="14942346"/>
    <n v="205853575"/>
    <s v="mjosepad"/>
    <s v="JOSEPH ADDO"/>
    <s v="Temporary"/>
    <s v="UAE"/>
    <x v="0"/>
    <s v="FC"/>
    <n v="1299"/>
    <x v="1"/>
    <s v="NA"/>
    <x v="5"/>
    <s v="Tuesday"/>
    <s v="Warehouse Associate 8W"/>
    <x v="4"/>
    <x v="0"/>
    <s v="EFS"/>
    <s v="scariav"/>
    <s v="Scaria,Varghese"/>
    <m/>
    <m/>
    <d v="2025-08-25T00:00:00"/>
    <s v="Picking"/>
    <s v="May"/>
    <s v="9 Hours"/>
    <s v="Male"/>
    <s v="L"/>
    <n v="99"/>
    <d v="2025-10-19T00:00:00"/>
    <s v="Al Raha Male camp"/>
    <n v="545378917"/>
    <s v="Jaddo358@gmail.com"/>
    <s v="Ghana"/>
    <s v="Non-Muslim"/>
  </r>
  <r>
    <n v="920"/>
    <n v="14815433"/>
    <n v="203285820"/>
    <s v="atuajose"/>
    <s v="JOSEPH ATUAHENE"/>
    <s v="Temporary"/>
    <s v="UAE"/>
    <x v="0"/>
    <s v="FC"/>
    <n v="1299"/>
    <x v="1"/>
    <s v="NA"/>
    <x v="6"/>
    <s v="Wednesday"/>
    <s v="Warehouse Associate 12M"/>
    <x v="4"/>
    <x v="0"/>
    <s v="Fastlink"/>
    <s v="scariav"/>
    <s v="Scaria,Varghese"/>
    <s v="Non-Critical"/>
    <m/>
    <d v="2024-09-26T00:00:00"/>
    <s v="Pack - Batch"/>
    <s v="November"/>
    <s v="9 Hours"/>
    <s v="Male"/>
    <s v="NA"/>
    <n v="99"/>
    <d v="2026-09-26T00:00:00"/>
    <s v="LifeLineHospital(ElectraStr-MuroorRd)"/>
    <n v="527672414"/>
    <s v="Josephatuahene777@gmail.com"/>
    <s v="Ghana"/>
    <s v="Non-Muslim"/>
  </r>
  <r>
    <n v="921"/>
    <n v="11883374"/>
    <n v="205853580"/>
    <s v="boamejos"/>
    <s v="JOSEPH BOAME"/>
    <s v="Temporary"/>
    <s v="UAE"/>
    <x v="0"/>
    <s v="FC"/>
    <n v="1299"/>
    <x v="1"/>
    <s v="NA"/>
    <x v="0"/>
    <s v="Monday"/>
    <s v="Warehouse Associate 8W"/>
    <x v="4"/>
    <x v="0"/>
    <s v="EFS"/>
    <s v="mnarshad"/>
    <s v="Narshad,Muhammad"/>
    <m/>
    <m/>
    <d v="2025-08-25T00:00:00"/>
    <s v="Picking"/>
    <s v="June"/>
    <s v="9 Hours"/>
    <s v="Male"/>
    <s v="M"/>
    <n v="99"/>
    <d v="2025-10-19T00:00:00"/>
    <s v="Al Raha Male camp"/>
    <n v="567922151"/>
    <s v="josephboame02@gmail.com"/>
    <s v="Ghana"/>
    <s v="Non-Muslim"/>
  </r>
  <r>
    <n v="922"/>
    <n v="12096566"/>
    <n v="206902845"/>
    <s v="tchilemb"/>
    <s v="JOSEPH CHILEMBA"/>
    <s v="Temporary"/>
    <s v="UAE"/>
    <x v="0"/>
    <s v="FC"/>
    <n v="1290"/>
    <x v="1"/>
    <s v="NA"/>
    <x v="5"/>
    <s v="Tu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22364587"/>
    <s v="josermiru.99@gmail.com"/>
    <s v="MALAWI"/>
    <e v="#N/A"/>
  </r>
  <r>
    <n v="923"/>
    <n v="13627980"/>
    <n v="204967041"/>
    <s v="jodansoe"/>
    <s v="JOSEPH KOFI DANSO YEBOAH"/>
    <s v="Temporary"/>
    <s v="UAE"/>
    <x v="0"/>
    <s v="FC"/>
    <n v="1299"/>
    <x v="0"/>
    <s v="NA"/>
    <x v="1"/>
    <s v="Sunday"/>
    <s v="Warehouse Associate 24M"/>
    <x v="4"/>
    <x v="0"/>
    <s v="Dulsco"/>
    <s v="amanmish"/>
    <s v="Mishra,Aman"/>
    <s v="Non-Critical"/>
    <m/>
    <d v="2025-03-03T00:00:00"/>
    <s v="Picking"/>
    <s v="December"/>
    <s v="9 Hours"/>
    <s v="Male"/>
    <s v="2XL"/>
    <n v="99"/>
    <d v="2025-04-28T00:00:00"/>
    <s v="Dulsco ICAD-1 Bus Stop"/>
    <n v="528875738"/>
    <s v="geniujoe608@gmail.com"/>
    <s v="Ghana"/>
    <s v="Non-Muslim"/>
  </r>
  <r>
    <n v="924"/>
    <n v="13760885"/>
    <n v="206607035"/>
    <s v="rjwanjir"/>
    <s v="JOSEPH NJUGUNA WANJIRU"/>
    <s v="Temporary"/>
    <s v="UAE"/>
    <x v="0"/>
    <s v="FC"/>
    <n v="1299"/>
    <x v="1"/>
    <s v="NA"/>
    <x v="6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</r>
  <r>
    <n v="925"/>
    <n v="11049582"/>
    <n v="203512666"/>
    <s v="ykwadwoj"/>
    <s v="Joseph Sunkwa Kwadwo"/>
    <s v="Temporary"/>
    <s v="UAE"/>
    <x v="0"/>
    <s v="FC"/>
    <n v="1299"/>
    <x v="0"/>
    <s v="NA"/>
    <x v="3"/>
    <s v="Friday"/>
    <s v="Warehouse Associate 12M"/>
    <x v="4"/>
    <x v="0"/>
    <s v="Fastlink"/>
    <s v="amanmish"/>
    <s v="Mishra,Aman"/>
    <s v="Critical"/>
    <m/>
    <d v="2024-06-20T00:00:00"/>
    <s v="Pack - Single"/>
    <s v="March"/>
    <s v="9 Hours"/>
    <s v="Male"/>
    <s v="M"/>
    <n v="99"/>
    <d v="2025-06-20T00:00:00"/>
    <s v="LifeLineHospital(ElectraStr-MuroorRd)"/>
    <n v="558865747"/>
    <s v="annane1220@gmail.com"/>
    <s v="Ghana"/>
    <s v="Non-Muslim"/>
  </r>
  <r>
    <n v="926"/>
    <n v="14781468"/>
    <n v="206868006"/>
    <s v="knkumbuj"/>
    <s v="JOSEPHINE NKUMBU CHI"/>
    <s v="Temporary"/>
    <s v="UAE"/>
    <x v="0"/>
    <s v="FC"/>
    <n v="1299"/>
    <x v="0"/>
    <s v="NA"/>
    <x v="2"/>
    <s v="Thursday"/>
    <s v="Warehouse Associate 8W"/>
    <x v="4"/>
    <x v="0"/>
    <s v="Fastlink"/>
    <s v="scariav"/>
    <s v="Scaria,Varghese"/>
    <s v="Non-Critical"/>
    <m/>
    <d v="2025-12-25T00:00:00"/>
    <s v="Pack - Batch"/>
    <m/>
    <s v="9 Hours"/>
    <s v="Female"/>
    <s v="NA"/>
    <n v="99"/>
    <d v="2026-02-16T00:00:00"/>
    <s v="AbuDhabiMall(TouristClubArea)"/>
    <n v="504327252"/>
    <s v="dufiemary291@gmail.com"/>
    <s v="GHANA"/>
    <s v="Non-Muslim"/>
  </r>
  <r>
    <n v="927"/>
    <n v="12927186"/>
    <n v="204009978"/>
    <s v="joshirum"/>
    <s v="JOSHUA IRUMBA"/>
    <s v="Temporary"/>
    <s v="UAE"/>
    <x v="0"/>
    <s v="FC"/>
    <n v="1299"/>
    <x v="1"/>
    <s v="NA"/>
    <x v="4"/>
    <s v="Saturday"/>
    <s v="Warehouse Associate 24M"/>
    <x v="4"/>
    <x v="0"/>
    <s v="Dulsco"/>
    <s v="amanmish"/>
    <s v="Mishra,Aman "/>
    <s v="Non-Critical"/>
    <m/>
    <d v="2024-09-16T00:00:00"/>
    <s v="Picking"/>
    <s v="August"/>
    <s v="9 Hours"/>
    <s v="Male"/>
    <s v="M"/>
    <n v="99"/>
    <d v="2024-11-11T00:00:00"/>
    <s v="Dulsco ICAD-1 Bus Stop"/>
    <n v="564623693"/>
    <s v="irumbajoshua352@gmail.com"/>
    <s v="Uganda"/>
    <n v="0"/>
  </r>
  <r>
    <n v="928"/>
    <n v="11438949"/>
    <n v="203850879"/>
    <s v="josompau"/>
    <s v="JOSHUA MPAULO"/>
    <s v="Temporary"/>
    <s v="UAE"/>
    <x v="0"/>
    <s v="FC"/>
    <n v="1299"/>
    <x v="0"/>
    <s v="NA"/>
    <x v="4"/>
    <s v="Saturday"/>
    <s v="Warehouse Associate 24M"/>
    <x v="4"/>
    <x v="0"/>
    <s v="Dulsco"/>
    <s v="ansammar"/>
    <s v="Ansari,Ammar Abdullah"/>
    <s v="Critical"/>
    <m/>
    <d v="2024-08-20T00:00:00"/>
    <s v="Picking"/>
    <s v="September"/>
    <s v="9 Hours"/>
    <s v="Male"/>
    <s v="2XL"/>
    <n v="99"/>
    <d v="2024-10-15T00:00:00"/>
    <s v="Dulsco ICAD-1 Bus Stop"/>
    <n v="501742198"/>
    <s v="mpaulojoshua54@gmail.com"/>
    <s v="Uganda"/>
    <s v="Non-Muslim"/>
  </r>
  <r>
    <n v="929"/>
    <n v="60712"/>
    <n v="203993431"/>
    <s v="okulyjos"/>
    <s v="JOSHUA OKULA"/>
    <s v="Temporary"/>
    <s v="UAE"/>
    <x v="0"/>
    <s v="FC"/>
    <n v="1299"/>
    <x v="1"/>
    <s v="NA"/>
    <x v="1"/>
    <s v="Sunday"/>
    <s v="Warehouse Associate 8W"/>
    <x v="4"/>
    <x v="0"/>
    <s v="Dulsco"/>
    <s v="ansammar"/>
    <s v="Ansari,Ammar Abdullah"/>
    <s v="Non-Critical"/>
    <m/>
    <d v="2024-09-12T00:00:00"/>
    <s v="Picking"/>
    <s v="March"/>
    <s v="9 Hours"/>
    <s v="Male"/>
    <s v="XL"/>
    <n v="99"/>
    <d v="2024-11-07T00:00:00"/>
    <s v="Dulsco ICAD-1 Bus Stop"/>
    <n v="585243665"/>
    <s v="joshuaokula@gmail.com"/>
    <s v="Uganda"/>
    <n v="0"/>
  </r>
  <r>
    <n v="930"/>
    <n v="11034951"/>
    <n v="205854083"/>
    <s v="jwanjird"/>
    <s v="Joy wanjiru"/>
    <s v="Temporary"/>
    <s v="UAE"/>
    <x v="0"/>
    <s v="FC"/>
    <n v="1299"/>
    <x v="0"/>
    <s v="NA"/>
    <x v="5"/>
    <s v="Tuesday"/>
    <s v="Warehouse Associate 8W"/>
    <x v="4"/>
    <x v="0"/>
    <s v="EFS"/>
    <s v="bizthoma"/>
    <s v="Thomas,Binil"/>
    <m/>
    <m/>
    <d v="2025-08-25T00:00:00"/>
    <s v="Picking"/>
    <s v="September"/>
    <s v="9 Hours"/>
    <s v="Female"/>
    <s v="L"/>
    <n v="99"/>
    <d v="2025-10-19T00:00:00"/>
    <s v="AUH Baniyas Female camp"/>
    <n v="553809158"/>
    <s v="Joywanjirumutinda@gmail.com"/>
    <s v="Kenya"/>
    <s v="Non-Muslim"/>
  </r>
  <r>
    <n v="931"/>
    <n v="14053814"/>
    <n v="206250876"/>
    <s v="joycamaa"/>
    <s v="JOYCE AMA ABBAN"/>
    <s v="Temporary"/>
    <s v="UAE"/>
    <x v="0"/>
    <s v="FC"/>
    <n v="1299"/>
    <x v="1"/>
    <s v="NA"/>
    <x v="6"/>
    <s v="Wednesday"/>
    <s v="Warehouse Associate 12M"/>
    <x v="4"/>
    <x v="0"/>
    <s v="Fastlink"/>
    <s v="mnarshad"/>
    <s v="Narshad,Muhammad"/>
    <s v="Non-Critical"/>
    <m/>
    <d v="2025-10-13T00:00:00"/>
    <s v="Picking"/>
    <s v="January"/>
    <s v="9 Hours"/>
    <s v="Female"/>
    <s v="XL"/>
    <n v="99"/>
    <s v="13/10/2026"/>
    <s v="Shabiya 12  Bus Stop (Near Malabar Gold And Diamond)"/>
    <n v="552919572"/>
    <s v="maameamamansahabban@gmail.com"/>
    <s v="Ghana"/>
    <s v="Non-Muslim"/>
  </r>
  <r>
    <n v="932"/>
    <n v="13394288"/>
    <n v="206886731"/>
    <s v="chjoycec"/>
    <s v="JOYCE CHEROP CHERUIYOT"/>
    <s v="Temporary"/>
    <s v="UAE"/>
    <x v="0"/>
    <s v="FC"/>
    <n v="1299"/>
    <x v="1"/>
    <s v="NA"/>
    <x v="1"/>
    <s v="Sunday"/>
    <s v="Warehouse Associate 8W"/>
    <x v="4"/>
    <x v="0"/>
    <s v="EFS"/>
    <s v="sidamra"/>
    <s v="Siddiqui,Amra Kausar Abdul Sajid"/>
    <s v="Non-Critical"/>
    <m/>
    <d v="2026-01-05T00:00:00"/>
    <s v="Picking"/>
    <m/>
    <s v="9 Hours"/>
    <s v="Female"/>
    <m/>
    <n v="99"/>
    <d v="2026-01-02T00:00:00"/>
    <s v="Al Quoz female camp"/>
    <s v="917 544715667"/>
    <s v="cheropjoy3@gmail.com"/>
    <s v="Kenya"/>
    <s v="Non-Muslim"/>
  </r>
  <r>
    <n v="933"/>
    <n v="11718327"/>
    <n v="202198840"/>
    <s v="judibaba"/>
    <s v="Judith Atampoka Baba"/>
    <s v="Temporary"/>
    <s v="UAE"/>
    <x v="0"/>
    <s v="FC"/>
    <n v="1299"/>
    <x v="1"/>
    <s v="NA"/>
    <x v="6"/>
    <s v="Wednesday"/>
    <s v="Warehouse Associate 24M"/>
    <x v="4"/>
    <x v="0"/>
    <s v="Quesscorp"/>
    <s v="bizthoma"/>
    <s v="Thomas,Binil"/>
    <s v="Non-Critical"/>
    <m/>
    <d v="2024-10-21T00:00:00"/>
    <s v="Pack - Batch"/>
    <s v="May"/>
    <s v="9 Hours"/>
    <s v="Female"/>
    <s v="M"/>
    <n v="99"/>
    <d v="2026-10-21T00:00:00"/>
    <s v="ShinningTower(Khalidiyah)"/>
    <n v="588556650"/>
    <n v="0"/>
    <s v="Ghana"/>
    <s v="Non-Muslim"/>
  </r>
  <r>
    <n v="934"/>
    <n v="14809920"/>
    <n v="206850963"/>
    <s v="mssemjul"/>
    <s v="Julius Ssemakula"/>
    <s v="Temporary"/>
    <s v="UAE"/>
    <x v="0"/>
    <s v="FC"/>
    <n v="1299"/>
    <x v="0"/>
    <s v="NA"/>
    <x v="1"/>
    <s v="Sunday"/>
    <s v="Warehouse Associate 8W"/>
    <x v="4"/>
    <x v="0"/>
    <s v="Dulsco"/>
    <s v="ansammar"/>
    <s v="Ansari,Ammar Abdullah"/>
    <s v="Non- Critical"/>
    <m/>
    <d v="2025-12-22T00:00:00"/>
    <s v="Picking"/>
    <m/>
    <s v="9 Hours"/>
    <s v="Male"/>
    <m/>
    <n v="99"/>
    <d v="2024-12-22T00:00:00"/>
    <s v="Dulsco Al Razeen Camp Abu Dubai"/>
    <n v="504374723"/>
    <s v="juliusssemakula613@gmail.com"/>
    <s v="Uganda"/>
    <s v="Non-Muslim"/>
  </r>
  <r>
    <n v="935"/>
    <n v="11467543"/>
    <n v="203512669"/>
    <s v="justicyi"/>
    <s v="Justice Mimba Yin"/>
    <s v="Temporary"/>
    <s v="UAE"/>
    <x v="0"/>
    <s v="FC"/>
    <n v="1299"/>
    <x v="0"/>
    <s v="NA"/>
    <x v="6"/>
    <s v="Wednesday"/>
    <s v="Warehouse Associate 12M"/>
    <x v="4"/>
    <x v="0"/>
    <s v="Fastlink"/>
    <s v="mnarshad"/>
    <s v="Narshad,Muhammad"/>
    <s v="Non-Critical"/>
    <m/>
    <d v="2024-06-20T00:00:00"/>
    <s v="Pack - Single"/>
    <s v="July"/>
    <s v="9 Hours"/>
    <s v="Male"/>
    <s v="NA"/>
    <n v="99"/>
    <d v="2025-06-20T00:00:00"/>
    <s v="ShinningTower(Khalidiyah)"/>
    <n v="586873505"/>
    <s v="yintina49@gmail.com"/>
    <s v="Ghana"/>
    <s v="Non-Muslim"/>
  </r>
  <r>
    <n v="936"/>
    <n v="11159291"/>
    <n v="204319796"/>
    <s v="sesakadi"/>
    <s v="Kadiatu Sesay"/>
    <s v="Temporary"/>
    <s v="UAE"/>
    <x v="0"/>
    <s v="FC"/>
    <n v="1299"/>
    <x v="1"/>
    <s v="NA"/>
    <x v="2"/>
    <s v="Thursday"/>
    <s v="Warehouse Associate 24M"/>
    <x v="4"/>
    <x v="0"/>
    <s v="Quesscorp"/>
    <s v="mnarshad"/>
    <s v="Narshad,Muhammad"/>
    <s v="Non-Critical"/>
    <m/>
    <d v="2024-10-24T00:00:00"/>
    <s v="Pack - Single"/>
    <s v="July"/>
    <s v="9 Hours"/>
    <s v="Female"/>
    <s v="M"/>
    <n v="99"/>
    <d v="2026-10-24T00:00:00"/>
    <s v="ShinningTower(Khalidiyah)"/>
    <n v="569428010"/>
    <s v="skadiatu221@gmail.com"/>
    <s v="Sierra Leone"/>
    <s v="Non-Muslim"/>
  </r>
  <r>
    <n v="937"/>
    <n v="14255687"/>
    <n v="204011576"/>
    <s v="tkalfran"/>
    <s v="KALULE,FRANK"/>
    <s v="Temporary"/>
    <s v="UAE"/>
    <x v="0"/>
    <s v="FC"/>
    <n v="1299"/>
    <x v="1"/>
    <s v="NA"/>
    <x v="6"/>
    <s v="Wednesday"/>
    <s v="Warehouse Associate 6W"/>
    <x v="4"/>
    <x v="0"/>
    <s v="Dulsco"/>
    <s v="mnarshad"/>
    <s v="Muhammad Narshad"/>
    <s v="Non-Critical"/>
    <m/>
    <d v="2025-05-12T00:00:00"/>
    <s v="Picking"/>
    <s v="October"/>
    <s v="9 Hours"/>
    <s v="Male"/>
    <s v="NA"/>
    <n v="99"/>
    <d v="2025-06-23T00:00:00"/>
    <s v="Dulsco ICAD-1 Bus Stop"/>
    <n v="502014796"/>
    <s v="kalulefrank927@gmail.com"/>
    <s v="Uganda"/>
    <n v="0"/>
  </r>
  <r>
    <n v="938"/>
    <n v="13428374"/>
    <n v="204882473"/>
    <s v="auguskam"/>
    <s v="KAMANDA,AUGUSTINE"/>
    <s v="Temporary"/>
    <s v="UAE"/>
    <x v="0"/>
    <s v="FC"/>
    <n v="1299"/>
    <x v="0"/>
    <s v="NA"/>
    <x v="2"/>
    <s v="Thursday"/>
    <s v="Warehouse Associate 24M"/>
    <x v="4"/>
    <x v="0"/>
    <s v="Dulsco"/>
    <s v="amanmish"/>
    <s v="Mishra,Aman "/>
    <s v="Non-Critical"/>
    <m/>
    <d v="2025-05-12T00:00:00"/>
    <s v="Picking"/>
    <s v="December"/>
    <s v="9 Hours"/>
    <s v="Male"/>
    <s v="L"/>
    <n v="99"/>
    <d v="2025-06-23T00:00:00"/>
    <s v="Dulsco ICAD-1 Bus Stop"/>
    <n v="550817172"/>
    <s v="augustinekamanda56@gmail.com"/>
    <s v="Sierra Leone"/>
    <n v="0"/>
  </r>
  <r>
    <n v="939"/>
    <n v="13395613"/>
    <n v="106268190"/>
    <s v="masifkas"/>
    <s v="KASHIF MASIH"/>
    <s v="Regular"/>
    <s v="UAE"/>
    <x v="0"/>
    <s v="FC"/>
    <n v="1299"/>
    <x v="0"/>
    <s v="NA"/>
    <x v="0"/>
    <s v="Monday"/>
    <s v="FC Associate I"/>
    <x v="4"/>
    <x v="0"/>
    <s v="Blue Badge"/>
    <s v="bizthoma"/>
    <s v="Thomas,Binil"/>
    <s v="Critical"/>
    <m/>
    <d v="2022-07-15T00:00:00"/>
    <s v="Pack - Single"/>
    <s v="August"/>
    <s v="9 Hours"/>
    <s v="Male"/>
    <s v="XL"/>
    <n v="1"/>
    <m/>
    <s v="Shabiya 12  Bus Stop (Near Malabar Gold And Diamond)"/>
    <n v="0"/>
    <e v="#N/A"/>
    <s v="Pakistan"/>
    <s v="Muslim"/>
  </r>
  <r>
    <n v="940"/>
    <n v="13685896"/>
    <n v="203908351"/>
    <s v="nmpakkas"/>
    <s v="Kassim Hija Mpaka"/>
    <s v="Temporary"/>
    <s v="UAE"/>
    <x v="0"/>
    <s v="FC"/>
    <n v="1299"/>
    <x v="0"/>
    <s v="NA"/>
    <x v="4"/>
    <s v="Saturday"/>
    <s v="Warehouse Associate 12M"/>
    <x v="4"/>
    <x v="0"/>
    <s v="Fastlink"/>
    <s v="helrashd"/>
    <s v="elrashid,Hassan"/>
    <s v="Non-Critical"/>
    <m/>
    <d v="2024-09-02T00:00:00"/>
    <s v="Picking"/>
    <s v="June"/>
    <s v="9 Hours"/>
    <s v="Male"/>
    <s v="2XL"/>
    <n v="99"/>
    <d v="2025-09-02T00:00:00"/>
    <s v="AbuDhabiMall(TouristClubArea)"/>
    <n v="525990054"/>
    <s v="Kassimmpaka961@gmail.com"/>
    <s v="Tanzania"/>
    <s v="Muslim"/>
  </r>
  <r>
    <n v="941"/>
    <n v="14284773"/>
    <n v="205236898"/>
    <s v="mukailka"/>
    <s v="KASSIM,MUKAILA"/>
    <s v="Temporary"/>
    <s v="UAE"/>
    <x v="0"/>
    <s v="FC"/>
    <n v="1299"/>
    <x v="0"/>
    <s v="NA"/>
    <x v="4"/>
    <s v="Saturday"/>
    <s v="Warehouse Associate 24M"/>
    <x v="4"/>
    <x v="0"/>
    <s v="Dulsco"/>
    <s v="mnarshad"/>
    <s v="Muhammad Narshad"/>
    <s v="Non-Critical"/>
    <m/>
    <d v="2025-05-12T00:00:00"/>
    <s v="Picking"/>
    <s v="March"/>
    <s v="9 Hours"/>
    <s v="Male"/>
    <s v="NA"/>
    <n v="99"/>
    <d v="2025-06-23T00:00:00"/>
    <s v="Dulsco ICAD-1 Bus Stop"/>
    <n v="521519771"/>
    <s v="munkailakassim774@gmail.com"/>
    <s v="Ghana"/>
    <n v="0"/>
  </r>
  <r>
    <n v="942"/>
    <n v="15362501"/>
    <n v="203850878"/>
    <s v="kakimera"/>
    <s v="KATO IVAN KIMERA"/>
    <s v="Temporary"/>
    <s v="UAE"/>
    <x v="0"/>
    <s v="FC"/>
    <n v="1299"/>
    <x v="1"/>
    <s v="NA"/>
    <x v="3"/>
    <s v="Friday"/>
    <s v="Warehouse Associate 24M"/>
    <x v="4"/>
    <x v="0"/>
    <s v="Dulsco"/>
    <s v="amanmish"/>
    <s v="Mishra,Aman"/>
    <s v="Critical"/>
    <m/>
    <d v="2024-08-20T00:00:00"/>
    <s v="Picking"/>
    <s v="December"/>
    <s v="9 Hours"/>
    <s v="Male"/>
    <s v="M"/>
    <n v="99"/>
    <d v="2024-10-15T00:00:00"/>
    <s v="Dulsco ICAD-1 Bus Stop"/>
    <n v="552367424"/>
    <s v="kimera.ivankato@gmail.com"/>
    <s v="Uganda"/>
    <s v="Non-Muslim"/>
  </r>
  <r>
    <n v="943"/>
    <n v="13807699"/>
    <n v="203850881"/>
    <s v="kawenahm"/>
    <s v="KAWENJA SWADIQ AHMED"/>
    <s v="Temporary"/>
    <s v="UAE"/>
    <x v="0"/>
    <s v="FC"/>
    <n v="1299"/>
    <x v="1"/>
    <s v="NA"/>
    <x v="4"/>
    <s v="Saturday"/>
    <s v="Warehouse Associate 8W"/>
    <x v="4"/>
    <x v="0"/>
    <s v="Dulsco"/>
    <s v="amanmish"/>
    <s v="Mishra,Aman"/>
    <s v="Non-Critical"/>
    <m/>
    <d v="2024-08-20T00:00:00"/>
    <s v="Picking"/>
    <s v="June"/>
    <s v="9 Hours"/>
    <s v="Male"/>
    <s v="3XL"/>
    <n v="99"/>
    <d v="2024-10-15T00:00:00"/>
    <s v="Dulsco ICAD-1 Bus Stop"/>
    <n v="55253748"/>
    <e v="#N/A"/>
    <s v="Uganda"/>
    <s v="Muslim"/>
  </r>
  <r>
    <n v="944"/>
    <n v="15020817"/>
    <n v="206128869"/>
    <s v="kevirgin"/>
    <s v="Kedze Virgin Ie Nalowa"/>
    <s v="Temporary"/>
    <s v="UAE"/>
    <x v="0"/>
    <s v="FC"/>
    <n v="1299"/>
    <x v="1"/>
    <s v="NA"/>
    <x v="2"/>
    <s v="Thursday"/>
    <s v="Warehouse Associate 8W"/>
    <x v="4"/>
    <x v="0"/>
    <s v="Fastlink"/>
    <s v="helrashd"/>
    <s v="elrashid,Hassan"/>
    <m/>
    <m/>
    <d v="2025-09-29T00:00:00"/>
    <s v="Picking"/>
    <s v="Pending"/>
    <s v="9 Hours"/>
    <s v="Female"/>
    <s v="NA"/>
    <n v="99"/>
    <m/>
    <m/>
    <m/>
    <m/>
    <s v="Cameroon"/>
    <s v="Non-Muslim"/>
  </r>
  <r>
    <n v="945"/>
    <n v="14011673"/>
    <n v="203331877"/>
    <s v="marahkel"/>
    <s v="Kelly Hassan Marah"/>
    <s v="Temporary"/>
    <s v="UAE"/>
    <x v="0"/>
    <s v="FC"/>
    <n v="1299"/>
    <x v="1"/>
    <s v="NA"/>
    <x v="0"/>
    <s v="Monday"/>
    <s v="Warehouse Associate 12M"/>
    <x v="4"/>
    <x v="0"/>
    <s v="Fastlink"/>
    <s v="scariav"/>
    <s v="Scaria,Varghese"/>
    <s v="Critical"/>
    <m/>
    <d v="2024-09-02T00:00:00"/>
    <s v="Sort - Batch"/>
    <s v="October"/>
    <s v="9 Hours"/>
    <s v="Male"/>
    <s v="XL"/>
    <n v="99"/>
    <d v="2026-09-02T00:00:00"/>
    <s v="AbuDhabiCentralBusStation(oppositeGrandMillenniumHotel&amp;InfrontofBankofAfrica)"/>
    <n v="529141168"/>
    <s v="kellyhassanmarah@gmail.com"/>
    <s v="Sierra Leone"/>
    <s v="Non-Muslim"/>
  </r>
  <r>
    <n v="946"/>
    <n v="14002946"/>
    <n v="206607038"/>
    <s v="boickelv"/>
    <s v="KELVIN KIMUTAI BOIT"/>
    <s v="Temporary"/>
    <s v="UAE"/>
    <x v="0"/>
    <s v="FC"/>
    <n v="1299"/>
    <x v="1"/>
    <s v="NA"/>
    <x v="6"/>
    <s v="Wednes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</r>
  <r>
    <n v="947"/>
    <n v="13986449"/>
    <n v="205257125"/>
    <s v="kiremkel"/>
    <s v="Kelvin Munene Kirema"/>
    <s v="Temporary"/>
    <s v="UAE"/>
    <x v="0"/>
    <s v="FC"/>
    <n v="1299"/>
    <x v="1"/>
    <s v="NA"/>
    <x v="0"/>
    <s v="Mon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</r>
  <r>
    <n v="948"/>
    <n v="12170398"/>
    <n v="204228019"/>
    <s v="kibkenet"/>
    <s v="KENETH KIBIRIGE"/>
    <s v="Temporary"/>
    <s v="UAE"/>
    <x v="0"/>
    <s v="FC"/>
    <n v="1299"/>
    <x v="1"/>
    <s v="NA"/>
    <x v="3"/>
    <s v="Friday"/>
    <s v="Warehouse Associate 24M"/>
    <x v="4"/>
    <x v="0"/>
    <s v="Dulsco"/>
    <s v="amanmish"/>
    <s v="Mishra,Aman"/>
    <s v="Non-Critical"/>
    <m/>
    <d v="2025-01-27T00:00:00"/>
    <s v="Picking"/>
    <s v="September"/>
    <s v="9 Hours"/>
    <s v="Male"/>
    <s v="M"/>
    <n v="99"/>
    <d v="2025-03-24T00:00:00"/>
    <s v="Dulsco ICAD-1 Bus Stop"/>
    <m/>
    <m/>
    <s v="Uganda"/>
    <s v="Non-Muslim"/>
  </r>
  <r>
    <n v="949"/>
    <n v="11586793"/>
    <n v="204117681"/>
    <s v="dumsekeh"/>
    <s v="Keng,Dumse Mannette"/>
    <s v="Temporary"/>
    <s v="UAE"/>
    <x v="0"/>
    <s v="FC"/>
    <n v="1299"/>
    <x v="1"/>
    <s v="NA"/>
    <x v="1"/>
    <s v="Sunday"/>
    <s v="Warehouse Associate 24M"/>
    <x v="4"/>
    <x v="0"/>
    <s v="Quesscorp"/>
    <s v="bizthoma"/>
    <s v="Thomas,Binil"/>
    <s v="Non-Critical"/>
    <m/>
    <d v="2024-09-26T00:00:00"/>
    <s v="Picking"/>
    <s v="May"/>
    <s v="9 Hours"/>
    <s v="Female"/>
    <s v="L"/>
    <n v="99"/>
    <d v="2026-09-26T00:00:00"/>
    <s v="LifeLineHospital(ElectraStr-MuroorRd)"/>
    <n v="551703119"/>
    <s v="mannettepretty@gmail.com"/>
    <s v="Cameroon"/>
    <s v="Non-Muslim"/>
  </r>
  <r>
    <n v="950"/>
    <n v="11918988"/>
    <n v="205257122"/>
    <s v="kengachu"/>
    <s v="Kennedy Maina Gachui"/>
    <s v="Temporary"/>
    <s v="UAE"/>
    <x v="0"/>
    <s v="FC"/>
    <n v="1299"/>
    <x v="0"/>
    <s v="NA"/>
    <x v="1"/>
    <s v="Sunday"/>
    <s v="Warehouse Associate 8W"/>
    <x v="4"/>
    <x v="0"/>
    <s v="EFS"/>
    <s v="lraghava"/>
    <s v="Lakkireddy,Sai Raghavendra Reddy"/>
    <s v="Non-Critical"/>
    <m/>
    <d v="2026-01-26T00:00:00"/>
    <s v="Picking"/>
    <m/>
    <s v="9 Hours"/>
    <s v="Male"/>
    <m/>
    <n v="99"/>
    <d v="2026-03-23T00:00:00"/>
    <m/>
    <m/>
    <m/>
    <m/>
    <e v="#N/A"/>
  </r>
  <r>
    <n v="951"/>
    <n v="14450832"/>
    <n v="203850880"/>
    <s v="kennenav"/>
    <s v="KENNETH NAYEBARE"/>
    <s v="Temporary"/>
    <s v="UAE"/>
    <x v="0"/>
    <s v="FC"/>
    <n v="1299"/>
    <x v="0"/>
    <s v="NA"/>
    <x v="5"/>
    <s v="Tuesday"/>
    <s v="Warehouse Associate 24M"/>
    <x v="4"/>
    <x v="0"/>
    <s v="Dulsco"/>
    <s v="mnarshad"/>
    <s v="Muhammad Narshad"/>
    <s v="Non-Critical"/>
    <m/>
    <d v="2024-08-20T00:00:00"/>
    <s v="Picking"/>
    <s v="September"/>
    <s v="9 Hours"/>
    <s v="Male"/>
    <s v="M"/>
    <n v="99"/>
    <d v="2024-10-15T00:00:00"/>
    <s v="Dulsco ICAD-1 Bus Stop"/>
    <n v="552677538"/>
    <s v="nayebarekenneth21@gmail.com"/>
    <s v="Uganda"/>
    <n v="0"/>
  </r>
  <r>
    <n v="952"/>
    <n v="15302186"/>
    <n v="204072308"/>
    <s v="turykenn"/>
    <s v="KENNETH TURYAMUREBA"/>
    <s v="Temporary"/>
    <s v="UAE"/>
    <x v="0"/>
    <s v="FC"/>
    <n v="1299"/>
    <x v="1"/>
    <s v="NA"/>
    <x v="4"/>
    <s v="Saturday"/>
    <s v="Warehouse Associate 24M"/>
    <x v="4"/>
    <x v="0"/>
    <s v="Dulsco"/>
    <s v="ansammar"/>
    <s v="Ansari,Ammar Abdullah"/>
    <s v="Non-Critical"/>
    <m/>
    <d v="2024-09-23T00:00:00"/>
    <s v="Picking"/>
    <s v="July"/>
    <s v="9 Hours"/>
    <s v="Male"/>
    <s v="M"/>
    <n v="99"/>
    <d v="2024-11-18T00:00:00"/>
    <s v="Dulsco ICAD-1 Bus Stop"/>
    <n v="502752814"/>
    <s v="turyamurebakenneth71@gmail.com"/>
    <s v="Uganda"/>
    <n v="0"/>
  </r>
  <r>
    <n v="953"/>
    <n v="15382853"/>
    <n v="204095806"/>
    <s v="nsamkeri"/>
    <s v="Kerim Nsambimana"/>
    <s v="Temporary"/>
    <s v="UAE"/>
    <x v="0"/>
    <s v="FC"/>
    <n v="1299"/>
    <x v="1"/>
    <s v="NA"/>
    <x v="4"/>
    <s v="Saturday"/>
    <s v="Warehouse Associate 24M"/>
    <x v="4"/>
    <x v="0"/>
    <s v="Quesscorp"/>
    <s v="amanmish"/>
    <s v="Mishra,Aman"/>
    <s v="Non-Critical"/>
    <m/>
    <d v="2024-09-26T00:00:00"/>
    <s v="Picking"/>
    <s v="November"/>
    <s v="9 Hours"/>
    <s v="Male"/>
    <s v="M"/>
    <n v="99"/>
    <d v="2026-09-26T00:00:00"/>
    <s v="AbuDhabiMall(TouristClubArea)"/>
    <n v="524578674"/>
    <s v="kerimpavlos9@gmail.com"/>
    <s v="Burundi"/>
    <s v="Muslim"/>
  </r>
  <r>
    <n v="954"/>
    <n v="197036"/>
    <n v="206137340"/>
    <s v="kevndung"/>
    <s v="Kevin Ndungu Kosgei"/>
    <s v="Temporary"/>
    <s v="UAE"/>
    <x v="0"/>
    <s v="FC"/>
    <n v="1299"/>
    <x v="1"/>
    <s v="NA"/>
    <x v="5"/>
    <s v="Tuesday"/>
    <s v="Warehouse Associate 12M"/>
    <x v="4"/>
    <x v="0"/>
    <s v="Fastlink"/>
    <s v="bizthoma"/>
    <s v="Thomas,Binil"/>
    <m/>
    <m/>
    <d v="2025-09-29T00:00:00"/>
    <s v="Picking"/>
    <s v="Pending"/>
    <s v="9 Hours"/>
    <s v="Male"/>
    <s v="L"/>
    <n v="99"/>
    <m/>
    <m/>
    <m/>
    <m/>
    <s v="Kenya"/>
    <s v="Non-Muslim"/>
  </r>
  <r>
    <n v="955"/>
    <n v="14993711"/>
    <n v="204010440"/>
    <s v="kssekale"/>
    <s v="kevin ssekalegga"/>
    <s v="Temporary"/>
    <s v="UAE"/>
    <x v="0"/>
    <s v="FC"/>
    <n v="1299"/>
    <x v="1"/>
    <s v="NA"/>
    <x v="4"/>
    <s v="Saturday"/>
    <s v="Warehouse Associate 8W"/>
    <x v="4"/>
    <x v="0"/>
    <s v="Dulsco"/>
    <s v="amanmish"/>
    <s v="Mishra,Aman"/>
    <m/>
    <m/>
    <d v="2025-08-25T00:00:00"/>
    <s v="Picking"/>
    <s v="Pending"/>
    <s v="9 Hours"/>
    <s v="Male"/>
    <s v="NA"/>
    <n v="99"/>
    <d v="2025-10-19T00:00:00"/>
    <s v="Dulsco Camp"/>
    <n v="553926737"/>
    <s v="malkdd@gmail.com"/>
    <s v="Uganda"/>
    <s v="Non-Muslim"/>
  </r>
  <r>
    <n v="956"/>
    <n v="14270749"/>
    <n v="206846698"/>
    <s v="mosekiiz"/>
    <s v="Kiiza Moses"/>
    <s v="Temporary"/>
    <s v="UAE"/>
    <x v="0"/>
    <s v="FC"/>
    <n v="1299"/>
    <x v="1"/>
    <s v="NA"/>
    <x v="3"/>
    <s v="Friday"/>
    <s v="Warehouse Associate 8W"/>
    <x v="4"/>
    <x v="0"/>
    <s v="Dulsco"/>
    <s v="helrash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67887021    "/>
    <s v="mkizza9@gmail.com"/>
    <s v="Uganda"/>
    <s v="Non-Muslim"/>
  </r>
  <r>
    <n v="957"/>
    <n v="13553718"/>
    <n v="202436104"/>
    <s v="kingklik"/>
    <s v="Kingsford Kliko"/>
    <s v="Temporary"/>
    <s v="UAE"/>
    <x v="0"/>
    <s v="FC"/>
    <n v="1299"/>
    <x v="1"/>
    <s v="NA"/>
    <x v="5"/>
    <s v="Tuesday"/>
    <s v="Warehouse Associate 24M"/>
    <x v="4"/>
    <x v="0"/>
    <s v="Quesscorp"/>
    <s v="bizthoma"/>
    <s v="Thomas,Binil"/>
    <s v="Non-Critical"/>
    <m/>
    <d v="2024-10-21T00:00:00"/>
    <s v="Sort - Batch"/>
    <s v="February"/>
    <s v="9 Hours"/>
    <s v="Male"/>
    <s v="M"/>
    <n v="99"/>
    <d v="2026-10-21T00:00:00"/>
    <s v="ShinningTower(Khalidiyah)"/>
    <n v="566288434"/>
    <n v="0"/>
    <s v="Ghana"/>
    <s v="Non-Muslim"/>
  </r>
  <r>
    <n v="958"/>
    <n v="11439942"/>
    <n v="203965179"/>
    <s v="kiifiank"/>
    <s v="Kingsley Ohene Fianko"/>
    <s v="Temporary"/>
    <s v="UAE"/>
    <x v="0"/>
    <s v="FC"/>
    <n v="1299"/>
    <x v="1"/>
    <s v="NA"/>
    <x v="4"/>
    <s v="Saturday"/>
    <s v="Warehouse Associate 12M"/>
    <x v="4"/>
    <x v="0"/>
    <s v="EFS"/>
    <s v="amanmish"/>
    <s v="Mishra,Aman"/>
    <s v="Non-Critical"/>
    <m/>
    <d v="2024-09-09T00:00:00"/>
    <s v="Picking"/>
    <s v="March"/>
    <s v="9 Hours"/>
    <s v="Male"/>
    <s v="2XL"/>
    <n v="99"/>
    <d v="2026-09-09T00:00:00"/>
    <s v="AbuDhabiCentralBusStation(oppositeGrandMillenniumHotel&amp;InfrontofBankofAfrica)"/>
    <n v="525398863"/>
    <s v="kingsleyfianko10@gmail.com"/>
    <s v="Ghana"/>
    <s v="Non-Muslim"/>
  </r>
  <r>
    <n v="959"/>
    <n v="14323339"/>
    <n v="206200811"/>
    <s v="agyeklin"/>
    <s v="KLINSMAN AGYEI"/>
    <s v="Temporary"/>
    <s v="UAE"/>
    <x v="0"/>
    <s v="FC"/>
    <n v="1299"/>
    <x v="1"/>
    <s v="NA"/>
    <x v="1"/>
    <s v="Sunday"/>
    <s v="Warehouse Associate 8W"/>
    <x v="4"/>
    <x v="0"/>
    <s v="Fastlink"/>
    <s v="helrashd"/>
    <s v="elrashid,Hassan"/>
    <m/>
    <m/>
    <d v="2026-07-23T00:00:00"/>
    <s v="Picking"/>
    <m/>
    <s v="7 Hours"/>
    <s v="Male"/>
    <m/>
    <n v="99"/>
    <m/>
    <s v="TBS"/>
    <n v="507322643"/>
    <s v="klinsmanagyei2001@gmail.com"/>
    <s v="Ghana"/>
    <m/>
  </r>
  <r>
    <n v="960"/>
    <n v="13518685"/>
    <n v="204890369"/>
    <s v="kojoache"/>
    <s v="KOJO ACHEAMPONG,FRANCIS"/>
    <s v="Temporary"/>
    <s v="UAE"/>
    <x v="0"/>
    <s v="FC"/>
    <n v="1290"/>
    <x v="1"/>
    <s v="NA"/>
    <x v="0"/>
    <s v="Monday"/>
    <s v="Warehouse Associate 24M"/>
    <x v="4"/>
    <x v="0"/>
    <s v="Dulsco"/>
    <s v="amanmish"/>
    <s v="Mishra,Aman"/>
    <s v="Non-Critical"/>
    <m/>
    <d v="2025-02-03T00:00:00"/>
    <s v="Picking"/>
    <s v="September"/>
    <s v="9 Hours"/>
    <s v="Male"/>
    <s v="2XL"/>
    <n v="99"/>
    <d v="2025-03-31T00:00:00"/>
    <s v="Dulsco ICAD-1 Bus Stop"/>
    <n v="501737469"/>
    <s v="acheampongfrancic7000@gmail.com"/>
    <s v="Ghana"/>
    <s v="Non-Muslim"/>
  </r>
  <r>
    <n v="961"/>
    <n v="13837488"/>
    <n v="203522217"/>
    <s v="korkwaku"/>
    <s v="Koranteng Joseph Kwaku"/>
    <s v="Temporary"/>
    <s v="UAE"/>
    <x v="0"/>
    <s v="FC"/>
    <n v="1299"/>
    <x v="1"/>
    <s v="NA"/>
    <x v="5"/>
    <s v="Tuesday"/>
    <s v="Warehouse Associate 24M"/>
    <x v="4"/>
    <x v="0"/>
    <s v="Adecco"/>
    <s v="bizthoma"/>
    <s v="Thomas,Binil"/>
    <s v="Non-Critical"/>
    <m/>
    <d v="2024-06-20T00:00:00"/>
    <s v="Pack - Single"/>
    <s v="June"/>
    <s v="9 Hours"/>
    <s v="Male"/>
    <s v="XL"/>
    <n v="99"/>
    <d v="2026-06-20T00:00:00"/>
    <s v="FilliCafé(AirPortRd)"/>
    <n v="529513282"/>
    <s v="korantengjoseph241@gmail.com"/>
    <s v="Ghana"/>
    <s v="Non-Muslim"/>
  </r>
  <r>
    <n v="962"/>
    <n v="11557136"/>
    <n v="104033275"/>
    <s v="KRAFANTH"/>
    <s v="Kraft,Anthony Del Rosario"/>
    <s v="Regular"/>
    <s v="UAE"/>
    <x v="0"/>
    <s v="FC"/>
    <n v="1299"/>
    <x v="0"/>
    <s v="NA"/>
    <x v="0"/>
    <s v="Monday"/>
    <s v="FC Associate I"/>
    <x v="4"/>
    <x v="0"/>
    <s v="Blue Badge"/>
    <s v="amanmish"/>
    <s v="Mishra,Aman"/>
    <s v="Critical"/>
    <m/>
    <d v="2020-08-24T00:00:00"/>
    <s v="Pack - Single"/>
    <s v="June"/>
    <s v="9 Hours"/>
    <s v="Male"/>
    <s v="L"/>
    <n v="1"/>
    <m/>
    <s v="AbuDhabiCentralBusStation(oppositeGrandMillenniumHotel&amp;InfrontofBankofAfrica)"/>
    <n v="0"/>
    <e v="#N/A"/>
    <s v="Philippines"/>
    <s v="Non-Muslim"/>
  </r>
  <r>
    <n v="963"/>
    <n v="12848899"/>
    <n v="204864410"/>
    <s v="kubiandr"/>
    <s v="KUBI,ANDREWS APPIAH "/>
    <s v="Temporary"/>
    <s v="UAE"/>
    <x v="0"/>
    <s v="FC"/>
    <n v="1299"/>
    <x v="0"/>
    <s v="NA"/>
    <x v="0"/>
    <s v="Monday"/>
    <s v="Warehouse Associate 24M"/>
    <x v="4"/>
    <x v="0"/>
    <s v="Dulsco"/>
    <s v="amanmish"/>
    <s v="Mishra,Aman"/>
    <s v="Non-Critical"/>
    <m/>
    <d v="2025-01-28T00:00:00"/>
    <s v="Picking"/>
    <s v="October"/>
    <s v="9 Hours"/>
    <s v="Male"/>
    <s v="L"/>
    <n v="99"/>
    <d v="2025-03-25T00:00:00"/>
    <s v="Dulsco ICAD-1 Bus Stop"/>
    <m/>
    <m/>
    <s v="Uganda"/>
    <s v="Non-Muslim"/>
  </r>
  <r>
    <n v="964"/>
    <n v="20842"/>
    <n v="203908896"/>
    <s v="kulmika"/>
    <s v="KULE,MIKA MUSIME"/>
    <s v="Temporary"/>
    <s v="UAE"/>
    <x v="0"/>
    <s v="FC"/>
    <n v="1299"/>
    <x v="1"/>
    <s v="NA"/>
    <x v="4"/>
    <s v="Saturday"/>
    <s v="Warehouse Associate 24M"/>
    <x v="4"/>
    <x v="0"/>
    <s v="Dulsco"/>
    <s v="mnarshad"/>
    <s v="Muhammad Narshad"/>
    <s v="Non-Critical"/>
    <m/>
    <d v="2025-05-12T00:00:00"/>
    <s v="Picking"/>
    <s v="September"/>
    <s v="9 Hours"/>
    <s v="Male"/>
    <s v="NA"/>
    <n v="99"/>
    <d v="2025-06-23T00:00:00"/>
    <s v="Dulsco ICAD-1 Bus Stop"/>
    <n v="502283980"/>
    <s v="musimemika@gmal.com"/>
    <s v="Uganda"/>
    <n v="0"/>
  </r>
  <r>
    <n v="965"/>
    <n v="11441179"/>
    <n v="103900839"/>
    <s v="gueudjog"/>
    <s v="Kwayep,Gueudjo Giresse Franklin"/>
    <s v="Regular"/>
    <s v="UAE"/>
    <x v="0"/>
    <s v="FC"/>
    <n v="1299"/>
    <x v="1"/>
    <s v="NA"/>
    <x v="6"/>
    <s v="Wednesday"/>
    <s v="FC Associate I"/>
    <x v="4"/>
    <x v="0"/>
    <s v="Blue Badge"/>
    <s v="helrashd"/>
    <s v="elrashid,Hassan"/>
    <s v="Critical"/>
    <m/>
    <d v="2022-09-27T00:00:00"/>
    <s v="Picking"/>
    <s v="June"/>
    <s v="9 Hours"/>
    <s v="Male"/>
    <s v="2XL"/>
    <n v="1"/>
    <m/>
    <s v="AbuDhabiCentralBusStation(oppositeGrandMillenniumHotel&amp;InfrontofBankofAfrica)"/>
    <n v="0"/>
    <e v="#N/A"/>
    <s v="Cameroon"/>
    <s v="Non-Muslim"/>
  </r>
  <r>
    <n v="966"/>
    <n v="14547207"/>
    <n v="204882814"/>
    <s v="douglakw"/>
    <s v="KWAYIE,DOUGLAS"/>
    <s v="Temporary"/>
    <s v="UAE"/>
    <x v="0"/>
    <s v="FC"/>
    <n v="1299"/>
    <x v="1"/>
    <s v="NA"/>
    <x v="6"/>
    <s v="Wednesday"/>
    <s v="Warehouse Associate 24M"/>
    <x v="4"/>
    <x v="0"/>
    <s v="Dulsco"/>
    <s v="bizthoma"/>
    <s v="Thomas,Binil"/>
    <s v="Non-Critical"/>
    <m/>
    <d v="2025-02-03T00:00:00"/>
    <s v="Picking"/>
    <s v="January"/>
    <s v="9 Hours"/>
    <s v="Male"/>
    <s v="XL"/>
    <n v="99"/>
    <d v="2025-03-31T00:00:00"/>
    <s v="Dulsco ICAD-1 Bus Stop"/>
    <n v="530254034"/>
    <s v="douglas.kw15@gmail.com"/>
    <s v="Ghana"/>
    <s v="Non-Muslim"/>
  </r>
  <r>
    <n v="967"/>
    <n v="12809775"/>
    <n v="203737012"/>
    <s v="haykweat"/>
    <s v="Kweatey Tetteh Hayford"/>
    <s v="Temporary"/>
    <s v="UAE"/>
    <x v="0"/>
    <s v="FC"/>
    <n v="1299"/>
    <x v="0"/>
    <s v="NA"/>
    <x v="6"/>
    <s v="Wednesday"/>
    <s v="Warehouse Associate 12M"/>
    <x v="4"/>
    <x v="0"/>
    <s v="Fastlink"/>
    <s v="amanmish"/>
    <s v="Mishra,Aman"/>
    <s v="Non-Critical"/>
    <m/>
    <d v="2024-07-29T00:00:00"/>
    <s v="Picking"/>
    <s v="May"/>
    <s v="9 Hours"/>
    <s v="Male"/>
    <s v="L"/>
    <n v="99"/>
    <d v="2026-07-29T00:00:00"/>
    <s v="ShinningTower(Khalidiyah)"/>
    <n v="555090946"/>
    <s v="hayfordkwt@gmail.com"/>
    <s v="Ghana"/>
    <s v="Non-Muslim"/>
  </r>
  <r>
    <n v="968"/>
    <n v="15051"/>
    <n v="106301305"/>
    <s v="lalaxbab"/>
    <s v="Lalaine Zabala Babas"/>
    <s v="Regular"/>
    <s v="UAE"/>
    <x v="0"/>
    <s v="FC"/>
    <n v="1299"/>
    <x v="1"/>
    <s v="NA"/>
    <x v="4"/>
    <s v="Saturday"/>
    <s v="FC Associate I"/>
    <x v="4"/>
    <x v="0"/>
    <s v="Blue Badge"/>
    <s v="amanmish"/>
    <s v="Mishra,Aman"/>
    <s v="Critical"/>
    <m/>
    <d v="2022-10-05T00:00:00"/>
    <s v="Picking"/>
    <s v="May"/>
    <s v="9 Hours"/>
    <s v="Female"/>
    <s v="S"/>
    <n v="1"/>
    <m/>
    <s v="LifeLineHospital(ElectraStr-MuroorRd)"/>
    <n v="0"/>
    <e v="#N/A"/>
    <s v="Philippines"/>
    <s v="Non-Muslim"/>
  </r>
  <r>
    <n v="969"/>
    <n v="14774842"/>
    <n v="203993521"/>
    <s v="nuwallat"/>
    <s v="LATIB NUWALIMANYA"/>
    <s v="Temporary"/>
    <s v="UAE"/>
    <x v="0"/>
    <s v="FC"/>
    <n v="1299"/>
    <x v="1"/>
    <s v="NA"/>
    <x v="1"/>
    <s v="Sunday"/>
    <s v="Warehouse Associate 24M"/>
    <x v="4"/>
    <x v="0"/>
    <s v="Dulsco"/>
    <s v="bizthoma"/>
    <s v="Thomas,Binil"/>
    <s v="Non-Critical"/>
    <m/>
    <d v="2024-09-12T00:00:00"/>
    <s v="Picking"/>
    <s v="May"/>
    <s v="9 Hours"/>
    <s v="Male"/>
    <s v="NA"/>
    <n v="99"/>
    <d v="2024-11-07T00:00:00"/>
    <s v="Dulsco ICAD-1 Bus Stop"/>
    <n v="553401793"/>
    <s v="tiblatibtibz@gmail.com"/>
    <s v="Uganda"/>
    <s v="Muslim"/>
  </r>
  <r>
    <n v="970"/>
    <n v="14131632"/>
    <n v="206239216"/>
    <s v="ambirlau"/>
    <s v="LAURA AMBIRAKUM ANJOYONG"/>
    <s v="Temporary"/>
    <s v="UAE"/>
    <x v="0"/>
    <s v="FC"/>
    <n v="1299"/>
    <x v="0"/>
    <s v="NA"/>
    <x v="3"/>
    <s v="Friday"/>
    <s v="Warehouse Associate 12M"/>
    <x v="4"/>
    <x v="0"/>
    <s v="Fastlink"/>
    <s v="helrashd"/>
    <s v="elrashid,Hassan"/>
    <s v="Non-Critical"/>
    <m/>
    <d v="2025-10-13T00:00:00"/>
    <s v="Pack - Batch"/>
    <s v="Pending"/>
    <s v="9 Hours"/>
    <s v="Female"/>
    <s v="NA"/>
    <n v="99"/>
    <s v="13/10/2026"/>
    <s v="AlSalamaHospital(TouristClubArea)"/>
    <n v="582963719"/>
    <s v="angoyonglaura@gmail.com"/>
    <s v="CAMEROON"/>
    <s v="Non-Muslim"/>
  </r>
  <r>
    <n v="971"/>
    <n v="11995631"/>
    <n v="206074988"/>
    <s v="kodjolaw"/>
    <s v="Lawson Kodjo Osabutey"/>
    <s v="Temporary"/>
    <s v="UAE"/>
    <x v="0"/>
    <s v="FC"/>
    <n v="1299"/>
    <x v="1"/>
    <s v="NA"/>
    <x v="1"/>
    <s v="Sunday"/>
    <s v="Warehouse Associate 12M"/>
    <x v="4"/>
    <x v="0"/>
    <s v="Fastlink"/>
    <s v="scariav"/>
    <s v="Scaria,Varghese"/>
    <s v="Non-Critical"/>
    <m/>
    <d v="2025-09-22T00:00:00"/>
    <s v="Picking"/>
    <s v="June"/>
    <s v="9 Hours"/>
    <s v="Male"/>
    <s v="XL"/>
    <n v="99"/>
    <d v="2025-11-22T00:00:00"/>
    <s v="Hamid center"/>
    <m/>
    <m/>
    <s v="Ghana"/>
    <s v="Non-Muslim"/>
  </r>
  <r>
    <n v="972"/>
    <n v="324658"/>
    <n v="205275634"/>
    <s v="andleemu"/>
    <s v="Lee Muriuki Ndeke"/>
    <s v="Temporary"/>
    <s v="UAE"/>
    <x v="0"/>
    <s v="FC"/>
    <n v="1299"/>
    <x v="0"/>
    <s v="NA"/>
    <x v="4"/>
    <s v="Saturday"/>
    <s v="Warehouse Associate 8W"/>
    <x v="4"/>
    <x v="0"/>
    <s v="EFS"/>
    <s v="ansammar"/>
    <s v="Ansari,Ammar Abdullah"/>
    <s v="Non-Critical"/>
    <m/>
    <d v="2026-01-26T00:00:00"/>
    <s v="Picking"/>
    <m/>
    <s v="9 Hours"/>
    <s v="Male"/>
    <m/>
    <n v="99"/>
    <d v="2026-03-23T00:00:00"/>
    <m/>
    <m/>
    <m/>
    <m/>
    <e v="#N/A"/>
  </r>
  <r>
    <n v="973"/>
    <n v="187992"/>
    <n v="203342033"/>
    <s v="lleonakw"/>
    <s v="Leonard Liwiekwo Kwamogha"/>
    <s v="Temporary"/>
    <s v="UAE"/>
    <x v="0"/>
    <s v="FC"/>
    <n v="1299"/>
    <x v="0"/>
    <s v="NA"/>
    <x v="0"/>
    <s v="Monday"/>
    <s v="Warehouse Associate 24M"/>
    <x v="4"/>
    <x v="0"/>
    <s v="Adecco"/>
    <s v="amanmish"/>
    <s v="Mishra,Aman"/>
    <s v="Non-Critical"/>
    <m/>
    <d v="2024-05-20T00:00:00"/>
    <s v="Pack - Single"/>
    <s v="April"/>
    <s v="9 Hours"/>
    <s v="Male"/>
    <s v="M"/>
    <n v="99"/>
    <d v="2026-05-20T00:00:00"/>
    <s v="AlSalamaHospital(TouristClubArea)"/>
    <n v="522298256"/>
    <s v="liwiekwoleonard@gmail.com"/>
    <s v="Cameroon"/>
    <s v="Non-Muslim"/>
  </r>
  <r>
    <n v="974"/>
    <n v="11816382"/>
    <n v="206897646"/>
    <s v="lngongch"/>
    <s v="LEONARD NGONG CHACK"/>
    <s v="Temporary"/>
    <s v="UAE"/>
    <x v="0"/>
    <s v="FC"/>
    <n v="1290"/>
    <x v="1"/>
    <s v="NA"/>
    <x v="1"/>
    <s v="Sunday"/>
    <s v="Warehouse Associate 8W"/>
    <x v="4"/>
    <x v="0"/>
    <s v="Fastlink"/>
    <s v="mnarshad"/>
    <s v="Narshad,Muhammad"/>
    <s v="Non-Critical"/>
    <m/>
    <d v="2026-01-08T00:00:00"/>
    <s v="Picking"/>
    <m/>
    <s v="9 Hours"/>
    <s v="Male"/>
    <m/>
    <n v="99"/>
    <d v="2027-01-08T00:00:00"/>
    <s v="AbuDhabiMall(TouristClubArea)"/>
    <n v="547860497"/>
    <s v="ngongleonard7@gmail.com"/>
    <m/>
    <e v="#N/A"/>
  </r>
  <r>
    <n v="975"/>
    <n v="13540732"/>
    <n v="203468750"/>
    <s v="enleopol"/>
    <s v="Leopold Ntong"/>
    <s v="Temporary"/>
    <s v="UAE"/>
    <x v="0"/>
    <s v="FC"/>
    <n v="1299"/>
    <x v="0"/>
    <s v="NA"/>
    <x v="2"/>
    <s v="Thursday"/>
    <s v="Warehouse Associate 12M"/>
    <x v="4"/>
    <x v="0"/>
    <s v="Fastlink"/>
    <s v="amanmish"/>
    <s v="Mishra,Aman"/>
    <s v="Critical"/>
    <m/>
    <d v="2024-06-13T00:00:00"/>
    <s v="Pack - Single"/>
    <s v="March"/>
    <s v="9 Hours"/>
    <s v="Male"/>
    <s v="L"/>
    <n v="99"/>
    <d v="2025-06-13T00:00:00"/>
    <s v="AbuDhabiCentralBusStation(oppositeGrandMillenniumHotel&amp;InfrontofBankofAfrica)"/>
    <n v="555319750"/>
    <s v="leopoldangieh49@gmail.com"/>
    <s v="Cameroon"/>
    <s v="Non-Muslim"/>
  </r>
  <r>
    <n v="976"/>
    <n v="12562702"/>
    <n v="204138118"/>
    <s v="appialet"/>
    <s v="Leticia Appiah"/>
    <s v="Temporary"/>
    <s v="UAE"/>
    <x v="0"/>
    <s v="FC"/>
    <n v="1299"/>
    <x v="0"/>
    <s v="NA"/>
    <x v="2"/>
    <s v="Thursday"/>
    <s v="Warehouse Associate 24M"/>
    <x v="4"/>
    <x v="0"/>
    <s v="Quesscorp"/>
    <s v="amanmish"/>
    <s v="Mishra,Aman"/>
    <s v="Non-Critical"/>
    <m/>
    <d v="2024-09-30T00:00:00"/>
    <s v="Pack - Single"/>
    <s v="July"/>
    <s v="9 Hours"/>
    <s v="Female"/>
    <s v="M"/>
    <n v="99"/>
    <d v="2026-09-30T00:00:00"/>
    <s v="AbuDhabiMall(TouristClubArea)"/>
    <n v="553503697"/>
    <s v="leticiaappiah055@gmail.com"/>
    <s v="Ghana"/>
    <s v="Non-Muslim"/>
  </r>
  <r>
    <n v="977"/>
    <n v="14658573"/>
    <n v="205861620"/>
    <s v="lewmaina"/>
    <s v="Lewis Maina"/>
    <s v="Temporary"/>
    <s v="UAE"/>
    <x v="0"/>
    <s v="FC"/>
    <n v="1299"/>
    <x v="0"/>
    <s v="NA"/>
    <x v="3"/>
    <s v="Friday"/>
    <s v="Warehouse Associate 8W"/>
    <x v="4"/>
    <x v="0"/>
    <s v="EFS"/>
    <s v="bizthoma"/>
    <s v="Thomas,Binil"/>
    <s v="Non-Critical"/>
    <m/>
    <d v="2026-01-26T00:00:00"/>
    <s v="Picking"/>
    <m/>
    <s v="9 Hours"/>
    <s v="Male"/>
    <m/>
    <n v="99"/>
    <d v="2026-03-23T00:00:00"/>
    <m/>
    <m/>
    <m/>
    <m/>
    <e v="#N/A"/>
  </r>
  <r>
    <n v="978"/>
    <n v="13142012"/>
    <n v="203468753"/>
    <s v="lintawia"/>
    <s v="Linda Tawiah"/>
    <s v="Temporary"/>
    <s v="UAE"/>
    <x v="0"/>
    <s v="FC"/>
    <n v="1299"/>
    <x v="1"/>
    <s v="NA"/>
    <x v="5"/>
    <s v="Tuesday"/>
    <s v="Warehouse Associate 12M"/>
    <x v="4"/>
    <x v="0"/>
    <s v="Fastlink"/>
    <s v="mnarshad"/>
    <s v="Narshad,Muhammad"/>
    <s v="Non-Critical"/>
    <m/>
    <d v="2024-06-13T00:00:00"/>
    <s v="Pack - Single"/>
    <s v="February"/>
    <s v="9 Hours"/>
    <s v="Female"/>
    <s v="NA"/>
    <n v="99"/>
    <d v="2025-06-13T00:00:00"/>
    <s v="AbuDhabiMall(TouristClubArea)"/>
    <n v="544835601"/>
    <s v="tawaihlinda024@gmail.com"/>
    <s v="Ghana"/>
    <s v="Non-Muslim"/>
  </r>
  <r>
    <n v="979"/>
    <n v="13544155"/>
    <n v="203851105"/>
    <s v="ndablins"/>
    <s v="Linsabezinhle Ndaba"/>
    <s v="Temporary"/>
    <s v="UAE"/>
    <x v="0"/>
    <s v="FC"/>
    <n v="1299"/>
    <x v="1"/>
    <s v="NA"/>
    <x v="4"/>
    <s v="Saturday"/>
    <s v="Warehouse Associate 12M"/>
    <x v="4"/>
    <x v="0"/>
    <s v="Fastlink"/>
    <s v="scariav"/>
    <s v="Scaria,Varghese"/>
    <s v="Non-Critical"/>
    <m/>
    <d v="2024-08-20T00:00:00"/>
    <s v="Pack - Single"/>
    <s v="April"/>
    <s v="9 Hours"/>
    <s v="Female"/>
    <s v="XL"/>
    <n v="99"/>
    <d v="2025-08-20T00:00:00"/>
    <s v="FilliCafé(AirPortRd)"/>
    <n v="567982863"/>
    <s v="linsabezinhle257@gmail.com"/>
    <s v="Zimbabwe"/>
    <s v="Non-Muslim"/>
  </r>
  <r>
    <n v="980"/>
    <n v="13261866"/>
    <n v="204072311"/>
    <s v="livinbes"/>
    <s v="LIVING BESIGYE"/>
    <s v="Temporary"/>
    <s v="UAE"/>
    <x v="0"/>
    <s v="FC"/>
    <n v="1299"/>
    <x v="1"/>
    <s v="NA"/>
    <x v="5"/>
    <s v="Tuesday"/>
    <s v="Warehouse Associate 24M"/>
    <x v="4"/>
    <x v="0"/>
    <s v="Dulsco"/>
    <s v="scariav"/>
    <s v="Scaria,Varghese"/>
    <s v="Non-Critical"/>
    <m/>
    <d v="2024-09-23T00:00:00"/>
    <s v="Picking"/>
    <s v="March"/>
    <s v="9 Hours"/>
    <s v="Male"/>
    <s v="L"/>
    <n v="99"/>
    <d v="2024-11-18T00:00:00"/>
    <s v="Dulsco ICAD-1 Bus Stop"/>
    <n v="504834367"/>
    <s v="besigyeliving202@gmail.com"/>
    <s v="Uganda"/>
    <s v="Non-Muslim"/>
  </r>
  <r>
    <n v="981"/>
    <n v="224198"/>
    <n v="205853578"/>
    <s v="chepkoil"/>
    <s v="LOICE CHEPKOIR"/>
    <s v="Temporary"/>
    <s v="UAE"/>
    <x v="0"/>
    <s v="FC"/>
    <n v="1299"/>
    <x v="1"/>
    <s v="NA"/>
    <x v="2"/>
    <s v="Thursday"/>
    <s v="Warehouse Associate 8W"/>
    <x v="4"/>
    <x v="0"/>
    <s v="EFS"/>
    <s v="mnarshad"/>
    <s v="Narshad,Muhammad"/>
    <m/>
    <m/>
    <d v="2025-08-25T00:00:00"/>
    <s v="Picking"/>
    <s v="June"/>
    <s v="9 Hours"/>
    <s v="Female"/>
    <s v="NA"/>
    <n v="99"/>
    <d v="2025-10-19T00:00:00"/>
    <s v="AUH Baniyas Female camp"/>
    <n v="254707362656"/>
    <s v="chepkorirloyce629@gmail.com"/>
    <s v="Kenya"/>
    <s v="Non-Muslim"/>
  </r>
  <r>
    <n v="982"/>
    <n v="13095598"/>
    <n v="204117684"/>
    <s v="matilove"/>
    <s v="Lovejoy Matika"/>
    <s v="Temporary"/>
    <s v="UAE"/>
    <x v="0"/>
    <s v="FC"/>
    <n v="1299"/>
    <x v="0"/>
    <s v="NA"/>
    <x v="6"/>
    <s v="Wednesday"/>
    <s v="Warehouse Associate 24M"/>
    <x v="4"/>
    <x v="0"/>
    <s v="Quesscorp"/>
    <s v="bizthoma"/>
    <s v="Thomas,Binil"/>
    <s v="Non-Critical"/>
    <m/>
    <d v="2024-09-26T00:00:00"/>
    <s v="Picking"/>
    <s v="January"/>
    <s v="9 Hours"/>
    <s v="Female"/>
    <s v="XL"/>
    <n v="99"/>
    <d v="2026-09-26T00:00:00"/>
    <s v="AlSalamaHospital(TouristClubArea)"/>
    <n v="589272264"/>
    <s v="lovejoynemasasi@gmail.com"/>
    <s v="Zimbabwe"/>
    <s v="Non-Muslim"/>
  </r>
  <r>
    <n v="983"/>
    <n v="11458203"/>
    <n v="203881696"/>
    <s v="aoselydi"/>
    <s v="Lydia Osei"/>
    <s v="Temporary"/>
    <s v="UAE"/>
    <x v="0"/>
    <s v="FC"/>
    <n v="1299"/>
    <x v="1"/>
    <s v="NA"/>
    <x v="5"/>
    <s v="Tuesday"/>
    <s v="Warehouse Associate 12M"/>
    <x v="4"/>
    <x v="0"/>
    <s v="Fastlink"/>
    <s v="amanmish"/>
    <s v="Mishra,Aman"/>
    <s v="Non-Critical"/>
    <m/>
    <d v="2024-08-26T00:00:00"/>
    <s v="Pack - Single"/>
    <s v="December"/>
    <s v="9 Hours"/>
    <s v="Female"/>
    <s v="L"/>
    <n v="99"/>
    <d v="2025-08-26T00:00:00"/>
    <s v="ShinningTower(Khalidiyah)"/>
    <n v="525942158"/>
    <s v="adepapapabi494@gmail.com"/>
    <s v="Ghana"/>
    <s v="Non-Muslim"/>
  </r>
  <r>
    <n v="984"/>
    <n v="14434989"/>
    <n v="206200000"/>
    <s v="tysonasm"/>
    <s v="MAC TYSON ANCHE NGWAFONG"/>
    <s v="Temporary"/>
    <s v="UAE"/>
    <x v="0"/>
    <s v="FC"/>
    <n v="1299"/>
    <x v="0"/>
    <s v="NA"/>
    <x v="2"/>
    <s v="Thursday"/>
    <s v="Warehouse Associate 8W"/>
    <x v="4"/>
    <x v="0"/>
    <s v="Fastlink"/>
    <s v="helrashd"/>
    <s v="elrashid,Hassan"/>
    <s v="Non-Critical"/>
    <m/>
    <d v="2025-10-06T00:00:00"/>
    <s v="Picking"/>
    <s v="Pending"/>
    <s v="9 Hours"/>
    <s v="Male"/>
    <s v="NA"/>
    <n v="99"/>
    <d v="2025-12-05T00:00:00"/>
    <s v="AbuDhabiMall(TouristClubArea)"/>
    <n v="588763557"/>
    <s v="ngwafonganche@gmail.com"/>
    <s v="CAMEROON"/>
    <s v="Non-Muslim"/>
  </r>
  <r>
    <n v="985"/>
    <n v="11990708"/>
    <n v="204138115"/>
    <s v="ganymaid"/>
    <s v="Maidei Ganyata"/>
    <s v="Temporary"/>
    <s v="UAE"/>
    <x v="0"/>
    <s v="FC"/>
    <n v="1299"/>
    <x v="0"/>
    <s v="NA"/>
    <x v="0"/>
    <s v="Monday"/>
    <s v="Warehouse Associate 24M"/>
    <x v="4"/>
    <x v="0"/>
    <s v="Quesscorp"/>
    <s v="ansammar"/>
    <s v="Ansari,Ammar Abdullah"/>
    <s v="Non-Critical"/>
    <m/>
    <d v="2024-09-30T00:00:00"/>
    <s v="Picking"/>
    <s v="November"/>
    <s v="9 Hours"/>
    <s v="Female"/>
    <s v="M"/>
    <n v="99"/>
    <d v="2026-09-30T00:00:00"/>
    <s v="AlSalamaHospital(TouristClubArea)"/>
    <n v="581381139"/>
    <s v="ganyatamaidei@gmail.com"/>
    <s v="Zimbabwe"/>
    <s v="Non-Muslim"/>
  </r>
  <r>
    <n v="986"/>
    <n v="11231168"/>
    <n v="204967052"/>
    <s v="malkmaha"/>
    <s v="MALIK MAHAMA"/>
    <s v="Temporary"/>
    <s v="UAE"/>
    <x v="0"/>
    <s v="FC"/>
    <n v="1299"/>
    <x v="1"/>
    <s v="NA"/>
    <x v="6"/>
    <s v="Wednesday"/>
    <s v="Warehouse Associate 24M"/>
    <x v="4"/>
    <x v="0"/>
    <s v="Dulsco"/>
    <s v="amanmish"/>
    <s v="Mishra,Aman"/>
    <s v="Non-Critical"/>
    <m/>
    <d v="2025-03-03T00:00:00"/>
    <s v="Picking"/>
    <s v="April"/>
    <s v="9 Hours"/>
    <s v="Male"/>
    <s v="NA"/>
    <n v="99"/>
    <d v="2025-04-28T00:00:00"/>
    <s v="Dulsco ICAD-1 Bus Stop"/>
    <n v="502831922"/>
    <s v="malikmahama26@gmail.com"/>
    <s v="Ghana"/>
    <s v="Muslim"/>
  </r>
  <r>
    <n v="987"/>
    <n v="11959963"/>
    <n v="103020246"/>
    <s v="CRAYMANA"/>
    <s v="Manalo,Christian Ray Joshua"/>
    <s v="Regular"/>
    <s v="UAE"/>
    <x v="0"/>
    <s v="FC"/>
    <n v="1299"/>
    <x v="0"/>
    <s v="NA"/>
    <x v="0"/>
    <s v="Monday"/>
    <s v="FC Associate I"/>
    <x v="4"/>
    <x v="0"/>
    <s v="Blue Badge"/>
    <s v="scariav"/>
    <s v="Scaria,Varghese"/>
    <s v="Critical"/>
    <m/>
    <d v="2017-11-19T00:00:00"/>
    <s v="Pack - Single"/>
    <s v="July"/>
    <s v="9 Hours"/>
    <s v="Male"/>
    <s v="M"/>
    <n v="1"/>
    <m/>
    <s v="AbuDhabiCentralBusStation(oppositeGrandMillenniumHotel&amp;InfrontofBankofAfrica)"/>
    <n v="0"/>
    <e v="#N/A"/>
    <s v="Philippines"/>
    <s v="Non-Muslim"/>
  </r>
  <r>
    <n v="988"/>
    <n v="13672209"/>
    <n v="110492547"/>
    <s v="mensmarg"/>
    <s v="Margaret Mensah"/>
    <s v="Regular"/>
    <s v="UAE"/>
    <x v="0"/>
    <s v="FC"/>
    <n v="1299"/>
    <x v="0"/>
    <s v="NA"/>
    <x v="5"/>
    <s v="Tuesday"/>
    <s v="FC Associate I"/>
    <x v="4"/>
    <x v="0"/>
    <s v="Blue Badge"/>
    <s v="amanmish"/>
    <s v="Mishra,Aman"/>
    <s v="Non-Critical"/>
    <m/>
    <d v="2022-07-15T00:00:00"/>
    <s v="Picking"/>
    <s v="November"/>
    <s v="9 Hours"/>
    <s v="Male"/>
    <s v="M"/>
    <n v="1"/>
    <m/>
    <s v="AlSalamaHospital(TouristClubArea)"/>
    <n v="0"/>
    <e v="#N/A"/>
    <s v="Ghana"/>
    <s v="Non-Muslim"/>
  </r>
  <r>
    <n v="989"/>
    <n v="12481976"/>
    <n v="203512951"/>
    <s v="samargrl"/>
    <s v="Margretta Teta Saytue"/>
    <s v="Temporary"/>
    <s v="UAE"/>
    <x v="0"/>
    <s v="FC"/>
    <n v="1299"/>
    <x v="0"/>
    <s v="NA"/>
    <x v="1"/>
    <s v="Sunday"/>
    <s v="Warehouse Associate 12M"/>
    <x v="4"/>
    <x v="0"/>
    <s v="Fastlink"/>
    <s v="ansammar"/>
    <s v="Ansari,Ammar Abdullah"/>
    <s v="Non-Critical"/>
    <m/>
    <d v="2024-06-20T00:00:00"/>
    <s v="Picking"/>
    <s v="February"/>
    <s v="9 Hours"/>
    <s v="Male"/>
    <s v="NA"/>
    <n v="99"/>
    <d v="2025-06-20T00:00:00"/>
    <s v="Shabiya 12  Bus Stop (Near Malabar Gold And Diamond)"/>
    <n v="551085141"/>
    <s v="margretta18@gmail.com"/>
    <s v="Liberia"/>
    <s v="Non-Muslim"/>
  </r>
  <r>
    <n v="990"/>
    <n v="12902744"/>
    <n v="113167122"/>
    <s v="marietch"/>
    <s v="Mariette Gran Cheken"/>
    <s v="Temporary"/>
    <s v="UAE"/>
    <x v="0"/>
    <s v="FC"/>
    <n v="1299"/>
    <x v="1"/>
    <s v="NA"/>
    <x v="6"/>
    <s v="Wednesday"/>
    <s v="Warehouse Associate 24M"/>
    <x v="4"/>
    <x v="0"/>
    <s v="Quesscorp"/>
    <s v="mnarshad"/>
    <s v="Narshad,Muhammad"/>
    <s v="Non-Critical"/>
    <m/>
    <d v="2024-10-21T00:00:00"/>
    <s v="Pack - Batch"/>
    <s v="March"/>
    <s v="9 Hours"/>
    <s v="Female"/>
    <s v="L"/>
    <n v="99"/>
    <d v="2026-10-21T00:00:00"/>
    <s v="LifeLineHospital(ElectraStr-MuroorRd)"/>
    <n v="581575695"/>
    <n v="0"/>
    <s v="Ghana"/>
    <s v="Non-Muslim"/>
  </r>
  <r>
    <n v="991"/>
    <n v="12132637"/>
    <n v="203908895"/>
    <s v="rkatumma"/>
    <s v="Mark Katumwa"/>
    <s v="Temporary"/>
    <s v="UAE"/>
    <x v="0"/>
    <s v="FC"/>
    <n v="1299"/>
    <x v="1"/>
    <s v="NA"/>
    <x v="2"/>
    <s v="Thursday"/>
    <s v="Warehouse Associate 8W"/>
    <x v="4"/>
    <x v="0"/>
    <s v="Dulsco"/>
    <s v="scariav"/>
    <s v="Scaria,Varghese"/>
    <s v="Non-Critical"/>
    <m/>
    <d v="2024-09-02T00:00:00"/>
    <s v="Picking"/>
    <s v="January"/>
    <s v="9 Hours"/>
    <s v="Male"/>
    <s v="NA"/>
    <n v="99"/>
    <d v="2024-10-28T00:00:00"/>
    <s v="Dulsco ICAD-1 Bus Stop"/>
    <n v="554612796"/>
    <s v="Katumwamarkmorgans@mail.com"/>
    <s v="Uganda"/>
    <s v="Non-Muslim"/>
  </r>
  <r>
    <n v="992"/>
    <n v="163973"/>
    <n v="206250609"/>
    <s v="maapolot"/>
    <s v="MARTHA APOLOT "/>
    <s v="Temporary"/>
    <s v="UAE"/>
    <x v="0"/>
    <s v="FC"/>
    <n v="1299"/>
    <x v="0"/>
    <s v="NA"/>
    <x v="1"/>
    <s v="Sunday"/>
    <s v="Warehouse Associate 12M"/>
    <x v="4"/>
    <x v="0"/>
    <s v="Fastlink"/>
    <s v="helrashd"/>
    <s v="elrashid,Hassan"/>
    <s v="Non-Critical"/>
    <m/>
    <d v="2025-10-13T00:00:00"/>
    <s v="Pack - Batch"/>
    <s v="Pending"/>
    <s v="9 Hours"/>
    <s v="Female"/>
    <s v="L"/>
    <n v="99"/>
    <s v="13/10/2026"/>
    <s v="AbuDhabiCentralBusStation(oppositeGrandMillenniumHotel&amp;InfrontofBankofAfrica)"/>
    <n v="556992376"/>
    <s v="marthaapolo1234@gmail.com"/>
    <s v="UGANDA"/>
    <s v="Non-Muslim"/>
  </r>
  <r>
    <n v="993"/>
    <n v="11636674"/>
    <n v="203851001"/>
    <s v="maragbev"/>
    <s v="Mary Agbeviade"/>
    <s v="Temporary"/>
    <s v="UAE"/>
    <x v="0"/>
    <s v="FC"/>
    <n v="1299"/>
    <x v="0"/>
    <s v="NA"/>
    <x v="1"/>
    <s v="Sunday"/>
    <s v="Warehouse Associate 12M"/>
    <x v="4"/>
    <x v="0"/>
    <s v="Fastlink"/>
    <s v="ansammar"/>
    <s v="Ansari,Ammar Abdullah"/>
    <s v="Non-Critical"/>
    <m/>
    <d v="2024-09-09T00:00:00"/>
    <s v="Picking"/>
    <s v="June"/>
    <s v="9 Hours"/>
    <s v="Female"/>
    <s v="M"/>
    <n v="99"/>
    <d v="2025-09-09T00:00:00"/>
    <s v="AbuDhabiMall(TouristClubArea)"/>
    <n v="586116059"/>
    <s v="Agbeviademary77@gmail.com"/>
    <s v="Ghana"/>
    <s v="Non-Muslim"/>
  </r>
  <r>
    <n v="994"/>
    <n v="12788401"/>
    <n v="206136719"/>
    <s v="ngumaryw"/>
    <s v="Mary wambui nguru"/>
    <s v="Temporary"/>
    <s v="UAE"/>
    <x v="0"/>
    <s v="FC"/>
    <n v="1299"/>
    <x v="0"/>
    <s v="NA"/>
    <x v="5"/>
    <s v="Tuesday"/>
    <s v="Warehouse Associate 8W"/>
    <x v="4"/>
    <x v="0"/>
    <s v="EFS"/>
    <s v="ansammar"/>
    <s v="Ansari,Ammar Abdullah"/>
    <m/>
    <m/>
    <d v="2025-09-29T00:00:00"/>
    <s v="Pack - Batch"/>
    <s v="Pending"/>
    <s v="9 Hours"/>
    <s v="Female"/>
    <s v="NA"/>
    <n v="99"/>
    <m/>
    <m/>
    <m/>
    <m/>
    <s v="Kenya"/>
    <s v="Non-Muslim"/>
  </r>
  <r>
    <n v="995"/>
    <n v="11156098"/>
    <n v="206604501"/>
    <s v="kipkosgj"/>
    <s v="MATHEW KIMELI KIPKOSGEI"/>
    <s v="Temporary"/>
    <s v="UAE"/>
    <x v="0"/>
    <s v="FC"/>
    <n v="1299"/>
    <x v="1"/>
    <s v="NA"/>
    <x v="5"/>
    <s v="Tuesday"/>
    <s v="Warehouse Associate 8W"/>
    <x v="4"/>
    <x v="0"/>
    <s v="EFS"/>
    <s v="helrash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</r>
  <r>
    <n v="996"/>
    <n v="247881"/>
    <n v="205853581"/>
    <s v="rumauree"/>
    <s v="MAUREEN JEPCHUMBA RUTTO"/>
    <s v="Temporary"/>
    <s v="UAE"/>
    <x v="0"/>
    <s v="FC"/>
    <n v="1299"/>
    <x v="1"/>
    <s v="NA"/>
    <x v="2"/>
    <s v="Thursday"/>
    <s v="Warehouse Associate 8W"/>
    <x v="4"/>
    <x v="0"/>
    <s v="EFS"/>
    <s v="mnarshad"/>
    <s v="Narshad,Muhammad"/>
    <m/>
    <m/>
    <d v="2025-08-25T00:00:00"/>
    <s v="Picking"/>
    <s v="November"/>
    <s v="9 Hours"/>
    <s v="Female"/>
    <s v="NA"/>
    <n v="99"/>
    <d v="2025-10-19T00:00:00"/>
    <s v="AUH Baniyas Female camp"/>
    <n v="524209750"/>
    <s v="jepchumbamaureen349@gmail.com"/>
    <s v="Kenya"/>
    <s v="Non-Muslim"/>
  </r>
  <r>
    <n v="997"/>
    <n v="11727081"/>
    <n v="206889907"/>
    <s v="bmaximki"/>
    <s v="MAXIMILAR JEPCHUM"/>
    <s v="Temporary"/>
    <s v="UAE"/>
    <x v="0"/>
    <s v="FC"/>
    <n v="1299"/>
    <x v="1"/>
    <s v="NA"/>
    <x v="1"/>
    <s v="Sunday"/>
    <s v="Warehouse Associate 8W"/>
    <x v="4"/>
    <x v="0"/>
    <s v="EFS"/>
    <s v="bizthoma"/>
    <s v="Thomas,Binil"/>
    <s v="Non-Critical"/>
    <m/>
    <d v="2026-01-05T00:00:00"/>
    <s v="Picking"/>
    <m/>
    <s v="9 Hours"/>
    <s v="Female"/>
    <m/>
    <n v="99"/>
    <d v="2026-01-02T00:00:00"/>
    <s v="Al Quoz female camp"/>
    <s v="971 569619076"/>
    <s v="maximillarjepchumba"/>
    <s v="Kenya"/>
    <e v="#N/A"/>
  </r>
  <r>
    <n v="998"/>
    <n v="14793943"/>
    <n v="204138496"/>
    <s v="sumahmba"/>
    <s v="MBALU Sumah"/>
    <s v="Temporary"/>
    <s v="UAE"/>
    <x v="0"/>
    <s v="FC"/>
    <n v="1299"/>
    <x v="1"/>
    <s v="NA"/>
    <x v="4"/>
    <s v="Saturday"/>
    <s v="Warehouse Associate 12M"/>
    <x v="4"/>
    <x v="0"/>
    <s v="Fastlink"/>
    <s v="bizthoma"/>
    <s v="Thomas,Binil"/>
    <s v="Non-Critical"/>
    <m/>
    <d v="2024-09-30T00:00:00"/>
    <s v="Picking"/>
    <s v="April"/>
    <s v="9 Hours"/>
    <s v="Female"/>
    <s v="L"/>
    <n v="99"/>
    <d v="2026-09-30T00:00:00"/>
    <s v="ShinningTower(Khalidiyah)"/>
    <n v="502600956"/>
    <s v="mbalusumah90@gmail.com"/>
    <s v="Sierra Leone"/>
    <s v="Non-Muslim"/>
  </r>
  <r>
    <n v="999"/>
    <n v="13724130"/>
    <n v="205133783"/>
    <s v="hossamdj"/>
    <s v="MD Monir Hossain"/>
    <s v="Temporary"/>
    <s v="UAE"/>
    <x v="0"/>
    <s v="FC"/>
    <n v="1299"/>
    <x v="0"/>
    <s v="NA"/>
    <x v="5"/>
    <s v="Tuesday"/>
    <s v="Warehouse Associate 8W"/>
    <x v="4"/>
    <x v="0"/>
    <s v="EFS"/>
    <s v="helrash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</r>
  <r>
    <n v="1000"/>
    <n v="14170379"/>
    <n v="203879776"/>
    <s v="avmdshah"/>
    <s v="Md Shahid Ansari"/>
    <s v="Temporary"/>
    <s v="UAE"/>
    <x v="0"/>
    <s v="FC"/>
    <n v="1299"/>
    <x v="0"/>
    <s v="NA"/>
    <x v="1"/>
    <s v="Sunday"/>
    <s v="Warehouse Associate 24M"/>
    <x v="4"/>
    <x v="0"/>
    <s v="Adecco"/>
    <s v="amanmish"/>
    <s v="Mishra,Aman"/>
    <s v="Critical"/>
    <m/>
    <d v="2024-09-23T00:00:00"/>
    <s v="Pack - Batch"/>
    <s v="July"/>
    <s v="9 Hours"/>
    <s v="Male"/>
    <s v="L"/>
    <n v="99"/>
    <d v="2026-09-23T00:00:00"/>
    <s v="Workers Village  ( Musaffa 24)"/>
    <n v="581778336"/>
    <s v="shahidansari8862@gmail.com"/>
    <s v="India"/>
    <s v="Muslim"/>
  </r>
  <r>
    <n v="1001"/>
    <n v="13167811"/>
    <n v="204975662"/>
    <s v="islmehez"/>
    <s v="Mehebub Islam"/>
    <s v="Temporary"/>
    <s v="UAE"/>
    <x v="0"/>
    <s v="FC"/>
    <n v="1299"/>
    <x v="0"/>
    <s v="NA"/>
    <x v="4"/>
    <s v="Saturday"/>
    <s v="Warehouse Associate 8W"/>
    <x v="4"/>
    <x v="0"/>
    <s v="EFS"/>
    <s v="lraghava"/>
    <s v="Lakkireddy,Sai Raghavendra Reddy"/>
    <s v="Non-Critical"/>
    <m/>
    <d v="2026-01-26T00:00:00"/>
    <s v="Picking"/>
    <m/>
    <s v="9 Hours"/>
    <s v="Male"/>
    <m/>
    <n v="99"/>
    <d v="2026-03-23T00:00:00"/>
    <m/>
    <m/>
    <m/>
    <m/>
    <e v="#N/A"/>
  </r>
  <r>
    <n v="1002"/>
    <n v="11233433"/>
    <n v="206886515"/>
    <s v="merabelf"/>
    <s v="MERABEL FENIBEE"/>
    <s v="Temporary"/>
    <s v="UAE"/>
    <x v="0"/>
    <s v="FC"/>
    <n v="1299"/>
    <x v="1"/>
    <s v="NA"/>
    <x v="1"/>
    <s v="Sunday"/>
    <s v="Warehouse Associate 8W"/>
    <x v="4"/>
    <x v="0"/>
    <s v="EFS"/>
    <s v="bizthoma"/>
    <s v="Thomas,Binil"/>
    <s v="Non-Critical"/>
    <m/>
    <d v="2026-01-05T00:00:00"/>
    <s v="Picking"/>
    <m/>
    <s v="9 Hours"/>
    <s v="Female"/>
    <m/>
    <n v="99"/>
    <d v="2026-01-02T00:00:00"/>
    <s v="Al Quoz female camp"/>
    <s v="237 72491415"/>
    <s v="mbiydzenyuymerabel@gmail.com"/>
    <s v="Cameron"/>
    <e v="#N/A"/>
  </r>
  <r>
    <n v="1003"/>
    <s v="0233427"/>
    <n v="206192541"/>
    <s v="jemutmer"/>
    <s v="Mercy jemutai"/>
    <s v="Temporary"/>
    <s v="UAE"/>
    <x v="0"/>
    <s v="FC"/>
    <n v="1299"/>
    <x v="1"/>
    <s v="NA"/>
    <x v="4"/>
    <s v="Satur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254 700 940760"/>
    <s v="jemutaimercy060@gmail.com"/>
    <s v="Kenya"/>
    <s v="Non-Muslim"/>
  </r>
  <r>
    <n v="1004"/>
    <n v="11191472"/>
    <n v="206192271"/>
    <s v="jermercy"/>
    <s v="MERCY JERUTO"/>
    <s v="Temporary"/>
    <s v="UAE"/>
    <x v="0"/>
    <s v="FC"/>
    <n v="1299"/>
    <x v="1"/>
    <s v="NA"/>
    <x v="4"/>
    <s v="Satur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NA"/>
    <n v="99"/>
    <d v="2025-12-05T00:00:00"/>
    <s v="Baniyas camp"/>
    <s v="971 55 975 0576"/>
    <s v="mercy2831.jeruto@gmail.com"/>
    <s v="Kenya"/>
    <s v="Non-Muslim"/>
  </r>
  <r>
    <n v="1005"/>
    <n v="12899370"/>
    <n v="206886636"/>
    <s v="memiheso"/>
    <s v="MERCY JERUTO MIHESO"/>
    <s v="Temporary"/>
    <s v="UAE"/>
    <x v="0"/>
    <s v="FC"/>
    <n v="1299"/>
    <x v="1"/>
    <s v="NA"/>
    <x v="0"/>
    <s v="Monday"/>
    <s v="Warehouse Associate 8W"/>
    <x v="4"/>
    <x v="0"/>
    <s v="EFS"/>
    <s v="mnarshad"/>
    <s v="Narshad,Muhammad"/>
    <s v="Non-Critical"/>
    <m/>
    <d v="2026-01-05T00:00:00"/>
    <s v="Picking"/>
    <m/>
    <s v="9 Hours"/>
    <s v="Female"/>
    <m/>
    <n v="99"/>
    <d v="2026-01-02T00:00:00"/>
    <s v="Al Quoz female camp"/>
    <s v="254 757025801"/>
    <s v="mjeruto19@gmail.com"/>
    <s v="Kenya"/>
    <s v="Non-Muslim"/>
  </r>
  <r>
    <n v="1006"/>
    <n v="15092015"/>
    <n v="201857481"/>
    <s v="memercyo"/>
    <s v="Mercy Ofori"/>
    <s v="Temporary"/>
    <s v="UAE"/>
    <x v="0"/>
    <s v="FC"/>
    <n v="1299"/>
    <x v="1"/>
    <s v="NA"/>
    <x v="2"/>
    <s v="Thursday"/>
    <s v="Warehouse Associate 24M"/>
    <x v="4"/>
    <x v="0"/>
    <s v="Quesscorp"/>
    <s v="bizthoma"/>
    <s v="Thomas,Binil"/>
    <s v="Non-Critical"/>
    <m/>
    <d v="2024-10-21T00:00:00"/>
    <s v="Pack - Batch"/>
    <s v="February"/>
    <s v="9 Hours"/>
    <s v="Female"/>
    <s v="M"/>
    <n v="99"/>
    <d v="2026-10-21T00:00:00"/>
    <s v="BankofBaroda(HamdanStr)"/>
    <n v="567660634"/>
    <n v="0"/>
    <s v="Ghana"/>
    <s v="Non-Muslim"/>
  </r>
  <r>
    <n v="1007"/>
    <n v="13483201"/>
    <n v="204011575"/>
    <s v="kampmesh"/>
    <s v="MESHACH KAMPAME"/>
    <s v="Temporary"/>
    <s v="UAE"/>
    <x v="0"/>
    <s v="FC"/>
    <n v="1299"/>
    <x v="0"/>
    <s v="NA"/>
    <x v="5"/>
    <s v="Tuesday"/>
    <s v="Warehouse Associate 8W"/>
    <x v="4"/>
    <x v="0"/>
    <s v="Dulsco"/>
    <s v="sidamra"/>
    <s v="Siddiqui,Amra Kausar Abdul Sajid"/>
    <s v="Non-Critical"/>
    <m/>
    <d v="2024-09-16T00:00:00"/>
    <s v="Sort - Batch"/>
    <s v="September"/>
    <s v="9 Hours"/>
    <s v="Male"/>
    <s v="NA"/>
    <n v="99"/>
    <d v="2024-11-11T00:00:00"/>
    <s v="Dulsco ICAD-1 Bus Stop"/>
    <n v="554691467"/>
    <s v="austinkays072@gmail.com"/>
    <s v="Uganda"/>
    <s v="Non-Muslim"/>
  </r>
  <r>
    <n v="1008"/>
    <n v="11946254"/>
    <n v="112851838"/>
    <s v="michbawa"/>
    <s v="Michael Assibid Bawa"/>
    <s v="Temporary"/>
    <s v="UAE"/>
    <x v="0"/>
    <s v="FC"/>
    <n v="1299"/>
    <x v="1"/>
    <s v="NA"/>
    <x v="4"/>
    <s v="Saturday"/>
    <s v="Warehouse Associate 24M"/>
    <x v="4"/>
    <x v="0"/>
    <s v="Quesscorp"/>
    <s v="bizthoma"/>
    <s v="Thomas,Binil"/>
    <s v="Non-Critical"/>
    <m/>
    <d v="2024-10-21T00:00:00"/>
    <s v="Pack - Batch"/>
    <s v="June"/>
    <s v="9 Hours"/>
    <s v="Male "/>
    <s v="L"/>
    <n v="99"/>
    <d v="2026-10-21T00:00:00"/>
    <s v="AbuDhabiMall(TouristClubArea)"/>
    <n v="585723996"/>
    <n v="0"/>
    <s v="Ghana"/>
    <s v="Non-Muslim"/>
  </r>
  <r>
    <n v="1009"/>
    <n v="12662833"/>
    <n v="204116441"/>
    <s v="ncubemic"/>
    <s v="Michael Chrispen Ncube"/>
    <s v="Temporary"/>
    <s v="UAE"/>
    <x v="0"/>
    <s v="FC"/>
    <n v="1299"/>
    <x v="1"/>
    <s v="NA"/>
    <x v="2"/>
    <s v="Thursday"/>
    <s v="Warehouse Associate 24M"/>
    <x v="4"/>
    <x v="0"/>
    <s v="Quesscorp"/>
    <s v="mnarshad"/>
    <s v="Narshad,Muhammad"/>
    <s v="Non-Critical"/>
    <m/>
    <d v="2024-09-26T00:00:00"/>
    <s v="Pack - Batch"/>
    <s v="August"/>
    <s v="9 Hours"/>
    <s v="Male"/>
    <s v="M"/>
    <n v="99"/>
    <d v="2026-09-26T00:00:00"/>
    <s v="ShinningTower(Khalidiyah)"/>
    <n v="583023900"/>
    <s v="miketinoticha@gmail.com"/>
    <s v="Zimbabwe"/>
    <s v="Non-Muslim"/>
  </r>
  <r>
    <n v="1010"/>
    <n v="14889340"/>
    <n v="206136721"/>
    <s v="mitabifo"/>
    <s v="MICHAEL TABIFOR"/>
    <s v="Temporary"/>
    <s v="UAE"/>
    <x v="0"/>
    <s v="FC"/>
    <n v="1299"/>
    <x v="1"/>
    <s v="NA"/>
    <x v="1"/>
    <s v="Sunday"/>
    <s v="Warehouse Associate 8W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Cameroon"/>
    <s v="Non-Muslim"/>
  </r>
  <r>
    <n v="1011"/>
    <n v="13349469"/>
    <n v="204072300"/>
    <s v="weermich"/>
    <s v="MICHEAL WEERE"/>
    <s v="Temporary"/>
    <s v="UAE"/>
    <x v="0"/>
    <s v="FC"/>
    <n v="1299"/>
    <x v="1"/>
    <s v="NA"/>
    <x v="6"/>
    <s v="Wednesday"/>
    <s v="Warehouse Associate 24M"/>
    <x v="4"/>
    <x v="0"/>
    <s v="Dulsco"/>
    <s v="ansammar"/>
    <s v="Ansari,Ammar Abdullah"/>
    <s v="Non-Critical"/>
    <m/>
    <d v="2024-09-23T00:00:00"/>
    <s v="Picking"/>
    <s v="July"/>
    <s v="9 Hours"/>
    <s v="Male"/>
    <s v="2XL"/>
    <n v="99"/>
    <d v="2024-11-18T00:00:00"/>
    <s v="Dulsco ICAD-1 Bus Stop"/>
    <n v="555413215"/>
    <s v="weeremarcus2@gmail.com"/>
    <s v="Uganda"/>
    <n v="0"/>
  </r>
  <r>
    <n v="1012"/>
    <n v="13383604"/>
    <n v="206886737"/>
    <s v="micmusun"/>
    <s v="MICHELLE MUSUNGU"/>
    <s v="Temporary"/>
    <s v="UAE"/>
    <x v="0"/>
    <s v="FC"/>
    <n v="1299"/>
    <x v="1"/>
    <s v="NA"/>
    <x v="0"/>
    <s v="Monday"/>
    <s v="Warehouse Associate 8W"/>
    <x v="4"/>
    <x v="0"/>
    <s v="EFS"/>
    <s v="mnarshad"/>
    <s v="Narshad,Muhammad"/>
    <s v="Non-Critical"/>
    <m/>
    <d v="2026-01-05T00:00:00"/>
    <s v="Picking"/>
    <m/>
    <s v="9 Hours"/>
    <s v="Female"/>
    <m/>
    <n v="99"/>
    <d v="2026-01-02T00:00:00"/>
    <s v="Al Quoz female camp"/>
    <s v="917 588536596"/>
    <s v="michellemusungu@gmail.com"/>
    <s v="Kenya"/>
    <e v="#N/A"/>
  </r>
  <r>
    <n v="1013"/>
    <n v="14908635"/>
    <n v="203965605"/>
    <s v="mohkfaro"/>
    <s v="Mohamed Farook"/>
    <s v="Temporary"/>
    <s v="UAE"/>
    <x v="0"/>
    <s v="FC"/>
    <n v="1299"/>
    <x v="0"/>
    <s v="NA"/>
    <x v="0"/>
    <s v="Monday"/>
    <s v="Warehouse Associate 24M"/>
    <x v="4"/>
    <x v="0"/>
    <s v="Adecco"/>
    <s v="sidamra"/>
    <s v="Siddiqui,Amra Kausar Abdul Sajid"/>
    <s v="Non-Critical"/>
    <m/>
    <d v="2024-09-09T00:00:00"/>
    <s v="Picking"/>
    <s v="July"/>
    <s v="9 Hours"/>
    <s v="Male"/>
    <s v="XL"/>
    <n v="99"/>
    <d v="2026-09-09T00:00:00"/>
    <s v="Shabiya 11 Bus Stop ( Al Sultan Bakeries)"/>
    <n v="563129479"/>
    <s v="farook.ar7@gmail.com"/>
    <s v="India"/>
    <s v="Muslim"/>
  </r>
  <r>
    <n v="1014"/>
    <n v="14452670"/>
    <n v="203965410"/>
    <s v="kingwaym"/>
    <s v="Mohamed Kingway Barrie"/>
    <s v="Temporary"/>
    <s v="UAE"/>
    <x v="0"/>
    <s v="FC"/>
    <n v="1299"/>
    <x v="1"/>
    <s v="NA"/>
    <x v="4"/>
    <s v="Saturday"/>
    <s v="Warehouse Associate 12M"/>
    <x v="4"/>
    <x v="0"/>
    <s v="Fastlink"/>
    <s v="amanmish"/>
    <s v="Mishra,Aman"/>
    <s v="Non-Critical"/>
    <m/>
    <d v="2024-09-09T00:00:00"/>
    <s v="Picking"/>
    <s v="May"/>
    <s v="9 Hours"/>
    <s v="Male"/>
    <s v="NA"/>
    <n v="99"/>
    <d v="2025-09-09T00:00:00"/>
    <s v="FilliCafé(AirPortRd)"/>
    <n v="525149314"/>
    <s v="muhammadkingwaybarrie@gmail.com"/>
    <s v="Sierra Leone"/>
    <s v="Muslim"/>
  </r>
  <r>
    <n v="1015"/>
    <n v="13287132"/>
    <n v="202419640"/>
    <s v="noamohav"/>
    <s v="Mohamed Noah"/>
    <s v="Temporary"/>
    <s v="UAE"/>
    <x v="0"/>
    <s v="FC"/>
    <n v="1299"/>
    <x v="1"/>
    <s v="NA"/>
    <x v="0"/>
    <s v="Monday"/>
    <s v="Warehouse Associate 24M"/>
    <x v="4"/>
    <x v="0"/>
    <s v="Quesscorp"/>
    <s v="scariav"/>
    <s v="Scaria,Varghese"/>
    <s v="Non-Critical"/>
    <m/>
    <d v="2024-09-26T00:00:00"/>
    <s v="Sort - Batch"/>
    <s v="June"/>
    <s v="9 Hours"/>
    <s v="Male"/>
    <s v="M"/>
    <n v="99"/>
    <d v="2026-09-26T00:00:00"/>
    <s v="ShinningTower(Khalidiyah)"/>
    <n v="545427688"/>
    <s v="noahmohamed371@gmail.com"/>
    <s v="Sierra Leone"/>
    <s v="Muslim"/>
  </r>
  <r>
    <n v="1016"/>
    <n v="13160127"/>
    <n v="204138114"/>
    <s v="mohamkav"/>
    <s v="Mohamed S. Kamara"/>
    <s v="Temporary"/>
    <s v="UAE"/>
    <x v="0"/>
    <s v="FC"/>
    <n v="1299"/>
    <x v="0"/>
    <s v="NA"/>
    <x v="4"/>
    <s v="Saturday"/>
    <s v="Warehouse Associate 24M"/>
    <x v="4"/>
    <x v="0"/>
    <s v="Quesscorp"/>
    <s v="scariav"/>
    <s v="Scaria,Varghese"/>
    <s v="Non-Critical"/>
    <m/>
    <d v="2024-09-30T00:00:00"/>
    <s v="Picking"/>
    <s v="January"/>
    <s v="9 Hours"/>
    <s v="Male"/>
    <s v="M"/>
    <n v="99"/>
    <d v="2026-09-30T00:00:00"/>
    <s v="AbuDhabiCentralBusStation(oppositeGrandMillenniumHotel&amp;InfrontofBankofAfrica)"/>
    <n v="543552917"/>
    <s v="mohamedskamara957@gmail.com"/>
    <s v="Cameroon"/>
    <s v="Muslim"/>
  </r>
  <r>
    <n v="1017"/>
    <n v="11938924"/>
    <n v="203965009"/>
    <s v="wmohshak"/>
    <s v="Mohamed Shakir"/>
    <s v="Temporary"/>
    <s v="UAE"/>
    <x v="0"/>
    <s v="FC"/>
    <n v="1299"/>
    <x v="1"/>
    <s v="NA"/>
    <x v="1"/>
    <s v="Sunday"/>
    <s v="Warehouse Associate 24M"/>
    <x v="4"/>
    <x v="0"/>
    <s v="Adecco"/>
    <s v="bizthoma"/>
    <s v="Thomas,Binil"/>
    <s v="Non-Critical"/>
    <m/>
    <d v="2024-09-09T00:00:00"/>
    <s v="Picking"/>
    <s v="June"/>
    <s v="9 Hours"/>
    <s v="Male"/>
    <s v="XL"/>
    <n v="99"/>
    <d v="2026-09-09T00:00:00"/>
    <s v="AlSalamaHospital(TouristClubArea)"/>
    <n v="525404758"/>
    <s v="mhmdskashf@gmail.com"/>
    <s v="Sri Lanka"/>
    <s v="Muslim"/>
  </r>
  <r>
    <n v="1018"/>
    <n v="14938453"/>
    <n v="205280538"/>
    <s v="razaxmo"/>
    <s v="Mohammad Khalid Raza"/>
    <s v="Temporary"/>
    <s v="UAE"/>
    <x v="0"/>
    <s v="FC"/>
    <n v="1299"/>
    <x v="1"/>
    <s v="NA"/>
    <x v="1"/>
    <s v="Sunday"/>
    <s v="Warehouse Associate 8W"/>
    <x v="4"/>
    <x v="0"/>
    <s v="EFS"/>
    <s v="bizthoma"/>
    <s v="Thomas,Binil"/>
    <s v="Non-Critical"/>
    <m/>
    <d v="2026-01-26T00:00:00"/>
    <s v="Pack - Batch"/>
    <d v="1899-12-30T00:00:00"/>
    <s v="9 Hours"/>
    <s v="Male"/>
    <d v="1899-12-30T00:00:00"/>
    <n v="99"/>
    <d v="2028-01-26T00:00:00"/>
    <d v="1899-12-30T00:00:00"/>
    <n v="0"/>
    <d v="1899-12-30T00:00:00"/>
    <d v="1899-12-30T00:00:00"/>
    <n v="0"/>
  </r>
  <r>
    <n v="1019"/>
    <n v="12998692"/>
    <n v="204053439"/>
    <s v="moabo"/>
    <s v="Mohammed Abdullah"/>
    <s v="Temporary"/>
    <s v="UAE"/>
    <x v="0"/>
    <s v="FC"/>
    <n v="1299"/>
    <x v="0"/>
    <s v="NA"/>
    <x v="4"/>
    <s v="Saturday"/>
    <s v="Warehouse Associate 24M"/>
    <x v="4"/>
    <x v="0"/>
    <s v="Adecco"/>
    <s v="amanmish"/>
    <s v="Mishra,Aman"/>
    <s v="Non-Critical"/>
    <m/>
    <d v="2024-09-23T00:00:00"/>
    <s v="Pack - Batch"/>
    <s v="July"/>
    <s v="9 Hours"/>
    <s v="Male"/>
    <s v="M"/>
    <n v="99"/>
    <d v="2026-09-23T00:00:00"/>
    <s v="Workers Village  ( Musaffa 24)"/>
    <n v="567097730"/>
    <s v="Mohdabdullah848@gmail.com"/>
    <s v="India"/>
    <s v="Muslim"/>
  </r>
  <r>
    <n v="1020"/>
    <n v="13500715"/>
    <n v="203800778"/>
    <s v="mohanjhp"/>
    <s v="MOHAN KUMAR JHA"/>
    <s v="Temporary"/>
    <s v="UAE"/>
    <x v="0"/>
    <s v="FC"/>
    <n v="1299"/>
    <x v="1"/>
    <s v="NA"/>
    <x v="0"/>
    <s v="Monday"/>
    <s v="Warehouse Associate 24M"/>
    <x v="4"/>
    <x v="0"/>
    <s v="Dulsco"/>
    <s v="bizthoma"/>
    <s v="Thomas,Binil"/>
    <s v="Non-Critical"/>
    <m/>
    <d v="2025-01-27T00:00:00"/>
    <s v="Pack - Batch"/>
    <s v="October"/>
    <s v="9 Hours"/>
    <s v="Male"/>
    <s v="XL"/>
    <n v="99"/>
    <d v="2025-03-24T00:00:00"/>
    <s v="Dulsco ICAD-1 Bus Stop"/>
    <m/>
    <m/>
    <s v="Nepal"/>
    <s v="Non-Muslim"/>
  </r>
  <r>
    <n v="1021"/>
    <n v="12607370"/>
    <n v="203965008"/>
    <s v="muhmohas"/>
    <s v="Mohasin Muhammad"/>
    <s v="Temporary"/>
    <s v="UAE"/>
    <x v="0"/>
    <s v="FC"/>
    <n v="1299"/>
    <x v="1"/>
    <s v="NA"/>
    <x v="4"/>
    <s v="Saturday"/>
    <s v="Warehouse Associate 24M"/>
    <x v="4"/>
    <x v="0"/>
    <s v="Adecco"/>
    <s v="amanmish"/>
    <s v="Mishra,Aman"/>
    <s v="Non-Critical"/>
    <m/>
    <d v="2024-09-09T00:00:00"/>
    <s v="Picking"/>
    <s v="October"/>
    <s v="9 Hours"/>
    <s v="Male"/>
    <s v="M"/>
    <n v="99"/>
    <d v="2026-09-09T00:00:00"/>
    <s v="RedTag (Al Najda St)"/>
    <n v="569608365"/>
    <s v="muhsin705.mm@gmail.com"/>
    <s v="India"/>
    <s v="Muslim"/>
  </r>
  <r>
    <n v="1022"/>
    <n v="14150071"/>
    <n v="203880400"/>
    <s v="mbockari"/>
    <s v="Moinya Bockarie"/>
    <s v="Temporary"/>
    <s v="UAE"/>
    <x v="0"/>
    <s v="FC"/>
    <n v="1299"/>
    <x v="1"/>
    <s v="NA"/>
    <x v="5"/>
    <s v="Tuesday"/>
    <s v="Warehouse Associate 12M"/>
    <x v="4"/>
    <x v="0"/>
    <s v="Fastlink"/>
    <s v="amanmish"/>
    <s v="Mishra,Aman"/>
    <s v="Non-Critical"/>
    <m/>
    <d v="2024-08-26T00:00:00"/>
    <s v="Picking"/>
    <s v="May"/>
    <s v="9 Hours"/>
    <s v="Female"/>
    <s v="NA"/>
    <n v="99"/>
    <d v="2026-08-26T00:00:00"/>
    <s v="LifeLineHospital(ElectraStr-MuroorRd)"/>
    <n v="566283584"/>
    <s v="moinyabockarie4@gmail.com"/>
    <s v="Sierra Leone"/>
    <s v="Non-Muslim"/>
  </r>
  <r>
    <n v="1023"/>
    <n v="11358909"/>
    <n v="206886735"/>
    <s v="mokkwedh"/>
    <s v="MOKA EKWALLA KWEDI"/>
    <s v="Temporary"/>
    <s v="UAE"/>
    <x v="0"/>
    <s v="FC"/>
    <n v="1299"/>
    <x v="0"/>
    <s v="NA"/>
    <x v="2"/>
    <s v="Thursday"/>
    <s v="Warehouse Associate 8W"/>
    <x v="4"/>
    <x v="0"/>
    <s v="EFS"/>
    <s v="mnarshad"/>
    <s v="Narshad,Muhammad"/>
    <s v="Non-Critical"/>
    <m/>
    <d v="2026-01-05T00:00:00"/>
    <s v="Picking"/>
    <m/>
    <s v="9 Hours"/>
    <s v="Male"/>
    <m/>
    <n v="99"/>
    <d v="2026-01-02T00:00:00"/>
    <s v="GreenHub"/>
    <s v="971 506958467"/>
    <s v="mokacharles50@gmail.com"/>
    <s v="Cameron"/>
    <s v="Non-Muslim"/>
  </r>
  <r>
    <n v="1024"/>
    <n v="12646706"/>
    <n v="205997633"/>
    <s v="rokrumon"/>
    <s v="MONIKA OKRU"/>
    <s v="Temporary"/>
    <s v="UAE"/>
    <x v="0"/>
    <s v="FC"/>
    <n v="1299"/>
    <x v="1"/>
    <s v="NA"/>
    <x v="3"/>
    <s v="Friday"/>
    <s v="Warehouse Associate 12M"/>
    <x v="4"/>
    <x v="0"/>
    <s v="Fastlink"/>
    <s v="amanmish"/>
    <s v="Mishra,Aman"/>
    <m/>
    <m/>
    <d v="2025-09-15T00:00:00"/>
    <s v="Picking"/>
    <s v="May"/>
    <s v="9 Hours"/>
    <s v="Female"/>
    <s v="XL"/>
    <n v="99"/>
    <m/>
    <m/>
    <m/>
    <m/>
    <s v="Ghana"/>
    <s v="Non-Muslim"/>
  </r>
  <r>
    <n v="1025"/>
    <n v="14424899"/>
    <n v="113433097"/>
    <s v="kamorash"/>
    <s v="Moras KAMAL"/>
    <s v="Temporary"/>
    <s v="UAE"/>
    <x v="0"/>
    <s v="FC"/>
    <n v="1299"/>
    <x v="0"/>
    <s v="NA"/>
    <x v="6"/>
    <s v="Wednesday"/>
    <s v="Warehouse Associate 24M"/>
    <x v="4"/>
    <x v="0"/>
    <s v="Adecco"/>
    <s v="mnarshad"/>
    <s v="Narshad,Muhammad"/>
    <s v="Non-Critical"/>
    <m/>
    <d v="2024-09-02T00:00:00"/>
    <s v="Picking"/>
    <s v="July"/>
    <s v="9 Hours"/>
    <s v="Male"/>
    <s v="M"/>
    <n v="99"/>
    <d v="2026-09-02T00:00:00"/>
    <s v="Workers Village  ( Musaffa 24)"/>
    <n v="528249514"/>
    <s v="cristmorris0@gmail.com"/>
    <s v="India"/>
    <s v="Non-Muslim"/>
  </r>
  <r>
    <n v="1026"/>
    <n v="12612694"/>
    <n v="205845295"/>
    <s v="immasere"/>
    <s v="MORIS MASEREKA"/>
    <s v="Temporary"/>
    <s v="UAE"/>
    <x v="0"/>
    <s v="FC"/>
    <n v="1299"/>
    <x v="1"/>
    <s v="NA"/>
    <x v="6"/>
    <s v="Wednesday"/>
    <s v="Warehouse Associate 8W"/>
    <x v="4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733341"/>
    <s v="morisotah@gmail.com"/>
    <s v="Uganda"/>
    <s v="Non-Muslim"/>
  </r>
  <r>
    <n v="1027"/>
    <n v="14436598"/>
    <n v="203850876"/>
    <s v="momukisa"/>
    <s v="MOSES MUKISA"/>
    <s v="Temporary"/>
    <s v="UAE"/>
    <x v="0"/>
    <s v="FC"/>
    <n v="1299"/>
    <x v="0"/>
    <s v="NA"/>
    <x v="4"/>
    <s v="Saturday"/>
    <s v="Warehouse Associate 24M"/>
    <x v="4"/>
    <x v="0"/>
    <s v="Dulsco"/>
    <s v="mnarshad"/>
    <s v="Narshad,Muhammad"/>
    <s v="Non-Critical"/>
    <m/>
    <d v="2024-08-20T00:00:00"/>
    <s v="Picking"/>
    <s v="December"/>
    <s v="9 Hours"/>
    <s v="Male"/>
    <s v="M"/>
    <n v="99"/>
    <d v="2024-10-15T00:00:00"/>
    <s v="Dulsco ICAD-1 Bus Stop"/>
    <n v="501749782"/>
    <s v="mukisamozez1@gmail.com"/>
    <s v="Uganda"/>
    <s v="Non-Muslim"/>
  </r>
  <r>
    <n v="1028"/>
    <n v="12675025"/>
    <n v="206851159"/>
    <s v="mubirura"/>
    <s v="Mubiru Rajeshi"/>
    <s v="Temporary"/>
    <s v="UAE"/>
    <x v="0"/>
    <s v="FC"/>
    <n v="1299"/>
    <x v="0"/>
    <s v="NA"/>
    <x v="3"/>
    <s v="Friday"/>
    <s v="Warehouse Associate 8W"/>
    <x v="4"/>
    <x v="0"/>
    <s v="Dulsco"/>
    <s v="mnarshad"/>
    <s v="Narshad,Muhammad"/>
    <s v="Non- Critical"/>
    <m/>
    <d v="2025-12-22T00:00:00"/>
    <s v="Picking"/>
    <m/>
    <s v="9 Hours"/>
    <s v="Male"/>
    <m/>
    <n v="99"/>
    <d v="2024-12-22T00:00:00"/>
    <s v="Dulsco Al Razeen Camp Abu Dubai"/>
    <n v="585468745"/>
    <s v="nakasindeyuduya267@gmail.com"/>
    <s v="Uganda"/>
    <s v="Non-Muslim"/>
  </r>
  <r>
    <n v="1029"/>
    <n v="15103769"/>
    <n v="204013683"/>
    <s v="muckorom"/>
    <s v="Muctarr Koroma"/>
    <s v="Temporary"/>
    <s v="UAE"/>
    <x v="0"/>
    <s v="FC"/>
    <n v="1299"/>
    <x v="1"/>
    <s v="NA"/>
    <x v="3"/>
    <s v="Friday"/>
    <s v="Warehouse Associate 12M"/>
    <x v="4"/>
    <x v="0"/>
    <s v="Fastlink"/>
    <s v="mnarshad"/>
    <s v="Narshad,Muhammad"/>
    <s v="Non-Critical"/>
    <m/>
    <d v="2024-09-16T00:00:00"/>
    <s v="Pack - Batch"/>
    <s v="March"/>
    <s v="9 Hours"/>
    <s v="Male"/>
    <s v="L"/>
    <n v="99"/>
    <d v="2025-09-16T00:00:00"/>
    <s v="AlSalamaHospital(TouristClubArea)"/>
    <n v="525159108"/>
    <s v="muctarrkoroma@gmail.com"/>
    <s v="Sierra Leone"/>
    <s v="Muslim"/>
  </r>
  <r>
    <n v="1030"/>
    <n v="13982675"/>
    <n v="205872523"/>
    <s v="mugisric"/>
    <s v="MUGISHA,RICHARD"/>
    <s v="Temporary"/>
    <s v="UAE"/>
    <x v="0"/>
    <s v="FC"/>
    <n v="1299"/>
    <x v="1"/>
    <s v="NA"/>
    <x v="6"/>
    <s v="Wednesday"/>
    <s v="Warehouse Associate 8W"/>
    <x v="4"/>
    <x v="0"/>
    <s v="Dulsco"/>
    <s v="scariav"/>
    <s v="Scaria,Varghese"/>
    <m/>
    <m/>
    <d v="2025-08-25T00:00:00"/>
    <s v="Picking"/>
    <s v="January"/>
    <s v="9 Hours"/>
    <s v="Male"/>
    <s v="M"/>
    <n v="99"/>
    <d v="2025-10-19T00:00:00"/>
    <s v="Dulsco Camp"/>
    <n v="58829820"/>
    <s v="mugisharichard044@gmail.com"/>
    <s v="Uganda"/>
    <s v="Non-Muslim"/>
  </r>
  <r>
    <n v="1031"/>
    <n v="14181866"/>
    <n v="113090848"/>
    <s v="arsmuhar"/>
    <s v="Muhammad Ali Arshad"/>
    <s v="Temporary"/>
    <s v="UAE"/>
    <x v="0"/>
    <s v="FC"/>
    <n v="1299"/>
    <x v="1"/>
    <s v="NA"/>
    <x v="0"/>
    <s v="Monday"/>
    <s v="Warehouse Associate 24M"/>
    <x v="4"/>
    <x v="0"/>
    <s v="Quesscorp"/>
    <s v="scariav"/>
    <s v="Scaria,Varghese"/>
    <s v="Critical"/>
    <m/>
    <d v="2024-10-21T00:00:00"/>
    <s v="Pack - Batch"/>
    <s v="September"/>
    <s v="9 Hours"/>
    <s v="Male "/>
    <s v="L"/>
    <n v="99"/>
    <d v="2026-10-21T00:00:00"/>
    <s v="Hamid center"/>
    <n v="568654304"/>
    <n v="0"/>
    <s v="Pakistan"/>
    <s v="Muslim"/>
  </r>
  <r>
    <n v="1032"/>
    <n v="14887583"/>
    <n v="109808062"/>
    <s v="muhwasej"/>
    <s v="Muhammad Boota, Waseem Haider"/>
    <s v="Regular"/>
    <s v="UAE"/>
    <x v="0"/>
    <s v="FC"/>
    <n v="1299"/>
    <x v="1"/>
    <s v="NA"/>
    <x v="4"/>
    <s v="Saturday"/>
    <s v="FC Associate I"/>
    <x v="4"/>
    <x v="0"/>
    <s v="Blue Badge"/>
    <s v="amanmish"/>
    <s v="Mishra,Aman"/>
    <s v="Critical"/>
    <m/>
    <d v="2022-08-09T00:00:00"/>
    <s v="Sort - Batch"/>
    <s v="March"/>
    <s v="9 Hours"/>
    <s v="Male"/>
    <s v="L"/>
    <n v="1"/>
    <m/>
    <s v="Shabiya 11 Bus Stop ( Al Sultan Bakeries)"/>
    <n v="0"/>
    <e v="#N/A"/>
    <s v="Pakistan"/>
    <s v="Muslim"/>
  </r>
  <r>
    <n v="1033"/>
    <n v="344108"/>
    <n v="206850965"/>
    <s v="imkinobe"/>
    <s v="Muhammad Kinobe"/>
    <s v="Temporary"/>
    <s v="UAE"/>
    <x v="0"/>
    <s v="FC"/>
    <n v="1299"/>
    <x v="0"/>
    <s v="NA"/>
    <x v="4"/>
    <s v="Saturday"/>
    <s v="Warehouse Associate 8W"/>
    <x v="4"/>
    <x v="0"/>
    <s v="Dulsco"/>
    <s v="ansammar"/>
    <s v="Ansari,Ammar Abdullah"/>
    <s v="Non- Critical"/>
    <m/>
    <d v="2025-12-22T00:00:00"/>
    <s v="Picking"/>
    <m/>
    <s v="9 Hours"/>
    <s v="Male"/>
    <m/>
    <n v="99"/>
    <d v="2024-12-22T00:00:00"/>
    <s v="Dulsco Al Razeen Camp Abu Dubai"/>
    <n v="505628726"/>
    <s v="kinobemuhammad@gmail.com"/>
    <s v="Uganda"/>
    <s v="Muslim"/>
  </r>
  <r>
    <n v="1034"/>
    <n v="14222703"/>
    <n v="113090891"/>
    <s v="mulatifx"/>
    <s v="Muhammad Nauman Latif"/>
    <s v="Temporary"/>
    <s v="UAE"/>
    <x v="0"/>
    <s v="FC"/>
    <n v="1299"/>
    <x v="0"/>
    <s v="NA"/>
    <x v="6"/>
    <s v="Wednesday"/>
    <s v="Warehouse Associate 24M"/>
    <x v="4"/>
    <x v="0"/>
    <s v="Quesscorp"/>
    <s v="amanmish"/>
    <s v="Mishra,Aman"/>
    <s v="Non-Critical"/>
    <m/>
    <d v="2024-10-24T00:00:00"/>
    <s v="Picking"/>
    <s v="November"/>
    <s v="9 Hours"/>
    <s v="Male "/>
    <s v="L"/>
    <n v="99"/>
    <d v="2026-10-24T00:00:00"/>
    <s v="Hamid center"/>
    <n v="525583646"/>
    <s v="noumanlatifattari338@gmail.com"/>
    <s v="Pakistan"/>
    <s v="Muslim"/>
  </r>
  <r>
    <n v="1035"/>
    <n v="11527500"/>
    <n v="103909188"/>
    <s v="jumail"/>
    <s v="Muhammed Jumail"/>
    <s v="Regular"/>
    <s v="UAE"/>
    <x v="0"/>
    <s v="FC"/>
    <n v="1299"/>
    <x v="0"/>
    <s v="NA"/>
    <x v="2"/>
    <s v="Thursday"/>
    <s v="FC Associate III"/>
    <x v="4"/>
    <x v="0"/>
    <s v="Blue Badge"/>
    <s v="mnarshad"/>
    <s v="Narshad,Muhammad"/>
    <s v="Critical"/>
    <m/>
    <d v="2020-08-24T00:00:00"/>
    <s v="OB Lead/PA"/>
    <s v="February"/>
    <s v="9 Hours"/>
    <s v="Male"/>
    <s v="L"/>
    <n v="3"/>
    <m/>
    <s v="BANYAS (Souq Sarab)"/>
    <n v="0"/>
    <e v="#N/A"/>
    <s v="India"/>
    <s v="Muslim"/>
  </r>
  <r>
    <n v="1036"/>
    <n v="11011238"/>
    <n v="203736256"/>
    <s v="mukalash"/>
    <s v="MUKALAZI,SHAFIC"/>
    <s v="Temporary"/>
    <s v="UAE"/>
    <x v="0"/>
    <s v="FC"/>
    <n v="1299"/>
    <x v="1"/>
    <s v="NA"/>
    <x v="1"/>
    <s v="Sunday"/>
    <s v="Warehouse Associate 8W"/>
    <x v="4"/>
    <x v="0"/>
    <s v="Dulsco"/>
    <s v="bizthoma"/>
    <s v="Thomas,Binil"/>
    <s v="Non-Critical"/>
    <m/>
    <d v="2025-02-03T00:00:00"/>
    <s v="Picking"/>
    <s v="July"/>
    <s v="9 Hours"/>
    <s v="Male"/>
    <s v="NA"/>
    <n v="99"/>
    <d v="2025-03-31T00:00:00"/>
    <s v="Dulsco ICAD-1 Bus Stop"/>
    <n v="552857695"/>
    <s v="mukalazishafic0@gmail.com"/>
    <s v="Uganda"/>
    <n v="0"/>
  </r>
  <r>
    <n v="1037"/>
    <n v="12719484"/>
    <n v="107117479"/>
    <s v="mukrisho"/>
    <s v="MUKRI,SHOAIB SHAUKAT Shaukat"/>
    <s v="Regular"/>
    <s v="UAE"/>
    <x v="0"/>
    <s v="FC"/>
    <n v="1299"/>
    <x v="1"/>
    <s v="NA"/>
    <x v="0"/>
    <s v="Monday"/>
    <s v="FC Associate III"/>
    <x v="4"/>
    <x v="0"/>
    <s v="Blue Badge"/>
    <s v="amanmish"/>
    <s v="Mishra,Aman"/>
    <m/>
    <m/>
    <d v="2022-08-09T00:00:00"/>
    <s v="OB Lead/PA"/>
    <s v="July"/>
    <s v="9 Hours"/>
    <s v="Male"/>
    <s v="L"/>
    <n v="3"/>
    <m/>
    <s v="Shabiya 12  Bus Stop (Near Malabar Gold And Diamond)"/>
    <n v="0"/>
    <e v="#N/A"/>
    <s v="India"/>
    <s v="Muslim"/>
  </r>
  <r>
    <n v="1038"/>
    <n v="15298703"/>
    <n v="203908331"/>
    <s v="muniiive"/>
    <s v="Muniina Ivan"/>
    <s v="Temporary"/>
    <s v="UAE"/>
    <x v="0"/>
    <s v="FC"/>
    <n v="1299"/>
    <x v="1"/>
    <s v="NA"/>
    <x v="5"/>
    <s v="Tuesday"/>
    <s v="Warehouse Associate 24M"/>
    <x v="4"/>
    <x v="0"/>
    <s v="Dulsco"/>
    <s v="mnarshad"/>
    <s v="Narshad,Muhammad"/>
    <s v="Non-Critical"/>
    <m/>
    <d v="2024-09-02T00:00:00"/>
    <s v="Sort - Batch"/>
    <s v="March"/>
    <s v="9 Hours"/>
    <s v="Male"/>
    <s v="NA"/>
    <n v="99"/>
    <d v="2024-10-28T00:00:00"/>
    <s v="Dulsco ICAD-1 Bus Stop"/>
    <n v="552700692"/>
    <s v="muniinaivan60@gmail.com"/>
    <s v="Uganda"/>
    <s v="Non-Muslim"/>
  </r>
  <r>
    <n v="1039"/>
    <n v="13334545"/>
    <n v="204094492"/>
    <s v="muramuny"/>
    <s v="Munyaradzi Muranga"/>
    <s v="Temporary"/>
    <s v="UAE"/>
    <x v="0"/>
    <s v="FC"/>
    <n v="1299"/>
    <x v="1"/>
    <s v="NA"/>
    <x v="4"/>
    <s v="Saturday"/>
    <s v="Warehouse Associate 24M"/>
    <x v="4"/>
    <x v="0"/>
    <s v="Quesscorp"/>
    <s v="amanmish"/>
    <s v="Mishra,Aman"/>
    <s v="Non-Critical"/>
    <m/>
    <d v="2024-09-26T00:00:00"/>
    <s v="Picking"/>
    <s v="November"/>
    <s v="9 Hours"/>
    <s v="Female"/>
    <s v="M"/>
    <n v="99"/>
    <d v="2026-09-26T00:00:00"/>
    <s v="AlSalamaHospital(TouristClubArea)"/>
    <n v="588823216"/>
    <s v="munyaradzimuranga@gmail.com"/>
    <s v="Zimbabwe"/>
    <s v="Non-Muslim"/>
  </r>
  <r>
    <n v="1040"/>
    <n v="12162305"/>
    <n v="203850900"/>
    <s v="mukakooz"/>
    <s v="MUSA KAKOOZA"/>
    <s v="Temporary"/>
    <s v="UAE"/>
    <x v="0"/>
    <s v="FC"/>
    <n v="1299"/>
    <x v="1"/>
    <s v="NA"/>
    <x v="5"/>
    <s v="Tuesday"/>
    <s v="Warehouse Associate 24M"/>
    <x v="4"/>
    <x v="0"/>
    <s v="Dulsco"/>
    <s v="mnarshad"/>
    <s v="Narshad,Muhammad"/>
    <s v="Non-Critical"/>
    <m/>
    <d v="2024-08-20T00:00:00"/>
    <s v="Picking"/>
    <s v="April"/>
    <s v="9 Hours"/>
    <s v="Male"/>
    <s v="NA"/>
    <n v="99"/>
    <d v="2024-10-15T00:00:00"/>
    <s v="Dulsco ICAD-1 Bus Stop"/>
    <n v="505350170"/>
    <s v="mkakooza8@gmai.com"/>
    <s v="Uganda"/>
    <s v="Muslim"/>
  </r>
  <r>
    <n v="1041"/>
    <n v="12366814"/>
    <n v="206926476"/>
    <s v="musittez"/>
    <s v="MUSITAFA TEZIKUBA"/>
    <s v="Temporary"/>
    <s v="UAE"/>
    <x v="0"/>
    <s v="FC"/>
    <n v="1299"/>
    <x v="0"/>
    <s v="NA"/>
    <x v="3"/>
    <s v="Friday"/>
    <s v="Warehouse Associate 8W"/>
    <x v="4"/>
    <x v="0"/>
    <s v="Dulsco"/>
    <s v="helrashd"/>
    <s v="elrashid,Hassan"/>
    <s v="Non-Critical"/>
    <m/>
    <d v="2026-01-15T00:00:00"/>
    <s v="Picking"/>
    <m/>
    <s v="9 Hours"/>
    <s v="Male"/>
    <m/>
    <n v="99"/>
    <m/>
    <s v="Dulsco Al Razeen Camp Abu Dubai"/>
    <n v="523645875"/>
    <s v="musitafatezikuba@gmail.com"/>
    <s v="Uganda"/>
    <s v="Muslim"/>
  </r>
  <r>
    <n v="1042"/>
    <n v="12118556"/>
    <n v="206853791"/>
    <s v="muzamirm"/>
    <s v="MUZAMIRU MWANJE"/>
    <s v="Temporary"/>
    <s v="UAE"/>
    <x v="0"/>
    <s v="FC"/>
    <n v="1299"/>
    <x v="1"/>
    <s v="NA"/>
    <x v="3"/>
    <s v="Fri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29876435"/>
    <s v="muzarmiru.99@gmail.com"/>
    <s v="UGANDA"/>
    <e v="#N/A"/>
  </r>
  <r>
    <n v="1043"/>
    <n v="11554061"/>
    <n v="203736773"/>
    <s v="painmyat"/>
    <s v="Myat Nay Paing"/>
    <s v="Temporary"/>
    <s v="UAE"/>
    <x v="0"/>
    <s v="FC"/>
    <n v="1299"/>
    <x v="0"/>
    <s v="NA"/>
    <x v="5"/>
    <s v="Tuesday"/>
    <s v="Warehouse Associate 24M"/>
    <x v="4"/>
    <x v="0"/>
    <s v="Adecco"/>
    <s v="amanmish"/>
    <s v="Mishra,Aman"/>
    <s v="Non-Critical"/>
    <m/>
    <d v="2024-07-29T00:00:00"/>
    <s v="Picking"/>
    <s v="August"/>
    <s v="9 Hours"/>
    <s v="Male"/>
    <s v="L"/>
    <n v="99"/>
    <d v="2026-07-29T00:00:00"/>
    <s v="AbuDhabiMall(TouristClubArea)"/>
    <n v="557836643"/>
    <s v="neypaing8564@gmail.com"/>
    <s v="Myanmar"/>
    <s v="Non-Muslim"/>
  </r>
  <r>
    <n v="1044"/>
    <n v="15008393"/>
    <n v="204013730"/>
    <s v="mkamarau"/>
    <s v="Mybo Kamara"/>
    <s v="Temporary"/>
    <s v="UAE"/>
    <x v="0"/>
    <s v="FC"/>
    <n v="1299"/>
    <x v="0"/>
    <s v="NA"/>
    <x v="2"/>
    <s v="Thursday"/>
    <s v="Warehouse Associate 12M"/>
    <x v="4"/>
    <x v="0"/>
    <s v="Fastlink"/>
    <s v="mnarshad"/>
    <s v="Narshad,Muhammad"/>
    <s v="Non-Critical"/>
    <m/>
    <d v="2024-09-16T00:00:00"/>
    <s v="Picking"/>
    <s v="September"/>
    <s v="9 Hours"/>
    <s v="Male"/>
    <s v="NA"/>
    <n v="99"/>
    <d v="2025-09-16T00:00:00"/>
    <s v="AbuDhabiCentralBusStation(oppositeGrandMillenniumHotel&amp;InfrontofBankofAfrica)"/>
    <n v="581247984"/>
    <s v="kamaramybo@gmail.com"/>
    <s v="Liberia"/>
    <s v="Non-Muslim"/>
  </r>
  <r>
    <n v="1045"/>
    <n v="13395606"/>
    <n v="106268183"/>
    <s v="valapnab"/>
    <s v="Nabeel Thazhath"/>
    <s v="Regular"/>
    <s v="UAE"/>
    <x v="0"/>
    <s v="FC"/>
    <n v="1299"/>
    <x v="1"/>
    <s v="NA"/>
    <x v="4"/>
    <s v="Saturday"/>
    <s v="FC Associate III"/>
    <x v="4"/>
    <x v="0"/>
    <s v="Blue Badge"/>
    <s v="lraghava"/>
    <s v="Lakkireddy,Sai Raghavendra Reddy"/>
    <s v="Critical"/>
    <m/>
    <d v="2022-09-27T00:00:00"/>
    <s v="OB Lead/PA"/>
    <s v="June"/>
    <s v="9 Hours"/>
    <s v="Male"/>
    <s v="XL"/>
    <n v="3"/>
    <m/>
    <s v="Shabiya 12  Bus Stop (Near Malabar Gold And Diamond)"/>
    <n v="0"/>
    <e v="#N/A"/>
    <s v="India"/>
    <s v="Muslim"/>
  </r>
  <r>
    <n v="1046"/>
    <n v="15119134"/>
    <n v="203965449"/>
    <s v="wasnades"/>
    <s v="Nadesh Wase Ndiena"/>
    <s v="Temporary"/>
    <s v="UAE"/>
    <x v="0"/>
    <s v="FC"/>
    <n v="1299"/>
    <x v="0"/>
    <s v="NA"/>
    <x v="1"/>
    <s v="Sunday"/>
    <s v="Warehouse Associate 12M"/>
    <x v="4"/>
    <x v="0"/>
    <s v="Fastlink"/>
    <s v="sidamra"/>
    <s v="Siddiqui,Amra Kausar Abdul Sajid"/>
    <s v="Non-Critical"/>
    <m/>
    <d v="2024-09-09T00:00:00"/>
    <s v="Sort - Batch"/>
    <s v="May"/>
    <s v="9 Hours"/>
    <s v="Female"/>
    <s v="M"/>
    <n v="99"/>
    <d v="2025-09-09T00:00:00"/>
    <s v="Shabiya 12  Bus Stop (Near Malabar Gold And Diamond)"/>
    <n v="555824167"/>
    <s v="nadeshndiena@gmail.com"/>
    <s v="Cameroon"/>
    <s v="Non-Muslim"/>
  </r>
  <r>
    <n v="1047"/>
    <n v="11265829"/>
    <n v="205938163"/>
    <s v="ibrnafig"/>
    <s v="Nafiu Ibrahim"/>
    <s v="Temporary"/>
    <s v="UAE"/>
    <x v="0"/>
    <s v="FC"/>
    <n v="1299"/>
    <x v="1"/>
    <s v="NA"/>
    <x v="0"/>
    <s v="Monday"/>
    <s v="Warehouse Associate 8W"/>
    <x v="4"/>
    <x v="0"/>
    <s v="EFS"/>
    <s v="mnarshad"/>
    <s v="Narshad,Muhammad"/>
    <s v="Non-Critical"/>
    <m/>
    <d v="2026-01-29T00:00:00"/>
    <s v="Picking"/>
    <m/>
    <s v="9 Hours"/>
    <s v="Male"/>
    <m/>
    <n v="99"/>
    <d v="2026-03-26T00:00:00"/>
    <m/>
    <m/>
    <m/>
    <m/>
    <e v="#N/A"/>
  </r>
  <r>
    <n v="1048"/>
    <n v="14778031"/>
    <n v="205279080"/>
    <s v="namasara"/>
    <s v="Namakula,Sarah"/>
    <s v="Temporary"/>
    <s v="UAE"/>
    <x v="0"/>
    <s v="FC"/>
    <n v="1299"/>
    <x v="0"/>
    <s v="NA"/>
    <x v="6"/>
    <s v="Wednesday"/>
    <s v="Warehouse Associate 12M"/>
    <x v="4"/>
    <x v="0"/>
    <s v="EFS"/>
    <s v="scariav"/>
    <s v="Scaria,Varghese"/>
    <s v="Non-Critical"/>
    <m/>
    <d v="2026-01-26T00:00:00"/>
    <s v="Picking"/>
    <m/>
    <s v="9 Hours"/>
    <s v="Female"/>
    <m/>
    <n v="99"/>
    <d v="2026-03-23T00:00:00"/>
    <m/>
    <m/>
    <m/>
    <m/>
    <s v="Muslim"/>
  </r>
  <r>
    <n v="1049"/>
    <n v="13122148"/>
    <n v="205853572"/>
    <s v="kibenanc"/>
    <s v="NANCY JEPTOO KIBET"/>
    <s v="Temporary"/>
    <s v="UAE"/>
    <x v="0"/>
    <s v="FC"/>
    <n v="1299"/>
    <x v="1"/>
    <s v="NA"/>
    <x v="0"/>
    <s v="Monday"/>
    <s v="Warehouse Associate 8W"/>
    <x v="4"/>
    <x v="0"/>
    <s v="EFS"/>
    <s v="mnarshad"/>
    <s v="Narshad,Muhammad"/>
    <m/>
    <m/>
    <d v="2025-08-25T00:00:00"/>
    <s v="Picking"/>
    <s v="August"/>
    <s v="9 Hours"/>
    <s v="Female"/>
    <s v="NA"/>
    <n v="99"/>
    <d v="2025-10-19T00:00:00"/>
    <s v="AUH Baniyas Female camp"/>
    <n v="564604885"/>
    <s v="Kibetnancy320@gmail.com"/>
    <s v="Kenya"/>
    <s v="Non-Muslim"/>
  </r>
  <r>
    <n v="1050"/>
    <n v="347489"/>
    <n v="206004601"/>
    <s v="owunanie"/>
    <s v="NANIES OWUSU ANSAH"/>
    <s v="Temporary"/>
    <s v="UAE"/>
    <x v="0"/>
    <s v="FC"/>
    <n v="1299"/>
    <x v="1"/>
    <s v="NA"/>
    <x v="2"/>
    <s v="Thursday"/>
    <s v="Warehouse Associate 8W"/>
    <x v="4"/>
    <x v="0"/>
    <s v="Fastlink"/>
    <s v="sidamra"/>
    <s v="Siddiqui,Amra Kausar Abdul Sajid"/>
    <m/>
    <m/>
    <d v="2025-09-15T00:00:00"/>
    <s v="Picking"/>
    <s v="Pending"/>
    <s v="9 Hours"/>
    <s v="Female"/>
    <s v="NA"/>
    <n v="99"/>
    <m/>
    <m/>
    <m/>
    <m/>
    <s v="Ghana"/>
    <s v="Non-Muslim"/>
  </r>
  <r>
    <n v="1051"/>
    <n v="12640245"/>
    <n v="205853892"/>
    <s v="kwartnao"/>
    <s v="NAOMI KWARTENG"/>
    <s v="Temporary"/>
    <s v="UAE"/>
    <x v="0"/>
    <s v="FC"/>
    <n v="1299"/>
    <x v="1"/>
    <s v="NA"/>
    <x v="0"/>
    <s v="Monday"/>
    <s v="Warehouse Associate 8W"/>
    <x v="4"/>
    <x v="0"/>
    <s v="EFS"/>
    <s v="bizthoma"/>
    <s v="Thomas,Binil"/>
    <m/>
    <m/>
    <d v="2026-07-23T00:00:00"/>
    <s v="Picking"/>
    <m/>
    <s v="7 Hours"/>
    <s v="Female"/>
    <m/>
    <n v="99"/>
    <m/>
    <s v="Al razeen"/>
    <n v="542502671"/>
    <s v="Elizabethakuoko176@gmail.com"/>
    <s v="Ghana"/>
    <m/>
  </r>
  <r>
    <n v="1052"/>
    <n v="13717069"/>
    <n v="205997632"/>
    <s v="naoyuohg"/>
    <s v="NAOMI YUOH GHEA"/>
    <s v="Temporary"/>
    <s v="UAE"/>
    <x v="0"/>
    <s v="FC"/>
    <n v="1299"/>
    <x v="0"/>
    <s v="NA"/>
    <x v="3"/>
    <s v="Friday"/>
    <s v="Warehouse Associate 12M"/>
    <x v="4"/>
    <x v="0"/>
    <s v="Fastlink"/>
    <s v="ansammar"/>
    <s v="Ansari,Ammar Abdullah"/>
    <m/>
    <m/>
    <d v="2025-09-15T00:00:00"/>
    <s v="Picking"/>
    <s v="Pending"/>
    <s v="9 Hours"/>
    <s v="Female"/>
    <s v="NA"/>
    <n v="99"/>
    <m/>
    <m/>
    <m/>
    <m/>
    <s v="Cameroon"/>
    <s v="Non-Muslim"/>
  </r>
  <r>
    <n v="1053"/>
    <n v="11280597"/>
    <n v="203965010"/>
    <s v="pallikna"/>
    <s v="Nasarudheen Pallikka"/>
    <s v="Temporary"/>
    <s v="UAE"/>
    <x v="0"/>
    <s v="FC"/>
    <n v="1299"/>
    <x v="0"/>
    <s v="NA"/>
    <x v="3"/>
    <s v="Friday"/>
    <s v="Warehouse Associate 24M"/>
    <x v="4"/>
    <x v="0"/>
    <s v="Adecco"/>
    <s v="amanmish"/>
    <s v="Mishra,Aman"/>
    <s v="Non-Critical"/>
    <m/>
    <d v="2024-09-09T00:00:00"/>
    <s v="Picking"/>
    <s v="March"/>
    <s v="9 Hours"/>
    <s v="Male"/>
    <s v="M"/>
    <n v="99"/>
    <d v="2026-09-09T00:00:00"/>
    <s v="Shabiya 12  Bus Stop (Near Malabar Gold And Diamond)"/>
    <n v="564257625"/>
    <s v="nasrunasarudheenpc@gmail.com"/>
    <s v="India"/>
    <s v="Muslim"/>
  </r>
  <r>
    <n v="1054"/>
    <n v="11527270"/>
    <n v="203908908"/>
    <s v="katumbnb"/>
    <s v="Nasib Katumba"/>
    <s v="Temporary"/>
    <s v="UAE"/>
    <x v="0"/>
    <s v="FC"/>
    <n v="1299"/>
    <x v="1"/>
    <s v="NA"/>
    <x v="5"/>
    <s v="Tuesday"/>
    <s v="Warehouse Associate 8W"/>
    <x v="4"/>
    <x v="0"/>
    <s v="Dulsco"/>
    <s v="mnarshad"/>
    <s v="Narshad,Muhammad"/>
    <s v="Non-Critical"/>
    <m/>
    <d v="2024-09-02T00:00:00"/>
    <s v="Picking"/>
    <s v="July"/>
    <s v="9 Hours"/>
    <s v="Male"/>
    <s v="XL"/>
    <n v="99"/>
    <d v="2024-10-28T00:00:00"/>
    <s v="Dulsco ICAD-1 Bus Stop"/>
    <n v="521074481"/>
    <s v="najibkats9@gmail.com"/>
    <s v="Uganda"/>
    <s v="Muslim"/>
  </r>
  <r>
    <n v="1055"/>
    <n v="13348730"/>
    <n v="206191926"/>
    <s v="bushirna"/>
    <s v="Nassonko Bushirah"/>
    <s v="Temporary"/>
    <s v="UAE"/>
    <x v="0"/>
    <s v="FC"/>
    <n v="1299"/>
    <x v="0"/>
    <s v="NA"/>
    <x v="2"/>
    <s v="Thursday"/>
    <s v="Warehouse Associate 8W"/>
    <x v="4"/>
    <x v="0"/>
    <s v="EFS"/>
    <s v="ansammar"/>
    <s v="Ansari,Ammar Abdullah"/>
    <s v="Non-Critical"/>
    <m/>
    <d v="2025-10-06T00:00:00"/>
    <s v="Sort - Batch"/>
    <s v="Pending"/>
    <s v="9 Hours"/>
    <s v="Female"/>
    <s v="NA"/>
    <n v="99"/>
    <d v="2025-12-05T00:00:00"/>
    <s v="Baniyas camp"/>
    <n v="971528344647"/>
    <s v="bushrahnassonko694@gmail.com"/>
    <s v="Uganda"/>
    <s v="Non-Muslim"/>
  </r>
  <r>
    <n v="1056"/>
    <n v="13019493"/>
    <n v="204095809"/>
    <s v="nawahbes"/>
    <s v="Nawah Bestman Saye"/>
    <s v="Temporary"/>
    <s v="UAE"/>
    <x v="0"/>
    <s v="FC"/>
    <n v="1299"/>
    <x v="1"/>
    <s v="NA"/>
    <x v="4"/>
    <s v="Saturday"/>
    <s v="Warehouse Associate 24M"/>
    <x v="4"/>
    <x v="0"/>
    <s v="Quesscorp"/>
    <s v="scariav"/>
    <s v="Scaria,Varghese"/>
    <s v="Non-Critical"/>
    <m/>
    <d v="2024-09-26T00:00:00"/>
    <s v="Picking"/>
    <s v="February"/>
    <s v="9 Hours"/>
    <s v="Male"/>
    <s v="L"/>
    <n v="99"/>
    <d v="2026-09-26T00:00:00"/>
    <s v="ShinningTower(Khalidiyah)"/>
    <n v="544694198"/>
    <s v="bestmansaye@gmail.com"/>
    <s v="Liberia"/>
    <s v="Non-Muslim"/>
  </r>
  <r>
    <n v="1057"/>
    <n v="14164201"/>
    <n v="204116442"/>
    <s v="ekndapem"/>
    <s v="Ndape Mabel Ekume"/>
    <s v="Temporary"/>
    <s v="UAE"/>
    <x v="0"/>
    <s v="FC"/>
    <n v="1299"/>
    <x v="0"/>
    <s v="NA"/>
    <x v="1"/>
    <s v="Sunday"/>
    <s v="Warehouse Associate 24M"/>
    <x v="4"/>
    <x v="0"/>
    <s v="Quesscorp"/>
    <s v="bizthoma"/>
    <s v="Thomas,Binil"/>
    <s v="Non-Critical"/>
    <m/>
    <d v="2024-09-26T00:00:00"/>
    <s v="Pack - Batch"/>
    <s v="June"/>
    <s v="9 Hours"/>
    <s v="Female"/>
    <s v="NA"/>
    <n v="99"/>
    <d v="2026-09-26T00:00:00"/>
    <s v="LifeLineHospital(ElectraStr-MuroorRd)"/>
    <n v="525826813"/>
    <s v="Ekumemabel4@gmail.com"/>
    <s v="Cameroon"/>
    <s v="Non-Muslim"/>
  </r>
  <r>
    <n v="1058"/>
    <n v="11589775"/>
    <n v="203965178"/>
    <s v="nejaryee"/>
    <s v="Nehemiah jaryee"/>
    <s v="Temporary"/>
    <s v="UAE"/>
    <x v="0"/>
    <s v="FC"/>
    <n v="1299"/>
    <x v="1"/>
    <s v="NA"/>
    <x v="1"/>
    <s v="Sunday"/>
    <s v="Warehouse Associate 12M"/>
    <x v="4"/>
    <x v="0"/>
    <s v="Fastlink"/>
    <s v="amanmish"/>
    <s v="Mishra,Aman"/>
    <s v="Non-Critical"/>
    <m/>
    <d v="2024-09-09T00:00:00"/>
    <s v="Picking"/>
    <s v="March"/>
    <s v="9 Hours"/>
    <s v="Male"/>
    <s v="L"/>
    <n v="99"/>
    <d v="2026-09-09T00:00:00"/>
    <s v="AbuDhabiCentralBusStation(oppositeGrandMillenniumHotel&amp;InfrontofBankofAfrica)"/>
    <n v="564248759"/>
    <s v="nehemiahjaryee744@gmail.com"/>
    <s v="Liberia"/>
    <s v="Non-Muslim"/>
  </r>
  <r>
    <n v="1059"/>
    <n v="13096376"/>
    <n v="203993303"/>
    <s v="aetelahf"/>
    <s v="Ngwemah Etelah"/>
    <s v="Temporary"/>
    <s v="UAE"/>
    <x v="0"/>
    <s v="FC"/>
    <n v="1299"/>
    <x v="1"/>
    <s v="NA"/>
    <x v="0"/>
    <s v="Monday"/>
    <s v="Warehouse Associate 12M"/>
    <x v="4"/>
    <x v="0"/>
    <s v="Fastlink"/>
    <s v="bizthoma"/>
    <s v="Thomas,Binil"/>
    <s v="Non-Critical"/>
    <m/>
    <d v="2024-09-12T00:00:00"/>
    <s v="Picking"/>
    <s v="August"/>
    <s v="9 Hours"/>
    <s v="Female"/>
    <s v="XL"/>
    <n v="99"/>
    <d v="2026-09-12T00:00:00"/>
    <s v="AlHaliaHospital(HamdanStr)"/>
    <n v="558064481"/>
    <s v="ethelfru8@gmail.com"/>
    <s v="CAMEROON"/>
    <s v="Non-Muslim"/>
  </r>
  <r>
    <n v="1060"/>
    <n v="14779531"/>
    <n v="204053437"/>
    <s v="kallbnik"/>
    <s v="Nikhil Kallingal"/>
    <s v="Temporary"/>
    <s v="UAE"/>
    <x v="0"/>
    <s v="FC"/>
    <n v="1299"/>
    <x v="0"/>
    <s v="NA"/>
    <x v="4"/>
    <s v="Saturday"/>
    <s v="Warehouse Associate 24M"/>
    <x v="4"/>
    <x v="0"/>
    <s v="Adecco"/>
    <s v="amanmish"/>
    <s v="Mishra,Aman"/>
    <s v="Non-Critical"/>
    <m/>
    <d v="2024-09-23T00:00:00"/>
    <s v="Pack - Batch"/>
    <s v="October"/>
    <s v="9 Hours"/>
    <s v="Male"/>
    <s v="M"/>
    <n v="99"/>
    <d v="2026-09-23T00:00:00"/>
    <s v="Shabiya 10 Bus stop (Near Cake Gallery)"/>
    <n v="567180904"/>
    <s v="NikhilKallingal57@gmail.com"/>
    <s v="India"/>
    <s v="Non-Muslim"/>
  </r>
  <r>
    <n v="1061"/>
    <n v="14049120"/>
    <n v="203965022"/>
    <s v="nedathoo"/>
    <s v="Nithin Edathoot Reghu"/>
    <s v="Temporary"/>
    <s v="UAE"/>
    <x v="0"/>
    <s v="FC"/>
    <n v="1299"/>
    <x v="0"/>
    <s v="NA"/>
    <x v="0"/>
    <s v="Monday"/>
    <s v="Warehouse Associate 24M"/>
    <x v="4"/>
    <x v="0"/>
    <s v="Adecco"/>
    <s v="mnarshad"/>
    <s v="Narshad,Muhammad"/>
    <s v="Non-Critical"/>
    <m/>
    <d v="2024-09-09T00:00:00"/>
    <s v="Picking"/>
    <s v="June"/>
    <s v="9 Hours"/>
    <s v="Male"/>
    <s v="XL"/>
    <n v="99"/>
    <d v="2026-09-09T00:00:00"/>
    <s v="Big Mart Mussafah 38"/>
    <n v="557751136"/>
    <s v="nithiner9503@gmail.com"/>
    <s v="India"/>
    <s v="Non-Muslim"/>
  </r>
  <r>
    <n v="1062"/>
    <n v="14459653"/>
    <n v="206137333"/>
    <s v="waltunoa"/>
    <s v="Noah Walt Kwaku Amoaben "/>
    <s v="Temporary"/>
    <s v="UAE"/>
    <x v="0"/>
    <s v="FC"/>
    <n v="1299"/>
    <x v="1"/>
    <s v="NA"/>
    <x v="1"/>
    <s v="Sunday"/>
    <s v="Warehouse Associate 8W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Ghana"/>
    <s v="Non-Muslim"/>
  </r>
  <r>
    <n v="1063"/>
    <n v="11244338"/>
    <n v="205996135"/>
    <s v="nsosteph"/>
    <s v="NSOM STEPHANIE NABO"/>
    <s v="Temporary"/>
    <s v="UAE"/>
    <x v="0"/>
    <s v="FC"/>
    <n v="1299"/>
    <x v="1"/>
    <s v="NA"/>
    <x v="1"/>
    <s v="Sunday"/>
    <s v="Warehouse Associate 12M"/>
    <x v="4"/>
    <x v="0"/>
    <s v="Fastlink"/>
    <s v="scariav"/>
    <s v="Scaria,Varghese"/>
    <m/>
    <m/>
    <d v="2025-09-15T00:00:00"/>
    <s v="Picking"/>
    <s v="Pending"/>
    <s v="9 Hours"/>
    <s v="Female"/>
    <s v="NA"/>
    <n v="99"/>
    <m/>
    <m/>
    <m/>
    <m/>
    <s v="Cameroon"/>
    <s v="Non-Muslim"/>
  </r>
  <r>
    <n v="1064"/>
    <n v="13112518"/>
    <n v="204890370"/>
    <s v="kntalekr"/>
    <s v="NTALE KIMBUGWE,KIM"/>
    <s v="Temporary"/>
    <s v="UAE"/>
    <x v="0"/>
    <s v="FC"/>
    <n v="1290"/>
    <x v="1"/>
    <s v="NA"/>
    <x v="5"/>
    <s v="Tuesday"/>
    <s v="Warehouse Associate 8W"/>
    <x v="4"/>
    <x v="0"/>
    <s v="Dulsco"/>
    <s v="mnarshad"/>
    <s v="Narshad,Muhammad"/>
    <s v="Non-Critical"/>
    <m/>
    <d v="2025-02-03T00:00:00"/>
    <s v="Picking"/>
    <s v="July"/>
    <s v="9 Hours"/>
    <s v="Male"/>
    <s v="NA"/>
    <n v="99"/>
    <d v="2025-03-31T00:00:00"/>
    <s v="Dulsco ICAD-1 Bus Stop"/>
    <n v="554568364"/>
    <s v="wmberlykimntale@gmail.com"/>
    <s v="Uganda"/>
    <s v="Non-Muslim"/>
  </r>
  <r>
    <n v="1065"/>
    <n v="12592451"/>
    <n v="203851108"/>
    <s v="nurudalh"/>
    <s v="Nurudeen Alhassan"/>
    <s v="Temporary"/>
    <s v="UAE"/>
    <x v="0"/>
    <s v="FC"/>
    <n v="1299"/>
    <x v="1"/>
    <s v="NA"/>
    <x v="6"/>
    <s v="Wednesday"/>
    <s v="Warehouse Associate 12M"/>
    <x v="4"/>
    <x v="0"/>
    <s v="Fastlink"/>
    <s v="bizthoma"/>
    <s v="Thomas,Binil"/>
    <s v="Non-Critical"/>
    <m/>
    <d v="2024-08-20T00:00:00"/>
    <s v="Pack - Single"/>
    <s v="December"/>
    <s v="9 Hours"/>
    <s v="Male"/>
    <s v="XL"/>
    <n v="99"/>
    <d v="2025-08-20T00:00:00"/>
    <s v="AbuDhabiMall(TouristClubArea)"/>
    <n v="558559174"/>
    <s v="nurudeennasara20@gmail.com"/>
    <s v="Ghana"/>
    <s v="Muslim"/>
  </r>
  <r>
    <n v="1066"/>
    <n v="14855345"/>
    <n v="206129262"/>
    <s v="ibranuru"/>
    <s v="Nurudeen Ibrahim"/>
    <s v="Temporary"/>
    <s v="UAE"/>
    <x v="0"/>
    <s v="FC"/>
    <n v="1299"/>
    <x v="0"/>
    <s v="NA"/>
    <x v="5"/>
    <s v="Tuesday"/>
    <s v="Warehouse Associate 8W"/>
    <x v="4"/>
    <x v="0"/>
    <s v="Fastlink"/>
    <s v="amanmish"/>
    <s v="Mishra,Aman"/>
    <m/>
    <m/>
    <d v="2025-09-29T00:00:00"/>
    <s v="Picking"/>
    <s v="Pending"/>
    <s v="9 Hours"/>
    <s v="Male"/>
    <s v="NA"/>
    <n v="99"/>
    <m/>
    <m/>
    <m/>
    <m/>
    <s v="Ghana"/>
    <s v="Muslim"/>
  </r>
  <r>
    <n v="1067"/>
    <n v="15038135"/>
    <n v="206137338"/>
    <s v="nyasuflo"/>
    <s v="Nyasu Florence Ladu Ezbon"/>
    <s v="Temporary"/>
    <s v="UAE"/>
    <x v="0"/>
    <s v="FC"/>
    <n v="1299"/>
    <x v="1"/>
    <s v="NA"/>
    <x v="1"/>
    <s v="Sunday"/>
    <s v="Warehouse Associate 8W"/>
    <x v="4"/>
    <x v="0"/>
    <s v="Fastlink"/>
    <s v="scariav"/>
    <s v="Scaria,Varghese"/>
    <m/>
    <m/>
    <d v="2025-09-29T00:00:00"/>
    <s v="Picking"/>
    <s v="Pending"/>
    <s v="9 Hours"/>
    <s v="Female"/>
    <s v="NA"/>
    <n v="99"/>
    <m/>
    <m/>
    <m/>
    <m/>
    <s v="South Sudan"/>
    <s v="Non-Muslim"/>
  </r>
  <r>
    <n v="1068"/>
    <n v="14476398"/>
    <n v="206129614"/>
    <s v="reginodj"/>
    <s v="Odjam Regina Narkie"/>
    <s v="Temporary"/>
    <s v="UAE"/>
    <x v="0"/>
    <s v="FC"/>
    <n v="1299"/>
    <x v="1"/>
    <s v="NA"/>
    <x v="3"/>
    <s v="Friday"/>
    <s v="Warehouse Associate 12M"/>
    <x v="4"/>
    <x v="0"/>
    <s v="Fastlink"/>
    <s v="ansammar"/>
    <s v="Ansari,Ammar Abdullah"/>
    <m/>
    <m/>
    <d v="2025-09-29T00:00:00"/>
    <s v="Picking"/>
    <s v="May"/>
    <s v="9 Hours"/>
    <s v="Female"/>
    <s v="XL"/>
    <n v="99"/>
    <m/>
    <m/>
    <m/>
    <m/>
    <s v="Ghana"/>
    <s v="Non-Muslim"/>
  </r>
  <r>
    <n v="1069"/>
    <n v="14836862"/>
    <n v="204890373"/>
    <s v="oemaxwel"/>
    <s v="OFORI,MAXWELL"/>
    <s v="Temporary"/>
    <s v="UAE"/>
    <x v="0"/>
    <s v="FC"/>
    <n v="1290"/>
    <x v="1"/>
    <s v="NA"/>
    <x v="6"/>
    <s v="Wednesday"/>
    <s v="Warehouse Associate 24M"/>
    <x v="4"/>
    <x v="0"/>
    <s v="Dulsco"/>
    <s v="bizthoma"/>
    <s v="Thomas,Binil"/>
    <s v="Non-Critical"/>
    <m/>
    <d v="2025-02-03T00:00:00"/>
    <s v="Picking"/>
    <s v="December"/>
    <s v="9 Hours"/>
    <s v="Male"/>
    <s v="XL"/>
    <n v="99"/>
    <d v="2025-03-31T00:00:00"/>
    <s v="Dulsco ICAD-1 Bus Stop"/>
    <n v="500895329"/>
    <s v="amugabe60@gmail.com"/>
    <s v="Ghana"/>
    <s v="Non-Muslim"/>
  </r>
  <r>
    <n v="1070"/>
    <n v="13848541"/>
    <n v="205845553"/>
    <s v="abigaboi"/>
    <s v="ONESMAS ABIGABA"/>
    <s v="Temporary"/>
    <s v="UAE"/>
    <x v="0"/>
    <s v="FC"/>
    <n v="1299"/>
    <x v="0"/>
    <s v="NA"/>
    <x v="1"/>
    <s v="Sunday"/>
    <s v="Warehouse Associate 24M"/>
    <x v="4"/>
    <x v="0"/>
    <s v="Dulsco"/>
    <s v="bizthoma"/>
    <s v="Thomas,Binil"/>
    <m/>
    <m/>
    <d v="2025-08-25T00:00:00"/>
    <s v="Pack - Batch"/>
    <s v="November"/>
    <s v="9 Hours"/>
    <s v="Male"/>
    <s v="L"/>
    <n v="99"/>
    <d v="2025-10-19T00:00:00"/>
    <s v="Dulsco Camp"/>
    <n v="567895523"/>
    <s v="abigaba.onesmas2@gamil.com"/>
    <s v="Uganda"/>
    <n v="0"/>
  </r>
  <r>
    <n v="1071"/>
    <n v="12183362"/>
    <n v="206239769"/>
    <s v="kerneose"/>
    <s v="OSEI ERNEST"/>
    <s v="Temporary"/>
    <s v="UAE"/>
    <x v="0"/>
    <s v="FC"/>
    <n v="1299"/>
    <x v="0"/>
    <s v="NA"/>
    <x v="1"/>
    <s v="Sunday"/>
    <s v="Warehouse Associate 24M"/>
    <x v="4"/>
    <x v="0"/>
    <s v="Dulsco"/>
    <s v="ansammar"/>
    <s v="Ansari,Ammar Abdullah"/>
    <s v="Non-Critical"/>
    <m/>
    <d v="2025-10-13T00:00:00"/>
    <s v="IC/QA/CS"/>
    <s v="Pending"/>
    <s v="9 Hours"/>
    <s v="Male"/>
    <s v="NA"/>
    <n v="99"/>
    <s v="13/10/2026"/>
    <s v="Dulsco Camp"/>
    <n v="551840174"/>
    <s v="oseiernet019@gmail.com"/>
    <s v="Ghana"/>
    <s v="Non-Muslim"/>
  </r>
  <r>
    <n v="1072"/>
    <n v="11857986"/>
    <n v="203850899"/>
    <s v="owebabig"/>
    <s v="OWEN BABIGUMIRA"/>
    <s v="Temporary"/>
    <s v="UAE"/>
    <x v="0"/>
    <s v="FC"/>
    <n v="1299"/>
    <x v="1"/>
    <s v="NA"/>
    <x v="0"/>
    <s v="Monday"/>
    <s v="Warehouse Associate 24M"/>
    <x v="4"/>
    <x v="0"/>
    <s v="Dulsco"/>
    <s v="bizthoma"/>
    <s v="Thomas,Binil"/>
    <s v="Non-Critical"/>
    <m/>
    <d v="2024-08-20T00:00:00"/>
    <s v="Picking"/>
    <s v="January"/>
    <s v="9 Hours"/>
    <s v="Male"/>
    <s v="L"/>
    <n v="99"/>
    <d v="2024-10-15T00:00:00"/>
    <s v="Dulsco ICAD-1 Bus Stop"/>
    <n v="525613699"/>
    <s v="babigumiraowen@gmail.com"/>
    <s v="Uganda"/>
    <s v="Non-Muslim"/>
  </r>
  <r>
    <n v="1073"/>
    <n v="15028753"/>
    <n v="206250638"/>
    <s v="gakyeaop"/>
    <s v="OWUSU AKYEA OPARE"/>
    <s v="Temporary"/>
    <s v="UAE"/>
    <x v="0"/>
    <s v="FC"/>
    <n v="1299"/>
    <x v="0"/>
    <s v="NA"/>
    <x v="3"/>
    <s v="Friday"/>
    <s v="Warehouse Associate 8W"/>
    <x v="4"/>
    <x v="0"/>
    <s v="Fastlink"/>
    <s v="mnarshad"/>
    <s v="Narshad,Muhammad"/>
    <s v="Non-Critical"/>
    <m/>
    <d v="2025-10-13T00:00:00"/>
    <s v="Pack - Batch"/>
    <s v="Pending"/>
    <s v="9 Hours"/>
    <s v="Male"/>
    <s v="NA"/>
    <n v="99"/>
    <s v="13/10/2026"/>
    <s v="Shabiya 10 Bus stop (Near Cake Gallery)"/>
    <s v="055126 9935"/>
    <s v="Kwabenaowusu195@gmail.com"/>
    <s v="Ghana"/>
    <s v="Non-Muslim"/>
  </r>
  <r>
    <n v="1074"/>
    <n v="13471307"/>
    <n v="206239755"/>
    <s v="ansahpro"/>
    <s v="OWUSU ANSAH PRINCE"/>
    <s v="Temporary"/>
    <s v="UAE"/>
    <x v="0"/>
    <s v="FC"/>
    <n v="1299"/>
    <x v="1"/>
    <s v="NA"/>
    <x v="5"/>
    <s v="Tuesday"/>
    <s v="Warehouse Associate 8W"/>
    <x v="4"/>
    <x v="0"/>
    <s v="Dulsco"/>
    <s v="bizthoma"/>
    <s v="Thomas,Binil"/>
    <m/>
    <m/>
    <d v="2025-10-13T00:00:00"/>
    <s v="Pack - Batch"/>
    <s v="Pending"/>
    <s v="9 Hours"/>
    <s v="Male"/>
    <s v="NA"/>
    <n v="99"/>
    <m/>
    <m/>
    <m/>
    <m/>
    <s v="Ghana"/>
    <s v="Non-Muslim"/>
  </r>
  <r>
    <n v="1075"/>
    <n v="15346584"/>
    <n v="206890219"/>
    <s v="asarpate"/>
    <s v="PATRICIA ASARE"/>
    <s v="Temporary"/>
    <s v="UAE"/>
    <x v="0"/>
    <s v="FC"/>
    <n v="1299"/>
    <x v="1"/>
    <s v="NA"/>
    <x v="1"/>
    <s v="Sunday"/>
    <s v="Warehouse Associate 8W"/>
    <x v="4"/>
    <x v="0"/>
    <s v="EFS"/>
    <s v="mnarshad"/>
    <s v="Narshad,Muhammad"/>
    <s v="Non-Critical"/>
    <m/>
    <d v="2026-01-05T00:00:00"/>
    <s v="Picking"/>
    <m/>
    <s v="9 Hours"/>
    <s v="Female"/>
    <m/>
    <n v="99"/>
    <d v="2026-01-02T00:00:00"/>
    <s v="Al Quoz female camp"/>
    <s v="971 523992677"/>
    <s v="asarepatricia677@gmail.com"/>
    <s v="Ghana"/>
    <s v="Non-Muslim"/>
  </r>
  <r>
    <n v="1076"/>
    <n v="251021"/>
    <n v="204117683"/>
    <s v="kunopatr"/>
    <s v="Patricia Kundu"/>
    <s v="Temporary"/>
    <s v="UAE"/>
    <x v="0"/>
    <s v="FC"/>
    <n v="1299"/>
    <x v="1"/>
    <s v="NA"/>
    <x v="2"/>
    <s v="Thursday"/>
    <s v="Warehouse Associate 24M"/>
    <x v="4"/>
    <x v="0"/>
    <s v="Quesscorp"/>
    <s v="scariav"/>
    <s v="Scaria,Varghese"/>
    <s v="Non-Critical"/>
    <m/>
    <d v="2024-09-26T00:00:00"/>
    <s v="Picking"/>
    <s v="November"/>
    <s v="9 Hours"/>
    <s v="Female"/>
    <s v="S"/>
    <n v="99"/>
    <d v="2026-09-26T00:00:00"/>
    <s v="FilliCafé(AirPortRd)"/>
    <n v="559385198"/>
    <s v="kundupatricia3@gmail.com"/>
    <s v="Ghana"/>
    <s v="Non-Muslim"/>
  </r>
  <r>
    <n v="1077"/>
    <n v="14440944"/>
    <n v="203341966"/>
    <s v="lanshapa"/>
    <s v="Paul Taping Lansha"/>
    <s v="Temporary"/>
    <s v="UAE"/>
    <x v="0"/>
    <s v="FC"/>
    <n v="1299"/>
    <x v="0"/>
    <s v="NA"/>
    <x v="0"/>
    <s v="Monday"/>
    <s v="Warehouse Associate 24M"/>
    <x v="4"/>
    <x v="0"/>
    <s v="Adecco"/>
    <s v="amanmish"/>
    <s v="Mishra,Aman"/>
    <s v="Critical"/>
    <m/>
    <d v="2024-05-20T00:00:00"/>
    <s v="Picking"/>
    <s v="December"/>
    <s v="9 Hours"/>
    <s v="Male"/>
    <s v="XXL"/>
    <n v="99"/>
    <d v="2026-05-20T00:00:00"/>
    <s v="Burjeel Hospital(Al Najda Str)"/>
    <n v="567616386"/>
    <s v="lanshap@yahoo.com"/>
    <s v="Cameroon"/>
    <s v="Non-Muslim"/>
  </r>
  <r>
    <n v="1078"/>
    <n v="11398899"/>
    <n v="206004602"/>
    <s v="pauwkona"/>
    <s v="PAULINA KONAMAH BOATENG"/>
    <s v="Temporary"/>
    <s v="UAE"/>
    <x v="0"/>
    <s v="FC"/>
    <n v="1299"/>
    <x v="0"/>
    <s v="NA"/>
    <x v="6"/>
    <s v="Wednesday"/>
    <s v="Warehouse Associate 12M"/>
    <x v="4"/>
    <x v="0"/>
    <s v="Fastlink"/>
    <s v="sidamra"/>
    <s v="Siddiqui,Amra Kausar Abdul Sajid"/>
    <s v="Non-Critical"/>
    <m/>
    <d v="2025-09-22T00:00:00"/>
    <s v="Picking"/>
    <s v="December"/>
    <s v="9 Hours"/>
    <s v="Female"/>
    <s v="M"/>
    <n v="99"/>
    <d v="2025-11-22T00:00:00"/>
    <s v="Shabiya 11 Bus Stop ( Al Sultan Bakeries)"/>
    <m/>
    <m/>
    <s v="Ghana"/>
    <s v="Non-Muslim"/>
  </r>
  <r>
    <n v="1079"/>
    <n v="11118537"/>
    <n v="203965406"/>
    <s v="kwaasipe"/>
    <s v="Peter Kwaasi Aswireng"/>
    <s v="Temporary"/>
    <s v="UAE"/>
    <x v="0"/>
    <s v="FC"/>
    <n v="1299"/>
    <x v="0"/>
    <s v="NA"/>
    <x v="6"/>
    <s v="Wednesday"/>
    <s v="Warehouse Associate 12M"/>
    <x v="4"/>
    <x v="0"/>
    <s v="Fastlink"/>
    <s v="mnarshad"/>
    <s v="Narshad,Muhammad"/>
    <s v="Non-Critical"/>
    <m/>
    <d v="2024-09-09T00:00:00"/>
    <s v="Picking"/>
    <s v="August"/>
    <s v="9 Hours"/>
    <s v="Male"/>
    <s v="L"/>
    <n v="99"/>
    <d v="2025-09-09T00:00:00"/>
    <s v="AbuDhabiMall(TouristClubArea)"/>
    <n v="548439555"/>
    <s v="ahwirengpeter91@gmail.com"/>
    <s v="Ghana"/>
    <s v="Non-Muslim"/>
  </r>
  <r>
    <n v="1080"/>
    <n v="11227502"/>
    <n v="205271087"/>
    <s v="chucopet"/>
    <s v="Peter Njoroge Chuchi"/>
    <s v="Temporary"/>
    <s v="UAE"/>
    <x v="0"/>
    <s v="FC"/>
    <n v="1299"/>
    <x v="1"/>
    <s v="NA"/>
    <x v="3"/>
    <s v="Fri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</r>
  <r>
    <n v="1081"/>
    <n v="11289040"/>
    <n v="203850901"/>
    <s v="pemagezi"/>
    <s v="PETER RICKY MAGEZI"/>
    <s v="Temporary"/>
    <s v="UAE"/>
    <x v="0"/>
    <s v="FC"/>
    <n v="1299"/>
    <x v="0"/>
    <s v="NA"/>
    <x v="0"/>
    <s v="Monday"/>
    <s v="Warehouse Associate 24M"/>
    <x v="4"/>
    <x v="0"/>
    <s v="Dulsco"/>
    <s v="mnarshad"/>
    <s v="Narshad,Muhammad"/>
    <s v="Non-Critical"/>
    <m/>
    <d v="2024-08-20T00:00:00"/>
    <s v="Picking"/>
    <s v="June"/>
    <s v="9 Hours"/>
    <s v="Male"/>
    <s v="NA"/>
    <n v="99"/>
    <d v="2024-10-15T00:00:00"/>
    <s v="Dulsco ICAD-1 Bus Stop"/>
    <n v="553367498"/>
    <s v="magezirickypeterson@gmail.com"/>
    <s v="Uganda"/>
    <s v="Non-Muslim"/>
  </r>
  <r>
    <n v="1082"/>
    <n v="14021219"/>
    <n v="203851104"/>
    <s v="elliepet"/>
    <s v="Peter Sahr Ellie"/>
    <s v="Temporary"/>
    <s v="UAE"/>
    <x v="0"/>
    <s v="FC"/>
    <n v="1299"/>
    <x v="0"/>
    <s v="NA"/>
    <x v="0"/>
    <s v="Monday"/>
    <s v="Warehouse Associate 12M"/>
    <x v="4"/>
    <x v="0"/>
    <s v="Fastlink"/>
    <s v="ansammar"/>
    <s v="Ansari,Ammar Abdullah"/>
    <s v="Critical"/>
    <m/>
    <d v="2024-08-20T00:00:00"/>
    <s v="Pack - Single"/>
    <s v="April"/>
    <s v="9 Hours"/>
    <s v="Male"/>
    <s v="NA"/>
    <n v="99"/>
    <d v="2025-08-20T00:00:00"/>
    <s v="AbuDhabiMall(TouristClubArea)"/>
    <n v="507209738"/>
    <s v="petersahrellie@gmail.com"/>
    <s v="Sierra Leone"/>
    <s v="Non-Muslim"/>
  </r>
  <r>
    <n v="1083"/>
    <n v="14782227"/>
    <n v="206129267"/>
    <s v="tarkopet"/>
    <s v="Peterson Tarko"/>
    <s v="Temporary"/>
    <s v="UAE"/>
    <x v="0"/>
    <s v="FC"/>
    <n v="1299"/>
    <x v="0"/>
    <s v="NA"/>
    <x v="0"/>
    <s v="Monday"/>
    <s v="Warehouse Associate 12M"/>
    <x v="4"/>
    <x v="0"/>
    <s v="Fastlink"/>
    <s v="amanmish"/>
    <s v="Mishra,Aman"/>
    <m/>
    <m/>
    <d v="2025-09-29T00:00:00"/>
    <s v="Picking"/>
    <s v="October"/>
    <s v="9 Hours"/>
    <s v="Male"/>
    <s v="M"/>
    <n v="99"/>
    <m/>
    <m/>
    <m/>
    <m/>
    <s v="Ghana"/>
    <s v="Non-Muslim"/>
  </r>
  <r>
    <n v="1084"/>
    <n v="14496090"/>
    <n v="205845556"/>
    <s v="gyamfinp"/>
    <s v="PHILIP GYAMFI"/>
    <s v="Temporary"/>
    <s v="UAE"/>
    <x v="0"/>
    <s v="FC"/>
    <n v="1299"/>
    <x v="1"/>
    <s v="NA"/>
    <x v="3"/>
    <s v="Friday"/>
    <s v="Warehouse Associate 8W"/>
    <x v="4"/>
    <x v="0"/>
    <s v="Dulsco"/>
    <s v="scariav"/>
    <s v="Scaria,Varghese"/>
    <m/>
    <m/>
    <d v="2025-08-25T00:00:00"/>
    <s v="Picking"/>
    <s v="Pending"/>
    <s v="9 Hours"/>
    <s v="Male"/>
    <s v="NA"/>
    <n v="99"/>
    <d v="2025-10-19T00:00:00"/>
    <s v="Dulsco Camp"/>
    <n v="244901164"/>
    <s v="gyamfi.gyamfi@gmail.com"/>
    <s v="Ghana"/>
    <n v="0"/>
  </r>
  <r>
    <n v="1085"/>
    <n v="13272169"/>
    <n v="205853893"/>
    <s v="phoeboli"/>
    <s v="PHOEBE OLINDO"/>
    <s v="Temporary"/>
    <s v="UAE"/>
    <x v="0"/>
    <s v="FC"/>
    <n v="1299"/>
    <x v="1"/>
    <s v="NA"/>
    <x v="1"/>
    <s v="Sunday"/>
    <s v="Warehouse Associate 8W"/>
    <x v="4"/>
    <x v="0"/>
    <s v="EFS"/>
    <s v="bizthoma"/>
    <s v="Thomas,Binil"/>
    <m/>
    <m/>
    <d v="2025-08-25T00:00:00"/>
    <s v="Picking"/>
    <s v="August"/>
    <s v="9 Hours"/>
    <s v="Female"/>
    <s v="NA"/>
    <n v="99"/>
    <d v="2025-10-19T00:00:00"/>
    <s v="AUH Baniyas Female camp"/>
    <n v="508961883"/>
    <s v="phoebeolindo@gmail.com"/>
    <s v="Kenya"/>
    <s v="Non-Muslim"/>
  </r>
  <r>
    <n v="1086"/>
    <n v="14783557"/>
    <n v="206200807"/>
    <s v="pyisikib"/>
    <s v="PILATE YISIKIBA MBENKUM"/>
    <s v="Temporary"/>
    <s v="UAE"/>
    <x v="0"/>
    <s v="FC"/>
    <n v="1299"/>
    <x v="0"/>
    <s v="NA"/>
    <x v="0"/>
    <s v="Monday"/>
    <s v="Warehouse Associate 8W"/>
    <x v="4"/>
    <x v="0"/>
    <s v="Fastlink"/>
    <s v="helrashd"/>
    <s v="elrashid,Hassan"/>
    <s v="Non-Critical"/>
    <m/>
    <d v="2025-10-06T00:00:00"/>
    <s v="Picking"/>
    <s v="September"/>
    <s v="9 Hours"/>
    <s v="Male"/>
    <s v="XL"/>
    <n v="99"/>
    <d v="2025-12-05T00:00:00"/>
    <s v="AL FALAH ST"/>
    <n v="589580201"/>
    <s v="Pilateyisi@yahoo.com"/>
    <s v="CAMEROON"/>
    <s v="Non-Muslim"/>
  </r>
  <r>
    <n v="1087"/>
    <n v="12942036"/>
    <n v="203635494"/>
    <s v="kudapinj"/>
    <s v="Pinjisi,Kudakwashe Ernest"/>
    <s v="Temporary"/>
    <s v="UAE"/>
    <x v="0"/>
    <s v="FC"/>
    <n v="1299"/>
    <x v="0"/>
    <s v="NA"/>
    <x v="6"/>
    <s v="Wednesday"/>
    <s v="Warehouse Associate 12M"/>
    <x v="4"/>
    <x v="0"/>
    <s v="Fastlink"/>
    <s v="amanmish"/>
    <s v="Mishra,Aman"/>
    <s v="Non-Critical"/>
    <m/>
    <d v="2024-07-08T00:00:00"/>
    <s v="Picking"/>
    <s v="August"/>
    <s v="9 Hours"/>
    <s v="Male"/>
    <s v="L"/>
    <n v="99"/>
    <d v="2025-07-08T00:00:00"/>
    <s v="AlSalamaHospital(TouristClubArea)"/>
    <n v="558703673"/>
    <s v="plierz23@gmail.com"/>
    <s v="Zimbabwe"/>
    <s v="Non-Muslim"/>
  </r>
  <r>
    <n v="1088"/>
    <n v="12995604"/>
    <n v="203881694"/>
    <s v="poifrimp"/>
    <s v="Polycarp Junior Frimpong"/>
    <s v="Temporary"/>
    <s v="UAE"/>
    <x v="0"/>
    <s v="FC"/>
    <n v="1299"/>
    <x v="1"/>
    <s v="NA"/>
    <x v="5"/>
    <s v="Tuesday"/>
    <s v="Warehouse Associate 12M"/>
    <x v="4"/>
    <x v="0"/>
    <s v="Fastlink"/>
    <s v="amanmish"/>
    <s v="Mishra,Aman"/>
    <s v="Non-Critical"/>
    <m/>
    <d v="2024-08-26T00:00:00"/>
    <s v="Pack - Single"/>
    <s v="February"/>
    <s v="9 Hours"/>
    <s v="Male"/>
    <s v="NA"/>
    <n v="99"/>
    <d v="2025-08-26T00:00:00"/>
    <s v="ShinningTower(Khalidiyah)"/>
    <n v="583081850"/>
    <s v="barmie4eva@gmail.com"/>
    <s v="Ghana"/>
    <s v="Non-Muslim"/>
  </r>
  <r>
    <n v="1089"/>
    <n v="171393"/>
    <n v="205856635"/>
    <s v="ekyeipor"/>
    <s v="PORTIA KYEI"/>
    <s v="Temporary"/>
    <s v="UAE"/>
    <x v="0"/>
    <s v="FC"/>
    <n v="1299"/>
    <x v="0"/>
    <s v="NA"/>
    <x v="5"/>
    <s v="Tuesday"/>
    <s v="Warehouse Associate 8W"/>
    <x v="4"/>
    <x v="0"/>
    <s v="EFS"/>
    <s v="bizthoma"/>
    <s v="Thomas,Binil"/>
    <m/>
    <m/>
    <d v="2025-08-25T00:00:00"/>
    <s v="Picking"/>
    <s v="February"/>
    <s v="9 Hours"/>
    <s v="Female"/>
    <s v="NA"/>
    <n v="99"/>
    <d v="2025-10-19T00:00:00"/>
    <s v="AUH Baniyas Female camp"/>
    <n v="545320648"/>
    <s v="Portiakyei440@gmail.com"/>
    <s v="Ghana"/>
    <s v="Non-Muslim"/>
  </r>
  <r>
    <n v="1090"/>
    <n v="14995692"/>
    <n v="203800780"/>
    <s v="pradegug"/>
    <s v="PRADEEP KUMAR GUPTA"/>
    <s v="Temporary"/>
    <s v="UAE"/>
    <x v="0"/>
    <s v="FC"/>
    <n v="1299"/>
    <x v="0"/>
    <s v="NA"/>
    <x v="5"/>
    <s v="Tuesday"/>
    <s v="Warehouse Associate 24M"/>
    <x v="4"/>
    <x v="0"/>
    <s v="Dulsco"/>
    <s v="amanmish"/>
    <s v="Mishra,Aman"/>
    <s v="Non-Critical"/>
    <m/>
    <d v="2025-01-27T00:00:00"/>
    <s v="Pack - Batch"/>
    <s v="November"/>
    <s v="9 Hours"/>
    <s v="Male"/>
    <s v="L"/>
    <n v="99"/>
    <d v="2025-03-24T00:00:00"/>
    <s v="Dulsco ICAD-1 Bus Stop"/>
    <m/>
    <m/>
    <s v="Nepal"/>
    <s v="Non-Muslim"/>
  </r>
  <r>
    <n v="1091"/>
    <n v="13543895"/>
    <n v="204072305"/>
    <s v="shrehpra"/>
    <s v="PRADHUMNA SHRESTHA"/>
    <s v="Temporary"/>
    <s v="UAE"/>
    <x v="0"/>
    <s v="FC"/>
    <n v="1299"/>
    <x v="0"/>
    <s v="NA"/>
    <x v="4"/>
    <s v="Saturday"/>
    <s v="Warehouse Associate 24M"/>
    <x v="4"/>
    <x v="0"/>
    <s v="Dulsco"/>
    <s v="amanmish"/>
    <s v="Mishra,Aman"/>
    <s v="Critical"/>
    <m/>
    <d v="2024-09-23T00:00:00"/>
    <s v="Picking"/>
    <s v="June"/>
    <s v="9 Hours"/>
    <s v="Male"/>
    <s v="M"/>
    <n v="99"/>
    <d v="2024-11-18T00:00:00"/>
    <s v="Dulsco ICAD-1 Bus Stop"/>
    <n v="553527839"/>
    <s v="pradsthaz@gmail.com"/>
    <s v="Nepal"/>
    <s v="Non-Muslim"/>
  </r>
  <r>
    <n v="1092"/>
    <n v="13069210"/>
    <n v="204137711"/>
    <s v="adjahpri"/>
    <s v="Prince Adjah"/>
    <s v="Temporary"/>
    <s v="UAE"/>
    <x v="0"/>
    <s v="FC"/>
    <n v="1299"/>
    <x v="1"/>
    <s v="NA"/>
    <x v="3"/>
    <s v="Friday"/>
    <s v="Warehouse Associate 24M"/>
    <x v="4"/>
    <x v="0"/>
    <s v="Quesscorp"/>
    <s v="bizthoma"/>
    <s v="Thomas,Binil"/>
    <s v="Non-Critical"/>
    <m/>
    <d v="2024-09-30T00:00:00"/>
    <s v="Picking"/>
    <s v="August"/>
    <s v="9 Hours"/>
    <s v="Male"/>
    <s v="L"/>
    <n v="99"/>
    <d v="2026-09-30T00:00:00"/>
    <s v="Shabiya 10 Bus stop (Near Cake Gallery)"/>
    <n v="529203078"/>
    <s v="princeadjah@yahoo.com"/>
    <s v="Ghana"/>
    <s v="Non-Muslim"/>
  </r>
  <r>
    <n v="1093"/>
    <n v="12014727"/>
    <n v="204013686"/>
    <s v="pagyeiok"/>
    <s v="Prince Agyei Okai"/>
    <s v="Temporary"/>
    <s v="UAE"/>
    <x v="0"/>
    <s v="FC"/>
    <n v="1299"/>
    <x v="1"/>
    <s v="NA"/>
    <x v="2"/>
    <s v="Thursday"/>
    <s v="Warehouse Associate 12M"/>
    <x v="4"/>
    <x v="0"/>
    <s v="Fastlink"/>
    <s v="sidamra"/>
    <s v="Siddiqui,Amra Kausar Abdul Sajid"/>
    <s v="Non-Critical"/>
    <m/>
    <d v="2024-09-16T00:00:00"/>
    <s v="Pack - Batch"/>
    <s v="February"/>
    <s v="9 Hours"/>
    <s v="Male"/>
    <s v="NA"/>
    <n v="99"/>
    <d v="2025-09-16T00:00:00"/>
    <s v="ShinningTower(Khalidiyah)"/>
    <n v="502162358"/>
    <s v="princeokai515@gmail.com"/>
    <s v="Ghana"/>
    <s v="Non-Muslim"/>
  </r>
  <r>
    <n v="1094"/>
    <n v="12902962"/>
    <n v="204868502"/>
    <s v="pamoesse"/>
    <s v="Prince Amo Essel"/>
    <s v="Temporary"/>
    <s v="UAE"/>
    <x v="0"/>
    <s v="FC"/>
    <n v="1299"/>
    <x v="0"/>
    <s v="NA"/>
    <x v="2"/>
    <s v="Thursday"/>
    <s v="Warehouse Associate 24M"/>
    <x v="4"/>
    <x v="0"/>
    <s v="Dulsco"/>
    <s v="mnarshad"/>
    <s v="Narshad,Muhammad"/>
    <m/>
    <m/>
    <d v="2025-08-25T00:00:00"/>
    <s v="Picking"/>
    <s v="February"/>
    <s v="9 Hours"/>
    <s v="Male"/>
    <s v="L"/>
    <n v="99"/>
    <d v="2025-10-19T00:00:00"/>
    <s v="Dulsco Camp"/>
    <n v="547447820"/>
    <s v="esselmrprince@gmail.com"/>
    <s v="Ghana"/>
    <s v="Non-Muslim"/>
  </r>
  <r>
    <n v="1095"/>
    <n v="12893202"/>
    <n v="203881662"/>
    <s v="lprinced"/>
    <s v="Prince Dramani"/>
    <s v="Temporary"/>
    <s v="UAE"/>
    <x v="0"/>
    <s v="FC"/>
    <n v="1299"/>
    <x v="0"/>
    <s v="NA"/>
    <x v="1"/>
    <s v="Sunday"/>
    <s v="Warehouse Associate 12M"/>
    <x v="4"/>
    <x v="0"/>
    <s v="Fastlink"/>
    <s v="ansammar"/>
    <s v="Ansari,Ammar Abdullah"/>
    <s v="Non-Critical"/>
    <m/>
    <d v="2024-08-26T00:00:00"/>
    <s v="Picking"/>
    <s v="January"/>
    <s v="9 Hours"/>
    <s v="Male"/>
    <s v="NA"/>
    <n v="99"/>
    <d v="2025-08-26T00:00:00"/>
    <s v="LifeLineHospital(ElectraStr-MuroorRd)"/>
    <n v="558470042"/>
    <s v="dramaniprince13@gmail.com"/>
    <s v="Ghana"/>
    <s v="Non-Muslim"/>
  </r>
  <r>
    <n v="1096"/>
    <n v="13475959"/>
    <n v="203851101"/>
    <s v="adusahpr"/>
    <s v="Prince Kwako Adusah"/>
    <s v="Temporary"/>
    <s v="UAE"/>
    <x v="0"/>
    <s v="FC"/>
    <n v="1299"/>
    <x v="0"/>
    <s v="NA"/>
    <x v="1"/>
    <s v="Sunday"/>
    <s v="Warehouse Associate 12M"/>
    <x v="4"/>
    <x v="0"/>
    <s v="Fastlink"/>
    <s v="mnarshad"/>
    <s v="Narshad,Muhammad"/>
    <s v="Critical"/>
    <m/>
    <d v="2024-08-20T00:00:00"/>
    <s v="Pack - Single"/>
    <s v="February"/>
    <s v="9 Hours"/>
    <s v="Male"/>
    <s v="NA"/>
    <n v="99"/>
    <d v="2025-08-20T00:00:00"/>
    <s v="AbuDhabiMall(TouristClubArea)"/>
    <n v="527009098"/>
    <s v="princeadusahkwako@gmail.com"/>
    <s v="Ghana"/>
    <s v="Non-Muslim"/>
  </r>
  <r>
    <n v="1097"/>
    <n v="13105479"/>
    <n v="205997634"/>
    <s v="oforbpri"/>
    <s v="PRINCE OFORI"/>
    <s v="Temporary"/>
    <s v="UAE"/>
    <x v="0"/>
    <s v="FC"/>
    <n v="1299"/>
    <x v="0"/>
    <s v="NA"/>
    <x v="3"/>
    <s v="Friday"/>
    <s v="Warehouse Associate 12M"/>
    <x v="4"/>
    <x v="0"/>
    <s v="Fastlink"/>
    <s v="mnarshad"/>
    <s v="Narshad,Muhammad"/>
    <m/>
    <m/>
    <d v="2025-09-15T00:00:00"/>
    <s v="Picking"/>
    <s v="Pending"/>
    <s v="9 Hours"/>
    <s v="Male"/>
    <s v="NA"/>
    <n v="99"/>
    <m/>
    <m/>
    <m/>
    <m/>
    <s v="Ghana"/>
    <s v="Non-Muslim"/>
  </r>
  <r>
    <n v="1098"/>
    <n v="14325277"/>
    <n v="204967557"/>
    <s v="fprinceo"/>
    <s v="PRINCE OPOKU FRIMPONG"/>
    <s v="Temporary"/>
    <s v="UAE"/>
    <x v="0"/>
    <s v="FC"/>
    <n v="1299"/>
    <x v="1"/>
    <s v="NA"/>
    <x v="2"/>
    <s v="Thursday"/>
    <s v="Warehouse Associate 24M"/>
    <x v="4"/>
    <x v="0"/>
    <s v="Dulsco"/>
    <s v="amanmish"/>
    <s v="Mishra,Aman"/>
    <s v="Non-Critical"/>
    <m/>
    <d v="2025-03-03T00:00:00"/>
    <s v="Picking"/>
    <s v="August"/>
    <s v="9 Hours"/>
    <s v="Male"/>
    <s v="XL"/>
    <n v="99"/>
    <d v="2025-04-28T00:00:00"/>
    <s v="Dulsco ICAD-1 Bus Stop"/>
    <n v="502684708"/>
    <s v="princeopokufrimpong79@gmail.com"/>
    <s v="Ghana"/>
    <s v="Non-Muslim"/>
  </r>
  <r>
    <n v="1099"/>
    <n v="14313085"/>
    <n v="204967039"/>
    <s v="aprinceo"/>
    <s v="PRINCE OWUSU ANIM"/>
    <s v="Temporary"/>
    <s v="UAE"/>
    <x v="0"/>
    <s v="FC"/>
    <n v="1299"/>
    <x v="0"/>
    <s v="NA"/>
    <x v="1"/>
    <s v="Sunday"/>
    <s v="Warehouse Associate 24M"/>
    <x v="4"/>
    <x v="0"/>
    <s v="Dulsco"/>
    <s v="amanmish"/>
    <s v="Mishra,Aman"/>
    <s v="Non-Critical"/>
    <m/>
    <d v="2025-03-03T00:00:00"/>
    <s v="Picking"/>
    <s v="September"/>
    <s v="9 Hours"/>
    <s v="Male"/>
    <s v="3XL"/>
    <n v="99"/>
    <d v="2025-04-28T00:00:00"/>
    <s v="Dulsco ICAD-1 Bus Stop"/>
    <n v="525596928"/>
    <s v="emrys.pe@gmail.com"/>
    <s v="Ghana"/>
    <s v="Non-Muslim"/>
  </r>
  <r>
    <n v="1100"/>
    <n v="14137418"/>
    <n v="204967145"/>
    <s v="prisarpo"/>
    <s v="PRINCE SARPONG"/>
    <s v="Temporary"/>
    <s v="UAE"/>
    <x v="0"/>
    <s v="FC"/>
    <n v="1299"/>
    <x v="1"/>
    <s v="NA"/>
    <x v="5"/>
    <s v="Tuesday"/>
    <s v="Warehouse Associate 24M"/>
    <x v="4"/>
    <x v="0"/>
    <s v="Dulsco"/>
    <s v="mnarshad"/>
    <s v="Narshad,Muhammad"/>
    <s v="Non-Critical"/>
    <m/>
    <d v="2025-03-03T00:00:00"/>
    <s v="Pack - Single"/>
    <s v="March"/>
    <s v="9 Hours"/>
    <s v="Male"/>
    <s v="NA"/>
    <n v="99"/>
    <d v="2025-04-28T00:00:00"/>
    <s v="Dulsco ICAD-1 Bus Stop"/>
    <n v="549665387"/>
    <s v="sarpong25prince@gmail.com"/>
    <s v="Ghana"/>
    <s v="Non-Muslim"/>
  </r>
  <r>
    <n v="1101"/>
    <n v="12425532"/>
    <n v="203512946"/>
    <s v="priszmaw"/>
    <s v="Priscilla Mawusi"/>
    <s v="Temporary"/>
    <s v="UAE"/>
    <x v="0"/>
    <s v="FC"/>
    <n v="1299"/>
    <x v="0"/>
    <s v="NA"/>
    <x v="4"/>
    <s v="Saturday"/>
    <s v="Warehouse Associate 12M"/>
    <x v="4"/>
    <x v="0"/>
    <s v="Fastlink"/>
    <s v="ansammar"/>
    <s v="Ansari,Ammar Abdullah"/>
    <s v="Non-Critical"/>
    <m/>
    <d v="2024-06-20T00:00:00"/>
    <s v="Picking"/>
    <s v="April"/>
    <s v="9 Hours"/>
    <s v="Female"/>
    <s v="XL"/>
    <n v="99"/>
    <d v="2025-06-20T00:00:00"/>
    <s v="Shabiya 12  Bus Stop (Near Malabar Gold And Diamond)"/>
    <n v="564890681"/>
    <s v="priscillamawusi@gmail.com"/>
    <s v="Ghana"/>
    <s v="Non-Muslim"/>
  </r>
  <r>
    <n v="1102"/>
    <n v="13150857"/>
    <n v="202189563"/>
    <s v="prosarth"/>
    <s v="Prosper Arthur"/>
    <s v="Temporary"/>
    <s v="UAE"/>
    <x v="0"/>
    <s v="FC"/>
    <n v="1299"/>
    <x v="0"/>
    <s v="NA"/>
    <x v="6"/>
    <s v="Wednesday"/>
    <s v="Warehouse Associate 12M"/>
    <x v="4"/>
    <x v="0"/>
    <s v="Fastlink"/>
    <s v="amanmish"/>
    <s v="Mishra,Aman"/>
    <s v="Critical"/>
    <m/>
    <d v="2024-09-02T00:00:00"/>
    <s v="Sort - Batch"/>
    <s v="January"/>
    <s v="9 Hours"/>
    <s v="Male"/>
    <s v="L"/>
    <n v="99"/>
    <d v="2026-09-02T00:00:00"/>
    <s v="AlSalamaHospital(TouristClubArea)"/>
    <n v="545562504"/>
    <s v="prosperarthur01@gmail.com"/>
    <s v="Ghana"/>
    <s v="Non-Muslim"/>
  </r>
  <r>
    <n v="1103"/>
    <n v="13480185"/>
    <n v="203851102"/>
    <s v="osanpros"/>
    <s v="Prosper Osang Osang"/>
    <s v="Temporary"/>
    <s v="UAE"/>
    <x v="0"/>
    <s v="FC"/>
    <n v="1299"/>
    <x v="1"/>
    <s v="NA"/>
    <x v="4"/>
    <s v="Saturday"/>
    <s v="Warehouse Associate 12M"/>
    <x v="4"/>
    <x v="0"/>
    <s v="Fastlink"/>
    <s v="bizthoma"/>
    <s v="Thomas,Binil"/>
    <s v="Non-Critical"/>
    <m/>
    <d v="2024-08-20T00:00:00"/>
    <s v="Pack - Single"/>
    <s v="February"/>
    <s v="9 Hours"/>
    <s v="Male"/>
    <s v="NA"/>
    <n v="99"/>
    <d v="2025-08-20T00:00:00"/>
    <s v="AbuDhabiMall(TouristClubArea)"/>
    <n v="554673233"/>
    <s v="prosperdonvick@gmail.com"/>
    <s v="cameroon"/>
    <s v="Non-Muslim"/>
  </r>
  <r>
    <n v="1104"/>
    <n v="112066"/>
    <n v="205854084"/>
    <s v="puchebiw"/>
    <s v="PURITY CHEBIWOT"/>
    <s v="Temporary"/>
    <s v="UAE"/>
    <x v="0"/>
    <s v="FC"/>
    <n v="1299"/>
    <x v="1"/>
    <s v="NA"/>
    <x v="6"/>
    <s v="Wednesday"/>
    <s v="Warehouse Associate 8W"/>
    <x v="4"/>
    <x v="0"/>
    <s v="EFS"/>
    <s v="scariav"/>
    <s v="Scaria,Varghese"/>
    <m/>
    <m/>
    <d v="2025-08-25T00:00:00"/>
    <s v="Picking"/>
    <s v="February"/>
    <s v="9 Hours"/>
    <s v="Female"/>
    <s v="NA"/>
    <n v="99"/>
    <d v="2025-10-19T00:00:00"/>
    <s v="AUH Baniyas Female camp"/>
    <n v="254727096330"/>
    <s v="chebi.purty@gmail.com"/>
    <s v="Kenya"/>
    <s v="Non-Muslim"/>
  </r>
  <r>
    <n v="1105"/>
    <n v="13395726"/>
    <n v="106268302"/>
    <s v="qamzamur"/>
    <s v="Qamar,Zamurd Abbas"/>
    <s v="Regular"/>
    <s v="UAE"/>
    <x v="0"/>
    <s v="FC"/>
    <n v="1299"/>
    <x v="1"/>
    <s v="NA"/>
    <x v="0"/>
    <s v="Monday"/>
    <s v="FC Associate III"/>
    <x v="4"/>
    <x v="0"/>
    <s v="Blue Badge"/>
    <s v="sidamra"/>
    <s v="Siddiqui,Amra Kausar Abdul Sajid"/>
    <s v="Critical"/>
    <m/>
    <d v="2022-10-05T00:00:00"/>
    <s v="OB Lead/PA"/>
    <s v="January"/>
    <s v="9 Hours"/>
    <s v="Male"/>
    <s v="M"/>
    <n v="3"/>
    <m/>
    <s v="Shabiya 12  Bus Stop (Near Malabar Gold And Diamond)"/>
    <n v="0"/>
    <e v="#N/A"/>
    <s v="Pakistan"/>
    <s v="Muslim"/>
  </r>
  <r>
    <n v="1106"/>
    <n v="12600407"/>
    <n v="206915472"/>
    <s v="ssqurais"/>
    <s v="Quraish Ssematimba"/>
    <s v="Temporary"/>
    <s v="UAE"/>
    <x v="0"/>
    <s v="FC"/>
    <n v="1299"/>
    <x v="1"/>
    <s v="NA"/>
    <x v="4"/>
    <s v="Saturday"/>
    <s v="Warehouse Associate 8W"/>
    <x v="4"/>
    <x v="0"/>
    <s v="Dulsco"/>
    <s v="bizthoma"/>
    <s v="Thomas,Binil"/>
    <s v="Non-Critical"/>
    <m/>
    <d v="2026-01-12T00:00:00"/>
    <s v="Picking"/>
    <m/>
    <s v="9 Hours"/>
    <s v="Male"/>
    <m/>
    <n v="99"/>
    <d v="2027-01-29T00:00:00"/>
    <s v="Dulsco Al Razeen Camp Abu Dubai"/>
    <n v="525422492"/>
    <s v="QURAISH.SSEMATIMBA@GMIAL.COM"/>
    <s v="UGANDA "/>
    <e v="#N/A"/>
  </r>
  <r>
    <n v="1107"/>
    <n v="11915442"/>
    <n v="206129616"/>
    <s v="adorrabq"/>
    <s v="Rabbi Ador"/>
    <s v="Temporary"/>
    <s v="UAE"/>
    <x v="0"/>
    <s v="FC"/>
    <n v="1299"/>
    <x v="0"/>
    <s v="NA"/>
    <x v="6"/>
    <s v="Wednesday"/>
    <s v="Warehouse Associate 12M"/>
    <x v="4"/>
    <x v="0"/>
    <s v="Fastlink"/>
    <s v="amanmish"/>
    <s v="Mishra,Aman"/>
    <m/>
    <m/>
    <d v="2025-09-29T00:00:00"/>
    <s v="Picking"/>
    <s v="April"/>
    <s v="9 Hours"/>
    <s v="Male"/>
    <s v="L"/>
    <n v="99"/>
    <m/>
    <m/>
    <m/>
    <m/>
    <s v="Ghana"/>
    <s v="Non-Muslim"/>
  </r>
  <r>
    <n v="1108"/>
    <n v="13980271"/>
    <n v="204951315"/>
    <s v="bowusura"/>
    <s v="RABBI OWUSU"/>
    <s v="Temporary"/>
    <s v="UAE"/>
    <x v="0"/>
    <s v="FC"/>
    <n v="1299"/>
    <x v="0"/>
    <s v="NA"/>
    <x v="5"/>
    <s v="Tuesday"/>
    <s v="Warehouse Associate 24M"/>
    <x v="4"/>
    <x v="0"/>
    <s v="Dulsco"/>
    <s v="amanmish"/>
    <s v="Mishra,Aman"/>
    <s v="Non-Critical"/>
    <m/>
    <d v="2025-03-03T00:00:00"/>
    <s v="Picking"/>
    <s v="October"/>
    <s v="9 Hours"/>
    <s v="Male"/>
    <s v="NA"/>
    <n v="99"/>
    <d v="2025-04-28T00:00:00"/>
    <s v="Dulsco ICAD-1 Bus Stop"/>
    <n v="523319475"/>
    <s v="owusarabbi87@gmail.com"/>
    <s v="Ghana"/>
    <s v="Non-Muslim"/>
  </r>
  <r>
    <n v="1109"/>
    <n v="14830784"/>
    <n v="204009351"/>
    <s v="drabimah"/>
    <s v="RABIN MAHARJAN"/>
    <s v="Temporary"/>
    <s v="UAE"/>
    <x v="0"/>
    <s v="FC"/>
    <n v="1299"/>
    <x v="1"/>
    <s v="NA"/>
    <x v="3"/>
    <s v="Friday"/>
    <s v="Warehouse Associate 24M"/>
    <x v="4"/>
    <x v="0"/>
    <s v="Dulsco"/>
    <s v="amanmish"/>
    <s v="Mishra,Aman"/>
    <s v="Non-Critical"/>
    <m/>
    <d v="2024-09-16T00:00:00"/>
    <s v="Picking"/>
    <s v="January"/>
    <s v="9 Hours"/>
    <s v="Male"/>
    <s v="NA"/>
    <n v="99"/>
    <d v="2024-11-11T00:00:00"/>
    <s v="Dulsco ICAD-1 Bus Stop"/>
    <n v="525208019"/>
    <s v="r12inhanging@gmail.com"/>
    <s v="Nepal"/>
    <s v="Non-Muslim"/>
  </r>
  <r>
    <n v="1110"/>
    <n v="12431891"/>
    <n v="203512947"/>
    <s v="etamarac"/>
    <s v="Rachael Motto Etama"/>
    <s v="Temporary"/>
    <s v="UAE"/>
    <x v="0"/>
    <s v="FC"/>
    <n v="1299"/>
    <x v="1"/>
    <s v="NA"/>
    <x v="3"/>
    <s v="Friday"/>
    <s v="Warehouse Associate 12M"/>
    <x v="4"/>
    <x v="0"/>
    <s v="Fastlink"/>
    <s v="mnarshad"/>
    <s v="Narshad,Muhammad"/>
    <s v="Non-Critical"/>
    <m/>
    <d v="2024-06-20T00:00:00"/>
    <s v="Picking"/>
    <s v="April"/>
    <s v="9 Hours"/>
    <s v="Female"/>
    <s v="2XL"/>
    <n v="99"/>
    <d v="2025-06-20T00:00:00"/>
    <s v="Shabiya 12  Bus Stop (Near Malabar Gold And Diamond)"/>
    <n v="581675060"/>
    <s v="etamarachel74@gmail.com"/>
    <s v="Cameroon"/>
    <s v="Non-Muslim"/>
  </r>
  <r>
    <n v="1111"/>
    <n v="14561257"/>
    <n v="206006426"/>
    <s v="rachmoya"/>
    <s v="RACHEAL MOYAKO DIALE"/>
    <s v="Temporary"/>
    <s v="UAE"/>
    <x v="0"/>
    <s v="FC"/>
    <n v="1299"/>
    <x v="1"/>
    <s v="NA"/>
    <x v="1"/>
    <s v="Sunday"/>
    <s v="Warehouse Associate 12M"/>
    <x v="4"/>
    <x v="0"/>
    <s v="Fastlink"/>
    <s v="helrashd"/>
    <s v="elrashid,Hassan"/>
    <m/>
    <m/>
    <d v="2025-09-15T00:00:00"/>
    <s v="Picking"/>
    <s v="Pending"/>
    <s v="9 Hours"/>
    <s v="Female"/>
    <s v="NA"/>
    <n v="99"/>
    <m/>
    <m/>
    <m/>
    <m/>
    <s v="Cameroon"/>
    <s v="Non-Muslim"/>
  </r>
  <r>
    <n v="1112"/>
    <n v="11833912"/>
    <n v="206129597"/>
    <s v="rtinoten"/>
    <s v="Ralph Tinotenda Maindidze"/>
    <s v="Temporary"/>
    <s v="UAE"/>
    <x v="0"/>
    <s v="FC"/>
    <n v="1299"/>
    <x v="0"/>
    <s v="NA"/>
    <x v="6"/>
    <s v="Wednesday"/>
    <s v="Warehouse Associate 12M"/>
    <x v="4"/>
    <x v="0"/>
    <s v="Fastlink"/>
    <s v="amanmish"/>
    <s v="Mishra,Aman"/>
    <m/>
    <m/>
    <d v="2025-09-29T00:00:00"/>
    <s v="Picking"/>
    <s v="August"/>
    <s v="9 Hours"/>
    <s v="Male"/>
    <s v="2XL"/>
    <n v="99"/>
    <m/>
    <m/>
    <m/>
    <m/>
    <s v="Zimbabwe"/>
    <s v="Non-Muslim"/>
  </r>
  <r>
    <n v="1113"/>
    <n v="12446320"/>
    <n v="203522194"/>
    <s v="ramjbang"/>
    <s v="Ramatu Bangura"/>
    <s v="Temporary"/>
    <s v="UAE"/>
    <x v="0"/>
    <s v="FC"/>
    <n v="1299"/>
    <x v="1"/>
    <s v="NA"/>
    <x v="5"/>
    <s v="Tuesday"/>
    <s v="Warehouse Associate 24M"/>
    <x v="4"/>
    <x v="0"/>
    <s v="Adecco"/>
    <s v="amanmish"/>
    <s v="Mishra,Aman"/>
    <s v="Non-Critical"/>
    <m/>
    <d v="2024-06-20T00:00:00"/>
    <s v="Pack - Single"/>
    <s v="June"/>
    <s v="9 Hours"/>
    <s v="Female"/>
    <s v="M"/>
    <n v="99"/>
    <d v="2026-06-20T00:00:00"/>
    <s v="AlSalamaHospital(TouristClubArea)"/>
    <n v="589694816"/>
    <s v="banguraramatu738@gmail.com"/>
    <s v="Sierra Leone"/>
    <s v="Non-Muslim"/>
  </r>
  <r>
    <n v="1114"/>
    <n v="336969"/>
    <n v="204138127"/>
    <s v="osumrama"/>
    <s v="Ramatu Osumanu"/>
    <s v="Temporary"/>
    <s v="UAE"/>
    <x v="0"/>
    <s v="FC"/>
    <n v="1299"/>
    <x v="0"/>
    <s v="NA"/>
    <x v="5"/>
    <s v="Tuesday"/>
    <s v="Warehouse Associate 24M"/>
    <x v="4"/>
    <x v="0"/>
    <s v="Quesscorp"/>
    <s v="sidamra"/>
    <s v="Siddiqui,Amra Kausar Abdul Sajid"/>
    <s v="Non-Critical"/>
    <m/>
    <d v="2024-09-30T00:00:00"/>
    <s v="Pack - Single"/>
    <s v="January"/>
    <s v="9 Hours"/>
    <s v="Female"/>
    <s v="XL"/>
    <n v="99"/>
    <d v="2026-09-30T00:00:00"/>
    <s v="AbuDhabiCentralBusStation(oppositeGrandMillenniumHotel&amp;InfrontofBankofAfrica)"/>
    <n v="507913661"/>
    <s v="osumanuramatu860@gmail.com"/>
    <s v="Ghana"/>
    <s v="Non-Muslim"/>
  </r>
  <r>
    <n v="1115"/>
    <n v="11854553"/>
    <n v="205996131"/>
    <s v="randniia"/>
    <s v="RANDY NII ARYEETY"/>
    <s v="Temporary"/>
    <s v="UAE"/>
    <x v="0"/>
    <s v="FC"/>
    <n v="1299"/>
    <x v="1"/>
    <s v="NA"/>
    <x v="0"/>
    <s v="Monday"/>
    <s v="Warehouse Associate 8W"/>
    <x v="4"/>
    <x v="0"/>
    <s v="Fastlink"/>
    <s v="scariav"/>
    <s v="Scaria,Varghese"/>
    <m/>
    <m/>
    <d v="2025-09-15T00:00:00"/>
    <s v="Picking"/>
    <s v="Pending"/>
    <s v="9 Hours"/>
    <s v="Male"/>
    <s v="NA"/>
    <n v="99"/>
    <m/>
    <m/>
    <m/>
    <m/>
    <s v="Ghana"/>
    <s v="Non-Muslim"/>
  </r>
  <r>
    <n v="1116"/>
    <n v="12479145"/>
    <n v="206072874"/>
    <s v="kakramen"/>
    <s v="Ransford Kakra Mensah"/>
    <s v="Temporary"/>
    <s v="UAE"/>
    <x v="0"/>
    <s v="FC"/>
    <n v="1299"/>
    <x v="0"/>
    <s v="NA"/>
    <x v="5"/>
    <s v="Tuesday"/>
    <s v="Warehouse Associate 12M"/>
    <x v="4"/>
    <x v="0"/>
    <s v="Fastlink"/>
    <s v="amanmish"/>
    <s v="Mishra,Aman"/>
    <m/>
    <m/>
    <d v="2025-09-29T00:00:00"/>
    <s v="Picking"/>
    <s v="Pending"/>
    <s v="9 Hours"/>
    <s v="Male"/>
    <s v="NA"/>
    <n v="99"/>
    <m/>
    <m/>
    <m/>
    <m/>
    <s v="Ghana"/>
    <s v="Non-Muslim"/>
  </r>
  <r>
    <n v="1117"/>
    <n v="12991613"/>
    <n v="203964991"/>
    <s v="piraviki"/>
    <s v="Ravi Kiran Pidatala"/>
    <s v="Temporary"/>
    <s v="UAE"/>
    <x v="0"/>
    <s v="FC"/>
    <n v="1299"/>
    <x v="1"/>
    <s v="NA"/>
    <x v="2"/>
    <s v="Thursday"/>
    <s v="Warehouse Associate 24M"/>
    <x v="4"/>
    <x v="0"/>
    <s v="Adecco"/>
    <s v="amanmish"/>
    <s v="Mishra,Aman"/>
    <s v="Non-Critical"/>
    <m/>
    <d v="2024-09-09T00:00:00"/>
    <s v="Picking"/>
    <s v="May"/>
    <s v="9 Hours"/>
    <s v="Male"/>
    <s v="NA"/>
    <n v="99"/>
    <d v="2026-09-09T00:00:00"/>
    <s v="Workers Village  ( Musaffa 24)"/>
    <n v="586810446"/>
    <s v="kiru.pidatala@gmail.com"/>
    <s v="India"/>
    <s v="Non-Muslim"/>
  </r>
  <r>
    <n v="1118"/>
    <n v="12422298"/>
    <n v="203468747"/>
    <s v="reginkum"/>
    <s v="Regina Afua Kumi"/>
    <s v="Temporary"/>
    <s v="UAE"/>
    <x v="0"/>
    <s v="FC"/>
    <n v="1299"/>
    <x v="1"/>
    <s v="NA"/>
    <x v="1"/>
    <s v="Sunday"/>
    <s v="Warehouse Associate 12M"/>
    <x v="4"/>
    <x v="0"/>
    <s v="Fastlink"/>
    <s v="mnarshad"/>
    <s v="Narshad,Muhammad"/>
    <s v="Non-Critical"/>
    <m/>
    <d v="2024-06-13T00:00:00"/>
    <s v="Pack - Single"/>
    <s v="October"/>
    <s v="9 Hours"/>
    <s v="Female"/>
    <s v="M"/>
    <n v="99"/>
    <d v="2025-06-13T00:00:00"/>
    <s v="AlSalamaHospital(TouristClubArea)"/>
    <n v="589221734"/>
    <s v="rkumi061@gmail.com"/>
    <s v="Ghana"/>
    <s v="Non-Muslim"/>
  </r>
  <r>
    <n v="1119"/>
    <n v="12780448"/>
    <n v="203908339"/>
    <s v="hrenneaa"/>
    <s v="Renne Assah Assah"/>
    <s v="Temporary"/>
    <s v="UAE"/>
    <x v="0"/>
    <s v="FC"/>
    <n v="1299"/>
    <x v="0"/>
    <s v="NA"/>
    <x v="5"/>
    <s v="Tuesday"/>
    <s v="Warehouse Associate 12M"/>
    <x v="4"/>
    <x v="0"/>
    <s v="Fastlink"/>
    <s v="amanmish"/>
    <s v="Mishra,Aman"/>
    <s v="Non-Critical"/>
    <m/>
    <d v="2024-09-02T00:00:00"/>
    <s v="Picking"/>
    <s v="June"/>
    <s v="9 Hours"/>
    <s v="Male"/>
    <s v="XL"/>
    <n v="99"/>
    <d v="2025-09-02T00:00:00"/>
    <s v="AlSalamaHospital(TouristClubArea)"/>
    <n v="567306463"/>
    <s v="assahrenne321@gmail.com"/>
    <s v="Cameroon"/>
    <s v="Non-Muslim"/>
  </r>
  <r>
    <n v="1120"/>
    <n v="13803169"/>
    <n v="203850898"/>
    <s v="rictorac"/>
    <s v="RICHARD AKENA TORACH"/>
    <s v="Temporary"/>
    <s v="UAE"/>
    <x v="0"/>
    <s v="FC"/>
    <n v="1299"/>
    <x v="1"/>
    <s v="NA"/>
    <x v="4"/>
    <s v="Saturday"/>
    <s v="Warehouse Associate 24M"/>
    <x v="4"/>
    <x v="0"/>
    <s v="Dulsco"/>
    <s v="scariav"/>
    <s v="Scaria,Varghese"/>
    <s v="Non-Critical"/>
    <m/>
    <d v="2024-08-20T00:00:00"/>
    <s v="Picking"/>
    <s v="September"/>
    <s v="9 Hours"/>
    <s v="Male"/>
    <s v="L"/>
    <n v="99"/>
    <d v="2024-10-15T00:00:00"/>
    <s v="Dulsco ICAD-1 Bus Stop"/>
    <n v="553403162"/>
    <s v="richarypakena@gmail.com"/>
    <s v="Uganda"/>
    <s v="Non-Muslim"/>
  </r>
  <r>
    <n v="1121"/>
    <n v="15340830"/>
    <n v="204138128"/>
    <s v="mbatchar"/>
    <s v="Richard Blais Mbatcha"/>
    <s v="Temporary"/>
    <s v="UAE"/>
    <x v="0"/>
    <s v="FC"/>
    <n v="1299"/>
    <x v="1"/>
    <s v="NA"/>
    <x v="1"/>
    <s v="Sunday"/>
    <s v="Warehouse Associate 24M"/>
    <x v="4"/>
    <x v="0"/>
    <s v="Quesscorp"/>
    <s v="bizthoma"/>
    <s v="Thomas,Binil"/>
    <s v="Non-Critical"/>
    <m/>
    <d v="2024-09-30T00:00:00"/>
    <s v="Pack - Single"/>
    <s v="March"/>
    <s v="9 Hours"/>
    <s v="Male"/>
    <s v="NA"/>
    <n v="99"/>
    <d v="2026-09-30T00:00:00"/>
    <s v="AlSalamaHospital(TouristClubArea)"/>
    <n v="567200731"/>
    <s v="bcidouala@gmail.com"/>
    <s v="Cameroon"/>
    <s v="Non-Muslim"/>
  </r>
  <r>
    <n v="1122"/>
    <n v="12727254"/>
    <n v="204094494"/>
    <s v="dabarich"/>
    <s v="Richard Boateng Ababio"/>
    <s v="Temporary"/>
    <s v="UAE"/>
    <x v="0"/>
    <s v="FC"/>
    <n v="1299"/>
    <x v="1"/>
    <s v="NA"/>
    <x v="4"/>
    <s v="Saturday"/>
    <s v="Warehouse Associate 24M"/>
    <x v="4"/>
    <x v="0"/>
    <s v="Quesscorp"/>
    <s v="bizthoma"/>
    <s v="Thomas,Binil"/>
    <s v="Non-Critical"/>
    <m/>
    <d v="2024-09-26T00:00:00"/>
    <s v="Sort - Batch"/>
    <s v="September"/>
    <s v="9 Hours"/>
    <s v="Male"/>
    <s v="XL"/>
    <n v="99"/>
    <d v="2026-09-26T00:00:00"/>
    <s v="ShinningTower(Khalidiyah)"/>
    <n v="528106058"/>
    <s v="richardboateng442@icloud.com"/>
    <s v="Ghana"/>
    <s v="Non-Muslim"/>
  </r>
  <r>
    <n v="1123"/>
    <n v="12940485"/>
    <n v="203850925"/>
    <s v="mugirich"/>
    <s v="RICHARD MUGISHA"/>
    <s v="Temporary"/>
    <s v="UAE"/>
    <x v="0"/>
    <s v="FC"/>
    <n v="1299"/>
    <x v="0"/>
    <s v="NA"/>
    <x v="4"/>
    <s v="Saturday"/>
    <s v="Warehouse Associate 24M"/>
    <x v="4"/>
    <x v="0"/>
    <s v="Dulsco"/>
    <s v="amanmish"/>
    <s v="Mishra,Aman"/>
    <s v="Non-Critical"/>
    <m/>
    <d v="2024-08-20T00:00:00"/>
    <s v="Sort - Batch"/>
    <s v="June"/>
    <s v="9 Hours"/>
    <s v="Male"/>
    <s v="XL"/>
    <n v="99"/>
    <d v="2024-10-15T00:00:00"/>
    <s v="Dulsco ICAD-1 Bus Stop"/>
    <n v="501740841"/>
    <s v="mugisharichard044@gmail.com"/>
    <s v="Uganda"/>
    <s v="Non-Muslim"/>
  </r>
  <r>
    <n v="1124"/>
    <n v="12883623"/>
    <n v="203965457"/>
    <s v="ricowusp"/>
    <s v="Richard Owusu"/>
    <s v="Temporary"/>
    <s v="UAE"/>
    <x v="0"/>
    <s v="FC"/>
    <n v="1299"/>
    <x v="1"/>
    <s v="NA"/>
    <x v="4"/>
    <s v="Saturday"/>
    <s v="Warehouse Associate 12M"/>
    <x v="4"/>
    <x v="0"/>
    <s v="Fastlink"/>
    <s v="scariav"/>
    <s v="Scaria,Varghese"/>
    <s v="Non-Critical"/>
    <m/>
    <d v="2024-09-09T00:00:00"/>
    <s v="Picking"/>
    <s v="July"/>
    <s v="9 Hours"/>
    <s v="Male"/>
    <s v="NA"/>
    <n v="99"/>
    <d v="2025-09-09T00:00:00"/>
    <s v="AbuDhabiMall(TouristClubArea)"/>
    <n v="542984097"/>
    <s v="owusurichard1996@gmail.com"/>
    <s v="Ghana"/>
    <s v="Non-Muslim"/>
  </r>
  <r>
    <n v="1125"/>
    <n v="15332126"/>
    <n v="204467948"/>
    <s v="risahrmb"/>
    <s v="Richard Sahr M'Bayo"/>
    <s v="Temporary"/>
    <s v="UAE"/>
    <x v="0"/>
    <s v="FC"/>
    <n v="1299"/>
    <x v="1"/>
    <s v="NA"/>
    <x v="6"/>
    <s v="Wednesday"/>
    <s v="Warehouse Associate 24M"/>
    <x v="4"/>
    <x v="0"/>
    <s v="Quesscorp"/>
    <s v="mnarshad"/>
    <s v="Narshad,Muhammad"/>
    <s v="Non-Critical"/>
    <m/>
    <d v="2024-11-07T00:00:00"/>
    <s v="Picking"/>
    <s v="July"/>
    <s v="9 Hours"/>
    <s v="Male"/>
    <s v="L"/>
    <n v="99"/>
    <d v="2026-11-07T00:00:00"/>
    <s v="ShinningTower(Khalidiyah)"/>
    <s v="524513507"/>
    <s v="richardkshine757@gmail.com"/>
    <s v="Sierra Leone"/>
    <s v="Non-Muslim"/>
  </r>
  <r>
    <n v="1126"/>
    <n v="13019596"/>
    <n v="201487409"/>
    <s v="sakycric"/>
    <s v="Richard Sakyi"/>
    <s v="Temporary"/>
    <s v="UAE"/>
    <x v="0"/>
    <s v="FC"/>
    <n v="1299"/>
    <x v="1"/>
    <s v="NA"/>
    <x v="4"/>
    <s v="Saturday"/>
    <s v="Warehouse Associate 12M"/>
    <x v="4"/>
    <x v="0"/>
    <s v="Fastlink"/>
    <s v="scariav"/>
    <s v="Scaria,Varghese"/>
    <s v="Non-Critical"/>
    <m/>
    <d v="2024-09-26T00:00:00"/>
    <s v="Pack - Batch"/>
    <s v="June"/>
    <s v="9 Hours"/>
    <s v="Male"/>
    <s v="2XL"/>
    <n v="99"/>
    <d v="2026-09-26T00:00:00"/>
    <s v="Hamid center"/>
    <n v="581445292"/>
    <s v="blocksma01@gmail.com"/>
    <s v="Ghana"/>
    <s v="Non-Muslim"/>
  </r>
  <r>
    <n v="1127"/>
    <n v="12167508"/>
    <n v="204331928"/>
    <s v="rkyeboah"/>
    <s v="Richard Yeboah"/>
    <s v="Temporary"/>
    <s v="UAE"/>
    <x v="0"/>
    <s v="FC"/>
    <n v="1299"/>
    <x v="1"/>
    <s v="NA"/>
    <x v="3"/>
    <s v="Friday"/>
    <s v="Warehouse Associate 24M"/>
    <x v="4"/>
    <x v="0"/>
    <s v="Quesscorp"/>
    <s v="amanmish"/>
    <s v="Mishra,Aman"/>
    <s v="Non-Critical"/>
    <m/>
    <d v="2024-10-24T00:00:00"/>
    <s v="Picking"/>
    <s v="October"/>
    <s v="9 Hours"/>
    <s v="Male"/>
    <s v="3XL"/>
    <n v="99"/>
    <d v="2024-12-19T00:00:00"/>
    <s v="AlSalamaHospital(TouristClubArea)"/>
    <n v="528374736"/>
    <s v="richboah5@gmail.com"/>
    <s v="Ghana"/>
    <s v="Non-Muslim"/>
  </r>
  <r>
    <n v="1128"/>
    <n v="15065586"/>
    <n v="203341964"/>
    <s v="ampritac"/>
    <s v="Rita Abbiw Amponsah"/>
    <s v="Temporary"/>
    <s v="UAE"/>
    <x v="0"/>
    <s v="FC"/>
    <n v="1299"/>
    <x v="1"/>
    <s v="NA"/>
    <x v="1"/>
    <s v="Sunday"/>
    <s v="Warehouse Associate 24M"/>
    <x v="4"/>
    <x v="0"/>
    <s v="Adecco"/>
    <s v="mnarshad"/>
    <s v="Narshad,Muhammad"/>
    <s v="Non-Critical"/>
    <m/>
    <d v="2024-05-20T00:00:00"/>
    <s v="Picking"/>
    <s v="September"/>
    <s v="9 Hours"/>
    <s v="Female"/>
    <s v="NA"/>
    <n v="99"/>
    <d v="2026-05-20T00:00:00"/>
    <s v="LifeLineHospital(ElectraStr-MuroorRd)"/>
    <n v="529579049"/>
    <s v="shantelgir@gmail.com"/>
    <s v="Ghana"/>
    <s v="Non-Muslim"/>
  </r>
  <r>
    <n v="1129"/>
    <n v="14273738"/>
    <n v="206926976"/>
    <s v="ritjuoke"/>
    <s v="RITA JUO KEDZE"/>
    <s v="Temporary"/>
    <s v="UAE"/>
    <x v="0"/>
    <s v="FC"/>
    <n v="1290"/>
    <x v="0"/>
    <s v="NA"/>
    <x v="5"/>
    <s v="Tuesday"/>
    <s v="Warehouse Associate 8W"/>
    <x v="4"/>
    <x v="0"/>
    <s v="Fastlink"/>
    <s v="scariav"/>
    <s v="Scaria,Varghese"/>
    <s v="Non-Critical"/>
    <m/>
    <d v="2026-01-15T00:00:00"/>
    <s v="Pack - Batch"/>
    <m/>
    <s v="9 Hours"/>
    <s v="Female"/>
    <m/>
    <n v="99"/>
    <m/>
    <s v="LifeLineHospital(ElectraStr-MuroorRd)"/>
    <n v="522518879"/>
    <s v="kedzerita@gmail.com"/>
    <s v="Cameroon"/>
    <e v="#N/A"/>
  </r>
  <r>
    <n v="1130"/>
    <n v="13373458"/>
    <n v="203011024"/>
    <s v="ritakawe"/>
    <s v="Rita Kawe Nformi"/>
    <s v="Temporary"/>
    <s v="UAE"/>
    <x v="0"/>
    <s v="FC"/>
    <n v="1299"/>
    <x v="1"/>
    <s v="NA"/>
    <x v="4"/>
    <s v="Saturday"/>
    <s v="Warehouse Associate 12M"/>
    <x v="4"/>
    <x v="0"/>
    <s v="Fastlink"/>
    <s v="bizthoma"/>
    <s v="Thomas,Binil"/>
    <s v="Non-Critical"/>
    <m/>
    <d v="2024-11-07T00:00:00"/>
    <s v="Picking"/>
    <s v="April"/>
    <s v="9 Hours"/>
    <s v="Female"/>
    <s v="S"/>
    <n v="99"/>
    <d v="2025-11-07T00:00:00"/>
    <s v="Shabiya 12  Bus Stop (Near Malabar Gold And Diamond)"/>
    <n v="528248074"/>
    <s v="nformirita29@gmail.com"/>
    <s v="Burundi"/>
    <s v="Non-Muslim"/>
  </r>
  <r>
    <n v="1131"/>
    <n v="12947238"/>
    <n v="204172230"/>
    <s v="musisrop"/>
    <s v="ROBERT MUSISI"/>
    <s v="Temporary"/>
    <s v="UAE"/>
    <x v="0"/>
    <s v="FC"/>
    <n v="1299"/>
    <x v="0"/>
    <s v="NA"/>
    <x v="0"/>
    <s v="Monday"/>
    <s v="Warehouse Associate 8W"/>
    <x v="4"/>
    <x v="0"/>
    <s v="Dulsco"/>
    <s v="mnarshad"/>
    <s v="Narshad,Muhammad"/>
    <s v="Non-Critical"/>
    <m/>
    <d v="2024-10-03T00:00:00"/>
    <s v="Sort - Batch"/>
    <s v="July"/>
    <s v="9 Hours"/>
    <s v="Male"/>
    <s v="NA"/>
    <n v="99"/>
    <d v="2024-11-28T00:00:00"/>
    <s v="Dulsco ICAD-1 Bus Stop"/>
    <n v="554979563"/>
    <s v="musisirobert112@gmail.com"/>
    <s v="Uganda"/>
    <s v="Non-Muslim"/>
  </r>
  <r>
    <n v="1132"/>
    <n v="14082206"/>
    <n v="205845560"/>
    <s v="xainorog"/>
    <s v="ROGERS AINOMUGISHA"/>
    <s v="Temporary"/>
    <s v="UAE"/>
    <x v="0"/>
    <s v="FC"/>
    <n v="1299"/>
    <x v="0"/>
    <s v="NA"/>
    <x v="1"/>
    <s v="Sunday"/>
    <s v="Warehouse Associate 24M"/>
    <x v="4"/>
    <x v="0"/>
    <s v="Dulsco"/>
    <s v="ansammar"/>
    <s v="Ansari,Ammar Abdullah"/>
    <m/>
    <m/>
    <d v="2025-08-25T00:00:00"/>
    <s v="Picking"/>
    <s v="Pending"/>
    <s v="9 Hours"/>
    <s v="Male"/>
    <s v="NA"/>
    <n v="99"/>
    <d v="2025-10-19T00:00:00"/>
    <s v="Dulsco Camp"/>
    <n v="567435278"/>
    <s v="ainomugiha3@gmail.com"/>
    <s v="Uganda"/>
    <s v="Non-Muslim"/>
  </r>
  <r>
    <n v="1133"/>
    <n v="14084951"/>
    <n v="203851002"/>
    <s v="rmundakk"/>
    <s v="ROHIT KRISHANA MUNDAKKALIL"/>
    <s v="Temporary"/>
    <s v="UAE"/>
    <x v="0"/>
    <s v="FC"/>
    <n v="1299"/>
    <x v="1"/>
    <s v="NA"/>
    <x v="6"/>
    <s v="Wednesday"/>
    <s v="Warehouse Associate 12M"/>
    <x v="4"/>
    <x v="0"/>
    <s v="Fastlink"/>
    <s v="scariav"/>
    <s v="Scaria,Varghese"/>
    <s v="Critical"/>
    <m/>
    <d v="2024-08-20T00:00:00"/>
    <s v="Sort - Batch"/>
    <s v="November"/>
    <s v="9 Hours"/>
    <s v="Male"/>
    <s v="2XL"/>
    <n v="99"/>
    <d v="2025-08-20T00:00:00"/>
    <s v="Shabiya 12  Bus Stop (Near Malabar Gold And Diamond)"/>
    <n v="544983064"/>
    <s v="rohithkrishnan3079@gmail.com"/>
    <s v="India"/>
    <s v="Non-Muslim"/>
  </r>
  <r>
    <n v="1134"/>
    <n v="11451056"/>
    <n v="203850924"/>
    <s v="dronkate"/>
    <s v="RONALD KATENDE"/>
    <s v="Temporary"/>
    <s v="UAE"/>
    <x v="0"/>
    <s v="FC"/>
    <n v="1299"/>
    <x v="1"/>
    <s v="NA"/>
    <x v="5"/>
    <s v="Tuesday"/>
    <s v="Warehouse Associate 24M"/>
    <x v="4"/>
    <x v="0"/>
    <s v="Dulsco"/>
    <s v="amanmish"/>
    <s v="Mishra,Aman"/>
    <s v="Non-Critical"/>
    <m/>
    <d v="2024-08-20T00:00:00"/>
    <s v="Sort - Batch"/>
    <s v="December"/>
    <s v="9 Hours"/>
    <s v="Male"/>
    <s v="NA"/>
    <n v="99"/>
    <d v="2024-10-15T00:00:00"/>
    <s v="Dulsco ICAD-1 Bus Stop"/>
    <n v="552837742"/>
    <s v="ronkats73@gmail.com"/>
    <s v="Uganda"/>
    <s v="Non-Muslim"/>
  </r>
  <r>
    <n v="1135"/>
    <n v="12744736"/>
    <n v="203850926"/>
    <s v="ronalsse"/>
    <s v="RONALD SSEBUKYU"/>
    <s v="Temporary"/>
    <s v="UAE"/>
    <x v="0"/>
    <s v="FC"/>
    <n v="1299"/>
    <x v="0"/>
    <s v="NA"/>
    <x v="5"/>
    <s v="Tuesday"/>
    <s v="Warehouse Associate 24M"/>
    <x v="4"/>
    <x v="0"/>
    <s v="Dulsco"/>
    <s v="scariav"/>
    <s v="Scaria,Varghese"/>
    <s v="Non-Critical"/>
    <m/>
    <d v="2024-08-20T00:00:00"/>
    <s v="Sort - Batch"/>
    <s v="April"/>
    <s v="9 Hours"/>
    <s v="Male"/>
    <s v="NA"/>
    <n v="99"/>
    <d v="2024-10-15T00:00:00"/>
    <s v="Dulsco ICAD-1 Bus Stop"/>
    <n v="552801890"/>
    <s v="linomiles20@gmail.com"/>
    <s v="Uganda"/>
    <s v="Non-Muslim"/>
  </r>
  <r>
    <n v="1136"/>
    <n v="345728"/>
    <n v="203850923"/>
    <s v="rssemand"/>
    <s v="RONALD SSEMANDA"/>
    <s v="Temporary"/>
    <s v="UAE"/>
    <x v="0"/>
    <s v="FC"/>
    <n v="1299"/>
    <x v="1"/>
    <s v="NA"/>
    <x v="2"/>
    <s v="Thursday"/>
    <s v="Warehouse Associate 24M"/>
    <x v="4"/>
    <x v="0"/>
    <s v="Dulsco"/>
    <s v="scariav"/>
    <s v="Scaria,Varghese"/>
    <s v="Non-Critical"/>
    <m/>
    <d v="2024-08-20T00:00:00"/>
    <s v="Sort - Batch"/>
    <s v="June"/>
    <s v="9 Hours"/>
    <s v="Male"/>
    <s v="L"/>
    <n v="99"/>
    <d v="2024-10-15T00:00:00"/>
    <s v="Dulsco ICAD-1 Bus Stop"/>
    <n v="552584638"/>
    <s v="rronaldossemanda717@gmail.com"/>
    <s v="Uganda"/>
    <s v="Non-Muslim"/>
  </r>
  <r>
    <n v="1137"/>
    <n v="15196953"/>
    <n v="206873790"/>
    <s v="sserusro"/>
    <s v="RONALD SSERUKEERA"/>
    <s v="Temporary"/>
    <s v="UAE"/>
    <x v="0"/>
    <s v="FC"/>
    <n v="1299"/>
    <x v="1"/>
    <s v="NA"/>
    <x v="3"/>
    <s v="Fri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06529879"/>
    <s v="rolnadsserukeera39@gmail.com"/>
    <s v="UGANDA"/>
    <e v="#N/A"/>
  </r>
  <r>
    <n v="1138"/>
    <n v="15009459"/>
    <n v="206015650"/>
    <s v="mwesiron"/>
    <s v="Ronnie Mwesigwa Matovu"/>
    <s v="Temporary"/>
    <s v="UAE"/>
    <x v="0"/>
    <s v="FC"/>
    <n v="1299"/>
    <x v="1"/>
    <s v="NA"/>
    <x v="1"/>
    <s v="Sunday"/>
    <s v="Warehouse Associate 8W"/>
    <x v="4"/>
    <x v="0"/>
    <s v="Fastlink"/>
    <s v="bizthoma"/>
    <s v="Thomas,Binil"/>
    <m/>
    <m/>
    <d v="2025-09-15T00:00:00"/>
    <s v="Picking"/>
    <s v="January"/>
    <s v="9 Hours"/>
    <s v="Male"/>
    <s v="M"/>
    <n v="99"/>
    <m/>
    <m/>
    <m/>
    <m/>
    <s v="Uganda"/>
    <s v="Non-Muslim"/>
  </r>
  <r>
    <n v="1139"/>
    <n v="14256264"/>
    <n v="205854085"/>
    <s v="jrosenyw"/>
    <s v="ROSE NYANCHERA JAIRUS"/>
    <s v="Temporary"/>
    <s v="UAE"/>
    <x v="0"/>
    <s v="FC"/>
    <n v="1299"/>
    <x v="0"/>
    <s v="NA"/>
    <x v="0"/>
    <s v="Monday"/>
    <s v="Warehouse Associate 8W"/>
    <x v="4"/>
    <x v="0"/>
    <s v="EFS"/>
    <s v="sidamra"/>
    <s v="Siddiqui,Amra Kausar Abdul Sajid"/>
    <m/>
    <m/>
    <d v="2025-08-25T00:00:00"/>
    <s v="Picking"/>
    <s v="December"/>
    <s v="9 Hours"/>
    <s v="Female"/>
    <s v="XL"/>
    <n v="99"/>
    <d v="2025-10-19T00:00:00"/>
    <s v="AUH Baniyas Female camp"/>
    <n v="543810620"/>
    <s v="rnyanchera125@gmail.com"/>
    <s v="Kenya"/>
    <s v="Non-Muslim"/>
  </r>
  <r>
    <n v="1140"/>
    <n v="13285958"/>
    <n v="205996136"/>
    <s v="prerosel"/>
    <s v="ROSELYN PRECIOUS KULIMA"/>
    <s v="Temporary"/>
    <s v="UAE"/>
    <x v="0"/>
    <s v="FC"/>
    <n v="1299"/>
    <x v="0"/>
    <s v="NA"/>
    <x v="0"/>
    <s v="Monday"/>
    <s v="Warehouse Associate 12M"/>
    <x v="4"/>
    <x v="0"/>
    <s v="Fastlink"/>
    <s v="scariav"/>
    <s v="Scaria,Varghese"/>
    <m/>
    <m/>
    <d v="2025-09-15T00:00:00"/>
    <s v="Picking"/>
    <s v="Pending"/>
    <s v="9 Hours"/>
    <s v="Female"/>
    <s v="NA"/>
    <n v="99"/>
    <m/>
    <m/>
    <m/>
    <m/>
    <s v="Zimbabwe"/>
    <s v="Non-Muslim"/>
  </r>
  <r>
    <n v="1141"/>
    <n v="14338837"/>
    <n v="206491329"/>
    <s v="yrotichc"/>
    <s v="ROTICH,CYNTHIA JEPKOSGEI"/>
    <s v="Temporary"/>
    <s v="UAE"/>
    <x v="0"/>
    <s v="FC"/>
    <n v="1299"/>
    <x v="0"/>
    <s v="NA"/>
    <x v="6"/>
    <s v="Wednesday"/>
    <s v="Warehouse Associate 8W"/>
    <x v="4"/>
    <x v="0"/>
    <s v="EFS"/>
    <s v="scariav"/>
    <s v="Scaria,Varghese"/>
    <s v="Non-Critical"/>
    <m/>
    <d v="2026-01-26T00:00:00"/>
    <s v="Picking"/>
    <m/>
    <s v="9 Hours"/>
    <s v="Female"/>
    <m/>
    <n v="99"/>
    <d v="2026-03-23T00:00:00"/>
    <m/>
    <m/>
    <m/>
    <m/>
    <e v="#N/A"/>
  </r>
  <r>
    <n v="1142"/>
    <n v="12442824"/>
    <n v="204052506"/>
    <s v="rustukhs"/>
    <s v="Rustum Khan"/>
    <s v="Temporary"/>
    <s v="UAE"/>
    <x v="0"/>
    <s v="FC"/>
    <n v="1299"/>
    <x v="1"/>
    <s v="NA"/>
    <x v="4"/>
    <s v="Saturday"/>
    <s v="Warehouse Associate 24M"/>
    <x v="4"/>
    <x v="0"/>
    <s v="Adecco"/>
    <s v="scariav"/>
    <s v="Scaria,Varghese"/>
    <s v="Non-Critical"/>
    <m/>
    <d v="2024-09-26T00:00:00"/>
    <s v="Picking"/>
    <s v="December"/>
    <s v="9 Hours"/>
    <s v="Male"/>
    <s v="2XL"/>
    <n v="99"/>
    <d v="2026-09-26T00:00:00"/>
    <s v="Mouror 31 Signal"/>
    <n v="564387664"/>
    <s v="Rustumkhan94@gmail.com"/>
    <s v="India"/>
    <s v="Muslim"/>
  </r>
  <r>
    <n v="1143"/>
    <n v="13097458"/>
    <n v="204094496"/>
    <s v="rutenmat"/>
    <s v="Rutendo Beaulla Mateyo"/>
    <s v="Temporary"/>
    <s v="UAE"/>
    <x v="0"/>
    <s v="FC"/>
    <n v="1299"/>
    <x v="1"/>
    <s v="NA"/>
    <x v="6"/>
    <s v="Wednesday"/>
    <s v="Warehouse Associate 24M"/>
    <x v="4"/>
    <x v="0"/>
    <s v="Quesscorp"/>
    <s v="amanmish"/>
    <s v="Mishra,Aman"/>
    <s v="Non-Critical"/>
    <m/>
    <d v="2024-09-26T00:00:00"/>
    <s v="Picking"/>
    <s v="December"/>
    <s v="9 Hours"/>
    <s v="Female"/>
    <s v="S"/>
    <n v="99"/>
    <d v="2026-09-26T00:00:00"/>
    <s v="AlSalamaHospital(TouristClubArea)"/>
    <n v="527864821"/>
    <s v="rmateyo3@gmail.com"/>
    <s v="Zimbabwe"/>
    <s v="Non-Muslim"/>
  </r>
  <r>
    <n v="1144"/>
    <n v="15181803"/>
    <n v="205252750"/>
    <s v="kipruthc"/>
    <s v="Ruth Chepkemboi Kipchirchir"/>
    <s v="Temporary"/>
    <s v="UAE"/>
    <x v="0"/>
    <s v="FC"/>
    <n v="1299"/>
    <x v="0"/>
    <s v="NA"/>
    <x v="6"/>
    <s v="Wednesday"/>
    <s v="Warehouse Associate 12M"/>
    <x v="4"/>
    <x v="0"/>
    <s v="EFS"/>
    <s v="mnarshad"/>
    <s v="Narshad,Muhammad"/>
    <s v="Non-Critical"/>
    <m/>
    <d v="2026-01-26T00:00:00"/>
    <s v="Picking"/>
    <m/>
    <s v="9 Hours"/>
    <s v="Female"/>
    <m/>
    <n v="99"/>
    <d v="2026-03-23T00:00:00"/>
    <m/>
    <m/>
    <m/>
    <m/>
    <e v="#N/A"/>
  </r>
  <r>
    <n v="1145"/>
    <n v="11377617"/>
    <n v="206886635"/>
    <s v="bittorut"/>
    <s v="RUTH JEMUTAI BITTOK"/>
    <s v="Temporary"/>
    <s v="UAE"/>
    <x v="0"/>
    <s v="FC"/>
    <n v="1299"/>
    <x v="1"/>
    <s v="NA"/>
    <x v="5"/>
    <s v="Tuesday"/>
    <s v="Warehouse Associate 8W"/>
    <x v="4"/>
    <x v="0"/>
    <s v="EFS"/>
    <s v="vkkatyal"/>
    <s v="Katyal,Varun"/>
    <s v="Non-Critical"/>
    <m/>
    <d v="2026-01-05T00:00:00"/>
    <s v="Picking"/>
    <m/>
    <s v="9 Hours"/>
    <s v="Female"/>
    <m/>
    <n v="99"/>
    <d v="2026-01-02T00:00:00"/>
    <s v="Al Quoz female camp"/>
    <s v="971 582071064"/>
    <s v="rbittok95@gmail.com"/>
    <s v="Kenya"/>
    <s v="Non-Muslim"/>
  </r>
  <r>
    <n v="1146"/>
    <n v="65978"/>
    <n v="206886512"/>
    <s v="rutjepke"/>
    <s v="RUTH JEPKERMBOI"/>
    <s v="Temporary"/>
    <s v="UAE"/>
    <x v="0"/>
    <s v="FC"/>
    <n v="1299"/>
    <x v="0"/>
    <s v="NA"/>
    <x v="6"/>
    <s v="Wednesday"/>
    <s v="Warehouse Associate 8W"/>
    <x v="4"/>
    <x v="0"/>
    <s v="EFS"/>
    <s v="vkkatyal"/>
    <s v="Katyal,Varun"/>
    <s v="Non-Critical"/>
    <m/>
    <d v="2026-01-05T00:00:00"/>
    <s v="Picking"/>
    <m/>
    <s v="9 Hours"/>
    <s v="Female"/>
    <m/>
    <n v="99"/>
    <d v="2026-01-02T00:00:00"/>
    <s v="Al Quoz female camp"/>
    <s v="254 796185159"/>
    <s v="jepkemboiruth003@gmail.com"/>
    <s v="Kenya"/>
    <s v="Non-Muslim"/>
  </r>
  <r>
    <n v="1147"/>
    <n v="11079543"/>
    <n v="206889908"/>
    <s v="jeplerut"/>
    <s v="RUTH JEPLETING"/>
    <s v="Temporary"/>
    <s v="UAE"/>
    <x v="0"/>
    <s v="FC"/>
    <n v="1299"/>
    <x v="0"/>
    <s v="NA"/>
    <x v="2"/>
    <s v="Thursday"/>
    <s v="Warehouse Associate 8W"/>
    <x v="4"/>
    <x v="0"/>
    <s v="EFS"/>
    <s v="vkkatyal"/>
    <s v="Katyal,Varun"/>
    <s v="Non-Critical"/>
    <m/>
    <d v="2026-01-05T00:00:00"/>
    <s v="Picking"/>
    <m/>
    <s v="9 Hours"/>
    <s v="Female"/>
    <m/>
    <n v="99"/>
    <d v="2026-01-02T00:00:00"/>
    <s v="Al Quoz female camp"/>
    <s v="254 754040805"/>
    <s v="jepletingr140@gmail.com"/>
    <s v="Kenya"/>
    <s v="Non-Muslim"/>
  </r>
  <r>
    <n v="1148"/>
    <n v="333859"/>
    <n v="206897663"/>
    <s v="sselugya"/>
    <s v="SADAT SSELUGYA"/>
    <s v="Temporary"/>
    <s v="UAE"/>
    <x v="0"/>
    <s v="FC"/>
    <n v="1290"/>
    <x v="1"/>
    <s v="NA"/>
    <x v="6"/>
    <s v="Wednesday"/>
    <s v="Warehouse Associate 8W"/>
    <x v="4"/>
    <x v="0"/>
    <s v="Fastlink"/>
    <s v="mnarshad"/>
    <s v="Narshad,Muhammad"/>
    <s v="Non-Critical"/>
    <m/>
    <d v="2026-01-08T00:00:00"/>
    <s v="Sort - Batch"/>
    <m/>
    <s v="9 Hours"/>
    <s v="Male"/>
    <m/>
    <n v="99"/>
    <d v="2027-01-08T00:00:00"/>
    <s v="AlHaliaHospital(HamdanStr)"/>
    <n v="504371576"/>
    <s v="sadatsselugya73@gmail.com"/>
    <m/>
    <e v="#N/A"/>
  </r>
  <r>
    <n v="1149"/>
    <n v="11728605"/>
    <n v="204010043"/>
    <s v="juesaidi"/>
    <s v="SAIDI JUNIOR LUBEGA"/>
    <s v="Temporary"/>
    <s v="UAE"/>
    <x v="0"/>
    <s v="FC"/>
    <n v="1299"/>
    <x v="0"/>
    <s v="NA"/>
    <x v="0"/>
    <s v="Monday"/>
    <s v="Warehouse Associate 24M"/>
    <x v="4"/>
    <x v="0"/>
    <s v="Dulsco"/>
    <s v="mnarshad"/>
    <s v="Narshad,Muhammad"/>
    <s v="Non-Critical"/>
    <m/>
    <d v="2024-09-16T00:00:00"/>
    <s v="Sort - Batch"/>
    <s v="November"/>
    <s v="9 Hours"/>
    <s v="Male"/>
    <s v="2XL"/>
    <n v="99"/>
    <d v="2024-11-11T00:00:00"/>
    <s v="Dulsco ICAD-1 Bus Stop"/>
    <n v="556542517"/>
    <s v="lubegajuniors9@gmail.com"/>
    <s v="Uganda"/>
    <s v="Non-Muslim"/>
  </r>
  <r>
    <n v="1150"/>
    <n v="13445355"/>
    <n v="201536170"/>
    <s v="thusaidu"/>
    <s v="Saidu Brima Thullah"/>
    <s v="Temporary"/>
    <s v="UAE"/>
    <x v="0"/>
    <s v="FC"/>
    <n v="1299"/>
    <x v="0"/>
    <s v="NA"/>
    <x v="4"/>
    <s v="Saturday"/>
    <s v="Warehouse Associate 24M"/>
    <x v="4"/>
    <x v="0"/>
    <s v="Quesscorp"/>
    <s v="amanmish"/>
    <s v="Mishra,Aman"/>
    <s v="Non-Critical"/>
    <m/>
    <d v="2024-10-03T00:00:00"/>
    <s v="Sort - Batch"/>
    <s v="January"/>
    <s v="9 Hours"/>
    <s v="Male"/>
    <s v="NA"/>
    <n v="99"/>
    <d v="2026-10-03T00:00:00"/>
    <s v="LifeLineHospital(ElectraStr-MuroorRd)"/>
    <n v="557367740"/>
    <s v="thullahsaidub449@gmail.com"/>
    <s v="Sierra Leone"/>
    <s v="Muslim"/>
  </r>
  <r>
    <n v="1151"/>
    <n v="13537713"/>
    <n v="203342037"/>
    <s v="jsalmmoh"/>
    <s v="Salman Mohammad "/>
    <s v="Temporary"/>
    <s v="UAE"/>
    <x v="0"/>
    <s v="FC"/>
    <n v="1299"/>
    <x v="0"/>
    <s v="NA"/>
    <x v="4"/>
    <s v="Saturday"/>
    <s v="Warehouse Associate 24M"/>
    <x v="4"/>
    <x v="0"/>
    <s v="Adecco"/>
    <s v="scariav"/>
    <s v="Scaria,Varghese"/>
    <s v="Critical"/>
    <m/>
    <d v="2024-05-20T00:00:00"/>
    <s v="Picking"/>
    <s v="November"/>
    <s v="9 Hours"/>
    <s v="Male"/>
    <s v="M"/>
    <n v="99"/>
    <d v="2026-05-20T00:00:00"/>
    <s v="BANYAS (Souq Sarab)"/>
    <n v="542417860"/>
    <s v="salmam8008162316@gmail.com"/>
    <s v="India"/>
    <s v="Muslim"/>
  </r>
  <r>
    <n v="1152"/>
    <n v="13988996"/>
    <n v="206139179"/>
    <s v="saberhet"/>
    <s v="SAMIAL BERHE TEKLEHAYMANOT"/>
    <s v="Temporary"/>
    <s v="UAE"/>
    <x v="0"/>
    <s v="FC"/>
    <n v="1299"/>
    <x v="0"/>
    <s v="NA"/>
    <x v="4"/>
    <s v="Saturday"/>
    <s v="Warehouse Associate 12M"/>
    <x v="4"/>
    <x v="0"/>
    <s v="Fastlink"/>
    <s v="scariav"/>
    <s v="Scaria,Varghese"/>
    <m/>
    <m/>
    <d v="2025-09-29T00:00:00"/>
    <s v="Picking"/>
    <s v="Pending"/>
    <s v="9 Hours"/>
    <s v="Male"/>
    <s v="NA"/>
    <n v="99"/>
    <m/>
    <m/>
    <m/>
    <m/>
    <s v="Ethopian"/>
    <s v="Muslim"/>
  </r>
  <r>
    <n v="1153"/>
    <n v="11604622"/>
    <n v="203881659"/>
    <s v="sankosam"/>
    <s v="Sampha Sankoh"/>
    <s v="Temporary"/>
    <s v="UAE"/>
    <x v="0"/>
    <s v="FC"/>
    <n v="1299"/>
    <x v="1"/>
    <s v="NA"/>
    <x v="5"/>
    <s v="Tuesday"/>
    <s v="Warehouse Associate 12M"/>
    <x v="4"/>
    <x v="0"/>
    <s v="Fastlink"/>
    <s v="scariav"/>
    <s v="Scaria,Varghese"/>
    <s v="Non-Critical"/>
    <m/>
    <d v="2024-08-26T00:00:00"/>
    <s v="Picking"/>
    <s v="May"/>
    <s v="9 Hours"/>
    <s v="Male"/>
    <s v="XL"/>
    <n v="99"/>
    <d v="2025-08-26T00:00:00"/>
    <s v="AbuDhabiMall(TouristClubArea)"/>
    <n v="554671107"/>
    <s v="Ibrahimyusifsankoh@gmail.com"/>
    <s v="Sierra Leone"/>
    <s v="Non-Muslim"/>
  </r>
  <r>
    <n v="1154"/>
    <n v="15307419"/>
    <n v="201204303"/>
    <s v="samnuama"/>
    <s v="Sampson Nuamah"/>
    <s v="Temporary"/>
    <s v="UAE"/>
    <x v="0"/>
    <s v="FC"/>
    <n v="1299"/>
    <x v="0"/>
    <s v="NA"/>
    <x v="2"/>
    <s v="Thursday"/>
    <s v="Warehouse Associate 12M"/>
    <x v="4"/>
    <x v="0"/>
    <s v="Fastlink"/>
    <s v="ansammar"/>
    <s v="Ansari,Ammar Abdullah"/>
    <s v="Non-Critical"/>
    <m/>
    <d v="2024-09-09T00:00:00"/>
    <s v="Picking"/>
    <s v="July"/>
    <s v="9 Hours"/>
    <s v="Male"/>
    <s v="L"/>
    <n v="99"/>
    <d v="2026-09-09T00:00:00"/>
    <s v="LifeLineHospital(ElectraStr-MuroorRd)"/>
    <n v="545188635"/>
    <s v="nuamahsampson06@hmail.com"/>
    <s v="Ghana"/>
    <s v="Non-Muslim"/>
  </r>
  <r>
    <n v="1155"/>
    <n v="12855261"/>
    <n v="203800479"/>
    <s v="kigsamso"/>
    <s v="SAMSON KIGULI"/>
    <s v="Temporary"/>
    <s v="UAE"/>
    <x v="0"/>
    <s v="FC"/>
    <n v="1299"/>
    <x v="0"/>
    <s v="NA"/>
    <x v="1"/>
    <s v="Sunday"/>
    <s v="Warehouse Associate 24M"/>
    <x v="4"/>
    <x v="0"/>
    <s v="Dulsco"/>
    <s v="mnarshad"/>
    <s v="Narshad,Muhammad"/>
    <s v="Non-Critical"/>
    <m/>
    <d v="2024-08-12T00:00:00"/>
    <s v="Picking"/>
    <s v="January"/>
    <s v="9 Hours"/>
    <s v="Male"/>
    <s v="M"/>
    <n v="99"/>
    <d v="2024-10-07T00:00:00"/>
    <s v="Dulsco ICAD-1 Bus Stop"/>
    <n v="589474032"/>
    <s v="kigulisamson383@gmail.com"/>
    <s v="Uganda"/>
    <s v="Non-Muslim"/>
  </r>
  <r>
    <n v="1156"/>
    <n v="13634578"/>
    <n v="204868706"/>
    <s v="eamosamu"/>
    <s v="Samuel Amoako"/>
    <s v="Temporary"/>
    <s v="UAE"/>
    <x v="0"/>
    <s v="FC"/>
    <n v="1299"/>
    <x v="0"/>
    <s v="NA"/>
    <x v="2"/>
    <s v="Thursday"/>
    <s v="Warehouse Associate 24M"/>
    <x v="4"/>
    <x v="0"/>
    <s v="Dulsco"/>
    <s v="amanmish"/>
    <s v="Mishra,Aman"/>
    <m/>
    <m/>
    <d v="2025-08-25T00:00:00"/>
    <s v="Picking"/>
    <s v="Pending"/>
    <s v="9 Hours"/>
    <s v="Male"/>
    <s v="NA"/>
    <n v="99"/>
    <d v="2025-10-19T00:00:00"/>
    <s v="Dulsco Camp"/>
    <n v="501976497"/>
    <s v="amoakosam@gmail.com"/>
    <s v="Ghana"/>
    <s v="Non-Muslim"/>
  </r>
  <r>
    <n v="1157"/>
    <n v="13725441"/>
    <n v="203881695"/>
    <s v="samutofo"/>
    <s v="Samuel Ofori"/>
    <s v="Temporary"/>
    <s v="UAE"/>
    <x v="0"/>
    <s v="FC"/>
    <n v="1299"/>
    <x v="1"/>
    <s v="NA"/>
    <x v="3"/>
    <s v="Friday"/>
    <s v="Warehouse Associate 12M"/>
    <x v="4"/>
    <x v="0"/>
    <s v="Fastlink"/>
    <s v="scariav"/>
    <s v="Scaria,Varghese"/>
    <s v="Critical"/>
    <m/>
    <d v="2024-08-26T00:00:00"/>
    <s v="Pack - Single"/>
    <s v="November"/>
    <s v="9 Hours"/>
    <s v="Male"/>
    <s v="2XL"/>
    <n v="99"/>
    <d v="2025-08-26T00:00:00"/>
    <s v="LifeLineHospital(ElectraStr-MuroorRd)"/>
    <n v="509293806"/>
    <s v="qwamependrop@gmail.com"/>
    <s v="Ghana"/>
    <s v="Non-Muslim"/>
  </r>
  <r>
    <n v="1158"/>
    <n v="13151378"/>
    <n v="206250613"/>
    <s v="samoluwa"/>
    <s v="SAMUEL OLUWALE LANGLEY"/>
    <s v="Temporary"/>
    <s v="UAE"/>
    <x v="0"/>
    <s v="FC"/>
    <n v="1299"/>
    <x v="0"/>
    <s v="NA"/>
    <x v="0"/>
    <s v="Monday"/>
    <s v="Warehouse Associate 8W"/>
    <x v="4"/>
    <x v="0"/>
    <s v="Fastlink"/>
    <s v="helrashd"/>
    <s v="elrashid,Hassan"/>
    <s v="Non-Critical"/>
    <m/>
    <d v="2025-10-13T00:00:00"/>
    <s v="Pack - Batch"/>
    <s v="Pending"/>
    <s v="9 Hours"/>
    <s v="Male"/>
    <s v="NA"/>
    <n v="99"/>
    <s v="13/10/2026"/>
    <s v="LifeLineHospital(ElectraStr-MuroorRd)"/>
    <n v="522632518"/>
    <s v="olulangs@gmail.com"/>
    <s v="Sierra Leonean"/>
    <s v="Non-Muslim"/>
  </r>
  <r>
    <n v="1159"/>
    <n v="14703402"/>
    <n v="206926985"/>
    <s v="osaeasam"/>
    <s v="SAMUEL OSAE ASHONG"/>
    <s v="Temporary"/>
    <s v="UAE"/>
    <x v="0"/>
    <s v="FC"/>
    <n v="1290"/>
    <x v="0"/>
    <s v="NA"/>
    <x v="5"/>
    <s v="Tuesday"/>
    <s v="Warehouse Associate 8W"/>
    <x v="4"/>
    <x v="0"/>
    <s v="Fastlink"/>
    <s v="scariav"/>
    <s v="Scaria,Varghese"/>
    <s v="Non-Critical"/>
    <m/>
    <d v="2026-01-15T00:00:00"/>
    <s v="Pack - Batch"/>
    <m/>
    <s v="9 Hours"/>
    <s v="Male"/>
    <m/>
    <n v="99"/>
    <m/>
    <s v="AlHaliaHospital(HamdanStr)"/>
    <n v="504494821"/>
    <s v="samuelashong221@gmail.com"/>
    <s v="Ghana"/>
    <e v="#N/A"/>
  </r>
  <r>
    <n v="1160"/>
    <n v="13453893"/>
    <n v="206890214"/>
    <s v="sandrnam"/>
    <s v="SANDRA NAMARA"/>
    <s v="Temporary"/>
    <s v="UAE"/>
    <x v="0"/>
    <s v="FC"/>
    <n v="1299"/>
    <x v="0"/>
    <s v="NA"/>
    <x v="2"/>
    <s v="Thursday"/>
    <s v="Warehouse Associate 8W"/>
    <x v="4"/>
    <x v="0"/>
    <s v="EFS"/>
    <s v="amanmish"/>
    <s v="Mishra,Aman"/>
    <s v="Non-Critical"/>
    <m/>
    <d v="2026-01-05T00:00:00"/>
    <s v="Picking"/>
    <m/>
    <s v="9 Hours"/>
    <s v="Female"/>
    <m/>
    <n v="99"/>
    <d v="2026-01-02T00:00:00"/>
    <s v="Al Quoz female camp"/>
    <s v="971 554811524"/>
    <s v="namaras158@gmail.com"/>
    <s v="Uganda"/>
    <s v="Non-Muslim"/>
  </r>
  <r>
    <n v="1161"/>
    <n v="14442920"/>
    <n v="113366831"/>
    <s v="osalwant"/>
    <s v="Sanjana SALWANT MASIH"/>
    <s v="Temporary"/>
    <s v="UAE"/>
    <x v="0"/>
    <s v="FC"/>
    <n v="1299"/>
    <x v="1"/>
    <s v="NA"/>
    <x v="1"/>
    <s v="Sunday"/>
    <s v="Warehouse Associate 24M"/>
    <x v="4"/>
    <x v="0"/>
    <s v="Adecco"/>
    <s v="bizthoma"/>
    <s v="Thomas,Binil"/>
    <s v="Non-Critical"/>
    <m/>
    <d v="2024-09-02T00:00:00"/>
    <s v="Picking"/>
    <s v="February"/>
    <s v="9 Hours"/>
    <s v="Female"/>
    <s v="S"/>
    <n v="99"/>
    <d v="2026-09-02T00:00:00"/>
    <s v="Shabiya 12  Bus Stop (Near Malabar Gold And Diamond)"/>
    <n v="551309227"/>
    <s v="sanjanacheeda2@gmail.com"/>
    <s v="India"/>
    <s v="Non-Muslim"/>
  </r>
  <r>
    <n v="1162"/>
    <n v="12681147"/>
    <n v="205939862"/>
    <s v="sanjajev"/>
    <s v="SANJAY JERALD"/>
    <s v="Temporary"/>
    <s v="UAE"/>
    <x v="0"/>
    <s v="FC"/>
    <n v="1299"/>
    <x v="0"/>
    <s v="NA"/>
    <x v="0"/>
    <s v="Mon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</r>
  <r>
    <n v="1163"/>
    <n v="107276"/>
    <n v="203736775"/>
    <s v="sakuttan"/>
    <s v="Sanoj Kuttan"/>
    <s v="Temporary"/>
    <s v="UAE"/>
    <x v="0"/>
    <s v="FC"/>
    <n v="1299"/>
    <x v="0"/>
    <s v="NA"/>
    <x v="1"/>
    <s v="Sunday"/>
    <s v="Warehouse Associate 24M"/>
    <x v="4"/>
    <x v="0"/>
    <s v="Adecco"/>
    <s v="ansammar"/>
    <s v="Ansari,Ammar Abdullah"/>
    <s v="Critical"/>
    <m/>
    <d v="2024-07-29T00:00:00"/>
    <s v="Picking"/>
    <s v="March"/>
    <s v="9 Hours"/>
    <s v="Male"/>
    <s v="NA"/>
    <n v="99"/>
    <d v="2026-07-29T00:00:00"/>
    <s v="Shabiya 12  Bus Stop (Near Malabar Gold And Diamond)"/>
    <n v="567039757"/>
    <s v="sanojkuttan305@gmail.com"/>
    <s v="India"/>
    <s v="Non-Muslim"/>
  </r>
  <r>
    <n v="1164"/>
    <n v="345566"/>
    <n v="112549647"/>
    <s v="bashsaql"/>
    <s v="Saqlain Bashir"/>
    <s v="Temporary"/>
    <s v="UAE"/>
    <x v="0"/>
    <s v="FC"/>
    <n v="1299"/>
    <x v="0"/>
    <s v="NA"/>
    <x v="5"/>
    <s v="Tuesday"/>
    <s v="Warehouse Associate 24M"/>
    <x v="4"/>
    <x v="0"/>
    <s v="Quesscorp"/>
    <s v="amanmish"/>
    <s v="Mishra,Aman"/>
    <s v="Critical"/>
    <m/>
    <d v="2024-10-21T00:00:00"/>
    <s v="Picking"/>
    <s v="December"/>
    <s v="9 Hours"/>
    <s v="Male "/>
    <s v="XL"/>
    <n v="99"/>
    <d v="2026-10-21T00:00:00"/>
    <s v="Shabiya 12  Bus Stop (Near Malabar Gold And Diamond)"/>
    <n v="544293017"/>
    <s v="Saqlainbashir577@gmail.com"/>
    <s v="Pakistan"/>
    <s v="Muslim"/>
  </r>
  <r>
    <n v="1165"/>
    <n v="11942205"/>
    <n v="202199036"/>
    <s v="sadubeas"/>
    <s v="Sarah Adubea"/>
    <s v="Temporary"/>
    <s v="UAE"/>
    <x v="0"/>
    <s v="FC"/>
    <n v="1299"/>
    <x v="1"/>
    <s v="NA"/>
    <x v="1"/>
    <s v="Sunday"/>
    <s v="Warehouse Associate 24M"/>
    <x v="4"/>
    <x v="0"/>
    <s v="Quesscorp"/>
    <s v="amanmish"/>
    <s v="Mishra,Aman"/>
    <s v="Non-Critical"/>
    <m/>
    <d v="2024-09-26T00:00:00"/>
    <s v="Picking"/>
    <s v="November"/>
    <s v="9 Hours"/>
    <s v="Female"/>
    <s v="S"/>
    <n v="99"/>
    <d v="2026-09-26T00:00:00"/>
    <s v="ShinningTower(Khalidiyah)"/>
    <n v="545472694"/>
    <s v="adubeasarah095@gmail.com"/>
    <s v="Ghana"/>
    <s v="Non-Muslim"/>
  </r>
  <r>
    <n v="1166"/>
    <n v="14373531"/>
    <n v="204373724"/>
    <s v="sarshcha"/>
    <s v="SARSHAN CHARLES CHARLES"/>
    <s v="Temporary"/>
    <s v="UAE"/>
    <x v="0"/>
    <s v="FC"/>
    <n v="1299"/>
    <x v="0"/>
    <s v="NA"/>
    <x v="3"/>
    <s v="Friday"/>
    <s v="Warehouse Associate 24M"/>
    <x v="4"/>
    <x v="0"/>
    <s v="Adecco"/>
    <s v="amanmish"/>
    <s v="Mishra,Aman"/>
    <s v="Non-Critical"/>
    <m/>
    <d v="2024-10-28T00:00:00"/>
    <s v="Picking"/>
    <s v="February"/>
    <s v="9 Hours"/>
    <s v="Male"/>
    <s v="XL"/>
    <n v="99"/>
    <d v="2026-10-28T00:00:00"/>
    <s v="ShinningTower(Khalidiyah)"/>
    <n v="501407749"/>
    <s v="sarshanc1711@gmail.com"/>
    <s v="India"/>
    <s v="Non-Muslim"/>
  </r>
  <r>
    <n v="1167"/>
    <n v="11650837"/>
    <n v="203918123"/>
    <s v="chashaav"/>
    <s v="Shaavan Chauhan"/>
    <s v="Temporary"/>
    <s v="UAE"/>
    <x v="0"/>
    <s v="FC"/>
    <n v="1299"/>
    <x v="1"/>
    <s v="NA"/>
    <x v="6"/>
    <s v="Wednesday"/>
    <s v="Warehouse Associate 24M"/>
    <x v="4"/>
    <x v="0"/>
    <s v="Adecco"/>
    <s v="ansammar"/>
    <s v="Ansari,Ammar Abdullah"/>
    <s v="Non-Critical"/>
    <m/>
    <d v="2024-09-02T00:00:00"/>
    <s v="Picking"/>
    <s v="July"/>
    <s v="9 Hours"/>
    <s v="Male"/>
    <s v="M"/>
    <n v="99"/>
    <d v="2026-09-02T00:00:00"/>
    <s v="Workers Village  ( Musaffa 24)"/>
    <n v="505329031"/>
    <s v="shravanchauhan275@gmail.com"/>
    <s v="India"/>
    <s v="Non-Muslim"/>
  </r>
  <r>
    <n v="1168"/>
    <n v="13931956"/>
    <n v="205199830"/>
    <s v="shadraat"/>
    <s v="Shadrack Atela"/>
    <s v="Temporary"/>
    <s v="UAE"/>
    <x v="0"/>
    <s v="FC"/>
    <n v="1299"/>
    <x v="1"/>
    <s v="NA"/>
    <x v="4"/>
    <s v="Saturday"/>
    <s v="Warehouse Associate 12M"/>
    <x v="4"/>
    <x v="0"/>
    <s v="EFS"/>
    <s v="ansammar"/>
    <s v="Ansari,Ammar Abdullah"/>
    <s v="Non-Critical"/>
    <m/>
    <d v="2026-01-26T00:00:00"/>
    <s v="Picking"/>
    <m/>
    <s v="9 Hours"/>
    <s v="Male"/>
    <m/>
    <n v="99"/>
    <d v="2026-03-23T00:00:00"/>
    <m/>
    <m/>
    <m/>
    <m/>
    <e v="#N/A"/>
  </r>
  <r>
    <n v="1169"/>
    <n v="13458505"/>
    <n v="201264954"/>
    <s v="boashadr"/>
    <s v="Shadrack Boakye"/>
    <s v="Temporary"/>
    <s v="UAE"/>
    <x v="0"/>
    <s v="FC"/>
    <n v="1299"/>
    <x v="0"/>
    <s v="NA"/>
    <x v="1"/>
    <s v="Sunday"/>
    <s v="Warehouse Associate 24M"/>
    <x v="4"/>
    <x v="0"/>
    <s v="Quesscorp"/>
    <s v="amanmish"/>
    <s v="Mishra,Aman"/>
    <s v="Non-Critical"/>
    <m/>
    <d v="2024-09-26T00:00:00"/>
    <s v="Picking"/>
    <s v="June"/>
    <s v="9 Hours"/>
    <s v="Male"/>
    <s v="XL"/>
    <n v="99"/>
    <d v="2026-09-26T00:00:00"/>
    <s v="AbuDhabiCentralBusStation(oppositeGrandMillenniumHotel&amp;InfrontofBankofAfrica)"/>
    <n v="522480697"/>
    <s v="shadrachboakaye@gmail.com"/>
    <s v="Ghana"/>
    <s v="Non-Muslim"/>
  </r>
  <r>
    <n v="1170"/>
    <n v="12016451"/>
    <n v="203468744"/>
    <s v="shadrkwa"/>
    <s v="Shadrack Kwarteng"/>
    <s v="Temporary"/>
    <s v="UAE"/>
    <x v="0"/>
    <s v="FC"/>
    <n v="1299"/>
    <x v="1"/>
    <s v="NA"/>
    <x v="1"/>
    <s v="Sunday"/>
    <s v="Warehouse Associate 12M"/>
    <x v="4"/>
    <x v="0"/>
    <s v="Fastlink"/>
    <s v="bizthoma"/>
    <s v="Thomas,Binil"/>
    <s v="Critical"/>
    <m/>
    <d v="2024-06-13T00:00:00"/>
    <s v="Pack - Single"/>
    <s v="June"/>
    <s v="9 Hours"/>
    <s v="Male"/>
    <s v="M"/>
    <n v="99"/>
    <d v="2025-06-13T00:00:00"/>
    <s v="FilliCafé(AirPortRd)"/>
    <n v="547573315"/>
    <s v="shadrackkwarteng08@gmail.com"/>
    <s v="Ghana"/>
    <s v="Non-Muslim"/>
  </r>
  <r>
    <n v="1171"/>
    <n v="11140013"/>
    <n v="205127496"/>
    <s v="shadraob"/>
    <s v="Shadrack Obi"/>
    <s v="Temporary"/>
    <s v="UAE"/>
    <x v="0"/>
    <s v="FC"/>
    <n v="1299"/>
    <x v="1"/>
    <s v="NA"/>
    <x v="2"/>
    <s v="Thursday"/>
    <s v="Warehouse Associate 8W"/>
    <x v="4"/>
    <x v="0"/>
    <s v="EFS"/>
    <s v="helrash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</r>
  <r>
    <n v="1172"/>
    <n v="14710999"/>
    <n v="204009358"/>
    <s v="shamumbe"/>
    <s v="SHAFFI MUMBERE"/>
    <s v="Temporary"/>
    <s v="UAE"/>
    <x v="0"/>
    <s v="FC"/>
    <n v="1299"/>
    <x v="0"/>
    <s v="NA"/>
    <x v="3"/>
    <s v="Friday"/>
    <s v="Warehouse Associate 24M"/>
    <x v="4"/>
    <x v="0"/>
    <s v="Dulsco"/>
    <s v="amanmish"/>
    <s v="Mishra,Aman"/>
    <s v="Critical"/>
    <m/>
    <d v="2024-09-16T00:00:00"/>
    <s v="Picking"/>
    <s v="July"/>
    <s v="9 Hours"/>
    <s v="Male"/>
    <s v="L"/>
    <n v="99"/>
    <d v="2024-11-11T00:00:00"/>
    <s v="Dulsco ICAD-1 Bus Stop"/>
    <n v="557125580"/>
    <s v="Mumbelefik@gmail.com"/>
    <s v="Uganda"/>
    <s v="Non-Muslim"/>
  </r>
  <r>
    <n v="1173"/>
    <n v="14127060"/>
    <n v="205845550"/>
    <s v="shaandhk"/>
    <s v="SHAFIC ANDHI"/>
    <s v="Temporary"/>
    <s v="UAE"/>
    <x v="0"/>
    <s v="FC"/>
    <n v="1299"/>
    <x v="1"/>
    <s v="NA"/>
    <x v="6"/>
    <s v="Wednesday"/>
    <s v="Warehouse Associate 8W"/>
    <x v="4"/>
    <x v="0"/>
    <s v="Dulsco"/>
    <s v="ansammar"/>
    <s v="Ansari,Ammar Abdullah"/>
    <m/>
    <m/>
    <d v="2025-08-25T00:00:00"/>
    <s v="Picking"/>
    <s v="March"/>
    <s v="9 Hours"/>
    <s v="Male"/>
    <s v="M"/>
    <n v="99"/>
    <d v="2025-10-19T00:00:00"/>
    <s v="Dulsco Camp"/>
    <n v="539213858"/>
    <s v="andhi.andhi@gmail.com"/>
    <s v="Uganda"/>
    <n v="0"/>
  </r>
  <r>
    <n v="1174"/>
    <n v="11453158"/>
    <n v="103776227"/>
    <s v="javshahi"/>
    <s v="Shahid Javeed"/>
    <s v="Regular"/>
    <s v="UAE"/>
    <x v="0"/>
    <s v="FC"/>
    <n v="1299"/>
    <x v="0"/>
    <s v="NA"/>
    <x v="3"/>
    <s v="Friday"/>
    <s v="FC Associate I"/>
    <x v="4"/>
    <x v="0"/>
    <s v="Blue Badge"/>
    <s v="amanmish"/>
    <s v="Mishra,Aman"/>
    <s v="Critical"/>
    <m/>
    <d v="2022-08-09T00:00:00"/>
    <s v="Picking"/>
    <s v="May"/>
    <s v="9 Hours"/>
    <s v="Male"/>
    <s v="M"/>
    <n v="1"/>
    <m/>
    <s v="Shabiya 12  Bus Stop (Near Malabar Gold And Diamond)"/>
    <n v="0"/>
    <e v="#N/A"/>
    <s v="Pakistan"/>
    <s v="Muslim"/>
  </r>
  <r>
    <n v="1175"/>
    <n v="14840147"/>
    <n v="206230580"/>
    <s v="ndagirsh"/>
    <s v="Shams Nagagire"/>
    <s v="Temporary"/>
    <s v="UAE"/>
    <x v="0"/>
    <s v="FC"/>
    <n v="1299"/>
    <x v="0"/>
    <s v="NA"/>
    <x v="4"/>
    <s v="Saturday"/>
    <s v="Warehouse Associate 8W"/>
    <x v="4"/>
    <x v="0"/>
    <s v="EFS"/>
    <s v="ansammar"/>
    <s v="Ansari,Ammar Abdullah"/>
    <m/>
    <m/>
    <d v="2025-10-13T00:00:00"/>
    <s v="Pack - Batch"/>
    <s v="Pending"/>
    <s v="9 Hours"/>
    <s v="Female"/>
    <s v="NA"/>
    <n v="99"/>
    <m/>
    <m/>
    <m/>
    <m/>
    <s v="UGANDA"/>
    <s v="Muslim"/>
  </r>
  <r>
    <n v="1176"/>
    <n v="11998421"/>
    <n v="205853886"/>
    <s v="sharmugw"/>
    <s v="Sharif Ali"/>
    <s v="Temporary"/>
    <s v="UAE"/>
    <x v="0"/>
    <s v="FC"/>
    <n v="1299"/>
    <x v="0"/>
    <s v="NA"/>
    <x v="4"/>
    <s v="Saturday"/>
    <s v="Warehouse Associate 8W"/>
    <x v="4"/>
    <x v="0"/>
    <s v="EFS"/>
    <s v="ansammar"/>
    <s v="Ansari,Ammar Abdullah"/>
    <m/>
    <m/>
    <d v="2025-08-25T00:00:00"/>
    <s v="Picking"/>
    <s v="August"/>
    <s v="9 Hours"/>
    <s v="Male"/>
    <s v="XL"/>
    <n v="99"/>
    <d v="2025-10-19T00:00:00"/>
    <s v="Al Raha Male camp"/>
    <s v="55 381 1764"/>
    <s v="sharifuhalih23@gmail.com"/>
    <s v="Uganda"/>
    <s v="Muslim"/>
  </r>
  <r>
    <n v="1177"/>
    <n v="12368238"/>
    <n v="203965456"/>
    <s v="habimsha"/>
    <s v="Sharif Habimana"/>
    <s v="Temporary"/>
    <s v="UAE"/>
    <x v="0"/>
    <s v="FC"/>
    <n v="1299"/>
    <x v="1"/>
    <s v="NA"/>
    <x v="4"/>
    <s v="Saturday"/>
    <s v="Warehouse Associate 12M"/>
    <x v="4"/>
    <x v="0"/>
    <s v="Fastlink"/>
    <s v="scariav"/>
    <s v="Scaria,Varghese"/>
    <s v="Non-Critical"/>
    <m/>
    <d v="2024-09-09T00:00:00"/>
    <s v="Picking"/>
    <s v="June"/>
    <s v="9 Hours"/>
    <s v="Male"/>
    <s v="NA"/>
    <n v="99"/>
    <d v="2025-09-09T00:00:00"/>
    <s v="FilliCafé(AirPortRd)"/>
    <n v="569517954"/>
    <s v="tchariff@gmail.com"/>
    <s v="Rwanda"/>
    <s v="Non-Muslim"/>
  </r>
  <r>
    <n v="1178"/>
    <n v="13487714"/>
    <n v="206192238"/>
    <s v="chebesha"/>
    <s v="Sharon Chebet"/>
    <s v="Temporary"/>
    <s v="UAE"/>
    <x v="0"/>
    <s v="FC"/>
    <n v="1299"/>
    <x v="1"/>
    <s v="NA"/>
    <x v="4"/>
    <s v="Saturday"/>
    <s v="Warehouse Associate 8W"/>
    <x v="4"/>
    <x v="0"/>
    <s v="EFS"/>
    <s v="ansammar"/>
    <s v="Ansari,Ammar Abdullah"/>
    <s v="Non-Critical"/>
    <m/>
    <d v="2025-10-06T00:00:00"/>
    <s v="Sort - Batch"/>
    <s v="Pending"/>
    <s v="9 Hours"/>
    <s v="Female"/>
    <s v="NA"/>
    <n v="99"/>
    <d v="2025-12-05T00:00:00"/>
    <s v="Baniyas camp"/>
    <n v="971589947970"/>
    <s v="sharonchebettsc@gmail.com"/>
    <s v="Kenya"/>
    <s v="Non-Muslim"/>
  </r>
  <r>
    <n v="1179"/>
    <n v="11068185"/>
    <n v="206886513"/>
    <s v="schelanw"/>
    <s v="SHARON CHELANGAT"/>
    <s v="Temporary"/>
    <s v="UAE"/>
    <x v="0"/>
    <s v="FC"/>
    <n v="1299"/>
    <x v="1"/>
    <s v="NA"/>
    <x v="2"/>
    <s v="Thursday"/>
    <s v="Warehouse Associate 8W"/>
    <x v="4"/>
    <x v="0"/>
    <s v="EFS"/>
    <s v="mnarshad"/>
    <s v="Narshad,Muhammad"/>
    <s v="Non-Critical"/>
    <m/>
    <d v="2026-01-05T00:00:00"/>
    <s v="Picking"/>
    <m/>
    <s v="9 Hours"/>
    <s v="Female"/>
    <m/>
    <n v="99"/>
    <d v="2026-01-02T00:00:00"/>
    <s v="Al Quoz female camp"/>
    <s v="971 522432885"/>
    <s v="schelangat561@gmail.com"/>
    <s v="Kenya"/>
    <s v="Non-Muslim"/>
  </r>
  <r>
    <n v="1180"/>
    <n v="13911739"/>
    <n v="206886644"/>
    <s v="jepsharo"/>
    <s v="Sharon Jepkemboi"/>
    <s v="Temporary"/>
    <s v="UAE"/>
    <x v="0"/>
    <s v="FC"/>
    <n v="1299"/>
    <x v="1"/>
    <s v="NA"/>
    <x v="2"/>
    <s v="Thursday"/>
    <s v="Warehouse Associate 8W"/>
    <x v="4"/>
    <x v="0"/>
    <s v="EFS"/>
    <s v="mnarshad"/>
    <s v="Narshad,Muhammad"/>
    <s v="Non-Critical"/>
    <m/>
    <d v="2026-01-05T00:00:00"/>
    <s v="Picking"/>
    <m/>
    <s v="9 Hours"/>
    <s v="Female"/>
    <m/>
    <n v="99"/>
    <d v="2026-01-02T00:00:00"/>
    <s v="Al Quoz female camp"/>
    <s v="254 715000000"/>
    <s v="sharonjepkemboi63@gmail.com"/>
    <s v="Kenya"/>
    <s v="Non-Muslim"/>
  </r>
  <r>
    <n v="1181"/>
    <n v="13944068"/>
    <n v="205845549"/>
    <s v="ayshedra"/>
    <s v="SHEDRACK AYEBAZIBWE"/>
    <s v="Temporary"/>
    <s v="UAE"/>
    <x v="0"/>
    <s v="FC"/>
    <n v="1299"/>
    <x v="1"/>
    <s v="NA"/>
    <x v="5"/>
    <s v="Tuesday"/>
    <s v="Warehouse Associate 8W"/>
    <x v="4"/>
    <x v="0"/>
    <s v="Dulsco"/>
    <s v="ansammar"/>
    <s v="Ansari,Ammar Abdullah"/>
    <m/>
    <m/>
    <d v="2025-08-25T00:00:00"/>
    <s v="Picking"/>
    <s v="Pending"/>
    <s v="9 Hours"/>
    <s v="Male"/>
    <s v="NA"/>
    <n v="99"/>
    <d v="2025-10-19T00:00:00"/>
    <s v="Dulsco Camp"/>
    <n v="539213858"/>
    <s v="ayebazibwe.ayebazibwe@gmail.com"/>
    <s v="Uganda"/>
    <n v="0"/>
  </r>
  <r>
    <n v="1182"/>
    <n v="14531574"/>
    <n v="206192239"/>
    <s v="ysheilaj"/>
    <s v="Sheila jepchumba yator"/>
    <s v="Temporary"/>
    <s v="UAE"/>
    <x v="0"/>
    <s v="FC"/>
    <n v="1299"/>
    <x v="1"/>
    <s v="NA"/>
    <x v="4"/>
    <s v="Saturday"/>
    <s v="Warehouse Associate 8W"/>
    <x v="4"/>
    <x v="0"/>
    <s v="EFS"/>
    <s v="bizthoma"/>
    <s v="Thomas,Binil"/>
    <s v="Non-Critical"/>
    <m/>
    <d v="2025-10-06T00:00:00"/>
    <s v="Picking"/>
    <s v="Pending"/>
    <s v="9 Hours"/>
    <s v="Female"/>
    <s v="M"/>
    <n v="99"/>
    <d v="2025-12-05T00:00:00"/>
    <s v="Baniyas camp"/>
    <s v="971 52 238 7141"/>
    <s v="jepchumbasheila32@gmail.com"/>
    <s v="Kenya"/>
    <s v="Non-Muslim"/>
  </r>
  <r>
    <n v="1183"/>
    <n v="13963506"/>
    <n v="203512943"/>
    <s v="cshingai"/>
    <s v="Shingai Chinaa"/>
    <s v="Temporary"/>
    <s v="UAE"/>
    <x v="0"/>
    <s v="FC"/>
    <n v="1299"/>
    <x v="1"/>
    <s v="NA"/>
    <x v="6"/>
    <s v="Wednesday"/>
    <s v="Warehouse Associate 12M"/>
    <x v="4"/>
    <x v="0"/>
    <s v="Fastlink"/>
    <s v="amanmish"/>
    <s v="Mishra,Aman"/>
    <s v="Critical"/>
    <m/>
    <d v="2024-06-20T00:00:00"/>
    <s v="Picking"/>
    <s v="May"/>
    <s v="9 Hours"/>
    <s v="Male"/>
    <s v="M"/>
    <n v="99"/>
    <d v="2025-06-20T00:00:00"/>
    <s v="AlSalamaHospital(TouristClubArea)"/>
    <n v="558841026"/>
    <s v="chinaashingie.sc@gmail.com"/>
    <s v="Zimbabwe"/>
    <s v="Non-Muslim"/>
  </r>
  <r>
    <n v="1184"/>
    <n v="13177384"/>
    <n v="204009949"/>
    <s v="shrrabib"/>
    <s v="SHRESTHA,RABIN"/>
    <s v="Temporary"/>
    <s v="UAE"/>
    <x v="0"/>
    <s v="FC"/>
    <n v="1299"/>
    <x v="0"/>
    <s v="NA"/>
    <x v="0"/>
    <s v="Monday"/>
    <s v="Warehouse Associate 24M"/>
    <x v="4"/>
    <x v="0"/>
    <s v="Dulsco"/>
    <s v="sidamra"/>
    <s v="Siddiqui,Amra Kausar Abdul Sajid"/>
    <s v="Non-Critical"/>
    <m/>
    <d v="2025-05-12T00:00:00"/>
    <s v="Picking"/>
    <s v="November"/>
    <s v="9 Hours"/>
    <s v="Male"/>
    <s v="2XL"/>
    <n v="99"/>
    <d v="2025-06-23T00:00:00"/>
    <s v="Dulsco ICAD-1 Bus Stop"/>
    <n v="556594690"/>
    <s v="sth.rn.08@gmail.com"/>
    <s v="Nepal"/>
    <s v="Non-Muslim"/>
  </r>
  <r>
    <n v="1185"/>
    <n v="14272115"/>
    <n v="203964990"/>
    <s v="roycshub"/>
    <s v="Shubhadeep Roy"/>
    <s v="Temporary"/>
    <s v="UAE"/>
    <x v="0"/>
    <s v="FC"/>
    <n v="1299"/>
    <x v="0"/>
    <s v="NA"/>
    <x v="0"/>
    <s v="Monday"/>
    <s v="Warehouse Associate 24M"/>
    <x v="4"/>
    <x v="0"/>
    <s v="Adecco"/>
    <s v="amanmish"/>
    <s v="Mishra,Aman"/>
    <s v="Non-Critical"/>
    <m/>
    <d v="2024-09-09T00:00:00"/>
    <s v="Picking"/>
    <s v="May"/>
    <s v="9 Hours"/>
    <s v="Male"/>
    <s v="S"/>
    <n v="99"/>
    <d v="2026-09-09T00:00:00"/>
    <s v="Mouror 31 Signal"/>
    <n v="553532569"/>
    <s v="shubhadeeproy78@gmail.com"/>
    <s v="India"/>
    <s v="Non-Muslim"/>
  </r>
  <r>
    <n v="1186"/>
    <n v="12825863"/>
    <n v="204117685"/>
    <s v="sonsiamj"/>
    <s v="Sia Sonsiama"/>
    <s v="Temporary"/>
    <s v="UAE"/>
    <x v="0"/>
    <s v="FC"/>
    <n v="1299"/>
    <x v="1"/>
    <s v="NA"/>
    <x v="2"/>
    <s v="Thursday"/>
    <s v="Warehouse Associate 24M"/>
    <x v="4"/>
    <x v="0"/>
    <s v="Quesscorp"/>
    <s v="bizthoma"/>
    <s v="Thomas,Binil"/>
    <s v="Non-Critical"/>
    <m/>
    <d v="2024-09-26T00:00:00"/>
    <s v="Picking"/>
    <s v="December"/>
    <s v="9 Hours"/>
    <s v="Female"/>
    <s v="M"/>
    <n v="99"/>
    <d v="2026-09-26T00:00:00"/>
    <s v="AbuDhabiMall(TouristClubArea)"/>
    <n v="563521997"/>
    <s v="Siasonsiama199@gmail.com"/>
    <s v="Sierra Leone"/>
    <s v="Non-Muslim"/>
  </r>
  <r>
    <n v="1187"/>
    <n v="12300869"/>
    <n v="205845546"/>
    <s v="aijsimoj"/>
    <s v="SIMON AIJUKA"/>
    <s v="Temporary"/>
    <s v="UAE"/>
    <x v="0"/>
    <s v="FC"/>
    <n v="1299"/>
    <x v="0"/>
    <s v="NA"/>
    <x v="2"/>
    <s v="Thursday"/>
    <s v="Warehouse Associate 24M"/>
    <x v="4"/>
    <x v="0"/>
    <s v="Dulsco"/>
    <s v="ansammar"/>
    <s v="Ansari,Ammar Abdullah"/>
    <m/>
    <m/>
    <d v="2025-08-25T00:00:00"/>
    <s v="Picking"/>
    <s v="December"/>
    <s v="9 Hours"/>
    <s v="Male"/>
    <s v="M"/>
    <n v="99"/>
    <d v="2025-10-19T00:00:00"/>
    <s v="Dulsco Camp"/>
    <n v="567450136"/>
    <s v="aijukasimonnedorah@gmail.com"/>
    <s v="Uganda"/>
    <n v="0"/>
  </r>
  <r>
    <n v="1188"/>
    <n v="13151336"/>
    <n v="203908332"/>
    <s v="siasiimw"/>
    <s v="Simon Asimwe"/>
    <s v="Temporary"/>
    <s v="UAE"/>
    <x v="0"/>
    <s v="FC"/>
    <n v="1299"/>
    <x v="0"/>
    <s v="NA"/>
    <x v="1"/>
    <s v="Sunday"/>
    <s v="Warehouse Associate 24M"/>
    <x v="4"/>
    <x v="0"/>
    <s v="Dulsco"/>
    <s v="bizthoma"/>
    <s v="Thomas,Binil"/>
    <s v="Non-Critical"/>
    <m/>
    <d v="2024-09-02T00:00:00"/>
    <s v="Sort - Batch"/>
    <s v="August"/>
    <s v="9 Hours"/>
    <s v="Male"/>
    <s v="M"/>
    <n v="99"/>
    <d v="2024-10-28T00:00:00"/>
    <s v="Dulsco ICAD-1 Bus Stop"/>
    <n v="553655831"/>
    <s v="asiimwesimon65@gmail.com"/>
    <s v="Uganda"/>
    <s v="Non-Muslim"/>
  </r>
  <r>
    <n v="1189"/>
    <n v="12597651"/>
    <n v="206604522"/>
    <s v="rmuthosi"/>
    <s v="SIMON KINYANJUI Muthoni"/>
    <s v="Temporary"/>
    <s v="UAE"/>
    <x v="0"/>
    <s v="FC"/>
    <n v="1299"/>
    <x v="1"/>
    <s v="NA"/>
    <x v="5"/>
    <s v="Tuesday"/>
    <s v="Warehouse Associate 8W"/>
    <x v="4"/>
    <x v="0"/>
    <s v="EFS"/>
    <s v="helrashd"/>
    <s v="elrashid,Hassan"/>
    <s v="Non-Critical"/>
    <m/>
    <d v="2026-01-26T00:00:00"/>
    <s v="Picking"/>
    <m/>
    <s v="9 Hours"/>
    <s v="Male"/>
    <m/>
    <n v="99"/>
    <d v="2026-03-23T00:00:00"/>
    <m/>
    <m/>
    <m/>
    <m/>
    <e v="#N/A"/>
  </r>
  <r>
    <n v="1190"/>
    <n v="11166914"/>
    <n v="206851164"/>
    <s v="mugerwsi"/>
    <s v="SIMON MUGERWA"/>
    <s v="Temporary"/>
    <s v="UAE"/>
    <x v="0"/>
    <s v="FC"/>
    <n v="1299"/>
    <x v="1"/>
    <s v="NA"/>
    <x v="6"/>
    <s v="Wedn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3468795"/>
    <s v="simormiru.00@gmail.com"/>
    <s v="UGANDA"/>
    <e v="#N/A"/>
  </r>
  <r>
    <n v="1191"/>
    <n v="15299934"/>
    <n v="203908334"/>
    <s v="nagwsimz"/>
    <s v="Simon Nagwaka"/>
    <s v="Temporary"/>
    <s v="UAE"/>
    <x v="0"/>
    <s v="FC"/>
    <n v="1299"/>
    <x v="1"/>
    <s v="NA"/>
    <x v="0"/>
    <s v="Monday"/>
    <s v="Warehouse Associate 24M"/>
    <x v="4"/>
    <x v="0"/>
    <s v="Dulsco"/>
    <s v="scariav"/>
    <s v="Scaria,Varghese"/>
    <s v="Non-Critical"/>
    <m/>
    <d v="2024-09-02T00:00:00"/>
    <s v="Sort - Batch"/>
    <s v="December"/>
    <s v="9 Hours"/>
    <s v="Male"/>
    <s v="M"/>
    <n v="99"/>
    <d v="2024-10-28T00:00:00"/>
    <s v="Dulsco ICAD-1 Bus Stop"/>
    <n v="501758408"/>
    <s v="mofascassic@gmail.com"/>
    <s v="Uganda"/>
    <s v="Non-Muslim"/>
  </r>
  <r>
    <n v="1192"/>
    <n v="14302980"/>
    <n v="206129263"/>
    <s v="appsolom"/>
    <s v="Solomon Appiah Kubi"/>
    <s v="Temporary"/>
    <s v="UAE"/>
    <x v="0"/>
    <s v="FC"/>
    <n v="1299"/>
    <x v="0"/>
    <s v="NA"/>
    <x v="0"/>
    <s v="Monday"/>
    <s v="Warehouse Associate 12M"/>
    <x v="4"/>
    <x v="0"/>
    <s v="Fastlink"/>
    <s v="amanmish"/>
    <s v="Mishra,Aman"/>
    <m/>
    <m/>
    <d v="2025-09-29T00:00:00"/>
    <s v="Picking"/>
    <s v="May"/>
    <s v="9 Hours"/>
    <s v="Male"/>
    <s v="L"/>
    <n v="99"/>
    <m/>
    <m/>
    <m/>
    <m/>
    <s v="Ghana"/>
    <s v="Non-Muslim"/>
  </r>
  <r>
    <n v="1193"/>
    <n v="14394550"/>
    <n v="204013685"/>
    <s v="solokorz"/>
    <s v="Solomon Koranteng Nyarko"/>
    <s v="Temporary"/>
    <s v="UAE"/>
    <x v="0"/>
    <s v="FC"/>
    <n v="1299"/>
    <x v="1"/>
    <s v="NA"/>
    <x v="5"/>
    <s v="Tuesday"/>
    <s v="Warehouse Associate 12M"/>
    <x v="4"/>
    <x v="0"/>
    <s v="Fastlink"/>
    <s v="bizthoma"/>
    <s v="Thomas,Binil"/>
    <s v="Non-Critical"/>
    <m/>
    <d v="2024-09-16T00:00:00"/>
    <s v="Pack - Batch"/>
    <s v="May"/>
    <s v="9 Hours"/>
    <s v="Male"/>
    <s v="NA"/>
    <n v="99"/>
    <d v="2025-09-16T00:00:00"/>
    <s v="Hamid center"/>
    <n v="586352639"/>
    <s v="korantengnyarkosolomom@gmail.com"/>
    <s v="Ghana"/>
    <s v="Non-Muslim"/>
  </r>
  <r>
    <n v="1194"/>
    <n v="11043570"/>
    <n v="206200800"/>
    <s v="ssebamom"/>
    <s v="Ssebamobe Mike"/>
    <s v="Temporary"/>
    <s v="UAE"/>
    <x v="0"/>
    <s v="FC"/>
    <n v="1299"/>
    <x v="0"/>
    <s v="NA"/>
    <x v="1"/>
    <s v="Sunday"/>
    <s v="Warehouse Associate 8W"/>
    <x v="4"/>
    <x v="0"/>
    <s v="Fastlink"/>
    <s v="helrashd"/>
    <s v="elrashid,Hassan"/>
    <s v="Non-Critical"/>
    <m/>
    <d v="2025-10-06T00:00:00"/>
    <s v="Picking"/>
    <s v="Pending"/>
    <s v="9 Hours"/>
    <s v="Male"/>
    <s v="NA"/>
    <n v="99"/>
    <d v="2025-12-05T00:00:00"/>
    <s v="TBS"/>
    <n v="525030157"/>
    <s v="ssebanobcmike@gmail.com"/>
    <s v="UGANDA"/>
    <s v="Non-Muslim"/>
  </r>
  <r>
    <n v="1195"/>
    <n v="12797772"/>
    <n v="206846532"/>
    <s v="mikssonk"/>
    <s v="Ssonko Mike"/>
    <s v="Temporary"/>
    <s v="UAE"/>
    <x v="0"/>
    <s v="FC"/>
    <n v="1299"/>
    <x v="1"/>
    <s v="NA"/>
    <x v="6"/>
    <s v="Wednesday"/>
    <s v="Warehouse Associate 8W"/>
    <x v="4"/>
    <x v="0"/>
    <s v="Dulsco"/>
    <s v="lraghava"/>
    <s v="Lakkireddy,Sai Raghavendra Reddy"/>
    <s v="Non- Critical"/>
    <m/>
    <d v="2025-12-22T00:00:00"/>
    <s v="Picking"/>
    <m/>
    <s v="9 Hours"/>
    <s v="Male"/>
    <m/>
    <n v="99"/>
    <d v="2024-12-22T00:00:00"/>
    <s v="Dulsco Al Razeen Camp Abu Dubai"/>
    <s v="5743820903    "/>
    <s v="morgan57433@gmail.com"/>
    <s v="Uganda"/>
    <s v="Non-Muslim"/>
  </r>
  <r>
    <n v="1196"/>
    <n v="11354047"/>
    <n v="206890218"/>
    <s v="jerstelt"/>
    <s v="STELLAH JEROP"/>
    <s v="Temporary"/>
    <s v="UAE"/>
    <x v="0"/>
    <s v="FC"/>
    <n v="1299"/>
    <x v="0"/>
    <s v="NA"/>
    <x v="2"/>
    <s v="Thursday"/>
    <s v="Warehouse Associate 8W"/>
    <x v="4"/>
    <x v="0"/>
    <s v="EFS"/>
    <s v="bizthoma"/>
    <s v="Thomas,Binil"/>
    <s v="Non-Critical"/>
    <m/>
    <d v="2026-01-05T00:00:00"/>
    <s v="Pack - Batch"/>
    <m/>
    <s v="9 Hours"/>
    <s v="Female"/>
    <m/>
    <n v="99"/>
    <d v="2026-01-02T00:00:00"/>
    <s v="Al Quoz female camp"/>
    <s v="254 7155727994"/>
    <s v="kesiohsea@gmail.com"/>
    <s v="Kenya"/>
    <s v="Non-Muslim"/>
  </r>
  <r>
    <n v="1197"/>
    <n v="14254410"/>
    <n v="205845555"/>
    <s v="luswatst"/>
    <s v="STEPHEN LUSWATA"/>
    <s v="Temporary"/>
    <s v="UAE"/>
    <x v="0"/>
    <s v="FC"/>
    <n v="1299"/>
    <x v="1"/>
    <s v="NA"/>
    <x v="3"/>
    <s v="Friday"/>
    <s v="Warehouse Associate 8W"/>
    <x v="4"/>
    <x v="0"/>
    <s v="Dulsco"/>
    <s v="amanmish"/>
    <s v="Mishra,Aman"/>
    <m/>
    <m/>
    <d v="2025-08-25T00:00:00"/>
    <s v="Picking"/>
    <s v="Pending"/>
    <s v="9 Hours"/>
    <s v="Male"/>
    <s v="NA"/>
    <n v="99"/>
    <d v="2025-10-19T00:00:00"/>
    <s v="Dulsco Camp"/>
    <n v="567411459"/>
    <s v="stephenluwasta747@gmail.com"/>
    <s v="Uganda"/>
    <s v="Non-Muslim"/>
  </r>
  <r>
    <n v="1198"/>
    <n v="13651560"/>
    <n v="108019725"/>
    <s v="stephsuh"/>
    <s v="Stephen Tante"/>
    <s v="Regular"/>
    <s v="UAE"/>
    <x v="0"/>
    <s v="FC"/>
    <n v="1299"/>
    <x v="1"/>
    <s v="NA"/>
    <x v="6"/>
    <s v="Wednesday"/>
    <s v="FC Associate III"/>
    <x v="4"/>
    <x v="0"/>
    <s v="Blue Badge"/>
    <s v="scariav"/>
    <s v="Scaria,Varghese"/>
    <s v="Critical"/>
    <m/>
    <d v="2022-07-15T00:00:00"/>
    <s v="Picking"/>
    <s v="March"/>
    <s v="9 Hours"/>
    <s v="Female"/>
    <s v="M"/>
    <n v="1"/>
    <m/>
    <s v="RedTag (Al Najda St)"/>
    <n v="0"/>
    <e v="#N/A"/>
    <s v="Cameroon"/>
    <s v="Non-Muslim"/>
  </r>
  <r>
    <n v="1199"/>
    <n v="14597714"/>
    <n v="203908914"/>
    <s v="kanyesst"/>
    <s v="Steven Kanyesigye"/>
    <s v="Temporary"/>
    <s v="UAE"/>
    <x v="0"/>
    <s v="FC"/>
    <n v="1299"/>
    <x v="1"/>
    <s v="NA"/>
    <x v="3"/>
    <s v="Friday"/>
    <s v="Warehouse Associate 24M"/>
    <x v="4"/>
    <x v="0"/>
    <s v="Dulsco"/>
    <s v="amanmish"/>
    <s v="Mishra,Aman"/>
    <s v="Non-Critical"/>
    <m/>
    <d v="2024-09-02T00:00:00"/>
    <s v="Picking"/>
    <s v="January"/>
    <s v="9 Hours"/>
    <s v="Male"/>
    <s v="L"/>
    <n v="99"/>
    <d v="2024-10-28T00:00:00"/>
    <s v="Dulsco ICAD-1 Bus Stop"/>
    <n v="553354025"/>
    <s v="Stephenkanyesigye22@gmail.com"/>
    <s v="Uganda"/>
    <s v="Non-Muslim"/>
  </r>
  <r>
    <n v="1200"/>
    <n v="12275585"/>
    <n v="204951311"/>
    <s v="sulaamar"/>
    <s v="SULAIMAN JAY AMARA"/>
    <s v="Temporary"/>
    <s v="UAE"/>
    <x v="0"/>
    <s v="FC"/>
    <n v="1299"/>
    <x v="1"/>
    <s v="NA"/>
    <x v="4"/>
    <s v="Saturday"/>
    <s v="Warehouse Associate 24M"/>
    <x v="4"/>
    <x v="0"/>
    <s v="Dulsco"/>
    <s v="amanmish"/>
    <s v="Mishra,Aman"/>
    <s v="Non-Critical"/>
    <m/>
    <d v="2025-03-03T00:00:00"/>
    <s v="Picking"/>
    <s v="January"/>
    <s v="9 Hours"/>
    <s v="Male"/>
    <s v="XL"/>
    <n v="99"/>
    <d v="2025-04-28T00:00:00"/>
    <s v="Dulsco ICAD-1 Bus Stop"/>
    <n v="558193252"/>
    <s v="sulaimanjamamara585@gmail.com"/>
    <s v="Sierra Leone"/>
    <s v="Muslim"/>
  </r>
  <r>
    <n v="1201"/>
    <n v="14253477"/>
    <n v="206137337"/>
    <s v="alisalsu"/>
    <s v="Suleiman Ali Saleh"/>
    <s v="Temporary"/>
    <s v="UAE"/>
    <x v="0"/>
    <s v="FC"/>
    <n v="1299"/>
    <x v="1"/>
    <s v="NA"/>
    <x v="6"/>
    <s v="Wednesday"/>
    <s v="Warehouse Associate 12M"/>
    <x v="4"/>
    <x v="0"/>
    <s v="Fastlink"/>
    <s v="bizthoma"/>
    <s v="Thomas,Binil"/>
    <m/>
    <m/>
    <d v="2025-09-29T00:00:00"/>
    <s v="Picking"/>
    <s v="September"/>
    <s v="9 Hours"/>
    <s v="Male"/>
    <s v="L"/>
    <n v="99"/>
    <m/>
    <m/>
    <m/>
    <m/>
    <s v="Tanzania"/>
    <s v="Muslim"/>
  </r>
  <r>
    <n v="1202"/>
    <n v="12462970"/>
    <n v="203512964"/>
    <s v="adjsusan"/>
    <s v="Susana Adjei"/>
    <s v="Temporary"/>
    <s v="UAE"/>
    <x v="0"/>
    <s v="FC"/>
    <n v="1299"/>
    <x v="1"/>
    <s v="NA"/>
    <x v="4"/>
    <s v="Saturday"/>
    <s v="Warehouse Associate 12M"/>
    <x v="4"/>
    <x v="0"/>
    <s v="Fastlink"/>
    <s v="mnarshad"/>
    <s v="Narshad,Muhammad"/>
    <s v="Non-Critical"/>
    <m/>
    <d v="2024-06-20T00:00:00"/>
    <s v="Picking"/>
    <s v="March"/>
    <s v="9 Hours"/>
    <s v="Female"/>
    <s v="S"/>
    <n v="99"/>
    <d v="2025-06-20T00:00:00"/>
    <s v="ShinningTower(Khalidiyah)"/>
    <n v="586607430"/>
    <s v="suzziobaapaboahema@gmail.com"/>
    <s v="Ghana"/>
    <s v="Non-Muslim"/>
  </r>
  <r>
    <n v="1203"/>
    <n v="11429278"/>
    <n v="203908343"/>
    <s v="kswamadu"/>
    <s v="Swamadu Bukenya Kirya"/>
    <s v="Temporary"/>
    <s v="UAE"/>
    <x v="0"/>
    <s v="FC"/>
    <n v="1299"/>
    <x v="1"/>
    <s v="NA"/>
    <x v="2"/>
    <s v="Thursday"/>
    <s v="Warehouse Associate 24M"/>
    <x v="4"/>
    <x v="0"/>
    <s v="Dulsco"/>
    <s v="scariav"/>
    <s v="Scaria,Varghese"/>
    <s v="Non-Critical"/>
    <m/>
    <d v="2024-09-02T00:00:00"/>
    <s v="Picking"/>
    <s v="September"/>
    <s v="9 Hours"/>
    <s v="Male"/>
    <s v="L"/>
    <n v="99"/>
    <d v="2024-10-28T00:00:00"/>
    <s v="Dulsco ICAD-1 Bus Stop"/>
    <n v="507294617"/>
    <s v="kiryaswamadu@gmail.com"/>
    <s v="Uganda"/>
    <s v="Non-Muslim"/>
  </r>
  <r>
    <n v="1204"/>
    <n v="12186793"/>
    <n v="205853884"/>
    <s v="sydoneye"/>
    <s v="SYDONIE EYE TANGE"/>
    <s v="Temporary"/>
    <s v="UAE"/>
    <x v="0"/>
    <s v="FC"/>
    <n v="1299"/>
    <x v="1"/>
    <s v="NA"/>
    <x v="3"/>
    <s v="Friday"/>
    <s v="Warehouse Associate 8W"/>
    <x v="4"/>
    <x v="0"/>
    <s v="EFS"/>
    <s v="amanmish"/>
    <s v="Mishra,Aman"/>
    <m/>
    <m/>
    <d v="2025-08-25T00:00:00"/>
    <s v="Picking"/>
    <s v="January"/>
    <s v="9 Hours"/>
    <s v="Female"/>
    <s v="L"/>
    <n v="99"/>
    <d v="2025-10-19T00:00:00"/>
    <s v="AUH Baniyas Female camp"/>
    <n v="507844512"/>
    <s v="eyehsydonie@gmail.com"/>
    <s v="Cameroon"/>
    <s v="Non-Muslim"/>
  </r>
  <r>
    <n v="1205"/>
    <n v="15120202"/>
    <n v="206886516"/>
    <s v="ikitusyl"/>
    <s v="SYLYN CHEROP KITUR"/>
    <s v="Temporary"/>
    <s v="UAE"/>
    <x v="0"/>
    <s v="FC"/>
    <n v="1299"/>
    <x v="0"/>
    <s v="NA"/>
    <x v="2"/>
    <s v="Thursday"/>
    <s v="Warehouse Associate 8W"/>
    <x v="4"/>
    <x v="0"/>
    <s v="EFS"/>
    <s v="scariav"/>
    <s v="Scaria,Varghese"/>
    <s v="Non-Critical"/>
    <m/>
    <d v="2026-01-05T00:00:00"/>
    <s v="Pack - Batch"/>
    <m/>
    <s v="9 Hours"/>
    <s v="Female"/>
    <m/>
    <n v="99"/>
    <d v="2026-01-02T00:00:00"/>
    <s v="Al Quoz female camp"/>
    <s v="254 707634102"/>
    <s v="CHEROPSYL97@GMAIL.COM"/>
    <s v="Kenya"/>
    <s v="Non-Muslim"/>
  </r>
  <r>
    <n v="1206"/>
    <n v="13964213"/>
    <n v="203512952"/>
    <s v="takmorri"/>
    <s v="Takudzwa Morris"/>
    <s v="Temporary"/>
    <s v="UAE"/>
    <x v="0"/>
    <s v="FC"/>
    <n v="1299"/>
    <x v="0"/>
    <s v="NA"/>
    <x v="6"/>
    <s v="Wednesday"/>
    <s v="Warehouse Associate 12M"/>
    <x v="4"/>
    <x v="0"/>
    <s v="Fastlink"/>
    <s v="mnarshad"/>
    <s v="Narshad,Muhammad"/>
    <s v="Critical"/>
    <m/>
    <d v="2024-06-20T00:00:00"/>
    <s v="Picking"/>
    <s v="June"/>
    <s v="9 Hours"/>
    <s v="Male"/>
    <s v="L"/>
    <n v="99"/>
    <d v="2025-06-20T00:00:00"/>
    <s v="ShinningTower(Khalidiyah)"/>
    <n v="552683019"/>
    <s v="morristaku2@gmail.com"/>
    <s v="Zimbabwe"/>
    <s v="Non-Muslim"/>
  </r>
  <r>
    <n v="1207"/>
    <n v="14836986"/>
    <n v="203881713"/>
    <s v="cctakund"/>
    <s v="Takundanashe Irvine Chagwedera"/>
    <s v="Temporary"/>
    <s v="UAE"/>
    <x v="0"/>
    <s v="FC"/>
    <n v="1299"/>
    <x v="0"/>
    <s v="NA"/>
    <x v="6"/>
    <s v="Wednesday"/>
    <s v="Warehouse Associate 12M"/>
    <x v="4"/>
    <x v="0"/>
    <s v="Fastlink"/>
    <s v="amanmish"/>
    <s v="Mishra,Aman"/>
    <s v="Non-Critical"/>
    <m/>
    <d v="2024-08-26T00:00:00"/>
    <s v="Picking"/>
    <s v="April"/>
    <s v="9 Hours"/>
    <s v="Male"/>
    <s v="NA"/>
    <n v="99"/>
    <d v="2025-08-26T00:00:00"/>
    <s v="AlSalamaHospital(TouristClubArea)"/>
    <n v="581375593"/>
    <s v="takundanashechagwedera260@gmail.com"/>
    <s v="Zimbabwe"/>
    <s v="Non-Muslim"/>
  </r>
  <r>
    <n v="1208"/>
    <n v="12169788"/>
    <n v="203341958"/>
    <s v="khaztanv"/>
    <s v="Tanveer Khan"/>
    <s v="Temporary"/>
    <s v="UAE"/>
    <x v="0"/>
    <s v="FC"/>
    <n v="1299"/>
    <x v="0"/>
    <s v="NA"/>
    <x v="4"/>
    <s v="Saturday"/>
    <s v="Warehouse Associate 24M"/>
    <x v="4"/>
    <x v="0"/>
    <s v="Adecco"/>
    <s v="scariav"/>
    <s v="Scaria,Varghese"/>
    <s v="Critical"/>
    <m/>
    <d v="2024-05-20T00:00:00"/>
    <s v="Sort - Batch"/>
    <s v="June"/>
    <s v="9 Hours"/>
    <s v="Male"/>
    <s v="NA"/>
    <n v="99"/>
    <d v="2026-05-20T00:00:00"/>
    <s v="Shabiya 12  Bus Stop (Near Malabar Gold And Diamond)"/>
    <n v="529199317"/>
    <s v="tanveer.tk233@gmail.com"/>
    <s v="Pakistan"/>
    <s v="Muslim"/>
  </r>
  <r>
    <n v="1209"/>
    <n v="11590499"/>
    <n v="203965408"/>
    <s v="troychim"/>
    <s v="Tatenda Lee Roy Chimunda"/>
    <s v="Temporary"/>
    <s v="UAE"/>
    <x v="0"/>
    <s v="FC"/>
    <n v="1299"/>
    <x v="0"/>
    <s v="NA"/>
    <x v="5"/>
    <s v="Tuesday"/>
    <s v="Warehouse Associate 12M"/>
    <x v="4"/>
    <x v="0"/>
    <s v="Fastlink"/>
    <s v="sidamra"/>
    <s v="Siddiqui,Amra Kausar Abdul Sajid"/>
    <s v="Non-Critical"/>
    <m/>
    <d v="2024-09-09T00:00:00"/>
    <s v="Picking"/>
    <s v="January"/>
    <s v="9 Hours"/>
    <s v="Male"/>
    <s v="2XL"/>
    <n v="99"/>
    <d v="2025-09-09T00:00:00"/>
    <s v="AbuDhabiMall(TouristClubArea)"/>
    <n v="506303824"/>
    <s v="tatenda2224@gmail.com"/>
    <s v="Zimbabwe"/>
    <s v="Non-Muslim"/>
  </r>
  <r>
    <n v="1210"/>
    <n v="11903296"/>
    <n v="203993454"/>
    <s v="tesadamu"/>
    <s v="TEBIGWAYO SADAMU"/>
    <s v="Temporary"/>
    <s v="UAE"/>
    <x v="0"/>
    <s v="FC"/>
    <n v="1299"/>
    <x v="1"/>
    <s v="NA"/>
    <x v="3"/>
    <s v="Friday"/>
    <s v="Warehouse Associate 24M"/>
    <x v="4"/>
    <x v="0"/>
    <s v="Dulsco"/>
    <s v="ansammar"/>
    <s v="Ansari,Ammar Abdullah"/>
    <s v="Non-Critical"/>
    <m/>
    <d v="2024-09-16T00:00:00"/>
    <s v="Picking"/>
    <s v="October"/>
    <s v="9 Hours"/>
    <s v="Male"/>
    <s v="L"/>
    <n v="99"/>
    <d v="2024-11-11T00:00:00"/>
    <s v="Dulsco ICAD-1 Bus Stop"/>
    <n v="504248543"/>
    <s v="romaramantic@gmail.com"/>
    <s v="Uganda"/>
    <n v="0"/>
  </r>
  <r>
    <n v="1211"/>
    <n v="12293274"/>
    <n v="203965497"/>
    <s v="bundtenl"/>
    <s v="Tengbeh Bundoo"/>
    <s v="Temporary"/>
    <s v="UAE"/>
    <x v="0"/>
    <s v="FC"/>
    <n v="1299"/>
    <x v="0"/>
    <s v="NA"/>
    <x v="0"/>
    <s v="Monday"/>
    <s v="Warehouse Associate 12M"/>
    <x v="4"/>
    <x v="0"/>
    <s v="Fastlink"/>
    <s v="mnarshad"/>
    <s v="Narshad,Muhammad"/>
    <s v="Non-Critical"/>
    <m/>
    <d v="2024-09-09T00:00:00"/>
    <s v="Picking"/>
    <s v="September"/>
    <s v="9 Hours"/>
    <s v="Male"/>
    <s v="NA"/>
    <n v="99"/>
    <d v="2025-09-09T00:00:00"/>
    <s v="ShinningTower(Khalidiyah)"/>
    <n v="547802326"/>
    <s v="bundootengbeh82@gmail.com"/>
    <s v="Liberia"/>
    <s v="Non-Muslim"/>
  </r>
  <r>
    <n v="1212"/>
    <n v="15399597"/>
    <n v="204116445"/>
    <s v="folithel"/>
    <s v="Thelma Esinam Foli"/>
    <s v="Temporary"/>
    <s v="UAE"/>
    <x v="0"/>
    <s v="FC"/>
    <n v="1299"/>
    <x v="1"/>
    <s v="NA"/>
    <x v="0"/>
    <s v="Monday"/>
    <s v="Warehouse Associate 24M"/>
    <x v="4"/>
    <x v="0"/>
    <s v="Quesscorp"/>
    <s v="mnarshad"/>
    <s v="Narshad,Muhammad"/>
    <s v="Non-Critical"/>
    <m/>
    <d v="2024-09-26T00:00:00"/>
    <s v="Pack - Batch"/>
    <s v="November"/>
    <s v="9 Hours"/>
    <s v="Female"/>
    <s v="L"/>
    <n v="99"/>
    <d v="2026-09-26T00:00:00"/>
    <s v="Shabiya 10 Bus stop (Near Cake Gallery)"/>
    <n v="558383946"/>
    <s v="anitafoli3@gmail.com"/>
    <s v="Ghana"/>
    <s v="Non-Muslim"/>
  </r>
  <r>
    <n v="1213"/>
    <n v="160183"/>
    <n v="204095447"/>
    <s v="vaduyebo"/>
    <s v="Theresa Adu Yeboah"/>
    <s v="Temporary"/>
    <s v="UAE"/>
    <x v="0"/>
    <s v="FC"/>
    <n v="1299"/>
    <x v="1"/>
    <s v="NA"/>
    <x v="5"/>
    <s v="Tuesday"/>
    <s v="Warehouse Associate 24M"/>
    <x v="4"/>
    <x v="0"/>
    <s v="Quesscorp"/>
    <s v="mnarshad"/>
    <s v="Narshad,Muhammad"/>
    <s v="Non-Critical"/>
    <m/>
    <d v="2024-09-26T00:00:00"/>
    <s v="Sort - Batch"/>
    <s v="November"/>
    <s v="9 Hours"/>
    <s v="Female"/>
    <s v="M"/>
    <n v="99"/>
    <d v="2026-09-26T00:00:00"/>
    <s v="ShinningTower(Khalidiyah)"/>
    <n v="582011962"/>
    <s v="thersyaby26@gmail.com"/>
    <s v="Ghana"/>
    <s v="Non-Muslim"/>
  </r>
  <r>
    <n v="1214"/>
    <n v="13692594"/>
    <n v="206137339"/>
    <s v="tshomuzh"/>
    <s v="THERESA SHOMUZHANGA"/>
    <s v="Temporary"/>
    <s v="UAE"/>
    <x v="0"/>
    <s v="FC"/>
    <n v="1299"/>
    <x v="1"/>
    <s v="NA"/>
    <x v="2"/>
    <s v="Thursday"/>
    <s v="Warehouse Associate 12M"/>
    <x v="4"/>
    <x v="0"/>
    <s v="Fastlink"/>
    <s v="bizthoma"/>
    <s v="Thomas,Binil"/>
    <m/>
    <m/>
    <d v="2025-09-29T00:00:00"/>
    <s v="Picking"/>
    <s v="Pending"/>
    <s v="9 Hours"/>
    <s v="Female"/>
    <s v="NA"/>
    <n v="99"/>
    <m/>
    <m/>
    <m/>
    <m/>
    <s v="Zimbabwe"/>
    <s v="Non-Muslim"/>
  </r>
  <r>
    <n v="1215"/>
    <n v="15232397"/>
    <n v="204052514"/>
    <s v="thoppasi"/>
    <s v="Thopparasu Sivakumar"/>
    <s v="Temporary"/>
    <s v="UAE"/>
    <x v="0"/>
    <s v="FC"/>
    <n v="1299"/>
    <x v="0"/>
    <s v="NA"/>
    <x v="0"/>
    <s v="Monday"/>
    <s v="Warehouse Associate 24M"/>
    <x v="4"/>
    <x v="0"/>
    <s v="Adecco"/>
    <s v="amanmish"/>
    <s v="Mishra,Aman"/>
    <s v="Non-Critical"/>
    <m/>
    <d v="2024-09-23T00:00:00"/>
    <s v="Pack - Batch"/>
    <s v="September"/>
    <s v="9 Hours"/>
    <s v="Male"/>
    <s v="L"/>
    <n v="99"/>
    <d v="2026-09-23T00:00:00"/>
    <s v="Workers Village  ( Musaffa 24)"/>
    <n v="502305587"/>
    <s v="Thopparasu7@gmail.com"/>
    <s v="India"/>
    <s v="Non-Muslim"/>
  </r>
  <r>
    <n v="1216"/>
    <n v="11406550"/>
    <n v="205236904"/>
    <s v="osmanthu"/>
    <s v="THULLAH,OSMAN"/>
    <s v="Temporary"/>
    <s v="UAE"/>
    <x v="0"/>
    <s v="FC"/>
    <n v="1299"/>
    <x v="1"/>
    <s v="NA"/>
    <x v="0"/>
    <s v="Monday"/>
    <s v="Warehouse Associate 8W"/>
    <x v="4"/>
    <x v="0"/>
    <s v="Dulsco"/>
    <s v="bizthoma"/>
    <s v="Thomas,Binil"/>
    <s v="Non-Critical"/>
    <m/>
    <d v="2025-05-12T00:00:00"/>
    <s v="Picking"/>
    <s v="January"/>
    <s v="9 Hours"/>
    <s v="Male"/>
    <s v="3XL"/>
    <n v="99"/>
    <d v="2025-06-23T00:00:00"/>
    <s v="Dulsco ICAD-1 Bus Stop"/>
    <n v="557544334"/>
    <s v="thullahosman1@gmail.com"/>
    <s v="Sierra Leone"/>
    <s v="Muslim"/>
  </r>
  <r>
    <n v="1217"/>
    <n v="12935829"/>
    <n v="205133785"/>
    <s v="damatile"/>
    <s v="Tilesh Damai"/>
    <s v="Temporary"/>
    <s v="UAE"/>
    <x v="0"/>
    <s v="FC"/>
    <n v="1299"/>
    <x v="1"/>
    <s v="NA"/>
    <x v="3"/>
    <s v="Friday"/>
    <s v="Warehouse Associate 8W"/>
    <x v="4"/>
    <x v="0"/>
    <s v="EFS"/>
    <s v="scariav"/>
    <s v="Scaria,Varghese"/>
    <s v="Non-Critical"/>
    <m/>
    <d v="2026-01-26T00:00:00"/>
    <s v="Picking"/>
    <m/>
    <s v="9 Hours"/>
    <s v="Male"/>
    <m/>
    <n v="99"/>
    <d v="2026-03-23T00:00:00"/>
    <m/>
    <m/>
    <m/>
    <m/>
    <e v="#N/A"/>
  </r>
  <r>
    <n v="1218"/>
    <n v="13687491"/>
    <n v="204072899"/>
    <s v="timokino"/>
    <s v="TIMOTHY KINONGO"/>
    <s v="Temporary"/>
    <s v="UAE"/>
    <x v="0"/>
    <s v="FC"/>
    <n v="1299"/>
    <x v="1"/>
    <s v="NA"/>
    <x v="4"/>
    <s v="Saturday"/>
    <s v="Warehouse Associate 24M"/>
    <x v="4"/>
    <x v="0"/>
    <s v="Dulsco"/>
    <s v="ansammar"/>
    <s v="Ansari,Ammar Abdullah"/>
    <s v="Non-Critical"/>
    <m/>
    <d v="2024-09-23T00:00:00"/>
    <s v="Picking"/>
    <s v="August"/>
    <s v="9 Hours"/>
    <s v="Male"/>
    <s v="S"/>
    <n v="99"/>
    <d v="2024-11-18T00:00:00"/>
    <s v="Dulsco ICAD-1 Bus Stop"/>
    <n v="542286470"/>
    <s v="kinongotimothy@gmail.com"/>
    <s v="Uganda"/>
    <n v="0"/>
  </r>
  <r>
    <n v="1219"/>
    <n v="13388805"/>
    <n v="106262687"/>
    <s v="scarktin"/>
    <s v="Tino Scaria"/>
    <s v="Regular"/>
    <s v="UAE"/>
    <x v="0"/>
    <s v="FC"/>
    <n v="1299"/>
    <x v="0"/>
    <s v="NA"/>
    <x v="0"/>
    <s v="Monday"/>
    <s v="FC Associate III"/>
    <x v="4"/>
    <x v="0"/>
    <s v="Blue Badge"/>
    <s v="helrashd"/>
    <s v="elrashid,Hassan"/>
    <s v="Critical"/>
    <m/>
    <d v="2022-07-15T00:00:00"/>
    <s v="Sort - Batch"/>
    <s v="January"/>
    <s v="9 Hours"/>
    <s v="Male"/>
    <s v="XL"/>
    <n v="3"/>
    <m/>
    <s v="Shabiya 10 Bus stop (Near Cake Gallery)"/>
    <n v="0"/>
    <e v="#N/A"/>
    <s v="India"/>
    <s v="Non-Muslim"/>
  </r>
  <r>
    <n v="1220"/>
    <n v="11954398"/>
    <n v="203964997"/>
    <s v="lmathewt"/>
    <s v="Tom Mathew"/>
    <s v="Temporary"/>
    <s v="UAE"/>
    <x v="0"/>
    <s v="FC"/>
    <n v="1299"/>
    <x v="0"/>
    <s v="NA"/>
    <x v="6"/>
    <s v="Wednesday"/>
    <s v="Warehouse Associate 24M"/>
    <x v="4"/>
    <x v="0"/>
    <s v="Adecco"/>
    <s v="amanmish"/>
    <s v="Mishra,Aman"/>
    <s v="Non-Critical"/>
    <m/>
    <d v="2024-09-09T00:00:00"/>
    <s v="Picking"/>
    <s v="July"/>
    <s v="9 Hours"/>
    <s v="Male"/>
    <s v="M"/>
    <n v="99"/>
    <d v="2026-09-09T00:00:00"/>
    <s v="AbuDhabiCentralBusStation(oppositeGrandMillenniumHotel&amp;InfrontofBankofAfrica)"/>
    <n v="555779091"/>
    <s v="itsmetom957@gmail.com"/>
    <s v="India"/>
    <s v="Non-Muslim"/>
  </r>
  <r>
    <n v="1221"/>
    <n v="14517691"/>
    <n v="205845561"/>
    <s v="ssewante"/>
    <s v="TONNY SSEWANTE"/>
    <s v="Temporary"/>
    <s v="UAE"/>
    <x v="0"/>
    <s v="FC"/>
    <n v="1299"/>
    <x v="0"/>
    <s v="NA"/>
    <x v="1"/>
    <s v="Sunday"/>
    <s v="Warehouse Associate 24M"/>
    <x v="4"/>
    <x v="0"/>
    <s v="Dulsco"/>
    <s v="ansammar"/>
    <s v="Ansari,Ammar Abdullah"/>
    <m/>
    <m/>
    <d v="2025-08-25T00:00:00"/>
    <s v="Picking"/>
    <s v="September"/>
    <s v="9 Hours"/>
    <s v="Male"/>
    <s v="M"/>
    <n v="99"/>
    <d v="2025-10-19T00:00:00"/>
    <s v="Dulsco Camp"/>
    <n v="567066805"/>
    <s v="tonnyssewante@gamil.com"/>
    <s v="Uganda"/>
    <s v="Non-Muslim"/>
  </r>
  <r>
    <n v="1222"/>
    <n v="125939"/>
    <n v="206073368"/>
    <s v="adutwumt"/>
    <s v="Tony Adutwum Duah"/>
    <s v="Temporary"/>
    <s v="UAE"/>
    <x v="0"/>
    <s v="FC"/>
    <n v="1299"/>
    <x v="1"/>
    <s v="NA"/>
    <x v="2"/>
    <s v="Thursday"/>
    <s v="Warehouse Associate 12M"/>
    <x v="4"/>
    <x v="0"/>
    <s v="Fastlink"/>
    <s v="helrashd"/>
    <s v="elrashid,Hassan"/>
    <s v="Non-Critical"/>
    <m/>
    <d v="2025-09-22T00:00:00"/>
    <s v="Picking"/>
    <s v="Pending"/>
    <s v="9 Hours"/>
    <s v="Male"/>
    <s v="NA"/>
    <n v="99"/>
    <d v="2025-11-22T00:00:00"/>
    <s v="LifeLineHospital(ElectraStr-MuroorRd)"/>
    <m/>
    <m/>
    <s v="Ghana"/>
    <s v="Non-Muslim"/>
  </r>
  <r>
    <n v="1223"/>
    <n v="12259946"/>
    <n v="206846535"/>
    <s v="btugumea"/>
    <s v="Tugume Brian"/>
    <s v="Temporary"/>
    <s v="UAE"/>
    <x v="0"/>
    <s v="FC"/>
    <n v="1299"/>
    <x v="0"/>
    <s v="NA"/>
    <x v="4"/>
    <s v="Saturday"/>
    <s v="Warehouse Associate 8W"/>
    <x v="4"/>
    <x v="0"/>
    <s v="Dulsco"/>
    <s v="helrash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276691486    "/>
    <s v="btugume59@gmail.com"/>
    <s v="Uganda"/>
    <s v="Non-Muslim"/>
  </r>
  <r>
    <n v="1224"/>
    <n v="14792484"/>
    <n v="206851165"/>
    <s v="kavumauu"/>
    <s v="UKACHA KAVUMA"/>
    <s v="Temporary"/>
    <s v="UAE"/>
    <x v="0"/>
    <s v="FC"/>
    <n v="1299"/>
    <x v="1"/>
    <s v="NA"/>
    <x v="3"/>
    <s v="Fri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8989654"/>
    <s v="ukacrmiru.00@gmail.com"/>
    <s v="UGANDA"/>
    <e v="#N/A"/>
  </r>
  <r>
    <n v="1225"/>
    <n v="12546659"/>
    <n v="103868662"/>
    <s v="wmuhumai"/>
    <s v="Umair,Muhammad Muhammad"/>
    <s v="Regular"/>
    <s v="UAE"/>
    <x v="0"/>
    <s v="FC"/>
    <n v="1299"/>
    <x v="1"/>
    <s v="NA"/>
    <x v="4"/>
    <s v="Saturday"/>
    <s v="FC Associate I"/>
    <x v="4"/>
    <x v="0"/>
    <s v="Blue Badge"/>
    <s v="ansammar"/>
    <s v="Ansari,Ammar Abdullah"/>
    <s v="Critical"/>
    <m/>
    <d v="2022-10-05T00:00:00"/>
    <s v="Pack - Single"/>
    <s v="October"/>
    <s v="9 Hours"/>
    <s v="Male"/>
    <s v="M"/>
    <n v="1"/>
    <m/>
    <s v="FilliCafé(AirPortRd)"/>
    <n v="0"/>
    <e v="#N/A"/>
    <s v="Pakistan"/>
    <s v="Muslim"/>
  </r>
  <r>
    <n v="1226"/>
    <n v="11956975"/>
    <n v="106301312"/>
    <s v="musmmuha"/>
    <s v="Usman Ghani"/>
    <s v="Regular"/>
    <s v="UAE"/>
    <x v="0"/>
    <s v="FC"/>
    <n v="1299"/>
    <x v="1"/>
    <s v="NA"/>
    <x v="4"/>
    <s v="Saturday"/>
    <s v="FC Associate I"/>
    <x v="4"/>
    <x v="0"/>
    <s v="Blue Badge"/>
    <s v="bizthoma"/>
    <s v="Thomas,Binil"/>
    <s v="Critical"/>
    <m/>
    <d v="2022-07-15T00:00:00"/>
    <s v="Picking"/>
    <s v="November"/>
    <s v="9 Hours"/>
    <s v="Male"/>
    <s v="L"/>
    <n v="1"/>
    <m/>
    <s v="Shabiya 12  Bus Stop (Near Malabar Gold And Diamond)"/>
    <n v="0"/>
    <e v="#N/A"/>
    <s v="Pakistan"/>
    <s v="Muslim"/>
  </r>
  <r>
    <n v="1227"/>
    <n v="11329828"/>
    <n v="203965011"/>
    <s v="puthanvv"/>
    <s v="Vibin Puthanpurakkal"/>
    <s v="Temporary"/>
    <s v="UAE"/>
    <x v="0"/>
    <s v="FC"/>
    <n v="1299"/>
    <x v="1"/>
    <s v="NA"/>
    <x v="1"/>
    <s v="Sunday"/>
    <s v="Warehouse Associate 24M"/>
    <x v="4"/>
    <x v="0"/>
    <s v="Adecco"/>
    <s v="mnarshad"/>
    <s v="Narshad,Muhammad"/>
    <s v="Critical"/>
    <m/>
    <d v="2024-09-09T00:00:00"/>
    <s v="Picking"/>
    <s v="December"/>
    <s v="9 Hours"/>
    <s v="Male"/>
    <s v="NA"/>
    <n v="99"/>
    <d v="2026-09-09T00:00:00"/>
    <s v="Workers Village  ( Musaffa 24)"/>
    <n v="566218723"/>
    <s v="vibinpunnad@gmail.com"/>
    <s v="India"/>
    <s v="Non-Muslim"/>
  </r>
  <r>
    <n v="1228"/>
    <n v="11809094"/>
    <n v="205845557"/>
    <s v="muwvicen"/>
    <s v="VICENT MUWONGE"/>
    <s v="Temporary"/>
    <s v="UAE"/>
    <x v="0"/>
    <s v="FC"/>
    <n v="1299"/>
    <x v="1"/>
    <s v="NA"/>
    <x v="1"/>
    <s v="Sunday"/>
    <s v="Warehouse Associate 8W"/>
    <x v="4"/>
    <x v="0"/>
    <s v="Dulsco"/>
    <s v="bizthoma"/>
    <s v="Thomas,Binil"/>
    <m/>
    <m/>
    <d v="2025-08-25T00:00:00"/>
    <s v="Pack - Batch"/>
    <s v="Pending"/>
    <s v="9 Hours"/>
    <s v="Male"/>
    <s v="NA"/>
    <n v="99"/>
    <d v="2025-10-19T00:00:00"/>
    <s v="Dulsco Camp"/>
    <n v="567520028"/>
    <s v="muwonge.muwonge@gmail.com"/>
    <s v="Uganda"/>
    <s v="Non-Muslim"/>
  </r>
  <r>
    <n v="1229"/>
    <n v="13013479"/>
    <n v="206239531"/>
    <s v="ellvicen"/>
    <s v="VICENTIA ELLEN IDUN"/>
    <s v="Temporary"/>
    <s v="UAE"/>
    <x v="0"/>
    <s v="FC"/>
    <n v="1299"/>
    <x v="0"/>
    <s v="NA"/>
    <x v="0"/>
    <s v="Monday"/>
    <s v="Warehouse Associate 8W"/>
    <x v="4"/>
    <x v="0"/>
    <s v="Fastlink"/>
    <s v="helrashd"/>
    <s v="elrashid,Hassan"/>
    <s v="Non-Critical"/>
    <m/>
    <d v="2025-10-13T00:00:00"/>
    <s v="Pack - Batch"/>
    <s v="September"/>
    <s v="9 Hours"/>
    <s v="Female"/>
    <s v="M"/>
    <n v="99"/>
    <s v="13/10/2026"/>
    <s v="Shabiya 10 Bus stop (Near Cake Gallery)"/>
    <n v="542898407"/>
    <s v="vincentiaidan48@gmail.com"/>
    <s v="Ghana"/>
    <s v="Non-Muslim"/>
  </r>
  <r>
    <n v="1230"/>
    <n v="11319311"/>
    <n v="203993451"/>
    <s v="victooju"/>
    <s v="VICTOR OJUMA"/>
    <s v="Temporary"/>
    <s v="UAE"/>
    <x v="0"/>
    <s v="FC"/>
    <n v="1299"/>
    <x v="1"/>
    <s v="NA"/>
    <x v="2"/>
    <s v="Thursday"/>
    <s v="Warehouse Associate 24M"/>
    <x v="4"/>
    <x v="0"/>
    <s v="Dulsco"/>
    <s v="amanmish"/>
    <s v="Mishra,Aman"/>
    <m/>
    <m/>
    <d v="2025-08-25T00:00:00"/>
    <s v="Picking"/>
    <s v="Pending"/>
    <s v="9 Hours"/>
    <s v="Male"/>
    <s v="NA"/>
    <n v="99"/>
    <d v="2025-10-19T00:00:00"/>
    <s v="Dulsco Camp"/>
    <n v="557339975"/>
    <s v="victorojuma349@gmail.com"/>
    <s v="Uganda"/>
    <s v="Non-Muslim"/>
  </r>
  <r>
    <n v="1231"/>
    <n v="13132902"/>
    <n v="205854086"/>
    <s v="viappiat"/>
    <s v="VIDA APPIAH"/>
    <s v="Temporary"/>
    <s v="UAE"/>
    <x v="0"/>
    <s v="FC"/>
    <n v="1299"/>
    <x v="0"/>
    <s v="NA"/>
    <x v="5"/>
    <s v="Tuesday"/>
    <s v="Warehouse Associate 8W"/>
    <x v="4"/>
    <x v="0"/>
    <s v="EFS"/>
    <s v="amanmish"/>
    <s v="Mishra,Aman"/>
    <m/>
    <m/>
    <d v="2025-08-25T00:00:00"/>
    <s v="Picking"/>
    <s v="July"/>
    <s v="9 Hours"/>
    <s v="Female"/>
    <s v="NA"/>
    <n v="99"/>
    <d v="2025-10-19T00:00:00"/>
    <s v="AUH Baniyas Female camp"/>
    <n v="971509652194"/>
    <s v="Frank45du@gmail.com"/>
    <s v="Ghana"/>
    <s v="Non-Muslim"/>
  </r>
  <r>
    <n v="1232"/>
    <n v="12552714"/>
    <n v="206915790"/>
    <s v="amativin"/>
    <s v="Vincent Amati"/>
    <s v="Temporary"/>
    <s v="UAE"/>
    <x v="0"/>
    <s v="FC"/>
    <n v="1299"/>
    <x v="0"/>
    <s v="NA"/>
    <x v="3"/>
    <s v="Friday"/>
    <s v="Warehouse Associate 8W"/>
    <x v="4"/>
    <x v="0"/>
    <s v="Dulsco"/>
    <s v="helrashd"/>
    <s v="elrashid,Hassan"/>
    <s v="Non-Critical"/>
    <m/>
    <d v="2026-01-12T00:00:00"/>
    <s v="Picking"/>
    <m/>
    <s v="9 Hours"/>
    <s v="Male"/>
    <m/>
    <n v="99"/>
    <d v="2027-01-21T00:00:00"/>
    <s v="Dulsco Al Razeen Camp Abu Dubai"/>
    <n v="525422493"/>
    <s v="VINCENT.AMATI45@GMIAL.COM"/>
    <s v="UGANDA "/>
    <s v="Non-Muslim"/>
  </r>
  <r>
    <n v="1233"/>
    <n v="14392027"/>
    <n v="206915794"/>
    <s v="vincphir"/>
    <s v="Vincent Phiri"/>
    <s v="Temporary"/>
    <s v="UAE"/>
    <x v="0"/>
    <s v="FC"/>
    <n v="1299"/>
    <x v="1"/>
    <s v="NA"/>
    <x v="5"/>
    <s v="Tuesday"/>
    <s v="Warehouse Associate 8W"/>
    <x v="4"/>
    <x v="0"/>
    <s v="Dulsco"/>
    <s v="amanmish"/>
    <s v="Mishra,Aman"/>
    <s v="Non-Critical"/>
    <m/>
    <d v="2026-01-12T00:00:00"/>
    <s v="Pack - Batch"/>
    <m/>
    <s v="9 Hours"/>
    <s v="Male"/>
    <m/>
    <n v="99"/>
    <d v="2027-02-26T00:00:00"/>
    <s v="Dulsco Al Razeen Camp Abu Dubai"/>
    <n v="575422452"/>
    <s v="VINCENTPHIRI@GMIAL.COM"/>
    <s v="MALAWI"/>
    <e v="#N/A"/>
  </r>
  <r>
    <n v="1234"/>
    <n v="14781969"/>
    <n v="205280267"/>
    <s v="violjepk"/>
    <s v="Violah Jepkemei"/>
    <s v="Temporary"/>
    <s v="UAE"/>
    <x v="0"/>
    <s v="FC"/>
    <n v="1299"/>
    <x v="0"/>
    <s v="NA"/>
    <x v="6"/>
    <s v="Wednesday"/>
    <s v="Warehouse Associate 8W"/>
    <x v="4"/>
    <x v="0"/>
    <s v="EFS"/>
    <s v="scariav"/>
    <s v="Scaria,Varghese"/>
    <s v="Non-Critical"/>
    <m/>
    <d v="2026-01-15T00:00:00"/>
    <s v="Pack - Batch"/>
    <m/>
    <s v="9 Hours"/>
    <s v="Female"/>
    <m/>
    <n v="99"/>
    <m/>
    <s v="Al Razeen"/>
    <n v="524610843"/>
    <s v="mutaiviolah955@gmail.com"/>
    <s v="Kenya"/>
    <s v="Non-Muslim"/>
  </r>
  <r>
    <n v="1235"/>
    <n v="15146378"/>
    <n v="203555845"/>
    <s v="visdasab"/>
    <s v="Vishnu Nelloolipadikkal Dasan"/>
    <s v="Temporary"/>
    <s v="UAE"/>
    <x v="0"/>
    <s v="FC"/>
    <n v="1299"/>
    <x v="1"/>
    <s v="NA"/>
    <x v="2"/>
    <s v="Thursday"/>
    <s v="Warehouse Associate 24M"/>
    <x v="4"/>
    <x v="0"/>
    <s v="Adecco"/>
    <s v="mnarshad"/>
    <s v="Narshad,Muhammad"/>
    <s v="Critical"/>
    <m/>
    <d v="2024-06-27T00:00:00"/>
    <s v="Picking"/>
    <s v="October"/>
    <s v="9 Hours"/>
    <s v="Male"/>
    <s v="M"/>
    <n v="99"/>
    <d v="2026-06-27T00:00:00"/>
    <s v="Shabiya 11 Bus Stop ( Al Sultan Bakeries)"/>
    <n v="589786465"/>
    <s v="vishnudasnp248@gmail.com"/>
    <s v="India"/>
    <s v="Non-Muslim"/>
  </r>
  <r>
    <n v="1236"/>
    <n v="15085744"/>
    <n v="203964988"/>
    <s v="vivekper"/>
    <s v="Vivek Perumandla"/>
    <s v="Temporary"/>
    <s v="UAE"/>
    <x v="0"/>
    <s v="FC"/>
    <n v="1299"/>
    <x v="0"/>
    <s v="NA"/>
    <x v="0"/>
    <s v="Monday"/>
    <s v="Warehouse Associate 24M"/>
    <x v="4"/>
    <x v="0"/>
    <s v="Adecco"/>
    <s v="amanmish"/>
    <s v="Mishra,Aman"/>
    <s v="Non-Critical"/>
    <m/>
    <d v="2024-09-09T00:00:00"/>
    <s v="Picking"/>
    <s v="August"/>
    <s v="9 Hours"/>
    <s v="Male"/>
    <s v="L"/>
    <n v="99"/>
    <d v="2026-09-09T00:00:00"/>
    <s v="Workers Village  ( Musaffa 24)"/>
    <n v="553023629"/>
    <s v="vivekperumandla05@gmail.com"/>
    <s v="India"/>
    <s v="Non-Muslim"/>
  </r>
  <r>
    <n v="1237"/>
    <n v="12930179"/>
    <n v="206192282"/>
    <s v="vivianjb"/>
    <s v="Vivian chepchumba"/>
    <s v="Temporary"/>
    <s v="UAE"/>
    <x v="0"/>
    <s v="FC"/>
    <n v="1299"/>
    <x v="1"/>
    <s v="NA"/>
    <x v="2"/>
    <s v="Thursday"/>
    <s v="Warehouse Associate 8W"/>
    <x v="4"/>
    <x v="0"/>
    <s v="EFS"/>
    <s v="scariav"/>
    <s v="Scaria,Varghese"/>
    <s v="Non-Critical"/>
    <m/>
    <d v="2025-10-06T00:00:00"/>
    <s v="Picking"/>
    <s v="Pending"/>
    <s v="9 Hours"/>
    <s v="Female"/>
    <s v="NA"/>
    <n v="99"/>
    <d v="2025-12-05T00:00:00"/>
    <s v="Baniyas camp"/>
    <n v="254701735823"/>
    <s v="vivianbomet3@gmail.com"/>
    <s v="Kenya"/>
    <s v="Non-Muslim"/>
  </r>
  <r>
    <n v="1238"/>
    <n v="13907352"/>
    <n v="204137704"/>
    <s v="waltuffo"/>
    <s v="Wallace Agyemang-Tuffour"/>
    <s v="Temporary"/>
    <s v="UAE"/>
    <x v="0"/>
    <s v="FC"/>
    <n v="1299"/>
    <x v="1"/>
    <s v="NA"/>
    <x v="0"/>
    <s v="Monday"/>
    <s v="Warehouse Associate 24M"/>
    <x v="4"/>
    <x v="0"/>
    <s v="Quesscorp"/>
    <s v="amanmish"/>
    <s v="Mishra,Aman"/>
    <s v="Critical"/>
    <m/>
    <d v="2024-09-30T00:00:00"/>
    <s v="Picking"/>
    <s v="March"/>
    <s v="9 Hours"/>
    <s v="Male"/>
    <s v="XL"/>
    <n v="99"/>
    <d v="2026-09-30T00:00:00"/>
    <s v="AbuDhabiCentralBusStation(oppositeGrandMillenniumHotel&amp;InfrontofBankofAfrica)"/>
    <n v="547468434"/>
    <s v="wallaceagyemang9@gmail.com"/>
    <s v="Ghana"/>
    <s v="Non-Muslim"/>
  </r>
  <r>
    <n v="1239"/>
    <n v="11821239"/>
    <n v="206846538"/>
    <s v="hamuzawa"/>
    <s v="Wandera Hamuza"/>
    <s v="Temporary"/>
    <s v="UAE"/>
    <x v="0"/>
    <s v="FC"/>
    <n v="1299"/>
    <x v="1"/>
    <s v="NA"/>
    <x v="4"/>
    <s v="Saturday"/>
    <s v="Warehouse Associate 8W"/>
    <x v="4"/>
    <x v="0"/>
    <s v="Dulsco"/>
    <s v="helrashd"/>
    <s v="elrashid,Hassan"/>
    <s v="Non- Critical"/>
    <m/>
    <d v="2025-12-22T00:00:00"/>
    <s v="Picking"/>
    <m/>
    <s v="9 Hours"/>
    <s v="Male"/>
    <m/>
    <n v="99"/>
    <d v="2024-12-22T00:00:00"/>
    <s v="Dulsco Al Razeen Camp Abu Dubai"/>
    <s v="560523175    "/>
    <s v="wandera@gmail.com"/>
    <s v="Uganda"/>
    <s v="Non-Muslim"/>
  </r>
  <r>
    <n v="1240"/>
    <n v="13643493"/>
    <n v="206239215"/>
    <s v="wendpoku"/>
    <s v="WENDY POKUAAH"/>
    <s v="Temporary"/>
    <s v="UAE"/>
    <x v="0"/>
    <s v="FC"/>
    <n v="1299"/>
    <x v="0"/>
    <s v="NA"/>
    <x v="6"/>
    <s v="Wednesday"/>
    <s v="Warehouse Associate 12M"/>
    <x v="4"/>
    <x v="0"/>
    <s v="Fastlink"/>
    <s v="mnarshad"/>
    <s v="Narshad,Muhammad"/>
    <s v="Non-Critical"/>
    <m/>
    <d v="2025-10-13T00:00:00"/>
    <s v="Picking"/>
    <s v="Pending"/>
    <s v="9 Hours"/>
    <s v="Female"/>
    <s v="NA"/>
    <n v="99"/>
    <s v="13/10/2026"/>
    <s v="Shabiya 12  Bus Stop (Near Malabar Gold And Diamond)"/>
    <n v="583024243"/>
    <s v="wendypokuaah190@gmail.com"/>
    <s v="Ghana"/>
    <s v="Non-Muslim"/>
  </r>
  <r>
    <n v="1241"/>
    <n v="11954429"/>
    <n v="204869099"/>
    <s v="Fondwhit"/>
    <s v="Whitney-Lois Fenui Fondanui"/>
    <s v="Temporary"/>
    <s v="UAE"/>
    <x v="0"/>
    <s v="FC"/>
    <n v="1299"/>
    <x v="1"/>
    <s v="NA"/>
    <x v="0"/>
    <s v="Monday"/>
    <s v="Warehouse Associate 8W"/>
    <x v="4"/>
    <x v="0"/>
    <s v="Quesscorp"/>
    <s v="mnarshad"/>
    <s v="Narshad,Muhammad"/>
    <s v="Non-Critical"/>
    <m/>
    <d v="2026-01-26T00:00:00"/>
    <s v="Picking"/>
    <m/>
    <s v="9 Hours"/>
    <s v="Female"/>
    <m/>
    <n v="99"/>
    <d v="2026-03-23T00:00:00"/>
    <s v="AbuDhabiMall(TouristClubArea)"/>
    <m/>
    <m/>
    <m/>
    <e v="#N/A"/>
  </r>
  <r>
    <n v="1242"/>
    <n v="943"/>
    <n v="206902844"/>
    <s v="winthala"/>
    <s v="WILLIAM NTHALA"/>
    <s v="Temporary"/>
    <s v="UAE"/>
    <x v="0"/>
    <s v="FC"/>
    <n v="1290"/>
    <x v="1"/>
    <s v="NA"/>
    <x v="5"/>
    <s v="Tu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53164587"/>
    <s v="willrmiru.99@gmail.com"/>
    <s v="MALAWI"/>
    <e v="#N/A"/>
  </r>
  <r>
    <n v="1243"/>
    <n v="14129080"/>
    <n v="203911200"/>
    <s v="wilesing"/>
    <s v="William SINGARA"/>
    <s v="Temporary"/>
    <s v="UAE"/>
    <x v="0"/>
    <s v="FC"/>
    <n v="1299"/>
    <x v="1"/>
    <s v="NA"/>
    <x v="0"/>
    <s v="Monday"/>
    <s v="Warehouse Associate 24M"/>
    <x v="4"/>
    <x v="0"/>
    <s v="Adecco"/>
    <s v="amanmish"/>
    <s v="Mishra,Aman"/>
    <s v="Non-Critical"/>
    <m/>
    <d v="2024-09-02T00:00:00"/>
    <s v="Sort - Batch"/>
    <s v="June"/>
    <s v="9 Hours"/>
    <s v="Male"/>
    <s v="M"/>
    <n v="99"/>
    <d v="2026-09-02T00:00:00"/>
    <s v="Workers Village  ( Musaffa 24)"/>
    <n v="501845798"/>
    <s v="williamgill0007@gmail.com"/>
    <s v="India"/>
    <s v="Non-Muslim"/>
  </r>
  <r>
    <n v="1244"/>
    <n v="13486574"/>
    <n v="205845559"/>
    <s v="wilmande"/>
    <s v="WILSON MANDELA"/>
    <s v="Temporary"/>
    <s v="UAE"/>
    <x v="0"/>
    <s v="FC"/>
    <n v="1299"/>
    <x v="1"/>
    <s v="NA"/>
    <x v="2"/>
    <s v="Thursday"/>
    <s v="Warehouse Associate 24M"/>
    <x v="4"/>
    <x v="0"/>
    <s v="Dulsco"/>
    <s v="helrashd"/>
    <s v="elrashid,Hassan"/>
    <m/>
    <m/>
    <d v="2025-08-25T00:00:00"/>
    <s v="Picking"/>
    <s v="September"/>
    <s v="9 Hours"/>
    <s v="Male"/>
    <s v="M"/>
    <n v="99"/>
    <d v="2025-10-19T00:00:00"/>
    <s v="Dulsco Camp"/>
    <n v="567875800"/>
    <s v="wmandela990@gmail.com"/>
    <s v="Uganda"/>
    <n v="0"/>
  </r>
  <r>
    <n v="1245"/>
    <n v="11853770"/>
    <n v="204009364"/>
    <s v="wimumber"/>
    <s v="WILSON MUMBERE"/>
    <s v="Temporary"/>
    <s v="UAE"/>
    <x v="0"/>
    <s v="FC"/>
    <n v="1299"/>
    <x v="1"/>
    <s v="NA"/>
    <x v="3"/>
    <s v="Friday"/>
    <s v="Warehouse Associate 8W"/>
    <x v="4"/>
    <x v="0"/>
    <s v="Dulsco"/>
    <s v="ansammar"/>
    <s v="Ansari,Ammar Abdullah"/>
    <s v="Non-Critical"/>
    <m/>
    <d v="2024-09-16T00:00:00"/>
    <s v="Picking"/>
    <s v="February"/>
    <s v="9 Hours"/>
    <s v="Male"/>
    <s v="M"/>
    <n v="99"/>
    <d v="2024-11-11T00:00:00"/>
    <s v="Dulsco ICAD-1 Bus Stop"/>
    <n v="585242199"/>
    <s v="wilsonmumbere78@gmail.com"/>
    <s v="Uganda"/>
    <n v="0"/>
  </r>
  <r>
    <n v="1246"/>
    <n v="12120262"/>
    <n v="206192237"/>
    <s v="chkwinni"/>
    <s v="Winnie Chepchichir"/>
    <s v="Temporary"/>
    <s v="UAE"/>
    <x v="0"/>
    <s v="FC"/>
    <n v="1299"/>
    <x v="1"/>
    <s v="NA"/>
    <x v="5"/>
    <s v="Tuesday"/>
    <s v="Warehouse Associate 8W"/>
    <x v="4"/>
    <x v="0"/>
    <s v="EFS"/>
    <s v="bizthoma"/>
    <s v="Thomas,Binil"/>
    <m/>
    <m/>
    <d v="2026-07-23T00:00:00"/>
    <s v="Picking"/>
    <m/>
    <s v="7 Hours"/>
    <s v="Female"/>
    <m/>
    <n v="99"/>
    <m/>
    <s v="Al razeen"/>
    <s v="254 702 744246"/>
    <s v="chepchirchirwinnie92@gmail.com"/>
    <s v="Kenya"/>
    <m/>
  </r>
  <r>
    <n v="1247"/>
    <n v="14997356"/>
    <n v="203881697"/>
    <s v="winashcr"/>
    <s v="Winston Desmond Adesumi Ashcroft"/>
    <s v="Temporary"/>
    <s v="UAE"/>
    <x v="0"/>
    <s v="FC"/>
    <n v="1299"/>
    <x v="1"/>
    <s v="NA"/>
    <x v="2"/>
    <s v="Thursday"/>
    <s v="Warehouse Associate 12M"/>
    <x v="4"/>
    <x v="0"/>
    <s v="Fastlink"/>
    <s v="sidamra"/>
    <s v="Siddiqui,Amra Kausar Abdul Sajid"/>
    <s v="Non-Critical"/>
    <m/>
    <d v="2024-08-26T00:00:00"/>
    <s v="Pack - Single"/>
    <s v="January"/>
    <s v="9 Hours"/>
    <s v="Male"/>
    <s v="XL"/>
    <n v="99"/>
    <d v="2025-08-26T00:00:00"/>
    <s v="AlSalamaHospital(TouristClubArea)"/>
    <n v="529495166"/>
    <s v="desren84@gmail.com"/>
    <s v="Sierra Leone"/>
    <s v="Non-Muslim"/>
  </r>
  <r>
    <n v="1248"/>
    <n v="15320854"/>
    <n v="206868290"/>
    <s v="artigawi"/>
    <s v="WISDOM ARTIGAH"/>
    <s v="Temporary"/>
    <s v="UAE"/>
    <x v="0"/>
    <s v="FC"/>
    <n v="1299"/>
    <x v="1"/>
    <s v="NA"/>
    <x v="4"/>
    <s v="Saturday"/>
    <s v="Warehouse Associate 8W"/>
    <x v="4"/>
    <x v="0"/>
    <s v="Fastlink"/>
    <s v="bizthoma"/>
    <s v="Thomas,Binil"/>
    <s v="Non-Critical"/>
    <m/>
    <d v="2025-12-25T00:00:00"/>
    <s v="Pack - Batch"/>
    <m/>
    <s v="9 Hours"/>
    <s v="Male "/>
    <m/>
    <n v="99"/>
    <m/>
    <s v="RedTag (Al Najda St)"/>
    <n v="558624750"/>
    <s v="wisdomatigah@gmail.com"/>
    <s v="GHANA"/>
    <s v="Non-Muslim"/>
  </r>
  <r>
    <n v="1249"/>
    <n v="12849070"/>
    <n v="206902847"/>
    <s v="blewyson"/>
    <s v="WYSON BLESSINGS MULINGA"/>
    <s v="Temporary"/>
    <s v="UAE"/>
    <x v="0"/>
    <s v="FC"/>
    <n v="1290"/>
    <x v="0"/>
    <s v="NA"/>
    <x v="5"/>
    <s v="Tu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2134658"/>
    <s v="wysormiru.99@gmail.com"/>
    <s v="MALAWI"/>
    <e v="#N/A"/>
  </r>
  <r>
    <n v="1250"/>
    <n v="14686079"/>
    <n v="203908342"/>
    <s v="kintuyac"/>
    <s v="Yahaya Kintu"/>
    <s v="Temporary"/>
    <s v="UAE"/>
    <x v="0"/>
    <s v="FC"/>
    <n v="1299"/>
    <x v="1"/>
    <s v="NA"/>
    <x v="1"/>
    <s v="Sunday"/>
    <s v="Warehouse Associate 24M"/>
    <x v="4"/>
    <x v="0"/>
    <s v="Dulsco"/>
    <s v="mnarshad"/>
    <s v="Narshad,Muhammad"/>
    <s v="Non-Critical"/>
    <m/>
    <d v="2024-09-02T00:00:00"/>
    <s v="Picking"/>
    <s v="April"/>
    <s v="9 Hours"/>
    <s v="Male"/>
    <s v="XL"/>
    <n v="99"/>
    <d v="2024-10-28T00:00:00"/>
    <s v="Dulsco ICAD-1 Bus Stop"/>
    <n v="558766832"/>
    <s v="kintuyahaya12@gmail.com"/>
    <s v="Uganda"/>
    <s v="Muslim"/>
  </r>
  <r>
    <n v="1251"/>
    <n v="12201194"/>
    <n v="204095810"/>
    <s v="xmakeyak"/>
    <s v="Yakta Koffi Makedjene"/>
    <s v="Temporary"/>
    <s v="UAE"/>
    <x v="0"/>
    <s v="FC"/>
    <n v="1299"/>
    <x v="1"/>
    <s v="NA"/>
    <x v="0"/>
    <s v="Monday"/>
    <s v="Warehouse Associate 24M"/>
    <x v="4"/>
    <x v="0"/>
    <s v="Quesscorp"/>
    <s v="scariav"/>
    <s v="Scaria,Varghese"/>
    <s v="Non-Critical"/>
    <m/>
    <d v="2024-09-26T00:00:00"/>
    <s v="Pack - Single"/>
    <s v="July"/>
    <s v="9 Hours"/>
    <s v="Male"/>
    <s v="M"/>
    <n v="99"/>
    <d v="2026-09-26T00:00:00"/>
    <s v="AbuDhabiMall(TouristClubArea)"/>
    <n v="529446140"/>
    <s v="Koffiyakta98@gmail.com"/>
    <s v="Togo"/>
    <s v="Non-Muslim"/>
  </r>
  <r>
    <n v="1252"/>
    <n v="11763"/>
    <n v="206902848"/>
    <s v="yamikani"/>
    <s v="YAMIKANI CHRIS KAYUNI"/>
    <s v="Temporary"/>
    <s v="UAE"/>
    <x v="0"/>
    <s v="FC"/>
    <n v="1290"/>
    <x v="1"/>
    <s v="NA"/>
    <x v="5"/>
    <s v="Tuesday"/>
    <s v="Warehouse Associate 8W"/>
    <x v="4"/>
    <x v="0"/>
    <s v="Dulsco"/>
    <s v="amanmish"/>
    <s v="Mishra,Aman"/>
    <s v="Non-Critical"/>
    <m/>
    <d v="2026-01-08T00:00:00"/>
    <s v="Picking"/>
    <m/>
    <s v="9 Hours"/>
    <s v="Male"/>
    <m/>
    <n v="99"/>
    <d v="2027-01-08T00:00:00"/>
    <s v="Dulsco Al Razeen Camp Abu Dubai"/>
    <n v="562346879"/>
    <s v="yamirmiru.99@gmail.com"/>
    <s v="MALAWI"/>
    <e v="#N/A"/>
  </r>
  <r>
    <n v="1253"/>
    <n v="14491832"/>
    <n v="205845554"/>
    <s v="yusufoke"/>
    <s v="YUSUF OKELLO"/>
    <s v="Temporary"/>
    <s v="UAE"/>
    <x v="0"/>
    <s v="FC"/>
    <n v="1299"/>
    <x v="0"/>
    <s v="NA"/>
    <x v="2"/>
    <s v="Thursday"/>
    <s v="Warehouse Associate 24M"/>
    <x v="4"/>
    <x v="0"/>
    <s v="Dulsco"/>
    <s v="bizthoma"/>
    <s v="Thomas,Binil"/>
    <m/>
    <m/>
    <d v="2025-08-25T00:00:00"/>
    <s v="Pack - Batch"/>
    <s v="December"/>
    <s v="9 Hours"/>
    <s v="Male"/>
    <s v="XL"/>
    <n v="99"/>
    <d v="2025-10-19T00:00:00"/>
    <s v="Dulsco Camp"/>
    <n v="567372832"/>
    <s v="okelloyusuf05@gmail.com"/>
    <s v="Uganda"/>
    <s v="Muslim"/>
  </r>
  <r>
    <n v="1254"/>
    <n v="12768178"/>
    <n v="104033277"/>
    <s v="muzahidk"/>
    <s v="Zahid Khan,Muhammad"/>
    <s v="Regular"/>
    <s v="UAE"/>
    <x v="0"/>
    <s v="FC"/>
    <n v="1299"/>
    <x v="0"/>
    <s v="NA"/>
    <x v="1"/>
    <s v="Sunday"/>
    <s v="FC Associate I"/>
    <x v="4"/>
    <x v="0"/>
    <s v="Blue Badge"/>
    <s v="amanmish"/>
    <s v="Mishra,Aman"/>
    <s v="Critical"/>
    <m/>
    <d v="2022-10-05T00:00:00"/>
    <s v="Picking"/>
    <s v="March"/>
    <s v="9 Hours"/>
    <s v="Male"/>
    <s v="L"/>
    <n v="1"/>
    <m/>
    <s v="Shabiya 11 Bus Stop ( Al Sultan Bakeries)"/>
    <n v="0"/>
    <e v="#N/A"/>
    <s v="Pakistan"/>
    <s v="Muslim"/>
  </r>
  <r>
    <n v="1255"/>
    <n v="11161522"/>
    <n v="204246155"/>
    <s v="labcamar"/>
    <s v="Abdourahamane Camara"/>
    <s v="Temporary"/>
    <s v="UAE"/>
    <x v="1"/>
    <s v="SC"/>
    <n v="1299"/>
    <x v="0"/>
    <s v="NA"/>
    <x v="1"/>
    <s v="Sunday"/>
    <s v="Warehouse Associate 24M"/>
    <x v="1"/>
    <x v="0"/>
    <s v="Quesscorp"/>
    <s v="nelstche"/>
    <s v="Tche Fru,Nelson"/>
    <s v="Critical"/>
    <m/>
    <d v="2024-10-14T00:00:00"/>
    <s v="Warehouse Deals"/>
    <s v="August"/>
    <s v="9 Hours"/>
    <s v="Male"/>
    <s v="L"/>
    <n v="99"/>
    <d v="2026-10-14T00:00:00"/>
    <s v="LifeLineHospital(ElectraStr-MuroorRd)"/>
    <n v="523820898"/>
    <s v="camara151012@gmail.com"/>
    <s v="Guinea"/>
    <s v="Muslim"/>
  </r>
  <r>
    <n v="1256"/>
    <n v="13356248"/>
    <n v="203555218"/>
    <s v="abigasar"/>
    <s v="Abigail Asare"/>
    <s v="Temporary"/>
    <s v="UAE"/>
    <x v="1"/>
    <s v="SC"/>
    <n v="1181"/>
    <x v="1"/>
    <s v="NA"/>
    <x v="4"/>
    <s v="Saturday"/>
    <s v="Warehouse Associate 12M"/>
    <x v="1"/>
    <x v="0"/>
    <s v="Fastlink"/>
    <s v="gylrdg"/>
    <s v="De Guzman,Gaylord Baliwag"/>
    <s v="Critical"/>
    <m/>
    <d v="2024-06-27T00:00:00"/>
    <s v="Warehouse Deals"/>
    <s v="December"/>
    <s v="9 Hours"/>
    <s v="Female"/>
    <s v="M"/>
    <n v="99"/>
    <d v="2025-06-27T00:00:00"/>
    <s v="AbuDhabiMall(TouristClubArea)"/>
    <n v="553154968"/>
    <s v="abigailasare756@gmail.com"/>
    <s v="Ghana"/>
    <s v="Non-Muslim"/>
  </r>
  <r>
    <n v="1257"/>
    <n v="12373648"/>
    <n v="202137760"/>
    <s v="foabutap"/>
    <s v="Abu Talib Fofanah"/>
    <s v="Temporary"/>
    <s v="UAE"/>
    <x v="1"/>
    <s v="SC"/>
    <n v="1181"/>
    <x v="1"/>
    <s v="NA"/>
    <x v="4"/>
    <s v="Saturday"/>
    <s v="Warehouse Associate 24M"/>
    <x v="1"/>
    <x v="0"/>
    <s v="Quesscorp"/>
    <s v="gylrdg"/>
    <s v="De Guzman,Gaylord Baliwag"/>
    <s v="Critical"/>
    <m/>
    <d v="2024-10-24T00:00:00"/>
    <s v="Warehouse Deals"/>
    <s v="November"/>
    <s v="9 Hours"/>
    <s v="Male"/>
    <s v="L"/>
    <n v="99"/>
    <d v="2026-10-24T00:00:00"/>
    <s v="ShinningTower(Khalidiyah)"/>
    <n v="553911357"/>
    <s v="fofanahabutalib@gmail.com"/>
    <s v="Sierra Leone"/>
    <s v="Muslim"/>
  </r>
  <r>
    <n v="1258"/>
    <n v="11279073"/>
    <n v="203635598"/>
    <s v="mavhunga"/>
    <s v="Admire Mavhunga"/>
    <s v="Temporary"/>
    <s v="UAE"/>
    <x v="1"/>
    <s v="SC"/>
    <n v="1181"/>
    <x v="0"/>
    <s v="NA"/>
    <x v="3"/>
    <s v="Friday"/>
    <s v="Warehouse Associate 12M"/>
    <x v="1"/>
    <x v="0"/>
    <s v="Fastlink"/>
    <s v="nelstche"/>
    <s v="Tche Fru,Nelson"/>
    <s v="Non-Critical"/>
    <m/>
    <d v="2024-07-08T00:00:00"/>
    <s v="Warehouse Deals"/>
    <s v="June"/>
    <s v="9 Hours"/>
    <s v="Male"/>
    <s v="NA"/>
    <n v="99"/>
    <d v="2025-07-08T00:00:00"/>
    <s v="AbuDhabiMall(TouristClubArea)"/>
    <n v="552058701"/>
    <s v="admiremavhunga17@gmail.com"/>
    <s v="Ghana"/>
    <s v="Non-Muslim"/>
  </r>
  <r>
    <n v="1259"/>
    <n v="14760459"/>
    <n v="206361774"/>
    <s v="adombill"/>
    <s v="ADOMBILLA AWINIMI"/>
    <s v="Temporary"/>
    <s v="UAE"/>
    <x v="1"/>
    <s v="SC"/>
    <n v="1181"/>
    <x v="1"/>
    <s v="NA"/>
    <x v="2"/>
    <s v="Thursday"/>
    <s v="Warehouse Associate 8W"/>
    <x v="1"/>
    <x v="0"/>
    <s v="EFS"/>
    <s v="gylrdg"/>
    <s v="De Guzman,Gaylord Baliwag"/>
    <s v="Non-Critical"/>
    <m/>
    <d v="2025-10-27T00:00:00"/>
    <s v="Warehouse Deals"/>
    <s v="Pending"/>
    <s v="7 Hours"/>
    <s v="Male"/>
    <s v="NA"/>
    <n v="99"/>
    <d v="2025-12-22T00:00:00"/>
    <s v="Al Raha Male camp"/>
    <n v="525907676"/>
    <s v="samuelazumahazotwini@gmail.com"/>
    <s v="Ghana"/>
    <s v="Non-Muslim"/>
  </r>
  <r>
    <n v="1260"/>
    <n v="11144817"/>
    <n v="104383492"/>
    <s v="alizhma"/>
    <s v="Ahmad Ali Muhammad Anwar"/>
    <s v="Regular"/>
    <s v="UAE"/>
    <x v="1"/>
    <s v="SC"/>
    <n v="1182"/>
    <x v="1"/>
    <s v="NA"/>
    <x v="5"/>
    <s v="Tuesday"/>
    <s v="Hub Supervisor"/>
    <x v="1"/>
    <x v="0"/>
    <s v="Blue Badge"/>
    <s v="gylrdg"/>
    <s v="De Guzman,Gaylord Baliwag"/>
    <m/>
    <m/>
    <d v="2022-06-16T00:00:00"/>
    <s v="Warehouse Deals"/>
    <s v="June"/>
    <s v="9 Hours"/>
    <s v="Male"/>
    <s v="L"/>
    <n v="3"/>
    <d v="2024-09-26T00:00:00"/>
    <s v="Shabiya 12  Bus Stop (Near Malabar Gold And Diamond)"/>
    <n v="0"/>
    <e v="#N/A"/>
    <s v="Pakistan"/>
    <s v="Muslim"/>
  </r>
  <r>
    <n v="1261"/>
    <n v="14615183"/>
    <n v="206191961"/>
    <s v="oahabdi"/>
    <s v="AHMEDRASHIDABDI"/>
    <s v="Temporary"/>
    <s v="UAE"/>
    <x v="1"/>
    <s v="SC"/>
    <n v="1299"/>
    <x v="0"/>
    <s v="NA"/>
    <x v="0"/>
    <s v="Monday"/>
    <s v="Warehouse Associate 8W"/>
    <x v="1"/>
    <x v="0"/>
    <s v="EFS"/>
    <s v="nelstche"/>
    <s v="Tche Fru,Nelson"/>
    <s v="Non-Critical"/>
    <m/>
    <d v="2025-10-06T00:00:00"/>
    <s v="Warehouse Deals"/>
    <s v="September"/>
    <s v="9 Hours"/>
    <s v="Male"/>
    <s v="M"/>
    <n v="99"/>
    <d v="2025-12-05T00:00:00"/>
    <s v="AlRahaMalecamp"/>
    <n v="254704585772"/>
    <s v="Ahmedrashidabdi2@gmail.com"/>
    <s v="Ghana"/>
    <s v="Muslim"/>
  </r>
  <r>
    <n v="1262"/>
    <n v="321963"/>
    <n v="203881712"/>
    <s v="abaoalid"/>
    <s v="Alidu Abass"/>
    <s v="Temporary"/>
    <s v="UAE"/>
    <x v="1"/>
    <s v="SC"/>
    <n v="1181"/>
    <x v="1"/>
    <s v="NA"/>
    <x v="4"/>
    <s v="Saturday"/>
    <s v="Warehouse Associate 12M"/>
    <x v="1"/>
    <x v="0"/>
    <s v="Fastlink"/>
    <s v="gylrdg"/>
    <s v="De Guzman,Gaylord Baliwag"/>
    <s v="Critical"/>
    <m/>
    <d v="2024-08-26T00:00:00"/>
    <s v="Warehouse Deals"/>
    <s v="August"/>
    <s v="9 Hours"/>
    <s v="Male"/>
    <s v="2XL"/>
    <n v="99"/>
    <d v="2025-08-26T00:00:00"/>
    <s v="ShinningTower(Khalidiyah)"/>
    <n v="566702754"/>
    <s v="aliduabass4@gmail.com"/>
    <s v="Ghana"/>
    <s v="Muslim"/>
  </r>
  <r>
    <n v="1263"/>
    <n v="12122823"/>
    <n v="206348020"/>
    <s v="ialoalex"/>
    <s v="ALORO ALEX"/>
    <s v="Temporary"/>
    <s v="UAE"/>
    <x v="1"/>
    <s v="SC"/>
    <n v="1181"/>
    <x v="0"/>
    <s v="NA"/>
    <x v="0"/>
    <s v="Monday"/>
    <s v="Warehouse Associate 8W"/>
    <x v="1"/>
    <x v="0"/>
    <s v="Dulsco"/>
    <s v="nelstche"/>
    <s v="Tche Fru,Nelson"/>
    <s v="Non-Critical"/>
    <m/>
    <d v="2025-10-27T00:00:00"/>
    <s v="Warehouse Deals"/>
    <s v="Pending"/>
    <s v="7 Hours"/>
    <s v="Male"/>
    <s v="XL"/>
    <n v="99"/>
    <d v="2025-12-22T00:00:00"/>
    <s v="Dulsco Camp"/>
    <s v="567513028    "/>
    <s v="aloroalex53@gmail.com"/>
    <s v="UGANDA "/>
    <s v="Non-Muslim"/>
  </r>
  <r>
    <n v="1264"/>
    <n v="14501632"/>
    <n v="201188904"/>
    <s v="antowusb"/>
    <s v="Anthony Owusu"/>
    <s v="Temporary"/>
    <s v="UAE"/>
    <x v="1"/>
    <s v="SC"/>
    <n v="1181"/>
    <x v="1"/>
    <s v="NA"/>
    <x v="6"/>
    <s v="Wednesday"/>
    <s v="Warehouse Associate 12M"/>
    <x v="1"/>
    <x v="0"/>
    <s v="Fastlink"/>
    <s v="gylrdg"/>
    <s v="De Guzman,Gaylord Baliwag"/>
    <s v="Critical"/>
    <m/>
    <d v="2024-08-26T00:00:00"/>
    <s v="Warehouse Deals"/>
    <s v="January"/>
    <s v="9 Hours"/>
    <s v="Male"/>
    <s v="M"/>
    <n v="99"/>
    <d v="2026-08-26T00:00:00"/>
    <s v="ShinningTower(Khalidiyah)"/>
    <n v="551837971"/>
    <s v="anthonyowusuanthony213@gmail.com"/>
    <s v="Ghana"/>
    <s v="Non-Muslim"/>
  </r>
  <r>
    <n v="1265"/>
    <n v="11372151"/>
    <n v="206348027"/>
    <s v="ijameasa"/>
    <s v="ASABA JAMES"/>
    <s v="Temporary"/>
    <s v="UAE"/>
    <x v="1"/>
    <s v="SC"/>
    <n v="1181"/>
    <x v="1"/>
    <s v="NA"/>
    <x v="0"/>
    <s v="Monday"/>
    <s v="Warehouse Associate 8W"/>
    <x v="1"/>
    <x v="0"/>
    <s v="Dulsco"/>
    <s v="gylrdg"/>
    <s v="De Guzman,Gaylord Baliwag"/>
    <s v="Non-Critical"/>
    <m/>
    <d v="2025-10-27T00:00:00"/>
    <s v="Warehouse Deals"/>
    <s v="Pending"/>
    <s v="7 Hours"/>
    <s v="Male"/>
    <s v="NA"/>
    <n v="99"/>
    <d v="2025-12-22T00:00:00"/>
    <s v="Dulsco Camp"/>
    <n v="567798347"/>
    <s v="ruhamyajames1@gmail.com"/>
    <s v="UGANDA"/>
    <s v="Non-Muslim"/>
  </r>
  <r>
    <n v="1266"/>
    <n v="14523063"/>
    <n v="204768284"/>
    <s v="asgizaza"/>
    <s v="Ashiraf Gizaza"/>
    <s v="Temporary"/>
    <s v="UAE"/>
    <x v="1"/>
    <s v="SC"/>
    <n v="1181"/>
    <x v="0"/>
    <s v="NA"/>
    <x v="1"/>
    <s v="Sunday"/>
    <s v="Warehouse Associate 8W"/>
    <x v="1"/>
    <x v="0"/>
    <s v="Dulsco"/>
    <s v="nelstche"/>
    <s v="Tche Fru,Nelson"/>
    <s v="Non-Critical"/>
    <m/>
    <d v="2025-05-19T00:00:00"/>
    <s v="Warehouse Deals"/>
    <s v="May"/>
    <s v="9 Hours"/>
    <s v="Male"/>
    <s v="M"/>
    <n v="99"/>
    <d v="2025-06-30T00:00:00"/>
    <s v="Dulsco ICAD-1 Bus Stop"/>
    <n v="528094746"/>
    <s v="ashirafgizaza@gmail.com"/>
    <s v="Uganda"/>
    <s v="Muslim"/>
  </r>
  <r>
    <n v="1267"/>
    <n v="13093513"/>
    <n v="206348019"/>
    <s v="ategefre"/>
    <s v="ATEGEKA FREDRICK"/>
    <s v="Temporary"/>
    <s v="UAE"/>
    <x v="1"/>
    <s v="SC"/>
    <n v="1181"/>
    <x v="0"/>
    <s v="NA"/>
    <x v="5"/>
    <s v="Tuesday"/>
    <s v="Warehouse Associate 8W"/>
    <x v="1"/>
    <x v="0"/>
    <s v="Dulsco"/>
    <s v="nelstche"/>
    <s v="Tche Fru,Nelson"/>
    <s v="Non-Critical"/>
    <m/>
    <d v="2025-10-27T00:00:00"/>
    <s v="Warehouse Deals"/>
    <s v="Pending"/>
    <s v="7 Hours"/>
    <s v="Male"/>
    <s v="M"/>
    <n v="99"/>
    <d v="2025-12-22T00:00:00"/>
    <s v="Dulsco Camp"/>
    <s v="567755698    "/>
    <s v="ategeka29@gmail.com"/>
    <s v="UGANDA "/>
    <s v="Non-Muslim"/>
  </r>
  <r>
    <n v="1268"/>
    <n v="12163373"/>
    <n v="102205688"/>
    <s v="cgeddam"/>
    <s v="Chiranjeevi Geddam"/>
    <s v="Regular"/>
    <s v="UAE"/>
    <x v="1"/>
    <s v="SC"/>
    <n v="1182"/>
    <x v="1"/>
    <s v="NA"/>
    <x v="1"/>
    <s v="Sunday"/>
    <s v="FC Associate I"/>
    <x v="1"/>
    <x v="0"/>
    <s v="Blue Badge"/>
    <s v="gylrdg"/>
    <s v="De Guzman,Gaylord Baliwag"/>
    <s v="Critical"/>
    <m/>
    <d v="2017-05-13T00:00:00"/>
    <s v="Warehouse Deals"/>
    <s v="June"/>
    <s v="9 Hours"/>
    <s v="Male"/>
    <s v="L"/>
    <n v="1"/>
    <m/>
    <s v="AbuDhabiCentralBusStation(oppositeGrandMillenniumHotel&amp;InfrontofBankofAfrica)"/>
    <n v="0"/>
    <e v="#N/A"/>
    <s v="India"/>
    <s v="Non-Muslim"/>
  </r>
  <r>
    <n v="1269"/>
    <n v="11262045"/>
    <n v="103640429"/>
    <s v="nclearan"/>
    <s v="Clarence Forbit"/>
    <s v="Regular"/>
    <s v="UAE"/>
    <x v="1"/>
    <s v="SC"/>
    <n v="1182"/>
    <x v="1"/>
    <s v="NA"/>
    <x v="4"/>
    <s v="Saturday"/>
    <s v="FC Associate I"/>
    <x v="1"/>
    <x v="0"/>
    <s v="Blue Badge"/>
    <s v="gylrdg"/>
    <s v="De Guzman,Gaylord Baliwag"/>
    <m/>
    <m/>
    <d v="2022-06-12T00:00:00"/>
    <s v="Warehouse Deals"/>
    <s v="October"/>
    <s v="9 Hours"/>
    <s v="Male"/>
    <s v="XL"/>
    <n v="1"/>
    <m/>
    <s v="ShinningTower(Khalidiyah)"/>
    <n v="0"/>
    <e v="#N/A"/>
    <s v="Cameroon"/>
    <s v="Non-Muslim"/>
  </r>
  <r>
    <n v="1270"/>
    <n v="11339401"/>
    <n v="205275768"/>
    <s v="owusucle"/>
    <s v="Clement Owusu"/>
    <s v="Temporary"/>
    <s v="UAE"/>
    <x v="1"/>
    <s v="SC"/>
    <n v="1181"/>
    <x v="0"/>
    <s v="NA"/>
    <x v="6"/>
    <s v="Wednesday"/>
    <s v="Warehouse Associate 8W"/>
    <x v="1"/>
    <x v="0"/>
    <s v="Dulsco"/>
    <s v="nelstche"/>
    <s v="Tche Fru,Nelson"/>
    <s v="Non-Critical"/>
    <m/>
    <d v="2025-05-19T00:00:00"/>
    <s v="Warehouse Deals"/>
    <s v="May"/>
    <s v="9 Hours"/>
    <s v="Male"/>
    <s v="XL"/>
    <n v="99"/>
    <d v="2025-06-30T00:00:00"/>
    <s v="Dulsco ICAD-1 Bus Stop"/>
    <n v="503554756"/>
    <s v="owusuc532@gmail.com"/>
    <s v="Ghana"/>
    <s v="Non-Muslim"/>
  </r>
  <r>
    <n v="1271"/>
    <n v="11591664"/>
    <n v="205275762"/>
    <s v="adomdani"/>
    <s v="DanielKwabenaAdoma"/>
    <s v="Temporary"/>
    <s v="UAE"/>
    <x v="1"/>
    <s v="SC"/>
    <n v="1299"/>
    <x v="0"/>
    <s v="NA"/>
    <x v="6"/>
    <s v="Wednesday"/>
    <s v="Warehouse Associate 8W"/>
    <x v="1"/>
    <x v="0"/>
    <s v="Dulsco"/>
    <s v="nelstche"/>
    <s v="Tche Fru,Nelson"/>
    <s v="Non-Critical"/>
    <m/>
    <d v="2025-05-19T00:00:00"/>
    <s v="Warehouse Deals"/>
    <s v="October"/>
    <s v="9 Hours"/>
    <s v="Male"/>
    <s v="XL"/>
    <n v="99"/>
    <d v="2025-06-30T00:00:00"/>
    <s v="DulscoICAD-1BusStop"/>
    <n v="502897583"/>
    <s v="adomadaniel15@gmail.com"/>
    <s v="Ghana"/>
    <s v="Non-Muslim"/>
  </r>
  <r>
    <n v="1272"/>
    <n v="210564"/>
    <n v="103058874"/>
    <s v="dcutand"/>
    <s v="Dennis Anon Cutanda"/>
    <s v="Regular"/>
    <s v="UAE"/>
    <x v="1"/>
    <s v="SC"/>
    <n v="1182"/>
    <x v="1"/>
    <s v="NA"/>
    <x v="0"/>
    <s v="Monday"/>
    <s v="FC Associate I"/>
    <x v="1"/>
    <x v="0"/>
    <s v="Blue Badge"/>
    <s v="gylrdg"/>
    <s v="De Guzman,Gaylord Baliwag"/>
    <s v="Critical"/>
    <m/>
    <d v="2017-10-16T00:00:00"/>
    <s v="Warehouse Deals"/>
    <s v="March"/>
    <s v="9 Hours"/>
    <s v="Male"/>
    <s v="L"/>
    <n v="1"/>
    <m/>
    <s v="AbuDhabiCentralBusStation(oppositeGrandMillenniumHotel&amp;InfrontofBankofAfrica)"/>
    <n v="0"/>
    <e v="#N/A"/>
    <s v="Philippines"/>
    <s v="Non-Muslim"/>
  </r>
  <r>
    <n v="1273"/>
    <n v="12697626"/>
    <n v="206361295"/>
    <s v="kemeelij"/>
    <s v="ELIJAH KEMEI"/>
    <s v="Temporary"/>
    <s v="UAE"/>
    <x v="1"/>
    <s v="SC"/>
    <n v="1181"/>
    <x v="1"/>
    <s v="NA"/>
    <x v="0"/>
    <s v="Monday"/>
    <s v="Warehouse Associate 8W"/>
    <x v="1"/>
    <x v="0"/>
    <s v="EFS"/>
    <s v="gylrdg"/>
    <s v="De Guzman,Gaylord Baliwag"/>
    <s v="Non-Critical"/>
    <m/>
    <d v="2025-10-27T00:00:00"/>
    <s v="Warehouse Deals"/>
    <s v="March"/>
    <s v="9 Hours"/>
    <s v="Male"/>
    <s v="XL"/>
    <n v="99"/>
    <d v="2025-12-22T00:00:00"/>
    <s v="Al Raha Male camp"/>
    <n v="544825843"/>
    <s v="elijahkemeikoech@gmail.com"/>
    <s v="Kenya"/>
    <s v="Non-Muslim"/>
  </r>
  <r>
    <n v="1274"/>
    <n v="13824919"/>
    <n v="111249388"/>
    <s v="ekkonad"/>
    <s v="Emmanuel Konadu"/>
    <s v="Temporary"/>
    <s v="UAE"/>
    <x v="1"/>
    <s v="SC"/>
    <n v="1181"/>
    <x v="1"/>
    <s v="NA"/>
    <x v="3"/>
    <s v="Friday"/>
    <s v="Warehouse Associate 12M"/>
    <x v="1"/>
    <x v="0"/>
    <s v="Fastlink"/>
    <s v="gylrdg"/>
    <s v="De Guzman,Gaylord Baliwag"/>
    <s v="Critical"/>
    <m/>
    <d v="2024-08-26T00:00:00"/>
    <s v="Warehouse Deals"/>
    <s v="November"/>
    <s v="9 Hours"/>
    <s v="Male"/>
    <s v="M"/>
    <n v="99"/>
    <d v="2026-08-26T00:00:00"/>
    <s v="Hamid center"/>
    <n v="565708587"/>
    <s v="komaduemmanuelkofi852@gmail.com"/>
    <s v="Ghana"/>
    <s v="Non-Muslim"/>
  </r>
  <r>
    <n v="1275"/>
    <n v="8903711"/>
    <n v="204013729"/>
    <s v="eluckpal"/>
    <s v="Essossimna Luc Kpalou"/>
    <s v="Temporary"/>
    <s v="UAE"/>
    <x v="1"/>
    <s v="SC"/>
    <n v="1181"/>
    <x v="0"/>
    <s v="NA"/>
    <x v="3"/>
    <s v="Friday"/>
    <s v="Warehouse Associate 12M"/>
    <x v="1"/>
    <x v="0"/>
    <s v="Fastlink"/>
    <s v="nelstche"/>
    <s v="Tche Fru,Nelson"/>
    <s v="Critical"/>
    <m/>
    <d v="2024-09-16T00:00:00"/>
    <s v="Warehouse Deals"/>
    <s v="May"/>
    <s v="9 Hours"/>
    <s v="Male"/>
    <s v="NA"/>
    <n v="99"/>
    <d v="2025-09-16T00:00:00"/>
    <s v="AbuDhabiCentralBusStation(oppositeGrandMillenniumHotel&amp;InfrontofBankofAfrica)"/>
    <n v="545045650"/>
    <s v="luckpalou@gmail.com"/>
    <s v="Togo"/>
    <s v="Non-Muslim"/>
  </r>
  <r>
    <n v="1276"/>
    <n v="13371589"/>
    <n v="203555213"/>
    <s v="senesthe"/>
    <s v="Esther Edem Senahey"/>
    <s v="Temporary"/>
    <s v="UAE"/>
    <x v="1"/>
    <s v="SC"/>
    <n v="1181"/>
    <x v="1"/>
    <s v="NA"/>
    <x v="1"/>
    <s v="Sunday"/>
    <s v="Warehouse Associate 12M"/>
    <x v="1"/>
    <x v="0"/>
    <s v="Fastlink"/>
    <s v="gylrdg"/>
    <s v="De Guzman,Gaylord Baliwag"/>
    <s v="Critical"/>
    <m/>
    <d v="2024-06-27T00:00:00"/>
    <s v="Warehouse Deals"/>
    <s v="January"/>
    <s v="9 Hours"/>
    <s v="Female"/>
    <s v="XL"/>
    <n v="99"/>
    <d v="2025-06-27T00:00:00"/>
    <s v="AbuDhabiMall(TouristClubArea)"/>
    <n v="504718296"/>
    <s v="oysteybabe@gmail.com"/>
    <s v="Ghana"/>
    <s v="Non-Muslim"/>
  </r>
  <r>
    <n v="1277"/>
    <n v="12424177"/>
    <n v="206368539"/>
    <s v="nestherm"/>
    <s v="ESTHER MUMBE NZOMO"/>
    <s v="Temporary"/>
    <s v="UAE"/>
    <x v="1"/>
    <s v="SC"/>
    <n v="1181"/>
    <x v="1"/>
    <s v="NA"/>
    <x v="1"/>
    <s v="Sunday"/>
    <s v="Warehouse Associate 8W"/>
    <x v="1"/>
    <x v="0"/>
    <s v="EFS"/>
    <s v="gylrdg"/>
    <s v="De Guzman,Gaylord Baliwag"/>
    <s v="Non-Critical"/>
    <m/>
    <d v="2025-10-27T00:00:00"/>
    <s v="Warehouse Deals"/>
    <s v="Pending"/>
    <s v="9 Hours"/>
    <s v="Female"/>
    <s v="S"/>
    <n v="99"/>
    <d v="2025-12-22T00:00:00"/>
    <s v="Shakhbout City"/>
    <n v="589806968"/>
    <s v="esthernzomo701@gmail.com"/>
    <s v="Kenya"/>
    <s v="Non-Muslim"/>
  </r>
  <r>
    <n v="1278"/>
    <n v="12743852"/>
    <n v="203513400"/>
    <s v="kmintahe"/>
    <s v="Evans Mintah"/>
    <s v="Temporary"/>
    <s v="UAE"/>
    <x v="1"/>
    <s v="SC"/>
    <n v="1181"/>
    <x v="0"/>
    <s v="NA"/>
    <x v="1"/>
    <s v="Sunday"/>
    <s v="Warehouse Associate 12M"/>
    <x v="1"/>
    <x v="0"/>
    <s v="Fastlink"/>
    <s v="nelstche"/>
    <s v="Tche Fru,Nelson"/>
    <s v="Critical"/>
    <m/>
    <d v="2024-06-20T00:00:00"/>
    <s v="Warehouse Deals"/>
    <s v="September"/>
    <s v="9 Hours"/>
    <s v="Male"/>
    <s v="L"/>
    <n v="99"/>
    <d v="2025-06-20T00:00:00"/>
    <s v="AbuDhabiMall(TouristClubArea)"/>
    <n v="522174859"/>
    <s v="mintahevans1985@gmail.com"/>
    <s v="Ghana"/>
    <s v="Non-Muslim"/>
  </r>
  <r>
    <n v="1279"/>
    <n v="13700122"/>
    <n v="108067922"/>
    <s v="fsseyar"/>
    <s v="Farrukh Seyar Muhammad Seyar"/>
    <s v="Regular"/>
    <s v="UAE"/>
    <x v="1"/>
    <s v="SC"/>
    <n v="1182"/>
    <x v="1"/>
    <s v="NA"/>
    <x v="1"/>
    <s v="Sunday"/>
    <s v="FC Associate III"/>
    <x v="1"/>
    <x v="0"/>
    <s v="Blue Badge"/>
    <s v="gylrdg"/>
    <s v="De Guzman,Gaylord Baliwag"/>
    <s v="Critical"/>
    <m/>
    <d v="2022-06-16T00:00:00"/>
    <s v="Warehouse Deals"/>
    <s v="June"/>
    <s v="9 Hours"/>
    <s v="Male"/>
    <s v="XL"/>
    <n v="1"/>
    <m/>
    <s v="Shabiya 12  Bus Stop (Near Malabar Gold And Diamond)"/>
    <n v="0"/>
    <e v="#N/A"/>
    <s v="Pakistan"/>
    <s v="Muslim"/>
  </r>
  <r>
    <n v="1280"/>
    <n v="13068792"/>
    <n v="203513497"/>
    <s v="frimpofe"/>
    <s v="Felix Frimpong"/>
    <s v="Temporary"/>
    <s v="UAE"/>
    <x v="1"/>
    <s v="SC"/>
    <n v="1181"/>
    <x v="1"/>
    <s v="NA"/>
    <x v="0"/>
    <s v="Monday"/>
    <s v="Warehouse Associate 12M"/>
    <x v="1"/>
    <x v="0"/>
    <s v="Fastlink"/>
    <s v="gylrdg"/>
    <s v="De Guzman,Gaylord Baliwag"/>
    <s v="Critical"/>
    <m/>
    <d v="2024-06-20T00:00:00"/>
    <s v="Warehouse Deals"/>
    <s v="March"/>
    <s v="9 Hours"/>
    <s v="Male"/>
    <s v="M"/>
    <n v="99"/>
    <d v="2025-06-20T00:00:00"/>
    <s v="AbuDhabiMall(TouristClubArea)"/>
    <n v="547023062"/>
    <s v="felixfrimpong00@gmail.com"/>
    <s v="Ghana"/>
    <s v="Non-Muslim"/>
  </r>
  <r>
    <n v="1281"/>
    <n v="12163794"/>
    <n v="102206142"/>
    <s v="villaraz"/>
    <s v="Francis-Benedict Ubeda Villaraza"/>
    <s v="Regular"/>
    <s v="UAE"/>
    <x v="1"/>
    <s v="SC"/>
    <n v="1182"/>
    <x v="0"/>
    <s v="NA"/>
    <x v="0"/>
    <s v="Monday"/>
    <s v="FC Associate I"/>
    <x v="1"/>
    <x v="0"/>
    <s v="Blue Badge"/>
    <s v="nelstche"/>
    <s v="Tche Fru,Nelson"/>
    <s v="Critical"/>
    <m/>
    <d v="2017-05-13T00:00:00"/>
    <s v="Warehouse Deals"/>
    <s v="April"/>
    <s v="9 Hours"/>
    <s v="Male"/>
    <s v="XL"/>
    <n v="1"/>
    <m/>
    <s v="AbuDhabiCentralBusStation(oppositeGrandMillenniumHotel&amp;InfrontofBankofAfrica)"/>
    <n v="0"/>
    <e v="#N/A"/>
    <s v="Philippines"/>
    <s v="Non-Muslim"/>
  </r>
  <r>
    <n v="1282"/>
    <n v="14825193"/>
    <n v="203635486"/>
    <s v="dadziekg"/>
    <s v="Gifty Dadzie "/>
    <s v="Temporary"/>
    <s v="UAE"/>
    <x v="1"/>
    <s v="SC"/>
    <n v="1181"/>
    <x v="0"/>
    <s v="NA"/>
    <x v="5"/>
    <s v="Tuesday"/>
    <s v="Warehouse Associate 12M"/>
    <x v="1"/>
    <x v="0"/>
    <s v="Fastlink"/>
    <s v="nelstche"/>
    <s v="Tche Fru,Nelson"/>
    <s v="Non-Critical"/>
    <m/>
    <d v="2024-07-08T00:00:00"/>
    <s v="Warehouse Deals"/>
    <s v="November"/>
    <s v="9 Hours"/>
    <s v="Female"/>
    <s v="NA"/>
    <n v="99"/>
    <d v="2025-07-08T00:00:00"/>
    <s v="AbuDhabiCentralBusStation(oppositeGrandMillenniumHotel&amp;InfrontofBankofAfrica)"/>
    <n v="588854938"/>
    <s v="giftydadzie256@gmail.com"/>
    <s v="Ghana"/>
    <s v="Non-Muslim"/>
  </r>
  <r>
    <n v="1283"/>
    <n v="14935986"/>
    <n v="205275961"/>
    <s v="dgodfnsi"/>
    <s v="Godfred Kwaku Nsiah"/>
    <s v="Temporary"/>
    <s v="UAE"/>
    <x v="1"/>
    <s v="SC"/>
    <n v="1181"/>
    <x v="0"/>
    <s v="NA"/>
    <x v="3"/>
    <s v="Friday"/>
    <s v="Warehouse Associate 8W"/>
    <x v="1"/>
    <x v="0"/>
    <s v="Dulsco"/>
    <s v="nelstche"/>
    <s v="Tche Fru,Nelson"/>
    <s v="Non-Critical"/>
    <m/>
    <d v="2025-05-19T00:00:00"/>
    <s v="Warehouse Deals"/>
    <s v="July"/>
    <s v="9 Hours"/>
    <s v="Male"/>
    <s v="L"/>
    <n v="99"/>
    <d v="2025-06-30T00:00:00"/>
    <s v="Dulsco ICAD-1 Bus Stop"/>
    <n v="502907854"/>
    <s v="nsiahg19@gamil.com"/>
    <s v="Ghana"/>
    <s v="Non-Muslim"/>
  </r>
  <r>
    <n v="1284"/>
    <n v="14502884"/>
    <n v="206348024"/>
    <s v="modhadij"/>
    <s v="HADIJA MOHAMMED"/>
    <s v="Temporary"/>
    <s v="UAE"/>
    <x v="1"/>
    <s v="SC"/>
    <n v="1181"/>
    <x v="1"/>
    <s v="NA"/>
    <x v="3"/>
    <s v="Friday"/>
    <s v="Warehouse Associate 8W"/>
    <x v="1"/>
    <x v="0"/>
    <s v="Fastlink"/>
    <s v="gylrdg"/>
    <s v="De Guzman,Gaylord Baliwag"/>
    <s v="Non-Critical"/>
    <m/>
    <d v="2025-10-27T00:00:00"/>
    <s v="Warehouse Deals"/>
    <s v="Pending"/>
    <s v="9 Hours"/>
    <s v="Female"/>
    <s v="NA"/>
    <n v="99"/>
    <d v="2025-12-22T00:00:00"/>
    <s v="Shabiya 11 Bus Stop ( Al Sultan Bakeries)"/>
    <n v="555409880"/>
    <s v="mhadija154@gmail.com"/>
    <s v="GHANA"/>
    <s v="Muslim"/>
  </r>
  <r>
    <n v="1285"/>
    <n v="12487626"/>
    <n v="205275960"/>
    <s v="nuhpiddr"/>
    <s v="Iddrisu Nuhu"/>
    <s v="Temporary"/>
    <s v="UAE"/>
    <x v="1"/>
    <s v="SC"/>
    <n v="1181"/>
    <x v="0"/>
    <s v="NA"/>
    <x v="5"/>
    <s v="Tuesday"/>
    <s v="Warehouse Associate 8W"/>
    <x v="1"/>
    <x v="0"/>
    <s v="Dulsco"/>
    <s v="nelstche"/>
    <s v="Tche Fru,Nelson"/>
    <s v="Non-Critical"/>
    <m/>
    <d v="2025-05-19T00:00:00"/>
    <s v="Warehouse Deals"/>
    <s v="July"/>
    <s v="9 Hours"/>
    <s v="Male"/>
    <s v="2XL"/>
    <n v="99"/>
    <d v="2025-06-30T00:00:00"/>
    <s v="Dulsco ICAD-1 Bus Stop"/>
    <n v="502897451"/>
    <s v="iddrissnuhu@iclod.com"/>
    <s v="Ghana"/>
    <s v="Muslim"/>
  </r>
  <r>
    <n v="1286"/>
    <n v="11129421"/>
    <n v="206368537"/>
    <s v="chepkoge"/>
    <s v="JELSY CHEPKOGEY"/>
    <s v="Temporary"/>
    <s v="UAE"/>
    <x v="1"/>
    <s v="SC"/>
    <n v="1181"/>
    <x v="1"/>
    <s v="NA"/>
    <x v="0"/>
    <s v="Monday"/>
    <s v="Warehouse Associate 8W"/>
    <x v="1"/>
    <x v="0"/>
    <s v="EFS"/>
    <s v="gylrdg"/>
    <s v="De Guzman,Gaylord Baliwag"/>
    <s v="Non-Critical"/>
    <m/>
    <d v="2025-10-27T00:00:00"/>
    <s v="Warehouse Deals"/>
    <s v="Pending"/>
    <s v="7 Hours"/>
    <s v="Female"/>
    <s v="NA"/>
    <n v="99"/>
    <d v="2025-12-22T00:00:00"/>
    <s v="Shakhbout City"/>
    <n v="543452518"/>
    <s v="jelsychepkogey94@gmail.com"/>
    <s v="Kenya"/>
    <s v="Non-Muslim"/>
  </r>
  <r>
    <n v="1287"/>
    <n v="12612705"/>
    <n v="105545779"/>
    <s v="jemuelc"/>
    <s v="JEMUEL CORTEZ"/>
    <s v="Regular"/>
    <s v="UAE"/>
    <x v="1"/>
    <s v="SC"/>
    <n v="1182"/>
    <x v="0"/>
    <s v="NA"/>
    <x v="4"/>
    <s v="Saturday"/>
    <s v="FC Associate I"/>
    <x v="1"/>
    <x v="0"/>
    <s v="Blue Badge"/>
    <s v="nelstche"/>
    <s v="Tche Fru,Nelson"/>
    <s v="Critical"/>
    <m/>
    <d v="2022-06-12T00:00:00"/>
    <s v="Warehouse Deals"/>
    <s v="November"/>
    <s v="9 Hours"/>
    <s v="Male"/>
    <s v="M"/>
    <n v="1"/>
    <m/>
    <s v="Hamid center"/>
    <n v="0"/>
    <e v="#N/A"/>
    <s v="Philippines"/>
    <s v="Non-Muslim"/>
  </r>
  <r>
    <n v="1288"/>
    <n v="14257286"/>
    <n v="206361785"/>
    <s v="jgichuhi"/>
    <s v="jeniffer wanjiku"/>
    <s v="Temporary"/>
    <s v="UAE"/>
    <x v="1"/>
    <s v="SC"/>
    <n v="1181"/>
    <x v="1"/>
    <s v="NA"/>
    <x v="3"/>
    <s v="Friday"/>
    <s v="Warehouse Associate 8W"/>
    <x v="1"/>
    <x v="0"/>
    <s v="EFS"/>
    <s v="gylrdg"/>
    <s v="De Guzman,Gaylord Baliwag"/>
    <s v="Non-Critical"/>
    <m/>
    <d v="2025-10-27T00:00:00"/>
    <s v="Warehouse Deals"/>
    <s v="Pending"/>
    <s v="9 Hours"/>
    <s v="Female"/>
    <s v="NA"/>
    <n v="99"/>
    <d v="2025-12-22T00:00:00"/>
    <s v="Shakhbout City"/>
    <n v="508938094"/>
    <s v="jeniffergichuhi89@gmail.com"/>
    <s v="Kenya"/>
    <s v="Non-Muslim"/>
  </r>
  <r>
    <n v="1289"/>
    <n v="13766675"/>
    <n v="203555155"/>
    <s v="juntataw"/>
    <s v="Junita Mejumeh Tataw"/>
    <s v="Temporary"/>
    <s v="UAE"/>
    <x v="1"/>
    <s v="SC"/>
    <n v="1181"/>
    <x v="0"/>
    <s v="NA"/>
    <x v="0"/>
    <s v="Monday"/>
    <s v="Warehouse Associate 12M"/>
    <x v="1"/>
    <x v="0"/>
    <s v="Fastlink"/>
    <s v="nelstche"/>
    <s v="Tche Fru,Nelson"/>
    <s v="Critical"/>
    <m/>
    <d v="2024-06-27T00:00:00"/>
    <s v="Warehouse Deals"/>
    <s v="May"/>
    <s v="9 Hours"/>
    <s v="Female"/>
    <s v="S"/>
    <n v="99"/>
    <d v="2025-06-27T00:00:00"/>
    <s v="ShinningTower(Khalidiyah)"/>
    <n v="566268783"/>
    <s v="tatawjunita820@gmail.com"/>
    <s v="Ghana"/>
    <s v="Non-Muslim"/>
  </r>
  <r>
    <n v="1290"/>
    <n v="38523"/>
    <n v="206348026"/>
    <s v="brikalib"/>
    <s v="KALIBBALA BRIAN"/>
    <s v="Temporary"/>
    <s v="UAE"/>
    <x v="1"/>
    <s v="SC"/>
    <n v="1181"/>
    <x v="0"/>
    <s v="NA"/>
    <x v="3"/>
    <s v="Friday"/>
    <s v="Warehouse Associate 8W"/>
    <x v="1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845128    "/>
    <s v="kalibbalabraim@gmail.com"/>
    <s v="UGANDA "/>
    <s v="Non-Muslim"/>
  </r>
  <r>
    <n v="1291"/>
    <n v="12663636"/>
    <n v="206348045"/>
    <s v="raskkalu"/>
    <s v="KALULE RASHID"/>
    <s v="Temporary"/>
    <s v="UAE"/>
    <x v="1"/>
    <s v="SC"/>
    <n v="1181"/>
    <x v="0"/>
    <s v="NA"/>
    <x v="3"/>
    <s v="Friday"/>
    <s v="Warehouse Associate 8W"/>
    <x v="1"/>
    <x v="0"/>
    <s v="Dulsco"/>
    <s v="nelstche"/>
    <s v="Tche Fru,Nelson"/>
    <s v="Non-Critical"/>
    <m/>
    <d v="2025-10-27T00:00:00"/>
    <s v="Warehouse Deals"/>
    <s v="Pending"/>
    <s v="7 Hours"/>
    <s v="Male"/>
    <s v="M"/>
    <n v="99"/>
    <d v="2025-12-22T00:00:00"/>
    <s v="Dulsco Camp"/>
    <s v="567440015    "/>
    <s v="kalulerashid041@gmail.com"/>
    <s v="UGANDA "/>
    <s v="Muslim"/>
  </r>
  <r>
    <n v="1292"/>
    <n v="14623868"/>
    <n v="206348030"/>
    <s v="kibujame"/>
    <s v="KIBUUKA JAMES"/>
    <s v="Temporary"/>
    <s v="UAE"/>
    <x v="1"/>
    <s v="SC"/>
    <n v="1181"/>
    <x v="0"/>
    <s v="NA"/>
    <x v="0"/>
    <s v="Monday"/>
    <s v="Warehouse Associate 8W"/>
    <x v="1"/>
    <x v="0"/>
    <s v="Dulsco"/>
    <s v="nelstche"/>
    <s v="Tche Fru,Nelson"/>
    <s v="Non-Critical"/>
    <m/>
    <d v="2025-10-27T00:00:00"/>
    <s v="Warehouse Deals"/>
    <s v="October"/>
    <s v="7 Hours"/>
    <s v="Male"/>
    <s v="M"/>
    <n v="99"/>
    <d v="2025-12-22T00:00:00"/>
    <s v="Dulsco Camp"/>
    <s v="568766889    "/>
    <s v="jameskibuuka001@gmail.com"/>
    <s v="UGANDA "/>
    <s v="Non-Muslim"/>
  </r>
  <r>
    <n v="1293"/>
    <n v="11295332"/>
    <n v="102582351"/>
    <s v="kmokube"/>
    <s v="Kingsley Mokube Ikoe"/>
    <s v="Regular"/>
    <s v="UAE"/>
    <x v="1"/>
    <s v="SC"/>
    <n v="1182"/>
    <x v="0"/>
    <s v="NA"/>
    <x v="4"/>
    <s v="Saturday"/>
    <s v="FC Associate I"/>
    <x v="1"/>
    <x v="0"/>
    <s v="Blue Badge"/>
    <s v="nelstche"/>
    <s v="Tche Fru,Nelson"/>
    <m/>
    <m/>
    <d v="2017-08-15T00:00:00"/>
    <s v="Warehouse Deals"/>
    <s v="February"/>
    <s v="9 Hours"/>
    <s v="Male"/>
    <s v="M"/>
    <n v="1"/>
    <m/>
    <s v="AbuDhabiCentralBusStation(oppositeGrandMillenniumHotel&amp;InfrontofBankofAfrica)"/>
    <n v="0"/>
    <e v="#N/A"/>
    <s v="Cameroon"/>
    <s v="Non-Muslim"/>
  </r>
  <r>
    <n v="1294"/>
    <n v="13236516"/>
    <n v="206348048"/>
    <s v="jokisolo"/>
    <s v="KISOLO JOHN"/>
    <s v="Temporary"/>
    <s v="UAE"/>
    <x v="1"/>
    <s v="SC"/>
    <n v="1181"/>
    <x v="0"/>
    <s v="NA"/>
    <x v="3"/>
    <s v="Friday"/>
    <s v="Warehouse Associate 8W"/>
    <x v="1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897380    "/>
    <s v="kjohn3650@gmail.com"/>
    <s v="UGANDA "/>
    <s v="Non-Muslim"/>
  </r>
  <r>
    <n v="1295"/>
    <n v="13508470"/>
    <n v="206348049"/>
    <s v="kezirkis"/>
    <s v="KISOLO KEZIRON ISAAC"/>
    <s v="Temporary"/>
    <s v="UAE"/>
    <x v="1"/>
    <s v="SC"/>
    <n v="1181"/>
    <x v="0"/>
    <s v="NA"/>
    <x v="4"/>
    <s v="Saturday"/>
    <s v="Warehouse Associate 8W"/>
    <x v="1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635082    "/>
    <s v="ninedotes@gmail.com"/>
    <s v="UGANDA "/>
    <s v="Non-Muslim"/>
  </r>
  <r>
    <n v="1296"/>
    <n v="13032276"/>
    <n v="206348041"/>
    <s v="iankiwee"/>
    <s v="KIWEESI IAN"/>
    <s v="Temporary"/>
    <s v="UAE"/>
    <x v="1"/>
    <s v="SC"/>
    <n v="1181"/>
    <x v="1"/>
    <s v="NA"/>
    <x v="5"/>
    <s v="Tuesday"/>
    <s v="Warehouse Associate 8W"/>
    <x v="1"/>
    <x v="0"/>
    <s v="Dulsco"/>
    <s v="gylrdg"/>
    <s v="De Guzman,Gaylord Baliwag"/>
    <s v="Non-Critical"/>
    <m/>
    <d v="2025-10-27T00:00:00"/>
    <s v="Warehouse Deals"/>
    <s v="Pending"/>
    <s v="7 Hours"/>
    <s v="Male"/>
    <s v="NA"/>
    <n v="99"/>
    <d v="2025-12-22T00:00:00"/>
    <s v="Dulsco Camp"/>
    <n v="567832284"/>
    <s v="iankiweesi13@gmail.com"/>
    <s v="UGANDA"/>
    <s v="Non-Muslim"/>
  </r>
  <r>
    <n v="1297"/>
    <n v="14185902"/>
    <n v="203635597"/>
    <s v="skoromal"/>
    <s v="Lans Koroma "/>
    <s v="Temporary"/>
    <s v="UAE"/>
    <x v="1"/>
    <s v="SC"/>
    <n v="1181"/>
    <x v="0"/>
    <s v="NA"/>
    <x v="2"/>
    <s v="Thursday"/>
    <s v="Warehouse Associate 12M"/>
    <x v="1"/>
    <x v="0"/>
    <s v="Fastlink"/>
    <s v="nelstche"/>
    <s v="Tche Fru,Nelson"/>
    <s v="Critical"/>
    <m/>
    <d v="2024-07-08T00:00:00"/>
    <s v="Warehouse Deals"/>
    <s v="September"/>
    <s v="9 Hours"/>
    <s v="Male"/>
    <s v="XL"/>
    <n v="99"/>
    <d v="2025-07-08T00:00:00"/>
    <s v="Shabiya 12  Bus Stop (Near Malabar Gold And Diamond)"/>
    <n v="527924622"/>
    <s v="lannskoroma@gmail.com"/>
    <s v="Sierra Leone"/>
    <s v="Non-Muslim"/>
  </r>
  <r>
    <n v="1298"/>
    <n v="14563441"/>
    <n v="204013735"/>
    <s v="dzlawson"/>
    <s v="Lawson Dzesa"/>
    <s v="Temporary"/>
    <s v="UAE"/>
    <x v="1"/>
    <s v="SC"/>
    <n v="1181"/>
    <x v="0"/>
    <s v="NA"/>
    <x v="4"/>
    <s v="Saturday"/>
    <s v="Warehouse Associate 12M"/>
    <x v="1"/>
    <x v="0"/>
    <s v="Fastlink"/>
    <s v="nelstche"/>
    <s v="Tche Fru,Nelson"/>
    <s v="Critical"/>
    <m/>
    <d v="2024-09-16T00:00:00"/>
    <s v="Warehouse Deals"/>
    <s v="October"/>
    <s v="9 Hours"/>
    <s v="Male"/>
    <s v="NA"/>
    <n v="99"/>
    <d v="2025-09-16T00:00:00"/>
    <s v="LifeLineHospital(ElectraStr-MuroorRd)"/>
    <n v="542764002"/>
    <s v="lawsondzesa1@gmail.com"/>
    <s v="Ghana"/>
    <s v="Non-Muslim"/>
  </r>
  <r>
    <n v="1299"/>
    <n v="15351926"/>
    <n v="204341639"/>
    <s v="kofileon"/>
    <s v="LeonardKofie"/>
    <s v="Temporary"/>
    <s v="UAE"/>
    <x v="1"/>
    <s v="SC"/>
    <n v="1299"/>
    <x v="0"/>
    <s v="NA"/>
    <x v="5"/>
    <s v="Tuesday"/>
    <s v="Warehouse Associate 24M"/>
    <x v="1"/>
    <x v="0"/>
    <s v="Quesscorp"/>
    <s v="nelstche"/>
    <s v="Tche Fru,Nelson"/>
    <s v="Non-Critical"/>
    <m/>
    <d v="2024-10-24T00:00:00"/>
    <s v="Warehouse Deals"/>
    <s v="January"/>
    <s v="9 Hours"/>
    <s v="Male"/>
    <s v="NA"/>
    <n v="99"/>
    <d v="2026-10-24T00:00:00"/>
    <s v="AbuDhabiMall(TouristClubArea)"/>
    <n v="555850423"/>
    <s v="kofieleonard7@gmail.com"/>
    <s v="Ghana"/>
    <s v="Non-Muslim"/>
  </r>
  <r>
    <n v="1300"/>
    <n v="13060211"/>
    <n v="205276097"/>
    <s v="loventia"/>
    <s v="LOVELACE NTIAMOAH"/>
    <s v="Temporary"/>
    <s v="UAE"/>
    <x v="1"/>
    <s v="SC"/>
    <n v="1181"/>
    <x v="1"/>
    <s v="NA"/>
    <x v="6"/>
    <s v="Wednesday"/>
    <s v="Warehouse Associate 8W"/>
    <x v="1"/>
    <x v="0"/>
    <s v="Dulsco"/>
    <s v="gylrdg"/>
    <s v="De Guzman,Gaylord Baliwag"/>
    <s v="Non-Critical"/>
    <m/>
    <d v="2025-05-19T00:00:00"/>
    <s v="Warehouse Deals"/>
    <s v="January"/>
    <s v="9 Hours"/>
    <s v="Male"/>
    <s v="L"/>
    <n v="99"/>
    <d v="2025-06-30T00:00:00"/>
    <s v="Dulsco ICAD-1 Bus Stop"/>
    <n v="502905267"/>
    <s v="ntiamoahlovelace90@icloud.com"/>
    <s v="Ghana"/>
    <s v="Non-Muslim"/>
  </r>
  <r>
    <n v="1301"/>
    <n v="12853086"/>
    <n v="206958286"/>
    <s v="namudirq"/>
    <s v="MARIAM KAGOYA NAMUDIRA"/>
    <s v="Temporary"/>
    <s v="UAE"/>
    <x v="1"/>
    <s v="SC"/>
    <n v="1299"/>
    <x v="0"/>
    <s v="NA"/>
    <x v="1"/>
    <s v="Sunday"/>
    <s v="Warehouse Associate 8W"/>
    <x v="1"/>
    <x v="0"/>
    <s v="EFS"/>
    <s v="nelstche"/>
    <s v="Tche Fru,Nelson"/>
    <s v="Non-Critical"/>
    <m/>
    <d v="2026-01-26T00:00:00"/>
    <s v="Warehouse Deals"/>
    <m/>
    <s v="9 Hours"/>
    <s v="Female"/>
    <m/>
    <n v="99"/>
    <d v="2026-03-23T00:00:00"/>
    <s v="Al razeen"/>
    <s v="256 783 622503"/>
    <s v="mkagoya4@gmail.com"/>
    <s v="Kenya"/>
    <e v="#N/A"/>
  </r>
  <r>
    <n v="1302"/>
    <n v="13186059"/>
    <n v="201635982"/>
    <s v="acheamma"/>
    <s v="Mary Acheampong"/>
    <s v="Temporary"/>
    <s v="UAE"/>
    <x v="1"/>
    <s v="SC"/>
    <n v="1181"/>
    <x v="0"/>
    <s v="NA"/>
    <x v="6"/>
    <s v="Wednesday"/>
    <s v="Warehouse Associate 12M"/>
    <x v="1"/>
    <x v="0"/>
    <s v="Fastlink"/>
    <s v="nelstche"/>
    <s v="Tche Fru,Nelson"/>
    <s v="Critical"/>
    <m/>
    <d v="2024-08-26T00:00:00"/>
    <s v="Warehouse Deals"/>
    <s v="April"/>
    <s v="9 Hours"/>
    <s v="Female"/>
    <s v="XL"/>
    <n v="99"/>
    <d v="2026-08-26T00:00:00"/>
    <s v="AbuDhabiCentralBusStation(oppositeGrandMillenniumHotel&amp;InfrontofBankofAfrica)"/>
    <n v="558537513"/>
    <s v="hemaan583@gmail.com"/>
    <s v="Ghana"/>
    <s v="Non-Muslim"/>
  </r>
  <r>
    <n v="1303"/>
    <n v="15069849"/>
    <n v="206957733"/>
    <s v="meahyema"/>
    <s v="Mercy Ahyemang"/>
    <s v="Temporary"/>
    <s v="UAE"/>
    <x v="1"/>
    <s v="SC"/>
    <n v="1181"/>
    <x v="1"/>
    <s v="NA"/>
    <x v="1"/>
    <s v="Sunday"/>
    <s v="Warehouse Associate 8W"/>
    <x v="1"/>
    <x v="0"/>
    <s v="EFS"/>
    <s v="gylrdg"/>
    <s v="De Guzman,Gaylord Baliwag"/>
    <s v="Non-Critical"/>
    <m/>
    <d v="2026-01-26T00:00:00"/>
    <s v="Warehouse Deals"/>
    <m/>
    <s v="9 Hours"/>
    <s v="Female"/>
    <m/>
    <n v="99"/>
    <m/>
    <s v="Al razeen"/>
    <s v="254724170567"/>
    <s v="agyemangmercy@gmail.com"/>
    <s v="India"/>
    <e v="#N/A"/>
  </r>
  <r>
    <n v="1304"/>
    <n v="13241484"/>
    <n v="206368538"/>
    <s v="milldboa"/>
    <s v="MILLICENT BOADI"/>
    <s v="Temporary"/>
    <s v="UAE"/>
    <x v="1"/>
    <s v="SC"/>
    <n v="1181"/>
    <x v="1"/>
    <s v="NA"/>
    <x v="1"/>
    <s v="Sunday"/>
    <s v="Warehouse Associate 8W"/>
    <x v="1"/>
    <x v="0"/>
    <s v="EFS"/>
    <s v="gylrdg"/>
    <s v="De Guzman,Gaylord Baliwag"/>
    <s v="Non-Critical"/>
    <m/>
    <d v="2025-10-27T00:00:00"/>
    <s v="Warehouse Deals"/>
    <s v="Pending"/>
    <s v="7 Hours"/>
    <s v="Female"/>
    <s v="XL"/>
    <n v="99"/>
    <d v="2025-12-22T00:00:00"/>
    <s v="Shakhbout City"/>
    <n v="581000000"/>
    <s v="missybruce3@gmail.com"/>
    <s v="Ghana"/>
    <s v="Non-Muslim"/>
  </r>
  <r>
    <n v="1305"/>
    <n v="11512375"/>
    <n v="203635498"/>
    <s v="munibmoh"/>
    <s v="Mohammed,Muniru"/>
    <s v="Temporary"/>
    <s v="UAE"/>
    <x v="1"/>
    <s v="SC"/>
    <n v="1181"/>
    <x v="1"/>
    <s v="NA"/>
    <x v="3"/>
    <s v="Friday"/>
    <s v="Warehouse Associate 12M"/>
    <x v="1"/>
    <x v="0"/>
    <s v="Fastlink"/>
    <s v="gylrdg"/>
    <s v="De Guzman,Gaylord Baliwag"/>
    <s v="Critical"/>
    <m/>
    <d v="2024-07-08T00:00:00"/>
    <s v="Warehouse Deals"/>
    <s v="March"/>
    <s v="9 Hours"/>
    <s v="Male"/>
    <s v="L"/>
    <n v="99"/>
    <d v="2025-07-08T00:00:00"/>
    <s v="LifeLineHospital(ElectraStr-MuroorRd)"/>
    <n v="543642362"/>
    <s v="munirumohammed11@gmail.com"/>
    <s v="Ghana"/>
    <s v="Muslim"/>
  </r>
  <r>
    <n v="1306"/>
    <n v="14480010"/>
    <n v="205845548"/>
    <s v="mosseruv"/>
    <s v="MOSES SSERUWUJJO"/>
    <s v="Temporary"/>
    <s v="UAE"/>
    <x v="1"/>
    <s v="SC"/>
    <n v="1181"/>
    <x v="1"/>
    <s v="NA"/>
    <x v="5"/>
    <s v="Tuesday"/>
    <s v="Warehouse Associate 8W"/>
    <x v="1"/>
    <x v="0"/>
    <s v="Dulsco"/>
    <s v="gylrdg"/>
    <s v="De Guzman,Gaylord Baliwag"/>
    <m/>
    <m/>
    <d v="2025-08-25T00:00:00"/>
    <s v="Warehouse Deals"/>
    <s v="Pending"/>
    <s v="9 Hours"/>
    <s v="Male"/>
    <s v="NA"/>
    <n v="99"/>
    <d v="2025-10-19T00:00:00"/>
    <s v="Dulsco Camp"/>
    <n v="567504099"/>
    <s v="kalifa.hmoze09@gmail.com"/>
    <s v="Uganda"/>
    <s v="Non-Muslim"/>
  </r>
  <r>
    <n v="1307"/>
    <n v="12453550"/>
    <n v="206348029"/>
    <s v="muhimbis"/>
    <s v="MUHIMBISE JACKSON"/>
    <s v="Temporary"/>
    <s v="UAE"/>
    <x v="1"/>
    <s v="SC"/>
    <n v="1181"/>
    <x v="1"/>
    <s v="NA"/>
    <x v="1"/>
    <s v="Sunday"/>
    <s v="Warehouse Associate 8W"/>
    <x v="1"/>
    <x v="0"/>
    <s v="Dulsco"/>
    <s v="gylrdg"/>
    <s v="De Guzman,Gaylord Baliwag"/>
    <s v="Non-Critical"/>
    <m/>
    <d v="2025-10-27T00:00:00"/>
    <s v="Warehouse Deals"/>
    <s v="Pending"/>
    <s v="7 Hours"/>
    <s v="Male"/>
    <s v="NA"/>
    <n v="99"/>
    <d v="2025-12-22T00:00:00"/>
    <s v="Dulsco Camp"/>
    <n v="567522543"/>
    <s v="jacksonmuhimbise416@gmail.com"/>
    <s v="UGANDA"/>
    <s v="Non-Muslim"/>
  </r>
  <r>
    <n v="1308"/>
    <n v="12910837"/>
    <n v="206958064"/>
    <s v="jeptoonf"/>
    <s v="Nancy Jeptoo"/>
    <s v="Temporary"/>
    <s v="UAE"/>
    <x v="1"/>
    <s v="SC"/>
    <n v="1181"/>
    <x v="1"/>
    <s v="NA"/>
    <x v="1"/>
    <s v="Sunday"/>
    <s v="Warehouse Associate 8W"/>
    <x v="1"/>
    <x v="0"/>
    <s v="EFS"/>
    <s v="gylrdg"/>
    <s v="De Guzman,Gaylord Baliwag"/>
    <s v="Non-Critical"/>
    <m/>
    <d v="2026-01-26T00:00:00"/>
    <s v="Warehouse Deals"/>
    <m/>
    <s v="9 Hours"/>
    <s v="Female"/>
    <m/>
    <n v="99"/>
    <m/>
    <s v="Al razeen"/>
    <s v="254 728 651832"/>
    <s v="karoneinancy39@gmail.com"/>
    <s v="Kenya"/>
    <e v="#N/A"/>
  </r>
  <r>
    <n v="1309"/>
    <n v="12840051"/>
    <n v="206958070"/>
    <s v="gkanelly"/>
    <s v="Nelly katthambi"/>
    <s v="Temporary"/>
    <s v="UAE"/>
    <x v="1"/>
    <s v="SC"/>
    <n v="1181"/>
    <x v="1"/>
    <s v="NA"/>
    <x v="6"/>
    <s v="Wednesday"/>
    <s v="Warehouse Associate 8W"/>
    <x v="1"/>
    <x v="0"/>
    <s v="EFS"/>
    <s v="gylrdg"/>
    <s v="De Guzman,Gaylord Baliwag"/>
    <s v="Non-Critical"/>
    <m/>
    <d v="2026-01-26T00:00:00"/>
    <s v="Warehouse Deals"/>
    <m/>
    <s v="9 Hours"/>
    <s v="Female"/>
    <m/>
    <n v="99"/>
    <m/>
    <s v="Al razeen"/>
    <s v="254 769954307"/>
    <s v="pnkirote78@gmail.com"/>
    <s v="Kenya"/>
    <e v="#N/A"/>
  </r>
  <r>
    <n v="1310"/>
    <n v="14101751"/>
    <n v="206348042"/>
    <s v="dngafred"/>
    <s v="NGABIRANO FRED"/>
    <s v="Temporary"/>
    <s v="UAE"/>
    <x v="1"/>
    <s v="SC"/>
    <n v="1181"/>
    <x v="0"/>
    <s v="NA"/>
    <x v="4"/>
    <s v="Saturday"/>
    <s v="Warehouse Associate 8W"/>
    <x v="1"/>
    <x v="0"/>
    <s v="Dulsco"/>
    <s v="nelstche"/>
    <s v="Tche Fru,Nelson"/>
    <s v="Non-Critical"/>
    <m/>
    <d v="2025-10-27T00:00:00"/>
    <s v="Warehouse Deals"/>
    <s v="March"/>
    <s v="7 Hours"/>
    <s v="Male"/>
    <s v="M"/>
    <n v="99"/>
    <d v="2025-12-22T00:00:00"/>
    <s v="Dulsco Camp"/>
    <s v="566766947    "/>
    <s v="ngabiranofred62@gmail.com"/>
    <s v="UGANDA "/>
    <s v="Non-Muslim"/>
  </r>
  <r>
    <n v="1311"/>
    <n v="13824943"/>
    <n v="205845547"/>
    <s v="nichasii"/>
    <s v="NICHOLAS ASIIMWE"/>
    <s v="Temporary"/>
    <s v="UAE"/>
    <x v="1"/>
    <s v="SC"/>
    <n v="1181"/>
    <x v="1"/>
    <s v="NA"/>
    <x v="6"/>
    <s v="Wednesday"/>
    <s v="Warehouse Associate 8W"/>
    <x v="1"/>
    <x v="0"/>
    <s v="Dulsco"/>
    <s v="gylrdg"/>
    <s v="De Guzman,Gaylord Baliwag"/>
    <m/>
    <m/>
    <d v="2025-08-25T00:00:00"/>
    <s v="Warehouse Deals"/>
    <s v="November"/>
    <s v="9 Hours"/>
    <s v="Male"/>
    <s v="M"/>
    <n v="99"/>
    <d v="2025-10-19T00:00:00"/>
    <s v="Dulsco Camp"/>
    <n v="567793590"/>
    <s v="anicholas216@gmail.com"/>
    <s v="Uganda"/>
    <s v="Non-Muslim"/>
  </r>
  <r>
    <n v="1312"/>
    <n v="13853064"/>
    <n v="205845552"/>
    <s v="onebarug"/>
    <s v="ONESMUS BARUGAHARE"/>
    <s v="Temporary"/>
    <s v="UAE"/>
    <x v="1"/>
    <s v="SC"/>
    <n v="1181"/>
    <x v="1"/>
    <s v="NA"/>
    <x v="1"/>
    <s v="Sunday"/>
    <s v="Warehouse Associate 8W"/>
    <x v="1"/>
    <x v="0"/>
    <s v="Dulsco"/>
    <s v="gylrdg"/>
    <s v="De Guzman,Gaylord Baliwag"/>
    <m/>
    <m/>
    <d v="2025-08-25T00:00:00"/>
    <s v="Warehouse Deals"/>
    <s v="Pending"/>
    <s v="7 Hours"/>
    <s v="Male"/>
    <s v="NA"/>
    <n v="99"/>
    <d v="2025-10-19T00:00:00"/>
    <s v="Dulsco Camp"/>
    <n v="567073103"/>
    <s v="baruahareonesmus4@gamil.com"/>
    <s v="Uganda"/>
    <s v="Non-Muslim"/>
  </r>
  <r>
    <n v="1313"/>
    <n v="15120576"/>
    <n v="206958290"/>
    <s v="patrisir"/>
    <s v="Patrick BARZILAI SIRGOI"/>
    <s v="Temporary"/>
    <s v="UAE"/>
    <x v="1"/>
    <s v="SC"/>
    <n v="1181"/>
    <x v="1"/>
    <s v="NA"/>
    <x v="6"/>
    <s v="Wednesday"/>
    <s v="Warehouse Associate 8W"/>
    <x v="1"/>
    <x v="0"/>
    <s v="EFS"/>
    <s v="gylrdg"/>
    <s v="De Guzman,Gaylord Baliwag"/>
    <s v="Non-Critical"/>
    <m/>
    <d v="2026-01-26T00:00:00"/>
    <s v="Warehouse Deals"/>
    <m/>
    <s v="9 Hours"/>
    <s v="Male"/>
    <m/>
    <n v="99"/>
    <m/>
    <s v="Al raha "/>
    <s v="254 112 586151"/>
    <s v="silaipatrick@gmail.com"/>
    <s v="Zimbabwe"/>
    <e v="#N/A"/>
  </r>
  <r>
    <n v="1314"/>
    <n v="13541365"/>
    <n v="205839953"/>
    <s v="ochanapa"/>
    <s v="PATRICK OCHANA"/>
    <s v="Temporary"/>
    <s v="UAE"/>
    <x v="1"/>
    <s v="SC"/>
    <n v="1181"/>
    <x v="1"/>
    <s v="NA"/>
    <x v="2"/>
    <s v="Thursday"/>
    <s v="Warehouse Associate 8W"/>
    <x v="1"/>
    <x v="0"/>
    <s v="Dulsco"/>
    <s v="gylrdg"/>
    <s v="De Guzman,Gaylord Baliwag"/>
    <m/>
    <m/>
    <d v="2025-08-25T00:00:00"/>
    <s v="Warehouse Deals"/>
    <s v="September"/>
    <s v="9 Hours"/>
    <s v="Male"/>
    <s v="L"/>
    <n v="99"/>
    <d v="2025-10-19T00:00:00"/>
    <s v="Dulsco Camp"/>
    <n v="570102781"/>
    <s v="patrickochana5@gmail.com"/>
    <s v="Uganda"/>
    <s v="Non-Muslim"/>
  </r>
  <r>
    <n v="1315"/>
    <n v="12672033"/>
    <n v="203555221"/>
    <s v="kadyamus"/>
    <s v="Phoebe Kadyamusuma"/>
    <s v="Temporary"/>
    <s v="UAE"/>
    <x v="1"/>
    <s v="SC"/>
    <n v="1181"/>
    <x v="0"/>
    <s v="NA"/>
    <x v="1"/>
    <s v="Sunday"/>
    <s v="Warehouse Associate 12M"/>
    <x v="1"/>
    <x v="0"/>
    <s v="Fastlink"/>
    <s v="nelstche"/>
    <s v="Tche Fru,Nelson"/>
    <s v="Critical"/>
    <m/>
    <d v="2024-06-27T00:00:00"/>
    <s v="Warehouse Deals"/>
    <s v="June"/>
    <s v="9 Hours"/>
    <s v="Female"/>
    <s v="S"/>
    <n v="99"/>
    <d v="2025-06-27T00:00:00"/>
    <s v="AbuDhabiMall(TouristClubArea)"/>
    <n v="507152862"/>
    <s v="pkadyamusumap@gmail.com"/>
    <s v="Ghana"/>
    <s v="Non-Muslim"/>
  </r>
  <r>
    <n v="1316"/>
    <n v="12320706"/>
    <n v="206361787"/>
    <s v="muhpinha"/>
    <s v="PINHAS MUHUTHIA"/>
    <s v="Temporary"/>
    <s v="UAE"/>
    <x v="1"/>
    <s v="SC"/>
    <n v="1181"/>
    <x v="1"/>
    <s v="NA"/>
    <x v="6"/>
    <s v="Wednesday"/>
    <s v="Warehouse Associate 8W"/>
    <x v="1"/>
    <x v="0"/>
    <s v="EFS"/>
    <s v="gylrdg"/>
    <s v="De Guzman,Gaylord Baliwag"/>
    <s v="Non-Critical"/>
    <m/>
    <d v="2025-10-27T00:00:00"/>
    <s v="Warehouse Deals"/>
    <s v="November"/>
    <s v="9 Hours"/>
    <s v="Male"/>
    <s v="M"/>
    <n v="99"/>
    <d v="2025-12-22T00:00:00"/>
    <s v="Al Raha Male camp"/>
    <n v="569650398"/>
    <s v="pinhasgithaga@gmail.com"/>
    <s v="Kenya"/>
    <s v="Non-Muslim"/>
  </r>
  <r>
    <n v="1317"/>
    <n v="12165359"/>
    <n v="102207635"/>
    <s v="aposas"/>
    <s v="Posas,Alexandro Delacueva"/>
    <s v="Regular"/>
    <s v="UAE"/>
    <x v="1"/>
    <s v="SC"/>
    <n v="1181"/>
    <x v="0"/>
    <s v="NA"/>
    <x v="5"/>
    <s v="Tuesday"/>
    <s v="Hub Supervisor"/>
    <x v="1"/>
    <x v="0"/>
    <s v="Blue Badge"/>
    <s v="nelstche"/>
    <s v="Tche Fru,Nelson"/>
    <m/>
    <m/>
    <d v="2017-05-13T00:00:00"/>
    <s v="Warehouse Deals"/>
    <s v="May"/>
    <s v="9 Hours"/>
    <s v="Male"/>
    <s v="L"/>
    <n v="3"/>
    <m/>
    <s v="AbuDhabiCentralBusStation(oppositeGrandMillenniumHotel&amp;InfrontofBankofAfrica)"/>
    <n v="0"/>
    <e v="#N/A"/>
    <s v="Philippines"/>
    <s v="Non-Muslim"/>
  </r>
  <r>
    <n v="1318"/>
    <n v="12641722"/>
    <n v="204137712"/>
    <s v="priokyer"/>
    <s v="Priscilla Aboagyewaa Okyere"/>
    <s v="Temporary"/>
    <s v="UAE"/>
    <x v="1"/>
    <s v="SC"/>
    <n v="1181"/>
    <x v="0"/>
    <s v="NA"/>
    <x v="2"/>
    <s v="Thursday"/>
    <s v="Warehouse Associate 24M"/>
    <x v="1"/>
    <x v="0"/>
    <s v="Quesscorp"/>
    <s v="nelstche"/>
    <s v="Tche Fru,Nelson"/>
    <s v="Critical"/>
    <m/>
    <d v="2024-09-30T00:00:00"/>
    <s v="Warehouse Deals"/>
    <s v="September"/>
    <s v="9 Hours"/>
    <s v="Female"/>
    <s v="M"/>
    <n v="99"/>
    <d v="2026-09-30T00:00:00"/>
    <s v="ShinningTower(Khalidiyah)"/>
    <n v="565991859"/>
    <s v="aboagyewaaokyere@gmail.com"/>
    <s v="Ghana"/>
    <s v="Non-Muslim"/>
  </r>
  <r>
    <n v="1319"/>
    <n v="11078275"/>
    <n v="203513499"/>
    <s v="aboagyra"/>
    <s v="Raphael Osei Aboagye"/>
    <s v="Temporary"/>
    <s v="UAE"/>
    <x v="1"/>
    <s v="SC"/>
    <n v="1181"/>
    <x v="1"/>
    <s v="NA"/>
    <x v="0"/>
    <s v="Monday"/>
    <s v="Warehouse Associate 12M"/>
    <x v="1"/>
    <x v="0"/>
    <s v="Fastlink"/>
    <s v="gylrdg"/>
    <s v="De Guzman,Gaylord Baliwag"/>
    <s v="Critical"/>
    <m/>
    <d v="2024-06-20T00:00:00"/>
    <s v="Warehouse Deals"/>
    <s v="October"/>
    <s v="9 Hours"/>
    <s v="Male"/>
    <s v="2XL"/>
    <n v="99"/>
    <d v="2025-06-20T00:00:00"/>
    <s v="LifeLineHospital(ElectraStr-MuroorRd)"/>
    <n v="521284268"/>
    <s v="dontrydisvirgincheff@gmail.com"/>
    <s v="Ghana"/>
    <s v="Non-Muslim"/>
  </r>
  <r>
    <n v="1320"/>
    <n v="13851929"/>
    <n v="204094495"/>
    <s v="remahlun"/>
    <s v="Rebecca Mahlunge"/>
    <s v="Temporary"/>
    <s v="UAE"/>
    <x v="1"/>
    <s v="SC"/>
    <n v="1181"/>
    <x v="1"/>
    <s v="NA"/>
    <x v="0"/>
    <s v="Monday"/>
    <s v="Warehouse Associate 24M"/>
    <x v="1"/>
    <x v="0"/>
    <s v="Quesscorp"/>
    <s v="gylrdg"/>
    <s v="De Guzman,Gaylord Baliwag"/>
    <s v="Non-Critical"/>
    <m/>
    <d v="2024-09-26T00:00:00"/>
    <s v="Warehouse Deals"/>
    <s v="September"/>
    <s v="9 Hours"/>
    <s v="Female"/>
    <s v="M"/>
    <n v="99"/>
    <d v="2026-09-26T00:00:00"/>
    <s v="AlSalamaHospital(TouristClubArea)"/>
    <n v="556484939"/>
    <s v="mahlungerebecca@gmail.com"/>
    <s v="Zimbabwe"/>
    <s v="Non-Muslim"/>
  </r>
  <r>
    <n v="1321"/>
    <n v="12932358"/>
    <n v="204013731"/>
    <s v="sboatrob"/>
    <s v="Robert Boateng Agyei"/>
    <s v="Temporary"/>
    <s v="UAE"/>
    <x v="1"/>
    <s v="SC"/>
    <n v="1181"/>
    <x v="0"/>
    <s v="NA"/>
    <x v="5"/>
    <s v="Tuesday"/>
    <s v="Warehouse Associate 12M"/>
    <x v="1"/>
    <x v="0"/>
    <s v="Fastlink"/>
    <s v="nelstche"/>
    <s v="Tche Fru,Nelson"/>
    <s v="Non-Critical"/>
    <m/>
    <d v="2024-09-16T00:00:00"/>
    <s v="Warehouse Deals"/>
    <s v="July"/>
    <s v="9 Hours"/>
    <s v="Male"/>
    <s v="NA"/>
    <n v="99"/>
    <d v="2025-09-16T00:00:00"/>
    <s v="AbuDhabiCentralBusStation(oppositeGrandMillenniumHotel&amp;InfrontofBankofAfrica)"/>
    <n v="521356445"/>
    <s v="robertagyei123@gmail.com"/>
    <s v="Ghana"/>
    <s v="Non-Muslim"/>
  </r>
  <r>
    <n v="1322"/>
    <n v="12673483"/>
    <n v="205276101"/>
    <s v="atenrock"/>
    <s v="ROCKSON ATENSU"/>
    <s v="Temporary"/>
    <s v="UAE"/>
    <x v="1"/>
    <s v="SC"/>
    <n v="1181"/>
    <x v="1"/>
    <s v="NA"/>
    <x v="2"/>
    <s v="Thursday"/>
    <s v="Warehouse Associate 8W"/>
    <x v="1"/>
    <x v="0"/>
    <s v="Dulsco"/>
    <s v="gylrdg"/>
    <s v="De Guzman,Gaylord Baliwag"/>
    <s v="Non-Critical"/>
    <m/>
    <d v="2025-05-19T00:00:00"/>
    <s v="Warehouse Deals"/>
    <s v="December"/>
    <s v="9 Hours"/>
    <s v="Male"/>
    <s v="M"/>
    <n v="99"/>
    <d v="2025-06-30T00:00:00"/>
    <s v="Dulsco ICAD-1 Bus Stop"/>
    <n v="503855485"/>
    <s v="rocksonatensu24@gmail.com"/>
    <s v="Ghana"/>
    <s v="Non-Muslim"/>
  </r>
  <r>
    <n v="1323"/>
    <n v="12163375"/>
    <n v="102205690"/>
    <s v="rggeroni"/>
    <s v="Roland Magpantay Geronimo"/>
    <s v="Regular"/>
    <s v="UAE"/>
    <x v="1"/>
    <s v="SC"/>
    <n v="1182"/>
    <x v="1"/>
    <s v="NA"/>
    <x v="5"/>
    <s v="Tuesday"/>
    <s v="FC Associate I"/>
    <x v="1"/>
    <x v="0"/>
    <s v="Blue Badge"/>
    <s v="gylrdg"/>
    <s v="De Guzman,Gaylord Baliwag"/>
    <s v="Critical"/>
    <m/>
    <d v="2017-05-13T00:00:00"/>
    <s v="Warehouse Deals"/>
    <s v="January"/>
    <s v="9 Hours"/>
    <s v="Male"/>
    <s v="M"/>
    <n v="1"/>
    <m/>
    <s v="AbuDhabiCentralBusStation(oppositeGrandMillenniumHotel&amp;InfrontofBankofAfrica)"/>
    <n v="0"/>
    <e v="#N/A"/>
    <s v="Philippines"/>
    <s v="Non-Muslim"/>
  </r>
  <r>
    <n v="1324"/>
    <n v="20212"/>
    <n v="102582357"/>
    <s v="rikoe"/>
    <s v="Rudolf Ikoe Itoe"/>
    <s v="Regular"/>
    <s v="UAE"/>
    <x v="1"/>
    <s v="SC"/>
    <n v="1182"/>
    <x v="1"/>
    <s v="NA"/>
    <x v="3"/>
    <s v="Friday"/>
    <s v="Hub Supervisor"/>
    <x v="1"/>
    <x v="0"/>
    <s v="Blue Badge"/>
    <s v="gylrdg"/>
    <s v="De Guzman,Gaylord Baliwag"/>
    <m/>
    <m/>
    <d v="2017-08-15T00:00:00"/>
    <s v="Warehouse Deals"/>
    <s v="June"/>
    <s v="9 Hours"/>
    <s v="Male"/>
    <s v="XL"/>
    <n v="3"/>
    <m/>
    <s v="ShinningTower(Khalidiyah)"/>
    <n v="0"/>
    <e v="#N/A"/>
    <s v="Cameroon"/>
    <s v="Non-Muslim"/>
  </r>
  <r>
    <n v="1325"/>
    <n v="14487522"/>
    <n v="205845551"/>
    <s v="sasalifu"/>
    <s v="SADICK SALIFU AZUMAH"/>
    <s v="Temporary"/>
    <s v="UAE"/>
    <x v="1"/>
    <s v="SC"/>
    <n v="1181"/>
    <x v="1"/>
    <s v="NA"/>
    <x v="5"/>
    <s v="Tuesday"/>
    <s v="Warehouse Associate 8W"/>
    <x v="1"/>
    <x v="0"/>
    <s v="Dulsco"/>
    <s v="gylrdg"/>
    <s v="De Guzman,Gaylord Baliwag"/>
    <m/>
    <m/>
    <d v="2025-08-25T00:00:00"/>
    <s v="Warehouse Deals"/>
    <s v="June"/>
    <s v="9 Hours"/>
    <s v="Male"/>
    <s v="M"/>
    <n v="99"/>
    <d v="2025-10-19T00:00:00"/>
    <s v="Dulsco Camp"/>
    <n v="543883545"/>
    <s v="azumahoesewas@gmail.com"/>
    <s v="Ghana"/>
    <s v="Muslim"/>
  </r>
  <r>
    <n v="1326"/>
    <n v="12807208"/>
    <n v="206296204"/>
    <s v="sahajame"/>
    <s v="SAHRELISHAJAMES"/>
    <s v="Temporary"/>
    <s v="UAE"/>
    <x v="1"/>
    <s v="SC"/>
    <n v="1299"/>
    <x v="1"/>
    <s v="NA"/>
    <x v="6"/>
    <s v="Wednesday"/>
    <s v="Warehouse Associate 8W"/>
    <x v="1"/>
    <x v="0"/>
    <s v="EFS"/>
    <s v="gylrdg"/>
    <s v="De Guzman,Gaylord Baliwag"/>
    <m/>
    <m/>
    <d v="2025-10-20T00:00:00"/>
    <s v="Warehouse Deals"/>
    <s v="Pending"/>
    <s v="9 Hours"/>
    <s v="Male"/>
    <s v="NA"/>
    <n v="99"/>
    <m/>
    <m/>
    <m/>
    <m/>
    <s v="SierraLeonean"/>
    <s v="Non-Muslim"/>
  </r>
  <r>
    <n v="1327"/>
    <n v="11499205"/>
    <n v="206296202"/>
    <s v="ikamsaid"/>
    <s v="SAIDUKAMARA"/>
    <s v="Temporary"/>
    <s v="UAE"/>
    <x v="1"/>
    <s v="SC"/>
    <n v="1299"/>
    <x v="0"/>
    <s v="NA"/>
    <x v="6"/>
    <s v="Wednesday"/>
    <s v="Warehouse Associate 8W"/>
    <x v="1"/>
    <x v="0"/>
    <s v="EFS"/>
    <s v="nelstche"/>
    <s v="Tche Fru,Nelson"/>
    <m/>
    <m/>
    <d v="2025-10-20T00:00:00"/>
    <s v="Warehouse Deals"/>
    <s v="Pending"/>
    <s v="9 Hours"/>
    <s v="Male"/>
    <s v="NA"/>
    <n v="99"/>
    <m/>
    <m/>
    <m/>
    <m/>
    <s v="SierraLeonean"/>
    <s v="Non-Muslim"/>
  </r>
  <r>
    <n v="1328"/>
    <n v="14571183"/>
    <n v="206958074"/>
    <s v="xsamkhat"/>
    <s v="Samina Khatoon"/>
    <s v="Temporary"/>
    <s v="UAE"/>
    <x v="1"/>
    <s v="SC"/>
    <n v="1181"/>
    <x v="1"/>
    <s v="NA"/>
    <x v="3"/>
    <s v="Friday"/>
    <s v="Warehouse Associate 8W"/>
    <x v="1"/>
    <x v="0"/>
    <s v="EFS"/>
    <s v="gylrdg"/>
    <s v="De Guzman,Gaylord Baliwag"/>
    <s v="Non-Critical"/>
    <m/>
    <d v="2026-01-26T00:00:00"/>
    <s v="Warehouse Deals"/>
    <m/>
    <s v="9 Hours"/>
    <s v="Female"/>
    <m/>
    <n v="99"/>
    <m/>
    <s v="Al razeen"/>
    <s v="971 56 795 7407"/>
    <s v="Saminakhatoon6529@gmail.com"/>
    <s v="Kenya"/>
    <e v="#N/A"/>
  </r>
  <r>
    <n v="1329"/>
    <n v="11662433"/>
    <n v="206348052"/>
    <s v="sabenjau"/>
    <s v="SANDE BENJAMIN"/>
    <s v="Temporary"/>
    <s v="UAE"/>
    <x v="1"/>
    <s v="SC"/>
    <n v="1181"/>
    <x v="0"/>
    <s v="NA"/>
    <x v="6"/>
    <s v="Wednesday"/>
    <s v="Warehouse Associate 8W"/>
    <x v="1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542967    "/>
    <s v="sandebenjamin634@gmail.com"/>
    <s v="UGANDA "/>
    <s v="Non-Muslim"/>
  </r>
  <r>
    <n v="1330"/>
    <n v="14746223"/>
    <n v="203513498"/>
    <s v="ocshadra"/>
    <s v="Shadrack Otoo"/>
    <s v="Temporary"/>
    <s v="UAE"/>
    <x v="1"/>
    <s v="SC"/>
    <n v="1181"/>
    <x v="1"/>
    <s v="NA"/>
    <x v="6"/>
    <s v="Wednesday"/>
    <s v="Warehouse Associate 12M"/>
    <x v="1"/>
    <x v="0"/>
    <s v="Fastlink"/>
    <s v="gylrdg"/>
    <s v="De Guzman,Gaylord Baliwag"/>
    <s v="Critical"/>
    <m/>
    <d v="2024-06-20T00:00:00"/>
    <s v="Warehouse Deals"/>
    <s v="September"/>
    <s v="9 Hours"/>
    <s v="Male"/>
    <s v="XL"/>
    <n v="99"/>
    <d v="2025-06-20T00:00:00"/>
    <s v="AbuDhabiMall(TouristClubArea)"/>
    <n v="521130589"/>
    <s v="shadrackotoo10@gmail.com"/>
    <s v="Ghana"/>
    <s v="Non-Muslim"/>
  </r>
  <r>
    <n v="1331"/>
    <n v="15139637"/>
    <n v="206958090"/>
    <s v="chepkosh"/>
    <s v="Sheila Chepkoech"/>
    <s v="Temporary"/>
    <s v="UAE"/>
    <x v="1"/>
    <s v="SC"/>
    <n v="1181"/>
    <x v="1"/>
    <s v="NA"/>
    <x v="0"/>
    <s v="Monday"/>
    <s v="Warehouse Associate 8W"/>
    <x v="1"/>
    <x v="0"/>
    <s v="EFS"/>
    <s v="gylrdg"/>
    <s v="De Guzman,Gaylord Baliwag"/>
    <s v="Non-Critical"/>
    <m/>
    <d v="2026-01-26T00:00:00"/>
    <s v="Warehouse Deals"/>
    <m/>
    <s v="9 Hours"/>
    <s v="Female"/>
    <m/>
    <n v="99"/>
    <m/>
    <s v="Al razeen"/>
    <s v="971 50 208 5967"/>
    <s v="1.chepkoechsheila821@gmail.com"/>
    <s v="Kenya"/>
    <e v="#N/A"/>
  </r>
  <r>
    <n v="1332"/>
    <n v="13009402"/>
    <n v="203513399"/>
    <s v="ampsheil"/>
    <s v="Sheila Yeboah Ampene"/>
    <s v="Temporary"/>
    <s v="UAE"/>
    <x v="1"/>
    <s v="SC"/>
    <n v="1181"/>
    <x v="0"/>
    <s v="NA"/>
    <x v="2"/>
    <s v="Thursday"/>
    <s v="Warehouse Associate 12M"/>
    <x v="1"/>
    <x v="0"/>
    <s v="Fastlink"/>
    <s v="nelstche"/>
    <s v="Tche Fru,Nelson"/>
    <s v="Critical"/>
    <m/>
    <d v="2024-06-20T00:00:00"/>
    <s v="Warehouse Deals"/>
    <s v="October"/>
    <s v="9 Hours"/>
    <s v="Female"/>
    <s v="L"/>
    <n v="99"/>
    <d v="2025-06-20T00:00:00"/>
    <s v="AbuDhabiMall(TouristClubArea)"/>
    <n v="505596373"/>
    <s v="btrudy76@gmail.com"/>
    <s v="Ghana"/>
    <s v="Non-Muslim"/>
  </r>
  <r>
    <n v="1333"/>
    <n v="12871875"/>
    <n v="204115629"/>
    <s v="simontwe"/>
    <s v="Simon Twene"/>
    <s v="Temporary"/>
    <s v="UAE"/>
    <x v="1"/>
    <s v="SC"/>
    <n v="1181"/>
    <x v="0"/>
    <s v="NA"/>
    <x v="1"/>
    <s v="Sunday"/>
    <s v="Warehouse Associate 24M"/>
    <x v="1"/>
    <x v="0"/>
    <s v="Quesscorp"/>
    <s v="nelstche"/>
    <s v="Tche Fru,Nelson"/>
    <s v="Critical"/>
    <m/>
    <d v="2024-09-26T00:00:00"/>
    <s v="Warehouse Deals"/>
    <s v="March"/>
    <s v="9 Hours"/>
    <s v="Male"/>
    <s v="NA"/>
    <n v="99"/>
    <d v="2026-09-26T00:00:00"/>
    <s v="ShinningTower(Khalidiyah)"/>
    <n v="568071325"/>
    <s v="simontwene31@gmail.com"/>
    <s v="Zimbabwe"/>
    <s v="Non-Muslim"/>
  </r>
  <r>
    <n v="1334"/>
    <n v="11220566"/>
    <n v="206958297"/>
    <s v="mohasopj"/>
    <s v="Sophia Andaiyi Mohammed"/>
    <s v="Temporary"/>
    <s v="UAE"/>
    <x v="1"/>
    <s v="SC"/>
    <n v="1181"/>
    <x v="1"/>
    <s v="NA"/>
    <x v="3"/>
    <s v="Friday"/>
    <s v="Warehouse Associate 8W"/>
    <x v="1"/>
    <x v="0"/>
    <s v="EFS"/>
    <s v="gylrdg"/>
    <s v="De Guzman,Gaylord Baliwag"/>
    <s v="Non-Critical"/>
    <m/>
    <d v="2026-01-26T00:00:00"/>
    <s v="Warehouse Deals"/>
    <m/>
    <s v="9 Hours"/>
    <s v="Female"/>
    <m/>
    <n v="99"/>
    <m/>
    <s v="Al razeen"/>
    <s v="971 528894663"/>
    <s v="sofiamohammed226@gmail.com"/>
    <s v="Kenya"/>
    <e v="#N/A"/>
  </r>
  <r>
    <n v="1335"/>
    <n v="11875520"/>
    <n v="206348054"/>
    <s v="ssecharl"/>
    <s v="SSEMUGAGGA CHARLES"/>
    <s v="Temporary"/>
    <s v="UAE"/>
    <x v="1"/>
    <s v="SC"/>
    <n v="1181"/>
    <x v="0"/>
    <s v="NA"/>
    <x v="2"/>
    <s v="Thursday"/>
    <s v="Warehouse Associate 8W"/>
    <x v="1"/>
    <x v="0"/>
    <s v="Dulsco"/>
    <s v="nelstche"/>
    <s v="Tche Fru,Nelson"/>
    <s v="Non-Critical"/>
    <m/>
    <d v="2025-10-27T00:00:00"/>
    <s v="Warehouse Deals"/>
    <s v="Pending"/>
    <s v="7 Hours"/>
    <s v="Male"/>
    <s v="NA"/>
    <n v="99"/>
    <d v="2025-12-22T00:00:00"/>
    <s v="Dulsco Camp"/>
    <s v="567087872    "/>
    <s v="ssemuggacharles049@gmail.com"/>
    <s v="UGANDA "/>
    <s v="Non-Muslim"/>
  </r>
  <r>
    <n v="1336"/>
    <n v="13810144"/>
    <n v="204013739"/>
    <s v="ddommban"/>
    <s v="Stanley Dom Mbang"/>
    <s v="Temporary"/>
    <s v="UAE"/>
    <x v="1"/>
    <s v="SC"/>
    <n v="1181"/>
    <x v="1"/>
    <s v="NA"/>
    <x v="5"/>
    <s v="Tuesday"/>
    <s v="Warehouse Associate 12M"/>
    <x v="1"/>
    <x v="0"/>
    <s v="Fastlink"/>
    <s v="gylrdg"/>
    <s v="De Guzman,Gaylord Baliwag"/>
    <s v="Non-Critical"/>
    <m/>
    <d v="2024-09-16T00:00:00"/>
    <s v="Warehouse Deals"/>
    <s v="June"/>
    <s v="9 Hours"/>
    <s v="Male"/>
    <s v="M"/>
    <n v="99"/>
    <d v="2025-09-16T00:00:00"/>
    <s v="AlSalamaHospital(TouristClubArea)"/>
    <n v="552337540"/>
    <s v="Stanlomix@yahoo.com"/>
    <s v="Cameroon"/>
    <s v="Non-Muslim"/>
  </r>
  <r>
    <n v="1337"/>
    <n v="12163253"/>
    <n v="102205553"/>
    <s v="skayikka"/>
    <s v="Sudheer Kumar Ayikkara Valappil"/>
    <s v="Regular"/>
    <s v="UAE"/>
    <x v="1"/>
    <s v="SC"/>
    <n v="1182"/>
    <x v="1"/>
    <s v="NA"/>
    <x v="4"/>
    <s v="Saturday"/>
    <s v="FC Associate I"/>
    <x v="1"/>
    <x v="0"/>
    <s v="Blue Badge"/>
    <s v="gylrdg"/>
    <s v="De Guzman,Gaylord Baliwag"/>
    <s v="Critical"/>
    <m/>
    <d v="2017-05-13T00:00:00"/>
    <s v="Warehouse Deals"/>
    <s v="May"/>
    <s v="9 Hours"/>
    <s v="Male"/>
    <s v="M"/>
    <n v="1"/>
    <m/>
    <s v="Hamid center"/>
    <n v="0"/>
    <e v="#N/A"/>
    <s v="India"/>
    <s v="Non-Muslim"/>
  </r>
  <r>
    <n v="1338"/>
    <n v="12731622"/>
    <n v="206958449"/>
    <s v="susanwak"/>
    <s v="Susan Waruguru Kanyi"/>
    <s v="Temporary"/>
    <s v="UAE"/>
    <x v="1"/>
    <s v="SC"/>
    <n v="1181"/>
    <x v="1"/>
    <s v="NA"/>
    <x v="3"/>
    <s v="Friday"/>
    <s v="Warehouse Associate 8W"/>
    <x v="1"/>
    <x v="0"/>
    <s v="EFS"/>
    <s v="gylrdg"/>
    <s v="De Guzman,Gaylord Baliwag"/>
    <s v="Non-Critical"/>
    <m/>
    <d v="2026-01-26T00:00:00"/>
    <s v="Warehouse Deals"/>
    <m/>
    <s v="9 Hours"/>
    <s v="Female"/>
    <m/>
    <n v="99"/>
    <m/>
    <s v="Al razeen"/>
    <s v="971 50 932 6321"/>
    <s v="susankanyiw@gmail.com"/>
    <s v="Kenya"/>
    <e v="#N/A"/>
  </r>
  <r>
    <n v="1339"/>
    <n v="12115192"/>
    <n v="206851162"/>
    <s v="tubwebag"/>
    <s v="TUBWEBAZE GILBERT"/>
    <s v="Temporary"/>
    <s v="UAE"/>
    <x v="1"/>
    <s v="SC"/>
    <n v="1299"/>
    <x v="1"/>
    <s v="NA"/>
    <x v="6"/>
    <s v="Wednesday"/>
    <s v="Warehouse Associate 8W"/>
    <x v="1"/>
    <x v="0"/>
    <s v="Dulsco"/>
    <s v="gylrdg"/>
    <s v="De Guzman,Gaylord Baliwag"/>
    <s v="Non-Critical"/>
    <m/>
    <d v="2025-12-29T00:00:00"/>
    <s v="Warehouse Deals"/>
    <m/>
    <s v="9 Hours "/>
    <s v="Male"/>
    <m/>
    <n v="99"/>
    <m/>
    <s v="Dulsco Al Razeen Camp Abu Dubai"/>
    <n v="502893750"/>
    <s v="kaweesifrank52@gmail.com"/>
    <s v="UGANDA"/>
    <n v="0"/>
  </r>
  <r>
    <n v="1340"/>
    <n v="12022901"/>
    <n v="104042345"/>
    <s v="umerr"/>
    <s v="Umer Rasheed Ur Rehman Rasheed"/>
    <s v="Regular"/>
    <s v="UAE"/>
    <x v="1"/>
    <s v="SC"/>
    <n v="1182"/>
    <x v="0"/>
    <s v="NA"/>
    <x v="2"/>
    <s v="Thursday"/>
    <s v="Hub Supervisor"/>
    <x v="1"/>
    <x v="0"/>
    <s v="Blue Badge"/>
    <s v="nelstche"/>
    <s v="Tche Fru,Nelson"/>
    <s v="Critical"/>
    <m/>
    <d v="2022-06-12T00:00:00"/>
    <s v="Warehouse Deals"/>
    <s v="August"/>
    <s v="9 Hours"/>
    <s v="Male"/>
    <s v="L"/>
    <n v="3"/>
    <m/>
    <s v="RedTag (Al Najda St)"/>
    <n v="0"/>
    <e v="#N/A"/>
    <s v="Pakistan"/>
    <s v="Muslim"/>
  </r>
  <r>
    <n v="1341"/>
    <n v="321504"/>
    <n v="205609755"/>
    <s v="ivinceas"/>
    <s v="VINCENTASHITEY"/>
    <s v="Temporary"/>
    <s v="UAE"/>
    <x v="1"/>
    <s v="SC"/>
    <n v="1299"/>
    <x v="1"/>
    <s v="NA"/>
    <x v="0"/>
    <s v="Monday"/>
    <s v="Warehouse Associate 8W"/>
    <x v="1"/>
    <x v="0"/>
    <s v="Dulsco"/>
    <s v="gylrdg"/>
    <s v="De Guzman,Gaylord Baliwag"/>
    <m/>
    <m/>
    <d v="2025-07-07T00:00:00"/>
    <s v="Warehouse Deals"/>
    <s v="May"/>
    <s v="9 Hours"/>
    <s v="Male"/>
    <s v="XL"/>
    <n v="99"/>
    <d v="2025-09-01T00:00:00"/>
    <s v="DulscoICAD-1BusStop"/>
    <n v="562157498"/>
    <s v="niiguyguy87@gmail.com"/>
    <s v="Ghana"/>
    <s v="Non-Muslim"/>
  </r>
  <r>
    <n v="1342"/>
    <n v="15072498"/>
    <n v="205285507"/>
    <s v="wisacola"/>
    <s v="WISDOMDELEACOLATSE"/>
    <s v="Temporary"/>
    <s v="UAE"/>
    <x v="1"/>
    <s v="SC"/>
    <n v="1299"/>
    <x v="1"/>
    <s v="NA"/>
    <x v="4"/>
    <s v="Saturday"/>
    <s v="Warehouse Associate 8W"/>
    <x v="1"/>
    <x v="0"/>
    <s v="Dulsco"/>
    <s v="gylrdg"/>
    <s v="De Guzman,Gaylord Baliwag"/>
    <s v="Non-Critical"/>
    <m/>
    <d v="2025-05-19T00:00:00"/>
    <s v="Warehouse Deals"/>
    <s v="November"/>
    <s v="9 Hours"/>
    <s v="Male"/>
    <s v="L"/>
    <n v="99"/>
    <d v="2025-06-30T00:00:00"/>
    <s v="DulscoICAD-1BusStop"/>
    <n v="501497728"/>
    <s v="dripkobby7@gmail.com"/>
    <s v="Ghana"/>
    <s v="Non-Muslim"/>
  </r>
  <r>
    <n v="1343"/>
    <n v="12165355"/>
    <n v="102207631"/>
    <s v="parungao"/>
    <s v="Parungao,Priscila Montejo"/>
    <s v="Regular"/>
    <s v="UAE"/>
    <x v="0"/>
    <s v="FC"/>
    <n v="1299"/>
    <x v="0"/>
    <s v="NA"/>
    <x v="1"/>
    <s v="Sunday"/>
    <s v="Administrative Support III"/>
    <x v="0"/>
    <x v="1"/>
    <s v="Blue Badge"/>
    <s v="guyonl"/>
    <s v="GUYON,Loubna"/>
    <s v="Non-Critical"/>
    <m/>
    <d v="2017-05-13T00:00:00"/>
    <s v="Customer Returns"/>
    <s v="April"/>
    <s v="9 Hours"/>
    <s v="Female "/>
    <s v="S"/>
    <n v="3"/>
    <m/>
    <s v="AbuDhabiCentralBusStation(oppositeGrandMillenniumHotel&amp;InfrontofBankofAfrica)"/>
    <n v="0"/>
    <e v="#N/A"/>
    <s v="Philippines"/>
    <s v="Non-Muslim"/>
  </r>
  <r>
    <n v="1344"/>
    <n v="13943417"/>
    <n v="203073699"/>
    <s v="ammarhak"/>
    <s v="AbdElhakim,Ammar"/>
    <s v="Regular"/>
    <s v="UAE"/>
    <x v="0"/>
    <s v="FC"/>
    <n v="1712"/>
    <x v="2"/>
    <s v="NA"/>
    <x v="4"/>
    <s v="Saturday"/>
    <s v="Facilities Coordinator III"/>
    <x v="5"/>
    <x v="1"/>
    <s v="Blue Badge"/>
    <s v="akumkapa"/>
    <s v="Raaz,Anantth"/>
    <m/>
    <m/>
    <d v="2024-04-15T00:00:00"/>
    <s v="Facilities"/>
    <s v="July"/>
    <s v="9 Hours"/>
    <s v="Male"/>
    <s v="M"/>
    <n v="3"/>
    <m/>
    <s v="Own Transport"/>
    <n v="0"/>
    <e v="#N/A"/>
    <s v="Egypt"/>
    <s v="Muslim"/>
  </r>
  <r>
    <n v="1345"/>
    <n v="11977739"/>
    <n v="203160008"/>
    <s v="nayabadh"/>
    <s v="Adhikari,Nayab"/>
    <s v="Regular"/>
    <s v="UAE"/>
    <x v="0"/>
    <s v="FC"/>
    <n v="1712"/>
    <x v="1"/>
    <s v="NA"/>
    <x v="2"/>
    <s v="Thursday"/>
    <s v="Facilities Coordinator III"/>
    <x v="5"/>
    <x v="1"/>
    <s v="Blue Badge"/>
    <s v="akumkapa"/>
    <s v="Raaz,Anantth"/>
    <m/>
    <m/>
    <d v="2024-05-23T00:00:00"/>
    <s v="Facilities"/>
    <s v="November"/>
    <s v="9 Hours"/>
    <s v="Male"/>
    <s v="NA"/>
    <n v="3"/>
    <m/>
    <s v="Own Transport"/>
    <n v="0"/>
    <e v="#N/A"/>
    <s v="India"/>
    <s v="Muslim"/>
  </r>
  <r>
    <n v="1346"/>
    <n v="152435"/>
    <n v="203118578"/>
    <s v="atvinoth"/>
    <s v="AR,Vinoth"/>
    <s v="Regular"/>
    <s v="UAE"/>
    <x v="0"/>
    <s v="FC"/>
    <n v="1712"/>
    <x v="0"/>
    <s v="NA"/>
    <x v="2"/>
    <s v="Thursday"/>
    <s v="Facilities Coordinator III"/>
    <x v="5"/>
    <x v="1"/>
    <s v="Blue Badge"/>
    <s v="akumkapa"/>
    <s v="Raaz,Anantth"/>
    <m/>
    <m/>
    <d v="2024-04-01T00:00:00"/>
    <s v="Facilities"/>
    <s v="October"/>
    <s v="9 Hours"/>
    <s v="Male"/>
    <s v="NA"/>
    <n v="3"/>
    <m/>
    <s v="Own Transport"/>
    <n v="0"/>
    <e v="#N/A"/>
    <s v="India"/>
    <s v="Non-Muslim"/>
  </r>
  <r>
    <n v="1347"/>
    <n v="12217736"/>
    <n v="203073563"/>
    <s v="miasajid"/>
    <s v="Asghar,Sajid"/>
    <s v="Regular"/>
    <s v="UAE"/>
    <x v="0"/>
    <s v="FC"/>
    <n v="1712"/>
    <x v="0"/>
    <s v="NA"/>
    <x v="1"/>
    <s v="Sunday"/>
    <s v="Facilities Coordinator III"/>
    <x v="5"/>
    <x v="1"/>
    <s v="Blue Badge"/>
    <s v="malbaraa"/>
    <s v="Malkawi,Baraa"/>
    <m/>
    <m/>
    <d v="2024-04-16T00:00:00"/>
    <s v="Facilities"/>
    <s v="October"/>
    <s v="9 Hours"/>
    <s v="Male"/>
    <s v="2XL"/>
    <n v="3"/>
    <m/>
    <s v="Own Transport"/>
    <n v="0"/>
    <e v="#N/A"/>
    <s v="Pakistan"/>
    <s v="Muslim"/>
  </r>
  <r>
    <n v="1348"/>
    <n v="13268720"/>
    <n v="204043092"/>
    <s v="vvsatish"/>
    <s v="CHILUKURI SATISH"/>
    <s v="Regular"/>
    <s v="UAE"/>
    <x v="0"/>
    <s v="FC"/>
    <n v="1712"/>
    <x v="1"/>
    <s v="NA"/>
    <x v="6"/>
    <s v="Wednesday"/>
    <s v="Facilities Coordinator III"/>
    <x v="5"/>
    <x v="1"/>
    <s v="Blue Badge"/>
    <s v="akumkapa"/>
    <s v="Raaz,Anantth"/>
    <m/>
    <m/>
    <d v="2024-11-11T00:00:00"/>
    <s v="Facilities"/>
    <s v="May"/>
    <s v="9 Hours"/>
    <s v="Male"/>
    <s v="XL"/>
    <n v="3"/>
    <m/>
    <s v="Own Transport"/>
    <m/>
    <s v="chilukurisatish1990@gmail.com"/>
    <s v="India"/>
    <s v="Non-Muslim"/>
  </r>
  <r>
    <n v="1349"/>
    <n v="15035730"/>
    <n v="203052485"/>
    <s v="jgania"/>
    <s v="Gania,Jeehan"/>
    <s v="Regular"/>
    <s v="UAE"/>
    <x v="0"/>
    <s v="FC"/>
    <n v="1712"/>
    <x v="0"/>
    <s v="NA"/>
    <x v="1"/>
    <s v="Sunday"/>
    <s v="Facilities Coordinator III"/>
    <x v="5"/>
    <x v="1"/>
    <s v="Blue Badge"/>
    <s v="akumkapa"/>
    <s v="Raaz,Anantth"/>
    <m/>
    <m/>
    <d v="2024-04-15T00:00:00"/>
    <s v="Facilities"/>
    <s v="June"/>
    <s v="9 Hours"/>
    <s v="Female"/>
    <s v="NA"/>
    <n v="3"/>
    <m/>
    <s v="Own Transport"/>
    <n v="0"/>
    <e v="#N/A"/>
    <s v="Philippines"/>
    <s v="Non-Muslim"/>
  </r>
  <r>
    <n v="1350"/>
    <n v="13021509"/>
    <n v="203160007"/>
    <s v="amjkamal"/>
    <s v="Mahamood,Kamal"/>
    <s v="Regular"/>
    <s v="UAE"/>
    <x v="0"/>
    <s v="FC"/>
    <n v="1712"/>
    <x v="1"/>
    <s v="NA"/>
    <x v="3"/>
    <s v="Friday"/>
    <s v="Facilities Coordinator III"/>
    <x v="5"/>
    <x v="1"/>
    <s v="Blue Badge"/>
    <s v="akumkapa"/>
    <s v="Raaz,Anantth"/>
    <m/>
    <m/>
    <d v="2024-06-10T00:00:00"/>
    <s v="Facilities"/>
    <s v="October"/>
    <s v="9 Hours"/>
    <s v="Male"/>
    <s v="XL"/>
    <n v="3"/>
    <m/>
    <s v="Own Transport"/>
    <n v="0"/>
    <e v="#N/A"/>
    <s v="India"/>
    <s v="Muslim"/>
  </r>
  <r>
    <n v="1351"/>
    <n v="12717"/>
    <n v="113015344"/>
    <s v="rizvamoh"/>
    <s v="Mohamed Rizvan"/>
    <s v="Regular"/>
    <s v="UAE"/>
    <x v="0"/>
    <s v="FC"/>
    <n v="1712"/>
    <x v="1"/>
    <s v="NA"/>
    <x v="1"/>
    <s v="Sunday"/>
    <s v="Facilities Coordinator III"/>
    <x v="5"/>
    <x v="1"/>
    <s v="Blue Badge"/>
    <s v="akumkapa"/>
    <s v="Raaz,Anantth"/>
    <m/>
    <m/>
    <d v="2022-09-19T00:00:00"/>
    <s v="Facilities"/>
    <s v="April"/>
    <s v="9 Hours"/>
    <s v="Male"/>
    <s v="XL"/>
    <n v="3"/>
    <m/>
    <s v="Own Transport"/>
    <e v="#N/A"/>
    <e v="#N/A"/>
    <s v="India"/>
    <s v="Muslim"/>
  </r>
  <r>
    <n v="1352"/>
    <n v="12088510"/>
    <n v="203160009"/>
    <s v="hareepo"/>
    <s v="POGALA,HAREESH"/>
    <s v="Regular"/>
    <s v="UAE"/>
    <x v="0"/>
    <s v="FC"/>
    <n v="1712"/>
    <x v="2"/>
    <s v="NA"/>
    <x v="0"/>
    <s v="Monday"/>
    <s v="Facilities Coordinator III"/>
    <x v="5"/>
    <x v="1"/>
    <s v="Blue Badge"/>
    <s v="akumkapa"/>
    <s v="Raaz,Anantth"/>
    <m/>
    <m/>
    <d v="2024-06-03T00:00:00"/>
    <s v="Facilities"/>
    <s v="June"/>
    <s v="9 Hours"/>
    <s v="Male"/>
    <s v="L"/>
    <n v="3"/>
    <m/>
    <s v="Own Transport"/>
    <n v="0"/>
    <e v="#N/A"/>
    <s v="India"/>
    <s v="Non-Muslim"/>
  </r>
  <r>
    <n v="1353"/>
    <n v="12808243"/>
    <n v="203118579"/>
    <s v="ajithrak"/>
    <s v="Rajendran,Ajith Kumar"/>
    <s v="Regular"/>
    <s v="UAE"/>
    <x v="0"/>
    <s v="FC"/>
    <n v="1712"/>
    <x v="0"/>
    <s v="NA"/>
    <x v="3"/>
    <s v="Friday"/>
    <s v="Facilities Coordinator III"/>
    <x v="5"/>
    <x v="1"/>
    <s v="Blue Badge"/>
    <s v="akumkapa"/>
    <s v="Raaz,Anantth"/>
    <m/>
    <m/>
    <d v="2024-03-27T00:00:00"/>
    <s v="Facilities"/>
    <s v="December"/>
    <s v="9 Hours"/>
    <s v="Male"/>
    <s v="L"/>
    <n v="3"/>
    <m/>
    <s v="Own Transport"/>
    <n v="0"/>
    <e v="#N/A"/>
    <s v="India"/>
    <s v="Non-Muslim"/>
  </r>
  <r>
    <n v="1354"/>
    <n v="15111748"/>
    <n v="203073561"/>
    <s v="vadirama"/>
    <s v="ramadoss,vadivel"/>
    <s v="Regular"/>
    <s v="UAE"/>
    <x v="0"/>
    <s v="FC"/>
    <n v="1712"/>
    <x v="2"/>
    <s v="NA"/>
    <x v="2"/>
    <s v="Thursday"/>
    <s v="Facilities Coordinator III"/>
    <x v="5"/>
    <x v="1"/>
    <s v="Blue Badge"/>
    <s v="akumkapa"/>
    <s v="Raaz,Anantth"/>
    <m/>
    <m/>
    <d v="2024-04-15T00:00:00"/>
    <s v="Facilities"/>
    <s v="January"/>
    <s v="9 Hours"/>
    <s v="Male"/>
    <s v="XL"/>
    <n v="3"/>
    <m/>
    <s v="Own Transport"/>
    <n v="0"/>
    <e v="#N/A"/>
    <s v="India"/>
    <s v="Non-Muslim"/>
  </r>
  <r>
    <n v="1355"/>
    <n v="15037335"/>
    <n v="203052856"/>
    <s v="karthiqv"/>
    <s v="Ravi,Karthi"/>
    <s v="Regular"/>
    <s v="UAE"/>
    <x v="0"/>
    <s v="FC"/>
    <n v="1712"/>
    <x v="0"/>
    <s v="NA"/>
    <x v="4"/>
    <s v="Saturday"/>
    <s v="Facilities Coordinator III"/>
    <x v="5"/>
    <x v="1"/>
    <s v="Blue Badge"/>
    <s v="akumkapa"/>
    <s v="Raaz,Anantth"/>
    <m/>
    <m/>
    <d v="2024-04-29T00:00:00"/>
    <s v="Facilities"/>
    <s v="January"/>
    <s v="9 Hours"/>
    <s v="Male"/>
    <s v="L"/>
    <n v="3"/>
    <m/>
    <s v="Own Transport"/>
    <n v="0"/>
    <e v="#N/A"/>
    <s v="India"/>
    <s v="Non-Muslim"/>
  </r>
  <r>
    <n v="1356"/>
    <n v="13972116"/>
    <n v="203073425"/>
    <s v="shineray"/>
    <s v="Raynold,Shine"/>
    <s v="Regular"/>
    <s v="UAE"/>
    <x v="0"/>
    <s v="FC"/>
    <n v="1712"/>
    <x v="2"/>
    <s v="NA"/>
    <x v="1"/>
    <s v="Sunday"/>
    <s v="Facilities Coordinator III"/>
    <x v="5"/>
    <x v="1"/>
    <s v="Blue Badge"/>
    <s v="akumkapa"/>
    <s v="Raaz,Anantth"/>
    <m/>
    <m/>
    <d v="2024-04-29T00:00:00"/>
    <s v="Facilities"/>
    <s v="April"/>
    <s v="9 Hours"/>
    <s v="Male"/>
    <s v="M"/>
    <n v="3"/>
    <m/>
    <s v="Own Transport"/>
    <n v="0"/>
    <e v="#N/A"/>
    <s v="India"/>
    <s v="Non-Muslim"/>
  </r>
  <r>
    <n v="1357"/>
    <n v="15011848"/>
    <n v="207574273"/>
    <s v="ismchasy"/>
    <s v="Ismail,Syed"/>
    <s v="Regular"/>
    <s v="UAE"/>
    <x v="0"/>
    <s v="FC"/>
    <n v="1712"/>
    <x v="0"/>
    <s v="NA"/>
    <x v="1"/>
    <s v="Sunday"/>
    <s v="Facilities Coordinator III"/>
    <x v="5"/>
    <x v="1"/>
    <s v="Blue Badge"/>
    <s v="akumkapa"/>
    <s v="Raaz,Anantth"/>
    <m/>
    <m/>
    <d v="2026-07-27T00:00:00"/>
    <s v="Facilities"/>
    <m/>
    <s v="9 Hours"/>
    <s v="Male"/>
    <m/>
    <n v="3"/>
    <m/>
    <m/>
    <m/>
    <m/>
    <m/>
    <s v="Muslim"/>
  </r>
  <r>
    <n v="1358"/>
    <n v="15335526"/>
    <n v="203940975"/>
    <s v="hkhwabdu"/>
    <s v="Abdul Hanan Khwaja"/>
    <s v="Temporary"/>
    <s v="UAE"/>
    <x v="0"/>
    <s v="FC"/>
    <n v="1299"/>
    <x v="0"/>
    <s v="NA"/>
    <x v="1"/>
    <s v="Sunday"/>
    <s v="Adecco - WFS Admin"/>
    <x v="6"/>
    <x v="1"/>
    <s v="Adecco"/>
    <s v="neeruamz"/>
    <s v="Sachdeva,Neeraj"/>
    <m/>
    <m/>
    <d v="2024-09-05T00:00:00"/>
    <s v="Admin/HR/IT"/>
    <s v="March"/>
    <s v="9 Hours"/>
    <s v="Male"/>
    <s v="XXL"/>
    <n v="99"/>
    <m/>
    <s v="Workers Village  ( Musaffa 24)"/>
    <n v="543902166"/>
    <s v="hananabdul345@gmail.com"/>
    <s v="Pakistan"/>
    <s v="Muslim"/>
  </r>
  <r>
    <n v="1359"/>
    <n v="12682765"/>
    <n v="207383780"/>
    <s v="ashifzah"/>
    <s v="AHAMED,ASHIF"/>
    <s v="Temporary"/>
    <s v="UAE"/>
    <x v="0"/>
    <s v="FC"/>
    <n v="1299"/>
    <x v="1"/>
    <s v="NA"/>
    <x v="2"/>
    <s v="Thursday"/>
    <s v="EFS - Vendor POC"/>
    <x v="6"/>
    <x v="1"/>
    <s v="EFS"/>
    <s v="anrdhj"/>
    <s v="Joshi,Anirudh"/>
    <m/>
    <m/>
    <d v="2026-04-29T00:00:00"/>
    <s v="Admin/HR/IT"/>
    <m/>
    <s v="9 Hours"/>
    <s v="Male"/>
    <s v="M"/>
    <n v="99"/>
    <m/>
    <m/>
    <m/>
    <m/>
    <s v="India"/>
    <s v="Muslim"/>
  </r>
  <r>
    <n v="1360"/>
    <n v="13700108"/>
    <n v="112875012"/>
    <s v="akufhenv"/>
    <s v="Akuffo,Henry"/>
    <s v="Regular"/>
    <s v="UAE"/>
    <x v="0"/>
    <s v="FC"/>
    <n v="1299"/>
    <x v="0"/>
    <s v="NA"/>
    <x v="0"/>
    <s v="Monday"/>
    <s v="HR Assistant II"/>
    <x v="6"/>
    <x v="1"/>
    <s v="Blue Badge"/>
    <s v="anrdhj"/>
    <s v="Joshi,Anirudh"/>
    <m/>
    <m/>
    <d v="2023-11-20T00:00:00"/>
    <s v="Admin/HR/IT"/>
    <s v="April"/>
    <s v="9 Hours"/>
    <s v="Male"/>
    <s v="L"/>
    <n v="3"/>
    <m/>
    <s v="Shabiya 10 Bus stop (Near Cake Gallery)"/>
    <n v="0"/>
    <e v="#N/A"/>
    <s v="Ghana"/>
    <s v="Non-Muslim"/>
  </r>
  <r>
    <n v="1361"/>
    <n v="14883210"/>
    <n v="204341339"/>
    <s v="elizbaku"/>
    <s v="Akuoko,Elizbeth"/>
    <s v="Temporary"/>
    <s v="UAE"/>
    <x v="0"/>
    <s v="FC"/>
    <n v="1299"/>
    <x v="0"/>
    <s v="NA"/>
    <x v="2"/>
    <s v="Thursday"/>
    <s v="Dulsco - Vendor POC"/>
    <x v="6"/>
    <x v="1"/>
    <s v="Dulsco"/>
    <s v="anrdhj"/>
    <s v="Joshi,Anirudh"/>
    <m/>
    <m/>
    <d v="2024-10-24T00:00:00"/>
    <s v="Admin/HR/IT"/>
    <s v="December"/>
    <s v="9 Hours"/>
    <s v="Female"/>
    <s v="M"/>
    <n v="99"/>
    <m/>
    <s v="AbuDhabiMall(TouristClubArea)"/>
    <m/>
    <m/>
    <s v="Uganda"/>
    <s v="Non-Muslim"/>
  </r>
  <r>
    <n v="1362"/>
    <n v="12020550"/>
    <n v="203090005"/>
    <s v="faresoal"/>
    <s v="Al Khalifi,Fares Omar Mohammed"/>
    <s v="Regular"/>
    <s v="UAE"/>
    <x v="0"/>
    <s v="FC"/>
    <n v="1299"/>
    <x v="0"/>
    <s v="NA"/>
    <x v="1"/>
    <s v="Sunday"/>
    <s v="Workforce Staffing Coordinator"/>
    <x v="6"/>
    <x v="1"/>
    <s v="Blue Badge"/>
    <s v="smmanojl"/>
    <s v="Manojlovic,Sandra"/>
    <m/>
    <m/>
    <d v="2024-03-26T00:00:00"/>
    <s v="Admin/HR/IT"/>
    <s v="April"/>
    <s v="9 Hours"/>
    <s v="Male"/>
    <s v="NA"/>
    <n v="3"/>
    <m/>
    <s v="Own Transport"/>
    <m/>
    <m/>
    <s v="Yamen"/>
    <s v="Muslim"/>
  </r>
  <r>
    <n v="1363"/>
    <n v="11685023"/>
    <n v="204155451"/>
    <s v="amnajami"/>
    <s v="AMNA JAMIL"/>
    <s v="Temporary"/>
    <s v="UAE"/>
    <x v="0"/>
    <s v="FC"/>
    <n v="1299"/>
    <x v="0"/>
    <s v="NA"/>
    <x v="5"/>
    <s v="Tuesday"/>
    <s v="Dulsco - Vendor POC"/>
    <x v="6"/>
    <x v="1"/>
    <s v="Dulsco"/>
    <s v="anrdhj"/>
    <s v="Joshi,Anirudh"/>
    <m/>
    <m/>
    <d v="2024-10-02T00:00:00"/>
    <s v="Admin/HR/IT"/>
    <s v="September"/>
    <s v="9 Hours"/>
    <s v="Female"/>
    <s v="2XL"/>
    <n v="99"/>
    <m/>
    <s v="RedTag (Al Najda St)"/>
    <m/>
    <m/>
    <s v="Pakistan"/>
    <s v="Muslim"/>
  </r>
  <r>
    <n v="1364"/>
    <n v="271325"/>
    <n v="204469338"/>
    <s v="anasomoh"/>
    <s v="Anas Mohammad Habeeb,Mohammad"/>
    <s v="Temporary"/>
    <s v="UAE"/>
    <x v="0"/>
    <s v="FC"/>
    <n v="1299"/>
    <x v="0"/>
    <s v="NA"/>
    <x v="4"/>
    <s v="Saturday"/>
    <s v="Fastlink - Vendor POC"/>
    <x v="6"/>
    <x v="1"/>
    <s v="Fastlink"/>
    <s v="anrdhj"/>
    <s v="Joshi,Anirudh"/>
    <m/>
    <m/>
    <d v="2024-11-07T00:00:00"/>
    <s v="Admin/HR/IT"/>
    <s v="November"/>
    <s v="9 Hours"/>
    <s v="Male"/>
    <s v="M"/>
    <n v="99"/>
    <m/>
    <s v="Shabiya 12  Bus Stop (Near Malabar Gold And Diamond)"/>
    <n v="564040357"/>
    <s v="mdanas007.ma@gmail.com"/>
    <s v="India"/>
    <s v="Muslim"/>
  </r>
  <r>
    <n v="1365"/>
    <n v="15132872"/>
    <n v="205837449"/>
    <s v="canudamo"/>
    <s v="Damodaran,Anu"/>
    <s v="Temporary"/>
    <s v="UAE"/>
    <x v="0"/>
    <s v="FC"/>
    <n v="1299"/>
    <x v="0"/>
    <s v="NA"/>
    <x v="4"/>
    <s v="Saturday"/>
    <s v="EFS - Vendor POC"/>
    <x v="6"/>
    <x v="1"/>
    <s v="EFS"/>
    <s v="anrdhj"/>
    <s v="Joshi,Anirudh"/>
    <m/>
    <m/>
    <d v="2025-08-21T00:00:00"/>
    <s v="Admin/HR/IT"/>
    <s v="Pending"/>
    <s v="9 Hours"/>
    <s v="Female"/>
    <s v="S"/>
    <n v="99"/>
    <m/>
    <s v="Shabiya 11 Bus Stop ( Al Sultan Bakeries)"/>
    <n v="971506375195"/>
    <s v="anudamodaran.m@gmail.com"/>
    <s v="India"/>
    <s v="Non-Muslim"/>
  </r>
  <r>
    <n v="1366"/>
    <n v="14127963"/>
    <n v="203174504"/>
    <s v="ediradim"/>
    <s v="Geo,Edilbert Geo Antony "/>
    <s v="Regular"/>
    <s v="UAE"/>
    <x v="0"/>
    <s v="FC"/>
    <n v="1299"/>
    <x v="0"/>
    <s v="NA"/>
    <x v="3"/>
    <s v="Friday"/>
    <s v="HR Assistant II"/>
    <x v="6"/>
    <x v="1"/>
    <s v="Blue Badge"/>
    <s v="anrdhj"/>
    <s v="Joshi,Anirudh"/>
    <s v="Non-Critical"/>
    <m/>
    <d v="2026-02-23T00:00:00"/>
    <s v="Admin/HR/IT"/>
    <s v="July "/>
    <s v="9 Hours"/>
    <s v="Male "/>
    <s v="2XL"/>
    <n v="3"/>
    <m/>
    <s v="Shabiya 12  Bus Stop (Near Malabar Gold And Diamond)"/>
    <n v="588947847"/>
    <s v="geo22edilbert@gmail.com"/>
    <s v="India"/>
    <s v="Non-Muslim"/>
  </r>
  <r>
    <n v="1367"/>
    <n v="12357296"/>
    <n v="204033425"/>
    <s v="kanuprly"/>
    <s v="Kalaiselvan Kalaiselvan,Anuprlya"/>
    <s v="Temporary"/>
    <s v="UAE"/>
    <x v="0"/>
    <s v="FC"/>
    <n v="1299"/>
    <x v="1"/>
    <s v="NA"/>
    <x v="5"/>
    <s v="Tuesday"/>
    <s v="Fastlink - Vendor POC"/>
    <x v="6"/>
    <x v="1"/>
    <s v="Fastlink"/>
    <s v="anrdhj"/>
    <s v="Joshi,Anirudh"/>
    <m/>
    <m/>
    <d v="2024-09-18T00:00:00"/>
    <s v="Admin/HR/IT"/>
    <s v="November"/>
    <s v="9 Hours"/>
    <s v="Female"/>
    <s v="M"/>
    <n v="99"/>
    <m/>
    <s v="Shabiya 11 Bus Stop ( Al Sultan Bakeries)"/>
    <n v="504627323"/>
    <e v="#N/A"/>
    <s v="India"/>
    <s v="Non-Muslim"/>
  </r>
  <r>
    <n v="1368"/>
    <n v="12145248"/>
    <n v="207282341"/>
    <s v="arathikx"/>
    <s v="KARICHERY,ARATHI "/>
    <s v="Temporary"/>
    <s v="UAE"/>
    <x v="0"/>
    <s v="FC"/>
    <n v="1299"/>
    <x v="1"/>
    <s v="NA"/>
    <x v="2"/>
    <s v="Thursday"/>
    <s v="EFS - Vendor POC"/>
    <x v="6"/>
    <x v="1"/>
    <s v="EFS"/>
    <s v="anrdhj"/>
    <s v="Joshi,Anirudh"/>
    <m/>
    <m/>
    <d v="2026-04-11T00:00:00"/>
    <s v="Admin/HR/IT"/>
    <s v="November"/>
    <s v="9 Hours"/>
    <s v="Female"/>
    <s v="M"/>
    <n v="99"/>
    <m/>
    <m/>
    <n v="507354916"/>
    <s v="arathikaricheri@gmail.com"/>
    <s v="Indian"/>
    <s v="Non-Muslim"/>
  </r>
  <r>
    <n v="1369"/>
    <n v="13318862"/>
    <n v="203555938"/>
    <s v="fairoowk"/>
    <s v="khader,Fairoose Abdul"/>
    <s v="Temporary"/>
    <s v="UAE"/>
    <x v="0"/>
    <s v="FC"/>
    <n v="1299"/>
    <x v="0"/>
    <s v="NA"/>
    <x v="6"/>
    <s v="Wednesday"/>
    <s v="Adecco - Vendor POC"/>
    <x v="6"/>
    <x v="1"/>
    <s v="Adecco"/>
    <s v="anrdhj"/>
    <s v="Joshi,Anirudh"/>
    <m/>
    <m/>
    <d v="2024-06-26T00:00:00"/>
    <s v="Admin/HR/IT"/>
    <s v="December"/>
    <s v="9 Hours"/>
    <s v="Male"/>
    <s v="XL"/>
    <n v="99"/>
    <m/>
    <s v="Shabiya 10 Bus stop (Near Cake Gallery)"/>
    <n v="562627838"/>
    <e v="#N/A"/>
    <s v="India"/>
    <s v="Muslim"/>
  </r>
  <r>
    <n v="1370"/>
    <n v="14309559"/>
    <n v="203815279"/>
    <s v="kizmehth"/>
    <s v="KIZHAKAYIL KARABIL,MEHTHAB HUSSAN"/>
    <s v="Temporary"/>
    <s v="UAE"/>
    <x v="0"/>
    <s v="FC"/>
    <n v="1299"/>
    <x v="0"/>
    <s v="NA"/>
    <x v="6"/>
    <s v="Wednesday"/>
    <s v="Fastlink - Vendor POC"/>
    <x v="6"/>
    <x v="1"/>
    <s v="Fastlink"/>
    <s v="anrdhj"/>
    <s v="Joshi,Anirudh"/>
    <m/>
    <m/>
    <d v="2024-08-12T00:00:00"/>
    <s v="Admin/HR/IT"/>
    <s v="April"/>
    <s v="9 Hours"/>
    <s v="Male"/>
    <s v="M"/>
    <n v="99"/>
    <m/>
    <s v="Shabiya 10 Bus stop (Near Cake Gallery)"/>
    <n v="0"/>
    <e v="#N/A"/>
    <s v="India"/>
    <s v="Muslim"/>
  </r>
  <r>
    <n v="1371"/>
    <n v="11560011"/>
    <n v="203750137"/>
    <s v="manavedk"/>
    <s v="Maqdoom khan,Naved Khan"/>
    <s v="Temporary"/>
    <s v="UAE"/>
    <x v="0"/>
    <s v="FC"/>
    <n v="1299"/>
    <x v="1"/>
    <s v="NA"/>
    <x v="2"/>
    <s v="Thursday"/>
    <s v="Fastlink - Vendor POC"/>
    <x v="6"/>
    <x v="1"/>
    <s v="Fastlink"/>
    <s v="anrdhj"/>
    <s v="Joshi,Anirudh"/>
    <m/>
    <m/>
    <d v="2024-07-30T00:00:00"/>
    <s v="Admin/HR/IT"/>
    <s v="May"/>
    <s v="9 Hours"/>
    <s v="Male"/>
    <s v="NA"/>
    <n v="99"/>
    <m/>
    <s v="Shabiya 12  Bus Stop (Near Malabar Gold And Diamond)"/>
    <n v="971554596146"/>
    <e v="#N/A"/>
    <s v="India"/>
    <s v="Muslim"/>
  </r>
  <r>
    <n v="1372"/>
    <n v="15057554"/>
    <n v="203974084"/>
    <s v="vajeermo"/>
    <s v="MOHAMED.A,VAJEER"/>
    <s v="Temporary"/>
    <s v="UAE"/>
    <x v="0"/>
    <s v="FC"/>
    <n v="1299"/>
    <x v="1"/>
    <s v="NA"/>
    <x v="6"/>
    <s v="Wednesday"/>
    <s v="Dulsco - Vendor POC"/>
    <x v="6"/>
    <x v="1"/>
    <s v="Dulsco"/>
    <s v="anrdhj"/>
    <s v="Joshi,Anirudh"/>
    <m/>
    <m/>
    <d v="2024-09-10T00:00:00"/>
    <s v="Admin/HR/IT"/>
    <s v="February"/>
    <s v="9 Hours"/>
    <s v="Male"/>
    <s v="NA"/>
    <n v="99"/>
    <m/>
    <s v="Dulsco ICAD-1 Bus Stop"/>
    <m/>
    <m/>
    <s v="India"/>
    <s v="Muslim"/>
  </r>
  <r>
    <n v="1373"/>
    <n v="15014127"/>
    <n v="206332542"/>
    <s v="nsaluall"/>
    <s v="SALUDO DIMAFELIX,ALLYZA ASHLEY "/>
    <s v="Temporary"/>
    <s v="UAE"/>
    <x v="0"/>
    <s v="FC"/>
    <n v="1299"/>
    <x v="1"/>
    <s v="NA"/>
    <x v="0"/>
    <s v="Monday"/>
    <s v="Dulsco - Vendor POC"/>
    <x v="6"/>
    <x v="1"/>
    <s v="Dulsco"/>
    <s v="anrdhj"/>
    <s v="Joshi,Anirudh"/>
    <m/>
    <m/>
    <d v="2025-10-27T00:00:00"/>
    <s v="Admin/HR/IT"/>
    <s v="November"/>
    <s v="9 Hours"/>
    <s v="Female"/>
    <s v="L"/>
    <n v="99"/>
    <m/>
    <s v="AbuDhabiCentralBusStation(oppositeGrandMillenniumHotel&amp;InfrontofBankofAfrica)"/>
    <n v="524645669"/>
    <s v="allyzaashleyd@gmail.com"/>
    <s v="Philippines"/>
    <s v="Non-Muslim"/>
  </r>
  <r>
    <n v="1374"/>
    <n v="12757923"/>
    <n v="205247340"/>
    <s v="sheshame"/>
    <s v="Shameer,Sheikh Muhammad"/>
    <s v="Temporary"/>
    <s v="UAE"/>
    <x v="0"/>
    <s v="FC"/>
    <n v="1299"/>
    <x v="0"/>
    <s v="NA"/>
    <x v="0"/>
    <s v="Monday"/>
    <s v="Quesscorp - Vendor POC"/>
    <x v="6"/>
    <x v="1"/>
    <s v="Quesscorp"/>
    <s v="anrdhj"/>
    <s v="Joshi,Anirudh"/>
    <m/>
    <m/>
    <d v="2025-05-07T00:00:00"/>
    <s v="Admin/HR/IT"/>
    <s v="November"/>
    <s v="9 Hours"/>
    <s v="Male"/>
    <s v="M"/>
    <n v="99"/>
    <m/>
    <m/>
    <m/>
    <m/>
    <s v="Pakistan"/>
    <s v="Muslim"/>
  </r>
  <r>
    <n v="1375"/>
    <n v="13016317"/>
    <n v="204886250"/>
    <s v="shomuzha"/>
    <s v="Shomuzhanga,Lissa"/>
    <s v="Temporary"/>
    <s v="UAE"/>
    <x v="0"/>
    <s v="FC"/>
    <n v="1299"/>
    <x v="1"/>
    <s v="NA"/>
    <x v="4"/>
    <s v="Saturday"/>
    <s v="Quesscorp - Vendor POC"/>
    <x v="6"/>
    <x v="1"/>
    <s v="Quesscorp"/>
    <s v="anrdhj"/>
    <s v="Joshi,Anirudh"/>
    <m/>
    <m/>
    <d v="2025-02-03T00:00:00"/>
    <s v="Admin/HR/IT"/>
    <s v="April"/>
    <s v="9 Hours"/>
    <s v="Female"/>
    <s v="S"/>
    <n v="99"/>
    <m/>
    <s v="RedTag (Al Najda St)"/>
    <n v="0"/>
    <n v="0"/>
    <s v="Zimbabwe"/>
    <s v="Non-Muslim"/>
  </r>
  <r>
    <n v="1376"/>
    <n v="14092545"/>
    <n v="207283258"/>
    <s v="thomtonp"/>
    <s v="THOMAS JOSEPH,TONY"/>
    <s v="Temporary"/>
    <s v="UAE"/>
    <x v="0"/>
    <s v="FC"/>
    <n v="1299"/>
    <x v="1"/>
    <s v="NA"/>
    <x v="3"/>
    <s v="Friday"/>
    <s v="Dulsco - Vendor POC"/>
    <x v="6"/>
    <x v="1"/>
    <s v="Dulsco"/>
    <s v="anrdhj"/>
    <s v="Joshi,Anirudh"/>
    <m/>
    <m/>
    <d v="2026-04-11T00:00:00"/>
    <s v="Admin/HR/IT"/>
    <s v="June"/>
    <s v="9 Hours"/>
    <s v="Male"/>
    <s v="M"/>
    <n v="99"/>
    <m/>
    <s v="AbuDhabiCentralBusStation(oppositeGrandMillenniumHotel&amp;InfrontofBankofAfrica)"/>
    <n v="502405766"/>
    <s v="tonyuae97@gmail.com"/>
    <s v="Indian"/>
    <s v="Non-Muslim"/>
  </r>
  <r>
    <n v="1377"/>
    <n v="11158110"/>
    <n v="202383469"/>
    <s v="javmuhak"/>
    <s v="Usman,Muhammad"/>
    <s v="Temporary"/>
    <s v="UAE"/>
    <x v="0"/>
    <s v="FC"/>
    <n v="1299"/>
    <x v="1"/>
    <s v="NA"/>
    <x v="6"/>
    <s v="Wednesday"/>
    <s v="Quesscorp - Vendor POC"/>
    <x v="6"/>
    <x v="1"/>
    <s v="Quesscorp"/>
    <s v="anrdhj"/>
    <s v="Joshi,Anirudh"/>
    <m/>
    <m/>
    <d v="2024-10-31T00:00:00"/>
    <s v="Admin/HR/IT"/>
    <s v="February"/>
    <s v="9 Hours"/>
    <s v="Male"/>
    <s v="NA"/>
    <n v="99"/>
    <m/>
    <s v="Shabiya 10 Bus stop (Near Cake Gallery)"/>
    <m/>
    <m/>
    <s v="Pakistan"/>
    <s v="Muslim"/>
  </r>
  <r>
    <n v="1378"/>
    <n v="11413395"/>
    <n v="106495539"/>
    <s v="mhamreh"/>
    <s v="Zia,Mohammed"/>
    <s v="Regular"/>
    <s v="UAE"/>
    <x v="0"/>
    <s v="FC"/>
    <n v="1728"/>
    <x v="1"/>
    <s v="NA"/>
    <x v="4"/>
    <s v="Saturday"/>
    <s v="HR Assistant II"/>
    <x v="6"/>
    <x v="1"/>
    <s v="Blue Badge"/>
    <s v="anrdhj"/>
    <s v="Joshi,Anirudh"/>
    <m/>
    <m/>
    <d v="2024-07-29T00:00:00"/>
    <s v="Admin/HR/IT"/>
    <s v="November"/>
    <s v="9 Hours"/>
    <s v="Male"/>
    <s v="L"/>
    <n v="3"/>
    <m/>
    <s v="BANYAS (Souq Sarab)"/>
    <n v="0"/>
    <e v="#N/A"/>
    <s v="India"/>
    <s v="Muslim"/>
  </r>
  <r>
    <n v="1379"/>
    <n v="15363832"/>
    <n v="203737146"/>
    <s v="ponnormx"/>
    <s v="Norman Reyes Ponce"/>
    <s v="Temporary"/>
    <s v="UAE"/>
    <x v="0"/>
    <s v="FC"/>
    <n v="1299"/>
    <x v="0"/>
    <s v="NA"/>
    <x v="0"/>
    <s v="Monday"/>
    <s v="Warehouse Associate 12M"/>
    <x v="3"/>
    <x v="1"/>
    <s v="Fastlink"/>
    <s v="amanmish"/>
    <s v="Mishra,Aman"/>
    <s v="Non-Critical"/>
    <m/>
    <d v="2024-07-29T00:00:00"/>
    <s v="Admin/HR/IT"/>
    <s v="December"/>
    <s v="9 Hours"/>
    <s v="Male"/>
    <s v="L"/>
    <n v="99"/>
    <d v="2026-07-29T00:00:00"/>
    <s v="LifeLineHospital(ElectraStr-MuroorRd)"/>
    <s v="509443920"/>
    <n v="0"/>
    <s v="Philippines"/>
    <s v="Non-Muslim"/>
  </r>
  <r>
    <n v="1380"/>
    <n v="11633381"/>
    <n v="102865829"/>
    <s v="tunayj"/>
    <s v="Tunay,Jayson Torres"/>
    <s v="Regular"/>
    <s v="UAE"/>
    <x v="0"/>
    <s v="FC"/>
    <n v="1299"/>
    <x v="0"/>
    <s v="NA"/>
    <x v="6"/>
    <s v="Wednesday"/>
    <s v="FC Associate I"/>
    <x v="3"/>
    <x v="1"/>
    <s v="Blue Badge"/>
    <s v="ansammar"/>
    <s v="Ansari,Ammar Abdullah"/>
    <s v="Non-Critical"/>
    <m/>
    <d v="2017-10-04T00:00:00"/>
    <s v="Admin/HR/IT"/>
    <s v="May"/>
    <s v="9 Hours"/>
    <s v="Male"/>
    <s v="NA"/>
    <n v="1"/>
    <m/>
    <s v="LifeLineHospital(ElectraStr-MuroorRd)"/>
    <n v="0"/>
    <e v="#N/A"/>
    <s v="Philippines"/>
    <s v="Non-Muslim"/>
  </r>
  <r>
    <n v="1381"/>
    <n v="11037507"/>
    <n v="203183500"/>
    <s v="jilug"/>
    <s v="George,Jilu"/>
    <s v="Regular"/>
    <s v="UAE"/>
    <x v="0"/>
    <s v="FC"/>
    <n v="1230"/>
    <x v="0"/>
    <s v="NA"/>
    <x v="0"/>
    <s v="Monday"/>
    <s v="IT Support Technician"/>
    <x v="7"/>
    <x v="1"/>
    <s v="Blue Badge"/>
    <s v="aantonyg"/>
    <s v="Antony,Arun"/>
    <m/>
    <m/>
    <d v="2024-05-27T00:00:00"/>
    <s v="Admin/HR/IT"/>
    <s v="December"/>
    <s v="9 Hours"/>
    <s v="Female"/>
    <s v="XL"/>
    <n v="3"/>
    <m/>
    <s v="Hamid center"/>
    <n v="0"/>
    <e v="#N/A"/>
    <s v="India"/>
    <s v="Non-Muslim"/>
  </r>
  <r>
    <n v="1382"/>
    <n v="12399446"/>
    <n v="203183769"/>
    <s v="fkashifm"/>
    <s v="Kashif,Mirza"/>
    <s v="Regular"/>
    <s v="UAE"/>
    <x v="0"/>
    <s v="FC"/>
    <n v="1230"/>
    <x v="1"/>
    <s v="NA"/>
    <x v="0"/>
    <s v="Monday"/>
    <s v="IT Support Technician"/>
    <x v="7"/>
    <x v="1"/>
    <s v="Blue Badge"/>
    <s v="aantonyg"/>
    <s v="Antony,Arun"/>
    <m/>
    <m/>
    <d v="2024-05-27T00:00:00"/>
    <s v="Admin/HR/IT"/>
    <s v="June"/>
    <s v="9 Hours"/>
    <s v="Male"/>
    <s v="M"/>
    <n v="3"/>
    <m/>
    <s v="AbuDhabiCo-operativeSociety(COOP)KhalidiyahElectraRoad"/>
    <n v="0"/>
    <e v="#N/A"/>
    <s v="Pakistan"/>
    <s v="Muslim"/>
  </r>
  <r>
    <n v="1383"/>
    <n v="14291439"/>
    <n v="205280740"/>
    <s v="safalpan"/>
    <s v="Safal Panta"/>
    <s v="Regular"/>
    <s v="UAE"/>
    <x v="0"/>
    <s v="FC"/>
    <n v="1230"/>
    <x v="0"/>
    <s v="NA"/>
    <x v="4"/>
    <s v="Saturday"/>
    <s v="IT Support Technician"/>
    <x v="7"/>
    <x v="1"/>
    <s v="Blue Badge"/>
    <s v="aantonyg"/>
    <s v="Antony,Arun"/>
    <m/>
    <m/>
    <d v="2025-07-21T00:00:00"/>
    <s v="Admin/HR/IT"/>
    <s v="Pending"/>
    <s v="9 Hours"/>
    <s v="Male"/>
    <s v="L"/>
    <n v="3"/>
    <m/>
    <m/>
    <m/>
    <m/>
    <s v="Nepal"/>
    <s v="Non-Muslim"/>
  </r>
  <r>
    <n v="1384"/>
    <n v="13963370"/>
    <n v="205665079"/>
    <s v="aimansh"/>
    <s v="Aiman Shadab Khan"/>
    <s v="Regular"/>
    <s v="UAE"/>
    <x v="0"/>
    <s v="FC"/>
    <n v="1299"/>
    <x v="1"/>
    <s v="NA"/>
    <x v="4"/>
    <s v="Saturday"/>
    <s v="Learning Associate"/>
    <x v="8"/>
    <x v="1"/>
    <s v="Blue Badge"/>
    <s v="stanoium"/>
    <s v="Adamachi,Maria"/>
    <m/>
    <m/>
    <d v="2025-09-08T00:00:00"/>
    <s v="Training"/>
    <s v="Pending"/>
    <s v="9 Hours"/>
    <s v="Female"/>
    <s v="L"/>
    <n v="3"/>
    <m/>
    <m/>
    <m/>
    <m/>
    <s v="India"/>
    <s v="Muslim"/>
  </r>
  <r>
    <n v="1385"/>
    <n v="12848898"/>
    <n v="205537427"/>
    <s v="kisaeliz"/>
    <s v="Elizabeth,Kisakye"/>
    <s v="Regular"/>
    <s v="UAE"/>
    <x v="0"/>
    <s v="FC"/>
    <n v="1299"/>
    <x v="0"/>
    <s v="NA"/>
    <x v="4"/>
    <s v="Saturday"/>
    <s v="Learning Associate"/>
    <x v="8"/>
    <x v="1"/>
    <s v="Blue Badge"/>
    <s v="stanoium"/>
    <s v="Adamachi,Maria"/>
    <s v="Non-Critical"/>
    <m/>
    <d v="2025-10-13T00:00:00"/>
    <s v="Training"/>
    <s v="Pending"/>
    <s v="9 Hours"/>
    <s v="Female"/>
    <s v="NA"/>
    <n v="3"/>
    <s v="13/10/2026"/>
    <s v="AbuDhabiMall(TouristClubArea)"/>
    <m/>
    <m/>
    <s v="UGANDA"/>
    <s v="Non-Muslim"/>
  </r>
  <r>
    <n v="1386"/>
    <n v="14401928"/>
    <n v="205079247"/>
    <s v="hudamm"/>
    <s v="moazzam,huda"/>
    <s v="Regular"/>
    <s v="UAE"/>
    <x v="0"/>
    <s v="FC"/>
    <n v="1299"/>
    <x v="0"/>
    <s v="NA"/>
    <x v="4"/>
    <s v="Saturday"/>
    <s v="Learning Associate"/>
    <x v="8"/>
    <x v="1"/>
    <s v="Blue Badge"/>
    <s v="stanoium"/>
    <s v="Adamachi,Maria"/>
    <m/>
    <m/>
    <d v="2025-05-12T00:00:00"/>
    <s v="Training"/>
    <s v="November"/>
    <s v="9 Hours"/>
    <s v="Female"/>
    <s v="M"/>
    <n v="3"/>
    <m/>
    <m/>
    <m/>
    <m/>
    <s v="Pakistan"/>
    <s v="Muslim"/>
  </r>
  <r>
    <n v="1387"/>
    <n v="12751462"/>
    <n v="205001264"/>
    <s v="madaoud"/>
    <s v="Mohamed Daoud"/>
    <s v="Regular"/>
    <s v="UAE"/>
    <x v="0"/>
    <s v="FC"/>
    <n v="1299"/>
    <x v="1"/>
    <s v="NA"/>
    <x v="0"/>
    <s v="Monday"/>
    <s v="Learning Associate"/>
    <x v="8"/>
    <x v="1"/>
    <s v="Blue Badge"/>
    <s v="stanoium"/>
    <s v="Adamachi,Maria"/>
    <m/>
    <m/>
    <d v="2025-04-07T00:00:00"/>
    <s v="Training"/>
    <s v="March"/>
    <s v="9 Hours"/>
    <s v="Male"/>
    <s v="L"/>
    <n v="3"/>
    <m/>
    <m/>
    <m/>
    <m/>
    <s v="Egypt"/>
    <s v="Muslim"/>
  </r>
  <r>
    <n v="1388"/>
    <n v="12798844"/>
    <n v="205024343"/>
    <s v="rajaniu"/>
    <s v="Rajani U"/>
    <s v="Regular"/>
    <s v="UAE"/>
    <x v="0"/>
    <s v="FC"/>
    <n v="1299"/>
    <x v="0"/>
    <s v="NA"/>
    <x v="0"/>
    <s v="Monday"/>
    <s v="Learning Associate"/>
    <x v="8"/>
    <x v="1"/>
    <s v="Blue Badge"/>
    <s v="stanoium"/>
    <s v="Adamachi,Maria"/>
    <m/>
    <m/>
    <d v="2025-04-28T00:00:00"/>
    <s v="Training"/>
    <s v="May"/>
    <s v="9 Hours"/>
    <s v="Female"/>
    <s v="XL"/>
    <n v="3"/>
    <m/>
    <m/>
    <m/>
    <m/>
    <s v="India"/>
    <s v="Non-Muslim"/>
  </r>
  <r>
    <n v="1389"/>
    <n v="11396098"/>
    <n v="203794558"/>
    <s v="alreena"/>
    <s v="Sharmilee,Alexander Reena"/>
    <s v="Regular"/>
    <s v="UAE"/>
    <x v="0"/>
    <s v="FC"/>
    <n v="1299"/>
    <x v="0"/>
    <s v="NA"/>
    <x v="4"/>
    <s v="Saturday"/>
    <s v="Learning Associate"/>
    <x v="8"/>
    <x v="1"/>
    <s v="Blue Badge"/>
    <s v="stanoium"/>
    <s v="Adamachi,Maria"/>
    <m/>
    <m/>
    <d v="2024-10-28T00:00:00"/>
    <s v="Training"/>
    <s v="April"/>
    <s v="9 Hours"/>
    <s v="Female"/>
    <s v="XL"/>
    <n v="3"/>
    <m/>
    <s v="Shakhbout City"/>
    <m/>
    <m/>
    <s v="India"/>
    <s v="Non-Muslim"/>
  </r>
  <r>
    <n v="1390"/>
    <n v="12798107"/>
    <n v="203927111"/>
    <s v="stephjov"/>
    <s v="Stephy Joseph"/>
    <s v="Regular"/>
    <s v="UAE"/>
    <x v="0"/>
    <s v="FC"/>
    <n v="1299"/>
    <x v="0"/>
    <s v="NA"/>
    <x v="0"/>
    <s v="Monday"/>
    <s v="Learning Associate"/>
    <x v="8"/>
    <x v="1"/>
    <s v="Blue Badge"/>
    <s v="stanoium"/>
    <s v="Adamachi,Maria"/>
    <m/>
    <m/>
    <d v="2025-09-08T00:00:00"/>
    <s v="Training"/>
    <s v="Pending"/>
    <s v="9 Hours"/>
    <s v="Female"/>
    <s v="L"/>
    <n v="3"/>
    <m/>
    <m/>
    <m/>
    <m/>
    <s v="India"/>
    <s v="Non-Muslim"/>
  </r>
  <r>
    <n v="1391"/>
    <n v="13979979"/>
    <n v="205207923"/>
    <s v="swavishw"/>
    <s v="Swapna Vishwakarma"/>
    <s v="Regular"/>
    <s v="UAE"/>
    <x v="0"/>
    <s v="FC"/>
    <n v="1299"/>
    <x v="0"/>
    <s v="NA"/>
    <x v="4"/>
    <s v="Saturday"/>
    <s v="Learning Associate"/>
    <x v="8"/>
    <x v="1"/>
    <s v="Blue Badge"/>
    <s v="stanoium"/>
    <s v="Adamachi,Maria"/>
    <m/>
    <m/>
    <d v="2025-06-23T00:00:00"/>
    <s v="Training"/>
    <s v="Pending"/>
    <s v="9 Hours"/>
    <s v="Female"/>
    <s v="S"/>
    <n v="3"/>
    <m/>
    <m/>
    <m/>
    <m/>
    <s v="India"/>
    <s v="Non-Muslim"/>
  </r>
  <r>
    <n v="1392"/>
    <n v="11727750"/>
    <n v="112836630"/>
    <s v="cmuhamak"/>
    <s v="Akhtar,Muhammad Zohaib"/>
    <s v="Regular"/>
    <s v="UAE"/>
    <x v="0"/>
    <s v="FC"/>
    <n v="1299"/>
    <x v="0"/>
    <s v="NA"/>
    <x v="0"/>
    <s v="Monday"/>
    <s v="Loss Prevention Coordinator"/>
    <x v="9"/>
    <x v="1"/>
    <s v="Blue Badge"/>
    <s v="abdalgho"/>
    <s v="El Ghoul,Abdallah"/>
    <m/>
    <m/>
    <d v="2022-07-25T00:00:00"/>
    <s v="Admin/HR/IT"/>
    <s v="January"/>
    <s v="9 Hours"/>
    <s v="Male"/>
    <s v="M"/>
    <n v="3"/>
    <m/>
    <s v="Own Transport"/>
    <n v="0"/>
    <e v="#N/A"/>
    <s v="Pakistan"/>
    <s v="Muslim"/>
  </r>
  <r>
    <n v="1393"/>
    <n v="11631455"/>
    <n v="102865821"/>
    <s v="yumangm"/>
    <s v="Mike Yumang"/>
    <s v="Regular"/>
    <s v="UAE"/>
    <x v="0"/>
    <s v="FC"/>
    <n v="1299"/>
    <x v="0"/>
    <s v="NA"/>
    <x v="1"/>
    <s v="Sunday"/>
    <s v="Non-Inventory Receiver (NIR)"/>
    <x v="10"/>
    <x v="1"/>
    <s v="Blue Badge"/>
    <s v="ridat"/>
    <s v="Tolentino,Rida"/>
    <m/>
    <m/>
    <d v="2017-10-04T00:00:00"/>
    <s v="Admin/HR/IT"/>
    <s v="November"/>
    <s v="9 Hours"/>
    <s v="Male"/>
    <s v="NA"/>
    <n v="3"/>
    <m/>
    <s v="LifeLineHospital(ElectraStr-MuroorRd)"/>
    <m/>
    <m/>
    <s v="Philippines"/>
    <s v="Non-Muslim"/>
  </r>
  <r>
    <n v="1394"/>
    <n v="13042317"/>
    <n v="206884114"/>
    <s v="aomali"/>
    <s v="Ahmed,Ali"/>
    <s v="Regular"/>
    <s v="UAE"/>
    <x v="0"/>
    <s v="FC"/>
    <n v="1299"/>
    <x v="0"/>
    <s v="NA"/>
    <x v="0"/>
    <s v="Monday"/>
    <s v="Safety Coordinator"/>
    <x v="11"/>
    <x v="1"/>
    <s v="Blue Badge"/>
    <s v="kumardic"/>
    <s v="Kumar,Arun"/>
    <m/>
    <m/>
    <d v="2026-02-16T00:00:00"/>
    <s v="Admin/HR/IT"/>
    <m/>
    <s v="9 Hours"/>
    <s v="Male "/>
    <m/>
    <n v="3"/>
    <m/>
    <m/>
    <m/>
    <m/>
    <m/>
    <s v="Muslim"/>
  </r>
  <r>
    <n v="1395"/>
    <n v="12287423"/>
    <n v="206980506"/>
    <s v="thembik"/>
    <s v="Kuchicha,Thembi"/>
    <s v="Regular"/>
    <s v="UAE"/>
    <x v="0"/>
    <s v="FC"/>
    <n v="1299"/>
    <x v="1"/>
    <s v="NA"/>
    <x v="4"/>
    <s v="Saturday"/>
    <s v="Safety Coordinator"/>
    <x v="11"/>
    <x v="1"/>
    <s v="Blue Badge"/>
    <s v="kumardic"/>
    <s v="Kumar,Arun"/>
    <m/>
    <m/>
    <d v="2026-04-13T00:00:00"/>
    <s v="Admin/HR/IT"/>
    <s v="October"/>
    <s v="9 Hours"/>
    <s v="Female"/>
    <s v="M"/>
    <n v="3"/>
    <m/>
    <m/>
    <n v="507825593"/>
    <s v="kuchichathembelani1@gmail.com"/>
    <m/>
    <s v="Non-Muslim"/>
  </r>
  <r>
    <n v="1396"/>
    <n v="11884851"/>
    <n v="206930467"/>
    <s v="chachabf"/>
    <s v="Makenge,Brian Chacha"/>
    <s v="Regular"/>
    <s v="UAE"/>
    <x v="0"/>
    <s v="FC"/>
    <n v="1299"/>
    <x v="0"/>
    <s v="NA"/>
    <x v="4"/>
    <s v="Saturday"/>
    <s v="Safety Coordinator"/>
    <x v="11"/>
    <x v="1"/>
    <s v="Blue Badge"/>
    <s v="kumardic"/>
    <s v="Kumar,Arun"/>
    <m/>
    <m/>
    <d v="2026-02-16T00:00:00"/>
    <s v="Admin/HR/IT"/>
    <m/>
    <s v="9 Hours"/>
    <s v="Male "/>
    <m/>
    <n v="3"/>
    <m/>
    <m/>
    <m/>
    <m/>
    <m/>
    <s v="Non-Muslim"/>
  </r>
  <r>
    <n v="1397"/>
    <n v="12729805"/>
    <n v="113239078"/>
    <s v="nejed"/>
    <s v="NUJUMUDDIN,NEJED"/>
    <s v="Regular"/>
    <s v="UAE"/>
    <x v="0"/>
    <s v="FC"/>
    <n v="1299"/>
    <x v="1"/>
    <s v="NA"/>
    <x v="2"/>
    <s v="Thursday"/>
    <s v="Safety Coordinator"/>
    <x v="11"/>
    <x v="1"/>
    <s v="Blue Badge"/>
    <s v="kumardic"/>
    <s v="Kumar,Arun"/>
    <m/>
    <m/>
    <d v="2023-01-09T00:00:00"/>
    <s v="Admin/HR/IT"/>
    <s v="September"/>
    <s v="9 Hours"/>
    <s v="Male"/>
    <s v="XL"/>
    <n v="3"/>
    <m/>
    <s v="Shakhbout City"/>
    <n v="0"/>
    <e v="#N/A"/>
    <s v="India"/>
    <s v="Muslim"/>
  </r>
  <r>
    <n v="1398"/>
    <n v="14031406"/>
    <n v="203875181"/>
    <s v="hansonay"/>
    <s v="Ayonghe Fusoh Hanson"/>
    <s v="Temporary"/>
    <s v="UAE"/>
    <x v="2"/>
    <s v="SC"/>
    <n v="1181"/>
    <x v="1"/>
    <s v="NA"/>
    <x v="2"/>
    <s v="Thursday"/>
    <s v="Warehouse Associate 12M"/>
    <x v="1"/>
    <x v="1"/>
    <s v="Fastlink"/>
    <s v="gylrdg"/>
    <s v="De Guzman,Gaylord Baliwag"/>
    <s v="Non-Critical"/>
    <m/>
    <d v="2024-08-26T00:00:00"/>
    <s v="Warehouse Deals"/>
    <s v="March"/>
    <s v="7 Hours"/>
    <s v="Male"/>
    <s v="XL"/>
    <n v="99"/>
    <d v="2025-08-26T00:00:00"/>
    <s v="LifeLineHospital(ElectraStr-MuroorRd)"/>
    <n v="586769751"/>
    <s v="ayongheh@gmail.com"/>
    <s v="Cameroon"/>
    <s v="Non-Muslim"/>
  </r>
  <r>
    <n v="1399"/>
    <n v="13393444"/>
    <n v="203875184"/>
    <s v="ansereem"/>
    <s v="Emmanuel Ansere"/>
    <s v="Temporary"/>
    <s v="UAE"/>
    <x v="2"/>
    <s v="SC"/>
    <n v="1181"/>
    <x v="1"/>
    <s v="NA"/>
    <x v="3"/>
    <s v="Friday"/>
    <s v="Warehouse Associate 12M"/>
    <x v="1"/>
    <x v="1"/>
    <s v="Fastlink"/>
    <s v="gylrdg"/>
    <s v="De Guzman,Gaylord Baliwag"/>
    <s v="Non-Critical"/>
    <m/>
    <d v="2024-08-26T00:00:00"/>
    <s v="Warehouse Deals"/>
    <s v="April"/>
    <s v="7 Hours"/>
    <s v="Male"/>
    <s v="2XL"/>
    <n v="99"/>
    <d v="2025-08-26T00:00:00"/>
    <s v="ShinningTower(Khalidiyah)"/>
    <n v="544773997"/>
    <s v="emmanuelansere615@gmail.com"/>
    <s v="Ghana"/>
    <s v="Non-Muslim"/>
  </r>
  <r>
    <n v="1400"/>
    <n v="14272272"/>
    <n v="203875092"/>
    <s v="amoahgid"/>
    <s v="Gideon Kwabena Amoah"/>
    <s v="Temporary"/>
    <s v="UAE"/>
    <x v="2"/>
    <s v="SC"/>
    <n v="1181"/>
    <x v="1"/>
    <s v="NA"/>
    <x v="6"/>
    <s v="Wednesday"/>
    <s v="Warehouse Associate 12M"/>
    <x v="1"/>
    <x v="1"/>
    <s v="Fastlink"/>
    <s v="gylrdg"/>
    <s v="De Guzman,Gaylord Baliwag"/>
    <s v="Non-Critical"/>
    <m/>
    <d v="2024-08-26T00:00:00"/>
    <s v="Warehouse Deals"/>
    <s v="September"/>
    <s v="7 Hours"/>
    <s v="Male"/>
    <s v="NA"/>
    <n v="99"/>
    <d v="2025-08-26T00:00:00"/>
    <s v="ShinningTower(Khalidiyah)"/>
    <n v="527345895"/>
    <s v="gideonjackson23@gmail.com"/>
    <s v="Ghana"/>
    <s v="Non-Muslim"/>
  </r>
  <r>
    <n v="1401"/>
    <n v="12630096"/>
    <n v="203875089"/>
    <s v="kuffourg"/>
    <s v="Grace Kuffour"/>
    <s v="Temporary"/>
    <s v="UAE"/>
    <x v="2"/>
    <s v="SC"/>
    <n v="1181"/>
    <x v="1"/>
    <s v="NA"/>
    <x v="3"/>
    <s v="Friday"/>
    <s v="Warehouse Associate 12M"/>
    <x v="1"/>
    <x v="1"/>
    <s v="Fastlink"/>
    <s v="gylrdg"/>
    <s v="De Guzman,Gaylord Baliwag"/>
    <s v="Non-Critical"/>
    <m/>
    <d v="2024-08-26T00:00:00"/>
    <s v="Warehouse Deals"/>
    <s v="November"/>
    <s v="7 Hours"/>
    <s v="Female"/>
    <s v="L"/>
    <n v="99"/>
    <d v="2025-08-26T00:00:00"/>
    <s v="LifeLineHospital(ElectraStr-MuroorRd)"/>
    <n v="522359586"/>
    <s v="kuffourgrace64@gmail.com"/>
    <s v="Ghana"/>
    <s v="Non-Muslim"/>
  </r>
  <r>
    <n v="1402"/>
    <n v="12629515"/>
    <n v="203875090"/>
    <s v="tettjenn"/>
    <s v="Jennifer Tetteh"/>
    <s v="Temporary"/>
    <s v="UAE"/>
    <x v="2"/>
    <s v="SC"/>
    <n v="1181"/>
    <x v="1"/>
    <s v="NA"/>
    <x v="4"/>
    <s v="Saturday"/>
    <s v="Warehouse Associate 12M"/>
    <x v="1"/>
    <x v="1"/>
    <s v="Fastlink"/>
    <s v="gylrdg"/>
    <s v="De Guzman,Gaylord Baliwag"/>
    <s v="Non-Critical"/>
    <m/>
    <d v="2024-08-26T00:00:00"/>
    <s v="Warehouse Deals"/>
    <s v="July"/>
    <s v="7 Hours"/>
    <s v="Female"/>
    <s v="L"/>
    <n v="99"/>
    <d v="2025-08-26T00:00:00"/>
    <s v="ShinningTower(Khalidiyah)"/>
    <n v="554536389"/>
    <s v="tettehjennifer488@gmail.com"/>
    <s v="Ghana"/>
    <s v="Non-Muslim"/>
  </r>
  <r>
    <n v="1403"/>
    <n v="14861503"/>
    <n v="203875180"/>
    <s v="joshatta"/>
    <s v="Joshua Attam"/>
    <s v="Temporary"/>
    <s v="UAE"/>
    <x v="2"/>
    <s v="SC"/>
    <n v="1181"/>
    <x v="1"/>
    <s v="NA"/>
    <x v="0"/>
    <s v="Monday"/>
    <s v="Warehouse Associate 12M"/>
    <x v="1"/>
    <x v="1"/>
    <s v="Fastlink"/>
    <s v="gylrdg"/>
    <s v="De Guzman,Gaylord Baliwag"/>
    <s v="Non-Critical"/>
    <m/>
    <d v="2024-08-26T00:00:00"/>
    <s v="Warehouse Deals"/>
    <s v="January"/>
    <s v="7 Hours"/>
    <s v="Male"/>
    <s v="NA"/>
    <n v="99"/>
    <d v="2025-08-26T00:00:00"/>
    <s v="AbuDhabiMall(TouristClubArea)"/>
    <n v="551165731"/>
    <s v="attamjoshua@gmail.com"/>
    <s v="Ghana"/>
    <s v="Non-Muslim"/>
  </r>
  <r>
    <n v="1404"/>
    <n v="13385397"/>
    <n v="203875183"/>
    <s v="maxweoaw"/>
    <s v="Maxwell Awu"/>
    <s v="Temporary"/>
    <s v="UAE"/>
    <x v="2"/>
    <s v="SC"/>
    <n v="1181"/>
    <x v="1"/>
    <s v="NA"/>
    <x v="2"/>
    <s v="Thursday"/>
    <s v="Warehouse Associate 12M"/>
    <x v="1"/>
    <x v="1"/>
    <s v="Fastlink"/>
    <s v="gylrdg"/>
    <s v="De Guzman,Gaylord Baliwag"/>
    <s v="Non-Critical"/>
    <m/>
    <d v="2024-08-26T00:00:00"/>
    <s v="Warehouse Deals"/>
    <s v="February"/>
    <s v="7 Hours"/>
    <s v="Male"/>
    <s v="NA"/>
    <n v="99"/>
    <d v="2025-08-26T00:00:00"/>
    <s v="FilliCafé(AirPortRd)"/>
    <n v="528961950"/>
    <s v="maxwellawu04@gmail.com"/>
    <s v="Ghana"/>
    <s v="Non-Muslim"/>
  </r>
  <r>
    <n v="1405"/>
    <n v="14270157"/>
    <n v="112463068"/>
    <s v="mohehsaf"/>
    <s v="Mohsin Ehsan Ehsan Ullah"/>
    <s v="Temporary"/>
    <s v="UAE"/>
    <x v="2"/>
    <s v="SC"/>
    <n v="1181"/>
    <x v="1"/>
    <s v="NA"/>
    <x v="3"/>
    <s v="Friday"/>
    <s v="Warehouse Associate 12M"/>
    <x v="1"/>
    <x v="1"/>
    <s v="Fastlink"/>
    <s v="gylrdg"/>
    <s v="De Guzman,Gaylord Baliwag"/>
    <s v="Non-Critical"/>
    <m/>
    <d v="2024-08-26T00:00:00"/>
    <s v="Warehouse Deals"/>
    <s v="April"/>
    <s v="7 Hours"/>
    <s v="Male"/>
    <s v="S"/>
    <n v="99"/>
    <d v="2025-08-26T00:00:00"/>
    <s v="Shabiya 12  Bus Stop (Near Malabar Gold And Diamond)"/>
    <n v="506756540"/>
    <s v="gujjarmohsin443@gmail.com"/>
    <s v="Pakistan"/>
    <s v="Muslim"/>
  </r>
  <r>
    <n v="1406"/>
    <n v="13150503"/>
    <n v="203875088"/>
    <s v="boanoami"/>
    <s v="Noami Boateng"/>
    <s v="Temporary"/>
    <s v="UAE"/>
    <x v="2"/>
    <s v="SC"/>
    <n v="1181"/>
    <x v="1"/>
    <s v="NA"/>
    <x v="5"/>
    <s v="Tuesday"/>
    <s v="Warehouse Associate 12M"/>
    <x v="1"/>
    <x v="1"/>
    <s v="Fastlink"/>
    <s v="gylrdg"/>
    <s v="De Guzman,Gaylord Baliwag"/>
    <s v="Critical"/>
    <m/>
    <d v="2024-08-26T00:00:00"/>
    <s v="Warehouse Deals"/>
    <s v="March"/>
    <s v="7 Hours"/>
    <s v="Female"/>
    <s v="3XL"/>
    <n v="99"/>
    <d v="2025-08-26T00:00:00"/>
    <s v="ShinningTower(Khalidiyah)"/>
    <n v="566330934"/>
    <s v="naomiboat30@gmail.com"/>
    <s v="Ghana"/>
    <s v="Non-Muslim"/>
  </r>
  <r>
    <n v="1407"/>
    <n v="12631521"/>
    <n v="203875091"/>
    <s v="solnuako"/>
    <s v="Nuako Solomon"/>
    <s v="Temporary"/>
    <s v="UAE"/>
    <x v="2"/>
    <s v="SC"/>
    <n v="1181"/>
    <x v="1"/>
    <s v="NA"/>
    <x v="6"/>
    <s v="Wednesday"/>
    <s v="Warehouse Associate 12M"/>
    <x v="1"/>
    <x v="1"/>
    <s v="Fastlink"/>
    <s v="gylrdg"/>
    <s v="De Guzman,Gaylord Baliwag"/>
    <s v="Non-Critical"/>
    <m/>
    <d v="2024-08-26T00:00:00"/>
    <s v="Warehouse Deals"/>
    <s v="February"/>
    <s v="7 Hours"/>
    <s v="Male"/>
    <s v="L"/>
    <n v="99"/>
    <d v="2025-08-26T00:00:00"/>
    <s v="ShinningTower(Khalidiyah)"/>
    <n v="544792913"/>
    <s v="kwabenasowanuako76@gmail.com"/>
    <s v="Ghana"/>
    <s v="Non-Muslim"/>
  </r>
  <r>
    <n v="1408"/>
    <n v="13097354"/>
    <n v="203875185"/>
    <s v="powusuaa"/>
    <s v="Owusuaa Priscilla"/>
    <s v="Temporary"/>
    <s v="UAE"/>
    <x v="2"/>
    <s v="SC"/>
    <n v="1181"/>
    <x v="1"/>
    <s v="NA"/>
    <x v="4"/>
    <s v="Saturday"/>
    <s v="Warehouse Associate 12M"/>
    <x v="1"/>
    <x v="1"/>
    <s v="Fastlink"/>
    <s v="gylrdg"/>
    <s v="De Guzman,Gaylord Baliwag"/>
    <s v="Non-Critical"/>
    <m/>
    <d v="2024-08-26T00:00:00"/>
    <s v="Warehouse Deals"/>
    <s v="September"/>
    <s v="7 Hours"/>
    <s v="Female"/>
    <s v="L"/>
    <n v="99"/>
    <d v="2025-08-26T00:00:00"/>
    <s v="ShinningTower(Khalidiyah)"/>
    <n v="586816307"/>
    <s v="owusuaapriscilla313@gmail.com"/>
    <s v="Ghana"/>
    <s v="Non-Muslim"/>
  </r>
  <r>
    <n v="1409"/>
    <n v="13398390"/>
    <n v="203875186"/>
    <s v="tmukunal"/>
    <s v="Tanya Mukuna"/>
    <s v="Temporary"/>
    <s v="UAE"/>
    <x v="2"/>
    <s v="SC"/>
    <n v="1181"/>
    <x v="1"/>
    <s v="NA"/>
    <x v="1"/>
    <s v="Sunday"/>
    <s v="Warehouse Associate 12M"/>
    <x v="1"/>
    <x v="1"/>
    <s v="Fastlink"/>
    <s v="gylrdg"/>
    <s v="De Guzman,Gaylord Baliwag"/>
    <s v="Non-Critical"/>
    <m/>
    <d v="2024-08-24T00:00:00"/>
    <s v="Warehouse Deals"/>
    <s v="December"/>
    <s v="7 Hours"/>
    <s v="Female"/>
    <s v="NA"/>
    <n v="99"/>
    <d v="2025-08-26T00:00:00"/>
    <s v="AbuDhabiMall(TouristClubArea)"/>
    <n v="588291168"/>
    <s v="mukunatanya0@gmail.com"/>
    <s v="Zimbabwe"/>
    <s v="Non-Muslim"/>
  </r>
  <r>
    <m/>
    <m/>
    <m/>
    <m/>
    <m/>
    <m/>
    <m/>
    <x v="3"/>
    <m/>
    <m/>
    <x v="3"/>
    <m/>
    <x v="7"/>
    <m/>
    <m/>
    <x v="12"/>
    <x v="2"/>
    <m/>
    <m/>
    <m/>
    <m/>
    <m/>
    <m/>
    <m/>
    <m/>
    <m/>
    <m/>
    <m/>
    <m/>
    <m/>
    <m/>
    <m/>
    <m/>
    <m/>
    <m/>
  </r>
  <r>
    <m/>
    <m/>
    <m/>
    <m/>
    <m/>
    <m/>
    <m/>
    <x v="3"/>
    <m/>
    <m/>
    <x v="3"/>
    <m/>
    <x v="7"/>
    <m/>
    <m/>
    <x v="12"/>
    <x v="2"/>
    <m/>
    <m/>
    <m/>
    <m/>
    <m/>
    <m/>
    <m/>
    <m/>
    <m/>
    <m/>
    <m/>
    <m/>
    <m/>
    <m/>
    <m/>
    <m/>
    <m/>
    <m/>
  </r>
  <r>
    <m/>
    <m/>
    <m/>
    <m/>
    <m/>
    <m/>
    <m/>
    <x v="3"/>
    <m/>
    <m/>
    <x v="3"/>
    <m/>
    <x v="7"/>
    <m/>
    <m/>
    <x v="12"/>
    <x v="2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5AB62-4A64-4ED0-A42D-9BA14888917B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28">
    <pivotField numFmtId="1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x="1"/>
        <item x="2"/>
        <item x="4"/>
        <item x="5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2014B-CCE4-4E65-AE28-DAE8CAE7E4C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:B10" firstHeaderRow="1" firstDataRow="1" firstDataCol="1" rowPageCount="2" colPageCount="1"/>
  <pivotFields count="34"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5"/>
        <item x="6"/>
        <item x="1"/>
        <item x="2"/>
        <item x="7"/>
        <item x="8"/>
        <item x="9"/>
        <item x="3"/>
        <item x="10"/>
        <item x="11"/>
        <item x="4"/>
        <item x="12"/>
        <item m="1" x="13"/>
        <item t="default"/>
      </items>
    </pivotField>
    <pivotField axis="axisPage" multipleItemSelectionAllowed="1" showAll="0">
      <items count="5">
        <item x="0"/>
        <item h="1" x="1"/>
        <item h="1" x="2"/>
        <item h="1"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3"/>
    </i>
    <i>
      <x v="4"/>
    </i>
    <i>
      <x v="8"/>
    </i>
    <i>
      <x v="11"/>
    </i>
    <i t="grand">
      <x/>
    </i>
  </rowItems>
  <colItems count="1">
    <i/>
  </colItems>
  <pageFields count="2">
    <pageField fld="16" hier="-1"/>
    <pageField fld="7" hier="-1"/>
  </pageFields>
  <dataFields count="1">
    <dataField name="Count of Employee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FFDE3-C332-4909-B19D-4F4EB804058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D25" firstHeaderRow="1" firstDataRow="2" firstDataCol="1" rowPageCount="3" colPageCount="1"/>
  <pivotFields count="36">
    <pivotField showAll="0"/>
    <pivotField showAll="0"/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2">
        <item x="1"/>
        <item x="6"/>
        <item x="2"/>
        <item x="3"/>
        <item x="4"/>
        <item x="5"/>
        <item x="0"/>
        <item m="1" x="10"/>
        <item m="1" x="8"/>
        <item h="1" m="1" x="7"/>
        <item m="1" x="9"/>
        <item t="default"/>
      </items>
    </pivotField>
    <pivotField showAll="0"/>
    <pivotField showAll="0"/>
    <pivotField axis="axisRow" showAll="0">
      <items count="14">
        <item x="0"/>
        <item x="6"/>
        <item x="7"/>
        <item x="1"/>
        <item x="3"/>
        <item x="8"/>
        <item x="9"/>
        <item x="10"/>
        <item x="4"/>
        <item x="11"/>
        <item x="2"/>
        <item x="5"/>
        <item m="1" x="12"/>
        <item t="default"/>
      </items>
    </pivotField>
    <pivotField axis="axisPage" multipleItemSelectionAllowed="1" showAll="0">
      <items count="4">
        <item x="0"/>
        <item h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h="1" x="2"/>
        <item h="1" x="3"/>
        <item h="1" x="1"/>
        <item t="default"/>
      </items>
    </pivotField>
  </pivotFields>
  <rowFields count="1">
    <field x="15"/>
  </rowFields>
  <rowItems count="5">
    <i>
      <x/>
    </i>
    <i>
      <x v="3"/>
    </i>
    <i>
      <x v="4"/>
    </i>
    <i>
      <x v="8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3">
    <pageField fld="16" hier="-1"/>
    <pageField fld="35" hier="-1"/>
    <pageField fld="12" hier="-1"/>
  </pageFields>
  <dataFields count="1">
    <dataField name="Count of Amazon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69081-43DE-4973-9CAD-86F2FC56B964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D38" firstHeaderRow="1" firstDataRow="2" firstDataCol="1" rowPageCount="3" colPageCount="1"/>
  <pivotFields count="35"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axis="axisPage" showAll="0">
      <items count="12">
        <item x="0"/>
        <item x="5"/>
        <item x="6"/>
        <item x="2"/>
        <item x="3"/>
        <item x="4"/>
        <item x="1"/>
        <item x="7"/>
        <item m="1" x="8"/>
        <item m="1" x="9"/>
        <item m="1" x="10"/>
        <item t="default"/>
      </items>
    </pivotField>
    <pivotField showAll="0"/>
    <pivotField showAll="0"/>
    <pivotField axis="axisRow" showAll="0">
      <items count="14">
        <item x="0"/>
        <item x="5"/>
        <item x="6"/>
        <item x="2"/>
        <item x="3"/>
        <item x="7"/>
        <item x="8"/>
        <item x="9"/>
        <item x="4"/>
        <item x="10"/>
        <item x="11"/>
        <item x="1"/>
        <item x="12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3"/>
    </i>
    <i>
      <x v="4"/>
    </i>
    <i>
      <x v="8"/>
    </i>
    <i t="grand">
      <x/>
    </i>
  </rowItems>
  <colFields count="1">
    <field x="10"/>
  </colFields>
  <colItems count="3">
    <i>
      <x/>
    </i>
    <i>
      <x v="2"/>
    </i>
    <i t="grand">
      <x/>
    </i>
  </colItems>
  <pageFields count="3">
    <pageField fld="7" hier="-1"/>
    <pageField fld="12" hier="-1"/>
    <pageField fld="16" hier="-1"/>
  </pageFields>
  <dataFields count="1">
    <dataField name="Count of Amazon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8BF5F-DC6C-4DA3-81BA-DAB1518FA387}" name="Table1" displayName="Table1" ref="A1:Z1411" totalsRowShown="0" headerRowDxfId="22250" dataDxfId="22248" headerRowBorderDxfId="22249" tableBorderDxfId="22247" totalsRowBorderDxfId="22246">
  <sortState xmlns:xlrd2="http://schemas.microsoft.com/office/spreadsheetml/2017/richdata2" ref="A771:Z786">
    <sortCondition ref="O1:O1354"/>
  </sortState>
  <tableColumns count="26">
    <tableColumn id="1" xr3:uid="{0FC9D1A0-8770-4E85-9280-D5BAE268B2F1}" name="SR" dataDxfId="22245"/>
    <tableColumn id="3" xr3:uid="{5160B19D-E36C-46F1-9AFE-296A08B9EEA5}" name="Psoft ID" dataDxfId="22244"/>
    <tableColumn id="4" xr3:uid="{3C6892FE-5C29-42EF-8E10-C548FF9FDDDF}" name="Amazon ID" dataDxfId="22243"/>
    <tableColumn id="5" xr3:uid="{DE6F36BD-44EC-4405-B40F-004D3662805B}" name="Employee Name" dataDxfId="22242"/>
    <tableColumn id="6" xr3:uid="{11AE1A95-B021-4B9C-BD9A-7B32F3B1E326}" name="DOJ" dataDxfId="22241"/>
    <tableColumn id="7" xr3:uid="{2C3D23A2-A9B0-4CDE-A80A-D5B907CB7F89}" name="Employment Type" dataDxfId="22240"/>
    <tableColumn id="8" xr3:uid="{F9CD2E93-9330-4204-8EE5-74060F32823F}" name="Building" dataDxfId="22239"/>
    <tableColumn id="9" xr3:uid="{72285D38-7D1D-4015-B123-657613CE04FE}" name="Shift" dataDxfId="22238"/>
    <tableColumn id="10" xr3:uid="{A1110593-9949-4B03-8B50-D098F250BE63}" name="OFF1" dataDxfId="22237"/>
    <tableColumn id="11" xr3:uid="{8769A02F-B0B1-4467-94D5-4991779AAFCC}" name="OFF2" dataDxfId="22236"/>
    <tableColumn id="12" xr3:uid="{15743D24-31FE-49B2-967B-1D3507A6597F}" name="Job Title" dataDxfId="22235"/>
    <tableColumn id="13" xr3:uid="{A9F3E742-B8F4-4738-9E60-BDE3B28F830D}" name="Department" dataDxfId="22234"/>
    <tableColumn id="14" xr3:uid="{124E5D54-8F17-4572-8728-E59FAC189734}" name="3P" dataDxfId="22233"/>
    <tableColumn id="15" xr3:uid="{9F2B99A0-4AF5-4830-BD46-5EF3650D690A}" name="Line Manager" dataDxfId="22232"/>
    <tableColumn id="16" xr3:uid="{FD3BFBC5-601E-4EBC-8824-B8A72149C6E7}" name="Last working day" dataDxfId="22231"/>
    <tableColumn id="17" xr3:uid="{D881C554-E1A1-488B-9277-EE7E21DC329C}" name="Effective Date of Separation (LWD+1)" dataDxfId="22230">
      <calculatedColumnFormula>Table1[[#This Row],[Last working day]]+1</calculatedColumnFormula>
    </tableColumn>
    <tableColumn id="18" xr3:uid="{F38473C1-4ED0-4C42-AA60-9F05AF851D33}" name="Rehireable" dataDxfId="22229"/>
    <tableColumn id="19" xr3:uid="{B822548B-2457-4E9C-86F5-341BACA43E63}" name="Attrition Flag" dataDxfId="22228"/>
    <tableColumn id="20" xr3:uid="{D6597215-8E59-4E4D-9FBB-E9007CF9C3F1}" name="#Days (Tenure)" dataDxfId="22227">
      <calculatedColumnFormula>Table1[[#This Row],[Effective Date of Separation (LWD+1)]]-Table1[[#This Row],[DOJ]]+1</calculatedColumnFormula>
    </tableColumn>
    <tableColumn id="21" xr3:uid="{A37FFD33-72C9-497E-8D18-8142BC251B47}" name="Termination Type" dataDxfId="22226"/>
    <tableColumn id="22" xr3:uid="{4104DD71-A9D1-4C3A-BE7E-81C8A119AF15}" name="Reason for Leaving" dataDxfId="22225"/>
    <tableColumn id="23" xr3:uid="{E580F7CC-49F0-4E2D-8214-A9356F1EA6BB}" name="Remarks from Exit Interview" dataDxfId="22224"/>
    <tableColumn id="24" xr3:uid="{E1E0D114-7874-469D-BFBD-A5833689D432}" name="Date updated by LHR" dataDxfId="22223"/>
    <tableColumn id="25" xr3:uid="{4CE7CF82-68DD-41A9-BDA7-35BA91C3088A}" name="Week No." dataDxfId="22222"/>
    <tableColumn id="26" xr3:uid="{07AF54CE-FF72-4C0F-B210-A4FED050C55E}" name="Updated by" dataDxfId="22221"/>
    <tableColumn id="2" xr3:uid="{27BAF294-0FC6-4E5F-A69A-9EB04715C49E}" name="Attrition TT" dataDxfId="22220">
      <calculatedColumnFormula>VLOOKUP([3]!Table1[[#This Row],[Psoft ID]],'[2]Reason for Term 9 Records'!$C$2:$K$500,9,0)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A224074E-F713-4EF9-A8D5-4C6B5B987C12','_parent');%20void(0);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admindirectory.corp.amazon.com/users/lukerabr" TargetMode="External"/><Relationship Id="rId1" Type="http://schemas.openxmlformats.org/officeDocument/2006/relationships/hyperlink" Target="https://admindirectory.corp.amazon.com/users/martssek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admindirectory.corp.amazon.com/users/samumuza" TargetMode="External"/><Relationship Id="rId4" Type="http://schemas.openxmlformats.org/officeDocument/2006/relationships/hyperlink" Target="javascript:window.BeelineOpenWindow('https://prod.beeline.com/amazon/Procurement/CandidateCompareScreen.ascx?ProcurementRequestID=00ECF735-4B90-42F3-B6D7-E2E01F6A0CF5&amp;ProcurementRequestCandidateID=8A7D64C3-BDC0-4D4B-9371-A9570A9D8D30%27,%27_parent%27);%20void(0);" TargetMode="External"/><Relationship Id="rId9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A925-1839-4254-9AD2-D725B6A35304}">
  <sheetPr codeName="Sheet1"/>
  <dimension ref="A3:I10"/>
  <sheetViews>
    <sheetView workbookViewId="0">
      <selection activeCell="G4" sqref="G4"/>
    </sheetView>
  </sheetViews>
  <sheetFormatPr defaultRowHeight="14.5"/>
  <cols>
    <col min="1" max="1" width="15.54296875" bestFit="1" customWidth="1"/>
    <col min="2" max="2" width="19" bestFit="1" customWidth="1"/>
    <col min="4" max="4" width="10.1796875" bestFit="1" customWidth="1"/>
  </cols>
  <sheetData>
    <row r="3" spans="1:9">
      <c r="A3" s="28" t="s">
        <v>0</v>
      </c>
      <c r="B3" t="s">
        <v>1</v>
      </c>
    </row>
    <row r="4" spans="1:9">
      <c r="A4" s="29" t="s">
        <v>2</v>
      </c>
      <c r="B4">
        <v>141</v>
      </c>
      <c r="D4" s="30" t="s">
        <v>3</v>
      </c>
      <c r="E4" s="30">
        <v>354</v>
      </c>
      <c r="F4" s="30">
        <v>364</v>
      </c>
      <c r="G4" s="24" t="s">
        <v>3</v>
      </c>
      <c r="H4" s="24">
        <f>247+141</f>
        <v>388</v>
      </c>
      <c r="I4" s="31">
        <f>H4-F4</f>
        <v>24</v>
      </c>
    </row>
    <row r="5" spans="1:9">
      <c r="A5" s="29" t="s">
        <v>4</v>
      </c>
      <c r="B5">
        <v>32</v>
      </c>
      <c r="D5" s="30" t="s">
        <v>5</v>
      </c>
      <c r="E5" s="30">
        <v>106</v>
      </c>
      <c r="F5" s="30">
        <v>176</v>
      </c>
      <c r="G5" s="24" t="s">
        <v>5</v>
      </c>
      <c r="H5" s="24">
        <v>184</v>
      </c>
      <c r="I5" s="31">
        <f>H5-F5</f>
        <v>8</v>
      </c>
    </row>
    <row r="6" spans="1:9">
      <c r="A6" s="29" t="s">
        <v>3</v>
      </c>
      <c r="B6">
        <v>247</v>
      </c>
      <c r="D6" s="30" t="s">
        <v>4</v>
      </c>
      <c r="E6" s="30">
        <v>36</v>
      </c>
      <c r="F6" s="30">
        <v>36</v>
      </c>
      <c r="G6" s="24" t="s">
        <v>4</v>
      </c>
      <c r="H6" s="24">
        <v>32</v>
      </c>
      <c r="I6" s="31">
        <f>H6-F6</f>
        <v>-4</v>
      </c>
    </row>
    <row r="7" spans="1:9">
      <c r="A7" s="29" t="s">
        <v>5</v>
      </c>
      <c r="B7">
        <v>184</v>
      </c>
      <c r="D7" s="30" t="s">
        <v>6</v>
      </c>
      <c r="E7" s="30">
        <v>48</v>
      </c>
      <c r="F7" s="30">
        <v>48</v>
      </c>
      <c r="G7" s="24" t="s">
        <v>6</v>
      </c>
      <c r="H7" s="24">
        <v>49</v>
      </c>
      <c r="I7" s="31">
        <f>H7-F7</f>
        <v>1</v>
      </c>
    </row>
    <row r="8" spans="1:9">
      <c r="A8" s="29" t="s">
        <v>6</v>
      </c>
      <c r="B8">
        <v>44</v>
      </c>
      <c r="F8" s="32">
        <f>SUM(F4:F7)</f>
        <v>624</v>
      </c>
      <c r="H8" s="32">
        <f>SUM(H4:H7)</f>
        <v>653</v>
      </c>
      <c r="I8" s="32">
        <f>H8-F8</f>
        <v>29</v>
      </c>
    </row>
    <row r="9" spans="1:9">
      <c r="A9" s="29" t="s">
        <v>7</v>
      </c>
      <c r="B9">
        <v>5</v>
      </c>
      <c r="G9" s="29"/>
    </row>
    <row r="10" spans="1:9">
      <c r="A10" s="29" t="s">
        <v>8</v>
      </c>
      <c r="B10">
        <v>653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16CA-46A3-4087-BBDD-99850F17B529}">
  <sheetPr codeName="Sheet2"/>
  <dimension ref="A1:D38"/>
  <sheetViews>
    <sheetView topLeftCell="A19" zoomScale="83" zoomScaleNormal="83" workbookViewId="0">
      <selection activeCell="B36" sqref="B36"/>
    </sheetView>
  </sheetViews>
  <sheetFormatPr defaultRowHeight="14.5"/>
  <cols>
    <col min="1" max="1" width="17.36328125" bestFit="1" customWidth="1"/>
    <col min="2" max="2" width="15.81640625" bestFit="1" customWidth="1"/>
    <col min="3" max="3" width="9.7265625" bestFit="1" customWidth="1"/>
    <col min="4" max="4" width="10.7265625" bestFit="1" customWidth="1"/>
    <col min="5" max="5" width="6.90625" bestFit="1" customWidth="1"/>
    <col min="6" max="6" width="10.7265625" bestFit="1" customWidth="1"/>
    <col min="7" max="7" width="9.36328125" bestFit="1" customWidth="1"/>
    <col min="8" max="9" width="9" bestFit="1" customWidth="1"/>
    <col min="10" max="10" width="8.7265625" bestFit="1" customWidth="1"/>
    <col min="11" max="11" width="9.36328125" bestFit="1" customWidth="1"/>
    <col min="12" max="14" width="9" bestFit="1" customWidth="1"/>
    <col min="15" max="15" width="6.81640625" bestFit="1" customWidth="1"/>
    <col min="16" max="16" width="7.7265625" bestFit="1" customWidth="1"/>
    <col min="17" max="17" width="14.26953125" bestFit="1" customWidth="1"/>
    <col min="18" max="18" width="17.54296875" bestFit="1" customWidth="1"/>
    <col min="19" max="19" width="8.1796875" bestFit="1" customWidth="1"/>
    <col min="20" max="20" width="20.7265625" bestFit="1" customWidth="1"/>
    <col min="21" max="21" width="10.81640625" bestFit="1" customWidth="1"/>
    <col min="22" max="22" width="20.7265625" bestFit="1" customWidth="1"/>
    <col min="23" max="23" width="10.81640625" bestFit="1" customWidth="1"/>
    <col min="24" max="24" width="7.81640625" bestFit="1" customWidth="1"/>
    <col min="25" max="25" width="19.54296875" bestFit="1" customWidth="1"/>
    <col min="26" max="26" width="10.7265625" bestFit="1" customWidth="1"/>
    <col min="27" max="28" width="9.54296875" bestFit="1" customWidth="1"/>
    <col min="29" max="29" width="7" bestFit="1" customWidth="1"/>
    <col min="30" max="30" width="8" bestFit="1" customWidth="1"/>
    <col min="31" max="31" width="15" bestFit="1" customWidth="1"/>
    <col min="32" max="32" width="14.54296875" bestFit="1" customWidth="1"/>
    <col min="33" max="33" width="17.7265625" bestFit="1" customWidth="1"/>
    <col min="34" max="34" width="10.1796875" bestFit="1" customWidth="1"/>
    <col min="35" max="35" width="9.81640625" bestFit="1" customWidth="1"/>
    <col min="36" max="36" width="12.81640625" bestFit="1" customWidth="1"/>
    <col min="37" max="37" width="8.54296875" bestFit="1" customWidth="1"/>
    <col min="38" max="38" width="16" bestFit="1" customWidth="1"/>
    <col min="39" max="39" width="9.1796875" bestFit="1" customWidth="1"/>
    <col min="40" max="40" width="10.1796875" bestFit="1" customWidth="1"/>
    <col min="41" max="41" width="11.26953125" bestFit="1" customWidth="1"/>
    <col min="42" max="42" width="10.54296875" bestFit="1" customWidth="1"/>
    <col min="43" max="43" width="13.54296875" bestFit="1" customWidth="1"/>
    <col min="44" max="44" width="12.54296875" bestFit="1" customWidth="1"/>
    <col min="45" max="46" width="10" bestFit="1" customWidth="1"/>
    <col min="47" max="47" width="11.81640625" bestFit="1" customWidth="1"/>
    <col min="48" max="48" width="10" bestFit="1" customWidth="1"/>
    <col min="49" max="49" width="12.81640625" bestFit="1" customWidth="1"/>
    <col min="50" max="50" width="11.7265625" bestFit="1" customWidth="1"/>
    <col min="51" max="51" width="14.7265625" bestFit="1" customWidth="1"/>
    <col min="52" max="52" width="9.453125" bestFit="1" customWidth="1"/>
    <col min="53" max="53" width="12.26953125" bestFit="1" customWidth="1"/>
    <col min="54" max="54" width="8.453125" bestFit="1" customWidth="1"/>
    <col min="55" max="56" width="11.26953125" bestFit="1" customWidth="1"/>
  </cols>
  <sheetData>
    <row r="1" spans="1:2">
      <c r="A1" s="28" t="s">
        <v>9</v>
      </c>
      <c r="B1" t="s">
        <v>10</v>
      </c>
    </row>
    <row r="2" spans="1:2">
      <c r="A2" s="28" t="s">
        <v>38</v>
      </c>
      <c r="B2" t="s">
        <v>3409</v>
      </c>
    </row>
    <row r="4" spans="1:2">
      <c r="A4" s="28" t="s">
        <v>0</v>
      </c>
      <c r="B4" t="s">
        <v>6022</v>
      </c>
    </row>
    <row r="5" spans="1:2">
      <c r="A5" s="29" t="s">
        <v>2</v>
      </c>
      <c r="B5">
        <v>272</v>
      </c>
    </row>
    <row r="6" spans="1:2">
      <c r="A6" s="29" t="s">
        <v>4</v>
      </c>
      <c r="B6">
        <v>76</v>
      </c>
    </row>
    <row r="7" spans="1:2">
      <c r="A7" s="29" t="s">
        <v>3</v>
      </c>
      <c r="B7">
        <v>518</v>
      </c>
    </row>
    <row r="8" spans="1:2">
      <c r="A8" s="29" t="s">
        <v>5</v>
      </c>
      <c r="B8">
        <v>834</v>
      </c>
    </row>
    <row r="9" spans="1:2">
      <c r="A9" s="29" t="s">
        <v>7</v>
      </c>
      <c r="B9">
        <v>94</v>
      </c>
    </row>
    <row r="10" spans="1:2">
      <c r="A10" s="29" t="s">
        <v>8</v>
      </c>
      <c r="B10">
        <v>1794</v>
      </c>
    </row>
    <row r="15" spans="1:2">
      <c r="A15" s="28" t="s">
        <v>9</v>
      </c>
      <c r="B15" t="s">
        <v>10</v>
      </c>
    </row>
    <row r="16" spans="1:2">
      <c r="A16" s="28" t="s">
        <v>6048</v>
      </c>
      <c r="B16" t="s">
        <v>75</v>
      </c>
    </row>
    <row r="17" spans="1:4">
      <c r="A17" s="28" t="s">
        <v>42</v>
      </c>
      <c r="B17" t="s">
        <v>3409</v>
      </c>
    </row>
    <row r="19" spans="1:4">
      <c r="A19" s="28" t="s">
        <v>6049</v>
      </c>
      <c r="B19" s="28" t="s">
        <v>6060</v>
      </c>
    </row>
    <row r="20" spans="1:4">
      <c r="A20" s="28" t="s">
        <v>0</v>
      </c>
      <c r="B20" t="s">
        <v>148</v>
      </c>
      <c r="C20" t="s">
        <v>74</v>
      </c>
      <c r="D20" t="s">
        <v>8</v>
      </c>
    </row>
    <row r="21" spans="1:4">
      <c r="A21" s="29" t="s">
        <v>2</v>
      </c>
      <c r="B21">
        <v>12</v>
      </c>
      <c r="C21">
        <v>248</v>
      </c>
      <c r="D21">
        <v>260</v>
      </c>
    </row>
    <row r="22" spans="1:4">
      <c r="A22" s="29" t="s">
        <v>4</v>
      </c>
      <c r="B22">
        <v>6</v>
      </c>
      <c r="C22">
        <v>61</v>
      </c>
      <c r="D22">
        <v>67</v>
      </c>
    </row>
    <row r="23" spans="1:4">
      <c r="A23" s="29" t="s">
        <v>3</v>
      </c>
      <c r="B23">
        <v>15</v>
      </c>
      <c r="C23">
        <v>305</v>
      </c>
      <c r="D23">
        <v>320</v>
      </c>
    </row>
    <row r="24" spans="1:4">
      <c r="A24" s="29" t="s">
        <v>5</v>
      </c>
      <c r="B24">
        <v>28</v>
      </c>
      <c r="C24">
        <v>596</v>
      </c>
      <c r="D24">
        <v>624</v>
      </c>
    </row>
    <row r="25" spans="1:4">
      <c r="A25" s="29" t="s">
        <v>8</v>
      </c>
      <c r="B25">
        <v>61</v>
      </c>
      <c r="C25">
        <v>1210</v>
      </c>
      <c r="D25">
        <v>1271</v>
      </c>
    </row>
    <row r="28" spans="1:4">
      <c r="A28" s="28" t="s">
        <v>38</v>
      </c>
      <c r="B28" t="s">
        <v>75</v>
      </c>
    </row>
    <row r="29" spans="1:4">
      <c r="A29" s="28" t="s">
        <v>42</v>
      </c>
      <c r="B29" t="s">
        <v>3409</v>
      </c>
    </row>
    <row r="30" spans="1:4">
      <c r="A30" s="28" t="s">
        <v>9</v>
      </c>
      <c r="B30" t="s">
        <v>10</v>
      </c>
    </row>
    <row r="32" spans="1:4">
      <c r="A32" s="28" t="s">
        <v>6049</v>
      </c>
      <c r="B32" s="28" t="s">
        <v>6060</v>
      </c>
    </row>
    <row r="33" spans="1:4">
      <c r="A33" s="28" t="s">
        <v>0</v>
      </c>
      <c r="B33" t="s">
        <v>77</v>
      </c>
      <c r="C33" t="s">
        <v>85</v>
      </c>
      <c r="D33" t="s">
        <v>8</v>
      </c>
    </row>
    <row r="34" spans="1:4">
      <c r="A34" s="29" t="s">
        <v>2</v>
      </c>
      <c r="B34">
        <v>135</v>
      </c>
      <c r="C34">
        <v>86</v>
      </c>
      <c r="D34">
        <v>221</v>
      </c>
    </row>
    <row r="35" spans="1:4">
      <c r="A35" s="29" t="s">
        <v>4</v>
      </c>
      <c r="B35">
        <v>44</v>
      </c>
      <c r="C35">
        <v>7</v>
      </c>
      <c r="D35">
        <v>51</v>
      </c>
    </row>
    <row r="36" spans="1:4">
      <c r="A36" s="29" t="s">
        <v>3</v>
      </c>
      <c r="B36">
        <v>245</v>
      </c>
      <c r="C36">
        <v>91</v>
      </c>
      <c r="D36">
        <v>336</v>
      </c>
    </row>
    <row r="37" spans="1:4">
      <c r="A37" s="29" t="s">
        <v>5</v>
      </c>
      <c r="B37">
        <v>256</v>
      </c>
      <c r="C37">
        <v>389</v>
      </c>
      <c r="D37">
        <v>645</v>
      </c>
    </row>
    <row r="38" spans="1:4">
      <c r="A38" s="29" t="s">
        <v>8</v>
      </c>
      <c r="B38">
        <v>680</v>
      </c>
      <c r="C38">
        <v>573</v>
      </c>
      <c r="D38">
        <v>1253</v>
      </c>
    </row>
  </sheetData>
  <phoneticPr fontId="19" type="noConversion"/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5313-7514-4518-B047-602832D60310}">
  <sheetPr codeName="Sheet3"/>
  <dimension ref="A1:P1404"/>
  <sheetViews>
    <sheetView showGridLines="0" tabSelected="1" topLeftCell="B1" zoomScale="88" zoomScaleNormal="88" workbookViewId="0">
      <selection activeCell="B1" sqref="B1:P1404"/>
    </sheetView>
  </sheetViews>
  <sheetFormatPr defaultColWidth="8.7265625" defaultRowHeight="14.5"/>
  <cols>
    <col min="1" max="1" width="7.6328125" style="42" bestFit="1" customWidth="1"/>
    <col min="2" max="2" width="11.36328125" style="42" bestFit="1" customWidth="1"/>
    <col min="3" max="3" width="14" style="131" bestFit="1" customWidth="1"/>
    <col min="4" max="4" width="37" style="42" bestFit="1" customWidth="1"/>
    <col min="5" max="5" width="18.81640625" style="42" hidden="1" customWidth="1"/>
    <col min="6" max="6" width="11.54296875" style="42" hidden="1" customWidth="1"/>
    <col min="7" max="7" width="11.6328125" style="42" hidden="1" customWidth="1"/>
    <col min="8" max="8" width="8.6328125" style="42" hidden="1" customWidth="1"/>
    <col min="9" max="9" width="13.90625" style="42" hidden="1" customWidth="1"/>
    <col min="10" max="10" width="9.1796875" style="42" bestFit="1" customWidth="1"/>
    <col min="11" max="11" width="16.81640625" style="42" hidden="1" customWidth="1"/>
    <col min="12" max="13" width="9.26953125" style="42" bestFit="1" customWidth="1"/>
    <col min="14" max="14" width="16.54296875" style="42" bestFit="1" customWidth="1"/>
    <col min="15" max="15" width="27.36328125" style="42" bestFit="1" customWidth="1"/>
    <col min="16" max="16" width="24.453125" style="42" bestFit="1" customWidth="1"/>
    <col min="17" max="16384" width="8.7265625" style="42"/>
  </cols>
  <sheetData>
    <row r="1" spans="1:16">
      <c r="A1" s="1" t="s">
        <v>31</v>
      </c>
      <c r="B1" s="1" t="s">
        <v>32</v>
      </c>
      <c r="C1" s="128" t="s">
        <v>5280</v>
      </c>
      <c r="D1" s="1" t="s">
        <v>35</v>
      </c>
      <c r="E1" s="1" t="s">
        <v>37</v>
      </c>
      <c r="F1" s="1" t="s">
        <v>3473</v>
      </c>
      <c r="G1" s="1" t="s">
        <v>38</v>
      </c>
      <c r="H1" s="1" t="s">
        <v>3475</v>
      </c>
      <c r="I1" s="3" t="s">
        <v>40</v>
      </c>
      <c r="J1" s="1" t="s">
        <v>41</v>
      </c>
      <c r="K1" s="1" t="s">
        <v>6026</v>
      </c>
      <c r="L1" s="1" t="s">
        <v>42</v>
      </c>
      <c r="M1" s="1" t="s">
        <v>43</v>
      </c>
      <c r="N1" s="1" t="s">
        <v>6027</v>
      </c>
      <c r="O1" s="1" t="s">
        <v>6141</v>
      </c>
      <c r="P1" s="36" t="s">
        <v>6144</v>
      </c>
    </row>
    <row r="2" spans="1:16">
      <c r="A2" s="4">
        <v>1</v>
      </c>
      <c r="B2" s="5">
        <v>206875258</v>
      </c>
      <c r="C2" s="129" t="s">
        <v>4957</v>
      </c>
      <c r="D2" s="4" t="s">
        <v>4958</v>
      </c>
      <c r="E2" s="6" t="s">
        <v>74</v>
      </c>
      <c r="F2" s="6" t="s">
        <v>3474</v>
      </c>
      <c r="G2" s="6" t="s">
        <v>75</v>
      </c>
      <c r="H2" s="6" t="s">
        <v>3476</v>
      </c>
      <c r="I2" s="4">
        <v>1299</v>
      </c>
      <c r="J2" s="7" t="s">
        <v>77</v>
      </c>
      <c r="K2" s="7" t="s">
        <v>582</v>
      </c>
      <c r="L2" s="7" t="s">
        <v>102</v>
      </c>
      <c r="M2" s="7" t="s">
        <v>95</v>
      </c>
      <c r="N2" s="6" t="s">
        <v>5019</v>
      </c>
      <c r="O2" s="6" t="s">
        <v>6142</v>
      </c>
      <c r="P2" s="36" t="s">
        <v>6145</v>
      </c>
    </row>
    <row r="3" spans="1:16">
      <c r="A3" s="4">
        <v>2</v>
      </c>
      <c r="B3" s="5">
        <v>206873715</v>
      </c>
      <c r="C3" s="129" t="s">
        <v>4951</v>
      </c>
      <c r="D3" s="4" t="s">
        <v>4952</v>
      </c>
      <c r="E3" s="6" t="s">
        <v>74</v>
      </c>
      <c r="F3" s="6" t="s">
        <v>3474</v>
      </c>
      <c r="G3" s="6" t="s">
        <v>75</v>
      </c>
      <c r="H3" s="6" t="s">
        <v>3476</v>
      </c>
      <c r="I3" s="4">
        <v>1299</v>
      </c>
      <c r="J3" s="7" t="s">
        <v>77</v>
      </c>
      <c r="K3" s="7" t="s">
        <v>582</v>
      </c>
      <c r="L3" s="7" t="s">
        <v>94</v>
      </c>
      <c r="M3" s="7" t="s">
        <v>102</v>
      </c>
      <c r="N3" s="6" t="s">
        <v>5019</v>
      </c>
      <c r="O3" s="6" t="s">
        <v>6142</v>
      </c>
      <c r="P3" s="36" t="s">
        <v>6145</v>
      </c>
    </row>
    <row r="4" spans="1:16">
      <c r="A4" s="4">
        <v>3</v>
      </c>
      <c r="B4" s="5">
        <v>203679309</v>
      </c>
      <c r="C4" s="129" t="s">
        <v>321</v>
      </c>
      <c r="D4" s="4" t="s">
        <v>5550</v>
      </c>
      <c r="E4" s="6" t="s">
        <v>74</v>
      </c>
      <c r="F4" s="6" t="s">
        <v>3474</v>
      </c>
      <c r="G4" s="4" t="s">
        <v>75</v>
      </c>
      <c r="H4" s="4" t="s">
        <v>3476</v>
      </c>
      <c r="I4" s="4">
        <v>1299</v>
      </c>
      <c r="J4" s="7" t="s">
        <v>85</v>
      </c>
      <c r="K4" s="7" t="s">
        <v>582</v>
      </c>
      <c r="L4" s="7" t="s">
        <v>102</v>
      </c>
      <c r="M4" s="7" t="s">
        <v>95</v>
      </c>
      <c r="N4" s="6" t="s">
        <v>3463</v>
      </c>
      <c r="O4" s="6" t="s">
        <v>6142</v>
      </c>
      <c r="P4" s="36" t="s">
        <v>6146</v>
      </c>
    </row>
    <row r="5" spans="1:16">
      <c r="A5" s="4">
        <v>4</v>
      </c>
      <c r="B5" s="5">
        <v>204864408</v>
      </c>
      <c r="C5" s="129" t="s">
        <v>3478</v>
      </c>
      <c r="D5" s="4" t="s">
        <v>5553</v>
      </c>
      <c r="E5" s="6" t="s">
        <v>74</v>
      </c>
      <c r="F5" s="6" t="s">
        <v>3474</v>
      </c>
      <c r="G5" s="4" t="s">
        <v>75</v>
      </c>
      <c r="H5" s="4" t="s">
        <v>3476</v>
      </c>
      <c r="I5" s="4">
        <v>1299</v>
      </c>
      <c r="J5" s="7" t="s">
        <v>85</v>
      </c>
      <c r="K5" s="7" t="s">
        <v>582</v>
      </c>
      <c r="L5" s="7" t="s">
        <v>102</v>
      </c>
      <c r="M5" s="7" t="s">
        <v>95</v>
      </c>
      <c r="N5" s="6" t="s">
        <v>3463</v>
      </c>
      <c r="O5" s="6" t="s">
        <v>6142</v>
      </c>
      <c r="P5" s="36" t="s">
        <v>6146</v>
      </c>
    </row>
    <row r="6" spans="1:16">
      <c r="A6" s="4">
        <v>5</v>
      </c>
      <c r="B6" s="5">
        <v>203800376</v>
      </c>
      <c r="C6" s="129" t="s">
        <v>1355</v>
      </c>
      <c r="D6" s="4" t="s">
        <v>5552</v>
      </c>
      <c r="E6" s="6" t="s">
        <v>74</v>
      </c>
      <c r="F6" s="6" t="s">
        <v>3474</v>
      </c>
      <c r="G6" s="4" t="s">
        <v>75</v>
      </c>
      <c r="H6" s="4" t="s">
        <v>3476</v>
      </c>
      <c r="I6" s="4">
        <v>1299</v>
      </c>
      <c r="J6" s="7" t="s">
        <v>77</v>
      </c>
      <c r="K6" s="7" t="s">
        <v>582</v>
      </c>
      <c r="L6" s="7" t="s">
        <v>92</v>
      </c>
      <c r="M6" s="7" t="s">
        <v>78</v>
      </c>
      <c r="N6" s="6" t="s">
        <v>3463</v>
      </c>
      <c r="O6" s="6" t="s">
        <v>6142</v>
      </c>
      <c r="P6" s="36" t="s">
        <v>6145</v>
      </c>
    </row>
    <row r="7" spans="1:16">
      <c r="A7" s="4">
        <v>6</v>
      </c>
      <c r="B7" s="5">
        <v>206953791</v>
      </c>
      <c r="C7" s="130" t="s">
        <v>5920</v>
      </c>
      <c r="D7" s="95" t="s">
        <v>5921</v>
      </c>
      <c r="E7" s="6" t="s">
        <v>74</v>
      </c>
      <c r="F7" s="6" t="s">
        <v>3474</v>
      </c>
      <c r="G7" s="4" t="s">
        <v>75</v>
      </c>
      <c r="H7" s="4" t="s">
        <v>3476</v>
      </c>
      <c r="I7" s="4">
        <v>1299</v>
      </c>
      <c r="J7" s="7" t="s">
        <v>77</v>
      </c>
      <c r="K7" s="7" t="s">
        <v>582</v>
      </c>
      <c r="L7" s="7" t="s">
        <v>78</v>
      </c>
      <c r="M7" s="7" t="s">
        <v>79</v>
      </c>
      <c r="N7" s="7" t="s">
        <v>3463</v>
      </c>
      <c r="O7" s="6" t="s">
        <v>6142</v>
      </c>
      <c r="P7" s="36" t="s">
        <v>6145</v>
      </c>
    </row>
    <row r="8" spans="1:16">
      <c r="A8" s="4">
        <v>7</v>
      </c>
      <c r="B8" s="5">
        <v>205608373</v>
      </c>
      <c r="C8" s="129" t="s">
        <v>3944</v>
      </c>
      <c r="D8" s="4" t="s">
        <v>5555</v>
      </c>
      <c r="E8" s="6" t="s">
        <v>74</v>
      </c>
      <c r="F8" s="6" t="s">
        <v>3474</v>
      </c>
      <c r="G8" s="4" t="s">
        <v>75</v>
      </c>
      <c r="H8" s="4" t="s">
        <v>3476</v>
      </c>
      <c r="I8" s="4">
        <v>1299</v>
      </c>
      <c r="J8" s="7" t="s">
        <v>85</v>
      </c>
      <c r="K8" s="7" t="s">
        <v>582</v>
      </c>
      <c r="L8" s="7" t="s">
        <v>92</v>
      </c>
      <c r="M8" s="7" t="s">
        <v>78</v>
      </c>
      <c r="N8" s="6" t="s">
        <v>3463</v>
      </c>
      <c r="O8" s="6" t="s">
        <v>6142</v>
      </c>
      <c r="P8" s="36" t="s">
        <v>6146</v>
      </c>
    </row>
    <row r="9" spans="1:16">
      <c r="A9" s="4">
        <v>8</v>
      </c>
      <c r="B9" s="5">
        <v>204869098</v>
      </c>
      <c r="C9" s="129" t="s">
        <v>3491</v>
      </c>
      <c r="D9" s="4" t="s">
        <v>3492</v>
      </c>
      <c r="E9" s="6" t="s">
        <v>74</v>
      </c>
      <c r="F9" s="6" t="s">
        <v>3474</v>
      </c>
      <c r="G9" s="4" t="s">
        <v>75</v>
      </c>
      <c r="H9" s="4" t="s">
        <v>3476</v>
      </c>
      <c r="I9" s="4">
        <v>1299</v>
      </c>
      <c r="J9" s="7" t="s">
        <v>85</v>
      </c>
      <c r="K9" s="7" t="s">
        <v>582</v>
      </c>
      <c r="L9" s="7" t="s">
        <v>79</v>
      </c>
      <c r="M9" s="7" t="s">
        <v>94</v>
      </c>
      <c r="N9" s="6" t="s">
        <v>3463</v>
      </c>
      <c r="O9" s="6" t="s">
        <v>6142</v>
      </c>
      <c r="P9" s="36" t="s">
        <v>6146</v>
      </c>
    </row>
    <row r="10" spans="1:16">
      <c r="A10" s="4">
        <v>9</v>
      </c>
      <c r="B10" s="5">
        <v>206875144</v>
      </c>
      <c r="C10" s="129" t="s">
        <v>5012</v>
      </c>
      <c r="D10" s="4" t="s">
        <v>4954</v>
      </c>
      <c r="E10" s="6" t="s">
        <v>74</v>
      </c>
      <c r="F10" s="6" t="s">
        <v>3474</v>
      </c>
      <c r="G10" s="6" t="s">
        <v>75</v>
      </c>
      <c r="H10" s="6" t="s">
        <v>3476</v>
      </c>
      <c r="I10" s="4">
        <v>1299</v>
      </c>
      <c r="J10" s="7" t="s">
        <v>85</v>
      </c>
      <c r="K10" s="7" t="s">
        <v>582</v>
      </c>
      <c r="L10" s="7" t="s">
        <v>102</v>
      </c>
      <c r="M10" s="7" t="s">
        <v>95</v>
      </c>
      <c r="N10" s="6" t="s">
        <v>5019</v>
      </c>
      <c r="O10" s="6" t="s">
        <v>6142</v>
      </c>
      <c r="P10" s="36" t="s">
        <v>6146</v>
      </c>
    </row>
    <row r="11" spans="1:16">
      <c r="A11" s="4">
        <v>10</v>
      </c>
      <c r="B11" s="5">
        <v>204299542</v>
      </c>
      <c r="C11" s="129" t="s">
        <v>3291</v>
      </c>
      <c r="D11" s="4" t="s">
        <v>5556</v>
      </c>
      <c r="E11" s="6" t="s">
        <v>74</v>
      </c>
      <c r="F11" s="6" t="s">
        <v>3474</v>
      </c>
      <c r="G11" s="4" t="s">
        <v>75</v>
      </c>
      <c r="H11" s="4" t="s">
        <v>3476</v>
      </c>
      <c r="I11" s="4">
        <v>1299</v>
      </c>
      <c r="J11" s="7" t="s">
        <v>85</v>
      </c>
      <c r="K11" s="7" t="s">
        <v>582</v>
      </c>
      <c r="L11" s="7" t="s">
        <v>78</v>
      </c>
      <c r="M11" s="7" t="s">
        <v>79</v>
      </c>
      <c r="N11" s="6" t="s">
        <v>3463</v>
      </c>
      <c r="O11" s="6" t="s">
        <v>6142</v>
      </c>
      <c r="P11" s="36" t="s">
        <v>6146</v>
      </c>
    </row>
    <row r="12" spans="1:16">
      <c r="A12" s="4">
        <v>11</v>
      </c>
      <c r="B12" s="5">
        <v>206873708</v>
      </c>
      <c r="C12" s="129" t="s">
        <v>4949</v>
      </c>
      <c r="D12" s="4" t="s">
        <v>4950</v>
      </c>
      <c r="E12" s="6" t="s">
        <v>74</v>
      </c>
      <c r="F12" s="6" t="s">
        <v>3474</v>
      </c>
      <c r="G12" s="6" t="s">
        <v>75</v>
      </c>
      <c r="H12" s="6" t="s">
        <v>3476</v>
      </c>
      <c r="I12" s="4">
        <v>1299</v>
      </c>
      <c r="J12" s="7" t="s">
        <v>77</v>
      </c>
      <c r="K12" s="7" t="s">
        <v>582</v>
      </c>
      <c r="L12" s="7" t="s">
        <v>94</v>
      </c>
      <c r="M12" s="7" t="s">
        <v>102</v>
      </c>
      <c r="N12" s="6" t="s">
        <v>5019</v>
      </c>
      <c r="O12" s="6" t="s">
        <v>6142</v>
      </c>
      <c r="P12" s="36" t="s">
        <v>6145</v>
      </c>
    </row>
    <row r="13" spans="1:16">
      <c r="A13" s="4">
        <v>12</v>
      </c>
      <c r="B13" s="5">
        <v>107117478</v>
      </c>
      <c r="C13" s="129" t="s">
        <v>163</v>
      </c>
      <c r="D13" s="4" t="s">
        <v>5285</v>
      </c>
      <c r="E13" s="6" t="s">
        <v>148</v>
      </c>
      <c r="F13" s="6" t="s">
        <v>3474</v>
      </c>
      <c r="G13" s="4" t="s">
        <v>75</v>
      </c>
      <c r="H13" s="4" t="s">
        <v>3476</v>
      </c>
      <c r="I13" s="4">
        <v>1299</v>
      </c>
      <c r="J13" s="7" t="s">
        <v>77</v>
      </c>
      <c r="K13" s="7" t="s">
        <v>582</v>
      </c>
      <c r="L13" s="7" t="s">
        <v>78</v>
      </c>
      <c r="M13" s="7" t="s">
        <v>79</v>
      </c>
      <c r="N13" s="6" t="s">
        <v>3463</v>
      </c>
      <c r="O13" s="6" t="s">
        <v>6142</v>
      </c>
      <c r="P13" s="36" t="s">
        <v>6145</v>
      </c>
    </row>
    <row r="14" spans="1:16">
      <c r="A14" s="4">
        <v>13</v>
      </c>
      <c r="B14" s="5">
        <v>204403651</v>
      </c>
      <c r="C14" s="129" t="s">
        <v>3410</v>
      </c>
      <c r="D14" s="4" t="s">
        <v>5563</v>
      </c>
      <c r="E14" s="6" t="s">
        <v>74</v>
      </c>
      <c r="F14" s="6" t="s">
        <v>3474</v>
      </c>
      <c r="G14" s="4" t="s">
        <v>75</v>
      </c>
      <c r="H14" s="4" t="s">
        <v>3476</v>
      </c>
      <c r="I14" s="4">
        <v>1299</v>
      </c>
      <c r="J14" s="7" t="s">
        <v>85</v>
      </c>
      <c r="K14" s="7" t="s">
        <v>582</v>
      </c>
      <c r="L14" s="7" t="s">
        <v>92</v>
      </c>
      <c r="M14" s="7" t="s">
        <v>78</v>
      </c>
      <c r="N14" s="6" t="s">
        <v>3463</v>
      </c>
      <c r="O14" s="6" t="s">
        <v>6142</v>
      </c>
      <c r="P14" s="36" t="s">
        <v>6146</v>
      </c>
    </row>
    <row r="15" spans="1:16">
      <c r="A15" s="4">
        <v>14</v>
      </c>
      <c r="B15" s="5">
        <v>204299562</v>
      </c>
      <c r="C15" s="129" t="s">
        <v>3292</v>
      </c>
      <c r="D15" s="4" t="s">
        <v>5286</v>
      </c>
      <c r="E15" s="6" t="s">
        <v>74</v>
      </c>
      <c r="F15" s="6" t="s">
        <v>3474</v>
      </c>
      <c r="G15" s="4" t="s">
        <v>75</v>
      </c>
      <c r="H15" s="4" t="s">
        <v>3476</v>
      </c>
      <c r="I15" s="4">
        <v>1299</v>
      </c>
      <c r="J15" s="7" t="s">
        <v>85</v>
      </c>
      <c r="K15" s="7" t="s">
        <v>582</v>
      </c>
      <c r="L15" s="7" t="s">
        <v>95</v>
      </c>
      <c r="M15" s="7" t="s">
        <v>96</v>
      </c>
      <c r="N15" s="6" t="s">
        <v>3463</v>
      </c>
      <c r="O15" s="6" t="s">
        <v>6142</v>
      </c>
      <c r="P15" s="36" t="s">
        <v>6146</v>
      </c>
    </row>
    <row r="16" spans="1:16">
      <c r="A16" s="4">
        <v>15</v>
      </c>
      <c r="B16" s="5">
        <v>206949071</v>
      </c>
      <c r="C16" s="130" t="s">
        <v>5924</v>
      </c>
      <c r="D16" s="95" t="s">
        <v>5925</v>
      </c>
      <c r="E16" s="6" t="s">
        <v>74</v>
      </c>
      <c r="F16" s="6" t="s">
        <v>3474</v>
      </c>
      <c r="G16" s="4" t="s">
        <v>75</v>
      </c>
      <c r="H16" s="4" t="s">
        <v>3476</v>
      </c>
      <c r="I16" s="4">
        <v>1299</v>
      </c>
      <c r="J16" s="7" t="s">
        <v>85</v>
      </c>
      <c r="K16" s="7" t="s">
        <v>582</v>
      </c>
      <c r="L16" s="7" t="s">
        <v>78</v>
      </c>
      <c r="M16" s="7" t="s">
        <v>79</v>
      </c>
      <c r="N16" s="7" t="s">
        <v>3463</v>
      </c>
      <c r="O16" s="6" t="s">
        <v>6142</v>
      </c>
      <c r="P16" s="36" t="s">
        <v>6146</v>
      </c>
    </row>
    <row r="17" spans="1:16" ht="14.5" customHeight="1">
      <c r="A17" s="4">
        <v>16</v>
      </c>
      <c r="B17" s="5">
        <v>203083928</v>
      </c>
      <c r="C17" s="129" t="s">
        <v>323</v>
      </c>
      <c r="D17" s="4" t="s">
        <v>5564</v>
      </c>
      <c r="E17" s="6" t="s">
        <v>74</v>
      </c>
      <c r="F17" s="6" t="s">
        <v>3474</v>
      </c>
      <c r="G17" s="4" t="s">
        <v>75</v>
      </c>
      <c r="H17" s="4" t="s">
        <v>3476</v>
      </c>
      <c r="I17" s="4">
        <v>1299</v>
      </c>
      <c r="J17" s="7" t="s">
        <v>77</v>
      </c>
      <c r="K17" s="7" t="s">
        <v>582</v>
      </c>
      <c r="L17" s="7" t="s">
        <v>92</v>
      </c>
      <c r="M17" s="7" t="s">
        <v>78</v>
      </c>
      <c r="N17" s="6" t="s">
        <v>3463</v>
      </c>
      <c r="O17" s="6" t="s">
        <v>6142</v>
      </c>
      <c r="P17" s="36" t="s">
        <v>6145</v>
      </c>
    </row>
    <row r="18" spans="1:16" ht="14.5" customHeight="1">
      <c r="A18" s="4">
        <v>17</v>
      </c>
      <c r="B18" s="5">
        <v>206926473</v>
      </c>
      <c r="C18" s="129" t="s">
        <v>5871</v>
      </c>
      <c r="D18" s="4" t="s">
        <v>5729</v>
      </c>
      <c r="E18" s="6" t="s">
        <v>74</v>
      </c>
      <c r="F18" s="6" t="s">
        <v>3474</v>
      </c>
      <c r="G18" s="4" t="s">
        <v>75</v>
      </c>
      <c r="H18" s="4" t="s">
        <v>3476</v>
      </c>
      <c r="I18" s="4">
        <v>1299</v>
      </c>
      <c r="J18" s="7" t="s">
        <v>77</v>
      </c>
      <c r="K18" s="7" t="s">
        <v>582</v>
      </c>
      <c r="L18" s="7" t="s">
        <v>96</v>
      </c>
      <c r="M18" s="7" t="s">
        <v>92</v>
      </c>
      <c r="N18" s="6" t="s">
        <v>3463</v>
      </c>
      <c r="O18" s="6" t="s">
        <v>6142</v>
      </c>
      <c r="P18" s="36" t="s">
        <v>6145</v>
      </c>
    </row>
    <row r="19" spans="1:16" ht="14.5" customHeight="1">
      <c r="A19" s="4">
        <v>18</v>
      </c>
      <c r="B19" s="5">
        <v>203469072</v>
      </c>
      <c r="C19" s="129" t="s">
        <v>201</v>
      </c>
      <c r="D19" s="4" t="s">
        <v>5565</v>
      </c>
      <c r="E19" s="6" t="s">
        <v>74</v>
      </c>
      <c r="F19" s="6" t="s">
        <v>3474</v>
      </c>
      <c r="G19" s="4" t="s">
        <v>75</v>
      </c>
      <c r="H19" s="4" t="s">
        <v>3476</v>
      </c>
      <c r="I19" s="4">
        <v>1299</v>
      </c>
      <c r="J19" s="7" t="s">
        <v>85</v>
      </c>
      <c r="K19" s="7" t="s">
        <v>582</v>
      </c>
      <c r="L19" s="7" t="s">
        <v>79</v>
      </c>
      <c r="M19" s="7" t="s">
        <v>94</v>
      </c>
      <c r="N19" s="6" t="s">
        <v>3463</v>
      </c>
      <c r="O19" s="6" t="s">
        <v>6142</v>
      </c>
      <c r="P19" s="36" t="s">
        <v>6146</v>
      </c>
    </row>
    <row r="20" spans="1:16">
      <c r="A20" s="4">
        <v>19</v>
      </c>
      <c r="B20" s="5">
        <v>206875142</v>
      </c>
      <c r="C20" s="129" t="s">
        <v>5016</v>
      </c>
      <c r="D20" s="4" t="s">
        <v>4960</v>
      </c>
      <c r="E20" s="6" t="s">
        <v>74</v>
      </c>
      <c r="F20" s="6" t="s">
        <v>3474</v>
      </c>
      <c r="G20" s="6" t="s">
        <v>75</v>
      </c>
      <c r="H20" s="6" t="s">
        <v>3476</v>
      </c>
      <c r="I20" s="4">
        <v>1299</v>
      </c>
      <c r="J20" s="7" t="s">
        <v>85</v>
      </c>
      <c r="K20" s="7" t="s">
        <v>582</v>
      </c>
      <c r="L20" s="7" t="s">
        <v>102</v>
      </c>
      <c r="M20" s="7" t="s">
        <v>95</v>
      </c>
      <c r="N20" s="6" t="s">
        <v>5019</v>
      </c>
      <c r="O20" s="6" t="s">
        <v>6142</v>
      </c>
      <c r="P20" s="36" t="s">
        <v>6146</v>
      </c>
    </row>
    <row r="21" spans="1:16">
      <c r="A21" s="4">
        <v>20</v>
      </c>
      <c r="B21" s="5">
        <v>206953811</v>
      </c>
      <c r="C21" s="129" t="s">
        <v>5985</v>
      </c>
      <c r="D21" s="4" t="s">
        <v>5984</v>
      </c>
      <c r="E21" s="6" t="s">
        <v>74</v>
      </c>
      <c r="F21" s="6" t="s">
        <v>3474</v>
      </c>
      <c r="G21" s="4" t="s">
        <v>75</v>
      </c>
      <c r="H21" s="4" t="s">
        <v>3476</v>
      </c>
      <c r="I21" s="4">
        <v>1299</v>
      </c>
      <c r="J21" s="7" t="s">
        <v>85</v>
      </c>
      <c r="K21" s="7" t="s">
        <v>582</v>
      </c>
      <c r="L21" s="7" t="s">
        <v>78</v>
      </c>
      <c r="M21" s="7" t="s">
        <v>79</v>
      </c>
      <c r="N21" s="6" t="s">
        <v>3463</v>
      </c>
      <c r="O21" s="6" t="s">
        <v>6142</v>
      </c>
      <c r="P21" s="36" t="s">
        <v>6146</v>
      </c>
    </row>
    <row r="22" spans="1:16">
      <c r="A22" s="4">
        <v>21</v>
      </c>
      <c r="B22" s="5">
        <v>206875146</v>
      </c>
      <c r="C22" s="129" t="s">
        <v>5086</v>
      </c>
      <c r="D22" s="4" t="s">
        <v>5054</v>
      </c>
      <c r="E22" s="6" t="s">
        <v>74</v>
      </c>
      <c r="F22" s="6" t="s">
        <v>3474</v>
      </c>
      <c r="G22" s="6" t="s">
        <v>75</v>
      </c>
      <c r="H22" s="6" t="s">
        <v>3476</v>
      </c>
      <c r="I22" s="4">
        <v>1299</v>
      </c>
      <c r="J22" s="7" t="s">
        <v>85</v>
      </c>
      <c r="K22" s="7" t="s">
        <v>582</v>
      </c>
      <c r="L22" s="7" t="s">
        <v>94</v>
      </c>
      <c r="M22" s="7" t="s">
        <v>102</v>
      </c>
      <c r="N22" s="4" t="s">
        <v>5019</v>
      </c>
      <c r="O22" s="6" t="s">
        <v>6142</v>
      </c>
      <c r="P22" s="36" t="s">
        <v>6146</v>
      </c>
    </row>
    <row r="23" spans="1:16">
      <c r="A23" s="4">
        <v>22</v>
      </c>
      <c r="B23" s="5">
        <v>205496017</v>
      </c>
      <c r="C23" s="129" t="s">
        <v>3870</v>
      </c>
      <c r="D23" s="4" t="s">
        <v>5288</v>
      </c>
      <c r="E23" s="6" t="s">
        <v>74</v>
      </c>
      <c r="F23" s="6" t="s">
        <v>3474</v>
      </c>
      <c r="G23" s="4" t="s">
        <v>75</v>
      </c>
      <c r="H23" s="4" t="s">
        <v>3476</v>
      </c>
      <c r="I23" s="4">
        <v>1299</v>
      </c>
      <c r="J23" s="7" t="s">
        <v>85</v>
      </c>
      <c r="K23" s="7" t="s">
        <v>582</v>
      </c>
      <c r="L23" s="7" t="s">
        <v>96</v>
      </c>
      <c r="M23" s="7" t="s">
        <v>92</v>
      </c>
      <c r="N23" s="6" t="s">
        <v>3463</v>
      </c>
      <c r="O23" s="6" t="s">
        <v>6142</v>
      </c>
      <c r="P23" s="36" t="s">
        <v>6146</v>
      </c>
    </row>
    <row r="24" spans="1:16">
      <c r="A24" s="4">
        <v>23</v>
      </c>
      <c r="B24" s="5">
        <v>206294541</v>
      </c>
      <c r="C24" s="129" t="s">
        <v>4589</v>
      </c>
      <c r="D24" s="4" t="s">
        <v>5559</v>
      </c>
      <c r="E24" s="6" t="s">
        <v>74</v>
      </c>
      <c r="F24" s="6" t="s">
        <v>3474</v>
      </c>
      <c r="G24" s="4" t="s">
        <v>75</v>
      </c>
      <c r="H24" s="4" t="s">
        <v>3476</v>
      </c>
      <c r="I24" s="4">
        <v>1299</v>
      </c>
      <c r="J24" s="7" t="s">
        <v>85</v>
      </c>
      <c r="K24" s="7" t="s">
        <v>582</v>
      </c>
      <c r="L24" s="7" t="s">
        <v>78</v>
      </c>
      <c r="M24" s="7" t="s">
        <v>79</v>
      </c>
      <c r="N24" s="6" t="s">
        <v>3463</v>
      </c>
      <c r="O24" s="6" t="s">
        <v>6142</v>
      </c>
      <c r="P24" s="36" t="s">
        <v>6146</v>
      </c>
    </row>
    <row r="25" spans="1:16">
      <c r="A25" s="4">
        <v>24</v>
      </c>
      <c r="B25" s="5">
        <v>203800382</v>
      </c>
      <c r="C25" s="129" t="s">
        <v>1360</v>
      </c>
      <c r="D25" s="4" t="s">
        <v>5560</v>
      </c>
      <c r="E25" s="6" t="s">
        <v>74</v>
      </c>
      <c r="F25" s="6" t="s">
        <v>3474</v>
      </c>
      <c r="G25" s="4" t="s">
        <v>75</v>
      </c>
      <c r="H25" s="4" t="s">
        <v>3476</v>
      </c>
      <c r="I25" s="4">
        <v>1299</v>
      </c>
      <c r="J25" s="7" t="s">
        <v>77</v>
      </c>
      <c r="K25" s="7" t="s">
        <v>582</v>
      </c>
      <c r="L25" s="7" t="s">
        <v>78</v>
      </c>
      <c r="M25" s="7" t="s">
        <v>79</v>
      </c>
      <c r="N25" s="6" t="s">
        <v>3463</v>
      </c>
      <c r="O25" s="6" t="s">
        <v>6142</v>
      </c>
      <c r="P25" s="36" t="s">
        <v>6145</v>
      </c>
    </row>
    <row r="26" spans="1:16">
      <c r="A26" s="4">
        <v>25</v>
      </c>
      <c r="B26" s="5">
        <v>206930700</v>
      </c>
      <c r="C26" s="129" t="s">
        <v>5864</v>
      </c>
      <c r="D26" s="4" t="s">
        <v>5732</v>
      </c>
      <c r="E26" s="6" t="s">
        <v>74</v>
      </c>
      <c r="F26" s="6" t="s">
        <v>3474</v>
      </c>
      <c r="G26" s="4" t="s">
        <v>75</v>
      </c>
      <c r="H26" s="4" t="s">
        <v>3476</v>
      </c>
      <c r="I26" s="4">
        <v>1299</v>
      </c>
      <c r="J26" s="7" t="s">
        <v>77</v>
      </c>
      <c r="K26" s="7" t="s">
        <v>582</v>
      </c>
      <c r="L26" s="7" t="s">
        <v>94</v>
      </c>
      <c r="M26" s="7" t="s">
        <v>102</v>
      </c>
      <c r="N26" s="6" t="s">
        <v>3463</v>
      </c>
      <c r="O26" s="6" t="s">
        <v>6142</v>
      </c>
      <c r="P26" s="36" t="s">
        <v>6145</v>
      </c>
    </row>
    <row r="27" spans="1:16">
      <c r="A27" s="4">
        <v>26</v>
      </c>
      <c r="B27" s="5">
        <v>203995362</v>
      </c>
      <c r="C27" s="129" t="s">
        <v>2636</v>
      </c>
      <c r="D27" s="4" t="s">
        <v>2637</v>
      </c>
      <c r="E27" s="6" t="s">
        <v>74</v>
      </c>
      <c r="F27" s="6" t="s">
        <v>3474</v>
      </c>
      <c r="G27" s="4" t="s">
        <v>75</v>
      </c>
      <c r="H27" s="4" t="s">
        <v>3476</v>
      </c>
      <c r="I27" s="4">
        <v>1299</v>
      </c>
      <c r="J27" s="7" t="s">
        <v>77</v>
      </c>
      <c r="K27" s="7" t="s">
        <v>582</v>
      </c>
      <c r="L27" s="7" t="s">
        <v>78</v>
      </c>
      <c r="M27" s="7" t="s">
        <v>79</v>
      </c>
      <c r="N27" s="6" t="s">
        <v>3463</v>
      </c>
      <c r="O27" s="6" t="s">
        <v>6142</v>
      </c>
      <c r="P27" s="36" t="s">
        <v>6145</v>
      </c>
    </row>
    <row r="28" spans="1:16">
      <c r="A28" s="4">
        <v>27</v>
      </c>
      <c r="B28" s="5">
        <v>206953786</v>
      </c>
      <c r="C28" s="129" t="s">
        <v>5870</v>
      </c>
      <c r="D28" s="4" t="s">
        <v>5739</v>
      </c>
      <c r="E28" s="6" t="s">
        <v>74</v>
      </c>
      <c r="F28" s="6" t="s">
        <v>3474</v>
      </c>
      <c r="G28" s="4" t="s">
        <v>75</v>
      </c>
      <c r="H28" s="4" t="s">
        <v>3476</v>
      </c>
      <c r="I28" s="4">
        <v>1299</v>
      </c>
      <c r="J28" s="7" t="s">
        <v>77</v>
      </c>
      <c r="K28" s="7" t="s">
        <v>582</v>
      </c>
      <c r="L28" s="7" t="s">
        <v>102</v>
      </c>
      <c r="M28" s="7" t="s">
        <v>95</v>
      </c>
      <c r="N28" s="6" t="s">
        <v>3463</v>
      </c>
      <c r="O28" s="6" t="s">
        <v>6142</v>
      </c>
      <c r="P28" s="36" t="s">
        <v>6145</v>
      </c>
    </row>
    <row r="29" spans="1:16">
      <c r="A29" s="4">
        <v>28</v>
      </c>
      <c r="B29" s="5">
        <v>206875143</v>
      </c>
      <c r="C29" s="129" t="s">
        <v>5011</v>
      </c>
      <c r="D29" s="4" t="s">
        <v>4953</v>
      </c>
      <c r="E29" s="6" t="s">
        <v>74</v>
      </c>
      <c r="F29" s="6" t="s">
        <v>3474</v>
      </c>
      <c r="G29" s="6" t="s">
        <v>75</v>
      </c>
      <c r="H29" s="6" t="s">
        <v>3476</v>
      </c>
      <c r="I29" s="4">
        <v>1299</v>
      </c>
      <c r="J29" s="7" t="s">
        <v>77</v>
      </c>
      <c r="K29" s="7" t="s">
        <v>582</v>
      </c>
      <c r="L29" s="7" t="s">
        <v>102</v>
      </c>
      <c r="M29" s="7" t="s">
        <v>95</v>
      </c>
      <c r="N29" s="6" t="s">
        <v>5019</v>
      </c>
      <c r="O29" s="6" t="s">
        <v>6142</v>
      </c>
      <c r="P29" s="36" t="s">
        <v>6145</v>
      </c>
    </row>
    <row r="30" spans="1:16">
      <c r="A30" s="4">
        <v>29</v>
      </c>
      <c r="B30" s="5">
        <v>205647826</v>
      </c>
      <c r="C30" s="129" t="s">
        <v>3981</v>
      </c>
      <c r="D30" s="4" t="s">
        <v>5289</v>
      </c>
      <c r="E30" s="6" t="s">
        <v>74</v>
      </c>
      <c r="F30" s="6" t="s">
        <v>3474</v>
      </c>
      <c r="G30" s="4" t="s">
        <v>75</v>
      </c>
      <c r="H30" s="4" t="s">
        <v>3476</v>
      </c>
      <c r="I30" s="4">
        <v>1299</v>
      </c>
      <c r="J30" s="7" t="s">
        <v>85</v>
      </c>
      <c r="K30" s="7" t="s">
        <v>582</v>
      </c>
      <c r="L30" s="7" t="s">
        <v>79</v>
      </c>
      <c r="M30" s="7" t="s">
        <v>94</v>
      </c>
      <c r="N30" s="6" t="s">
        <v>3463</v>
      </c>
      <c r="O30" s="6" t="s">
        <v>6142</v>
      </c>
      <c r="P30" s="36" t="s">
        <v>6146</v>
      </c>
    </row>
    <row r="31" spans="1:16">
      <c r="A31" s="4">
        <v>30</v>
      </c>
      <c r="B31" s="5">
        <v>206875148</v>
      </c>
      <c r="C31" s="129" t="s">
        <v>5017</v>
      </c>
      <c r="D31" s="4" t="s">
        <v>4961</v>
      </c>
      <c r="E31" s="6" t="s">
        <v>74</v>
      </c>
      <c r="F31" s="6" t="s">
        <v>3474</v>
      </c>
      <c r="G31" s="6" t="s">
        <v>75</v>
      </c>
      <c r="H31" s="6" t="s">
        <v>3476</v>
      </c>
      <c r="I31" s="4">
        <v>1299</v>
      </c>
      <c r="J31" s="7" t="s">
        <v>85</v>
      </c>
      <c r="K31" s="7" t="s">
        <v>582</v>
      </c>
      <c r="L31" s="7" t="s">
        <v>78</v>
      </c>
      <c r="M31" s="7" t="s">
        <v>79</v>
      </c>
      <c r="N31" s="6" t="s">
        <v>5019</v>
      </c>
      <c r="O31" s="6" t="s">
        <v>6142</v>
      </c>
      <c r="P31" s="36" t="s">
        <v>6146</v>
      </c>
    </row>
    <row r="32" spans="1:16">
      <c r="A32" s="4">
        <v>31</v>
      </c>
      <c r="B32" s="5">
        <v>205609430</v>
      </c>
      <c r="C32" s="129" t="s">
        <v>3957</v>
      </c>
      <c r="D32" s="4" t="s">
        <v>5561</v>
      </c>
      <c r="E32" s="6" t="s">
        <v>74</v>
      </c>
      <c r="F32" s="6" t="s">
        <v>3474</v>
      </c>
      <c r="G32" s="4" t="s">
        <v>75</v>
      </c>
      <c r="H32" s="4" t="s">
        <v>3476</v>
      </c>
      <c r="I32" s="4">
        <v>1299</v>
      </c>
      <c r="J32" s="7" t="s">
        <v>85</v>
      </c>
      <c r="K32" s="7" t="s">
        <v>582</v>
      </c>
      <c r="L32" s="7" t="s">
        <v>95</v>
      </c>
      <c r="M32" s="7" t="s">
        <v>96</v>
      </c>
      <c r="N32" s="6" t="s">
        <v>3463</v>
      </c>
      <c r="O32" s="6" t="s">
        <v>6142</v>
      </c>
      <c r="P32" s="36" t="s">
        <v>6146</v>
      </c>
    </row>
    <row r="33" spans="1:16">
      <c r="A33" s="4">
        <v>32</v>
      </c>
      <c r="B33" s="5">
        <v>203555399</v>
      </c>
      <c r="C33" s="129" t="s">
        <v>316</v>
      </c>
      <c r="D33" s="4" t="s">
        <v>5562</v>
      </c>
      <c r="E33" s="6" t="s">
        <v>74</v>
      </c>
      <c r="F33" s="6" t="s">
        <v>3474</v>
      </c>
      <c r="G33" s="4" t="s">
        <v>75</v>
      </c>
      <c r="H33" s="4" t="s">
        <v>3476</v>
      </c>
      <c r="I33" s="4">
        <v>1299</v>
      </c>
      <c r="J33" s="7" t="s">
        <v>77</v>
      </c>
      <c r="K33" s="7" t="s">
        <v>582</v>
      </c>
      <c r="L33" s="7" t="s">
        <v>78</v>
      </c>
      <c r="M33" s="7" t="s">
        <v>79</v>
      </c>
      <c r="N33" s="6" t="s">
        <v>3463</v>
      </c>
      <c r="O33" s="6" t="s">
        <v>6142</v>
      </c>
      <c r="P33" s="36" t="s">
        <v>6145</v>
      </c>
    </row>
    <row r="34" spans="1:16">
      <c r="A34" s="4">
        <v>33</v>
      </c>
      <c r="B34" s="5">
        <v>205997628</v>
      </c>
      <c r="C34" s="129" t="s">
        <v>4242</v>
      </c>
      <c r="D34" s="4" t="s">
        <v>5292</v>
      </c>
      <c r="E34" s="6" t="s">
        <v>74</v>
      </c>
      <c r="F34" s="6" t="s">
        <v>3474</v>
      </c>
      <c r="G34" s="4" t="s">
        <v>75</v>
      </c>
      <c r="H34" s="4" t="s">
        <v>3476</v>
      </c>
      <c r="I34" s="4">
        <v>1299</v>
      </c>
      <c r="J34" s="7" t="s">
        <v>77</v>
      </c>
      <c r="K34" s="7" t="s">
        <v>582</v>
      </c>
      <c r="L34" s="7" t="s">
        <v>78</v>
      </c>
      <c r="M34" s="7" t="s">
        <v>79</v>
      </c>
      <c r="N34" s="6" t="s">
        <v>3463</v>
      </c>
      <c r="O34" s="6" t="s">
        <v>6142</v>
      </c>
      <c r="P34" s="36" t="s">
        <v>6145</v>
      </c>
    </row>
    <row r="35" spans="1:16">
      <c r="A35" s="4">
        <v>34</v>
      </c>
      <c r="B35" s="5">
        <v>203555402</v>
      </c>
      <c r="C35" s="129" t="s">
        <v>317</v>
      </c>
      <c r="D35" s="4" t="s">
        <v>5293</v>
      </c>
      <c r="E35" s="6" t="s">
        <v>74</v>
      </c>
      <c r="F35" s="6" t="s">
        <v>3474</v>
      </c>
      <c r="G35" s="4" t="s">
        <v>75</v>
      </c>
      <c r="H35" s="4" t="s">
        <v>3476</v>
      </c>
      <c r="I35" s="4">
        <v>1299</v>
      </c>
      <c r="J35" s="7" t="s">
        <v>85</v>
      </c>
      <c r="K35" s="7" t="s">
        <v>582</v>
      </c>
      <c r="L35" s="7" t="s">
        <v>78</v>
      </c>
      <c r="M35" s="7" t="s">
        <v>79</v>
      </c>
      <c r="N35" s="6" t="s">
        <v>3463</v>
      </c>
      <c r="O35" s="6" t="s">
        <v>6142</v>
      </c>
      <c r="P35" s="36" t="s">
        <v>6146</v>
      </c>
    </row>
    <row r="36" spans="1:16">
      <c r="A36" s="4">
        <v>35</v>
      </c>
      <c r="B36" s="5">
        <v>206953810</v>
      </c>
      <c r="C36" s="129" t="s">
        <v>5740</v>
      </c>
      <c r="D36" s="4" t="s">
        <v>5725</v>
      </c>
      <c r="E36" s="6" t="s">
        <v>74</v>
      </c>
      <c r="F36" s="6" t="s">
        <v>3474</v>
      </c>
      <c r="G36" s="4" t="s">
        <v>75</v>
      </c>
      <c r="H36" s="4" t="s">
        <v>3476</v>
      </c>
      <c r="I36" s="4">
        <v>1299</v>
      </c>
      <c r="J36" s="7" t="s">
        <v>77</v>
      </c>
      <c r="K36" s="7" t="s">
        <v>582</v>
      </c>
      <c r="L36" s="7" t="s">
        <v>96</v>
      </c>
      <c r="M36" s="7" t="s">
        <v>92</v>
      </c>
      <c r="N36" s="6" t="s">
        <v>3463</v>
      </c>
      <c r="O36" s="6" t="s">
        <v>6142</v>
      </c>
      <c r="P36" s="36" t="s">
        <v>6145</v>
      </c>
    </row>
    <row r="37" spans="1:16">
      <c r="A37" s="4">
        <v>36</v>
      </c>
      <c r="B37" s="5">
        <v>204299899</v>
      </c>
      <c r="C37" s="129" t="s">
        <v>3369</v>
      </c>
      <c r="D37" s="4" t="s">
        <v>5294</v>
      </c>
      <c r="E37" s="6" t="s">
        <v>74</v>
      </c>
      <c r="F37" s="6" t="s">
        <v>3474</v>
      </c>
      <c r="G37" s="4" t="s">
        <v>75</v>
      </c>
      <c r="H37" s="4" t="s">
        <v>3476</v>
      </c>
      <c r="I37" s="4">
        <v>1299</v>
      </c>
      <c r="J37" s="7" t="s">
        <v>85</v>
      </c>
      <c r="K37" s="7" t="s">
        <v>582</v>
      </c>
      <c r="L37" s="7" t="s">
        <v>94</v>
      </c>
      <c r="M37" s="7" t="s">
        <v>102</v>
      </c>
      <c r="N37" s="6" t="s">
        <v>3463</v>
      </c>
      <c r="O37" s="6" t="s">
        <v>6142</v>
      </c>
      <c r="P37" s="36" t="s">
        <v>6146</v>
      </c>
    </row>
    <row r="38" spans="1:16">
      <c r="A38" s="4">
        <v>37</v>
      </c>
      <c r="B38" s="5">
        <v>206953815</v>
      </c>
      <c r="C38" s="130" t="s">
        <v>5934</v>
      </c>
      <c r="D38" s="95" t="s">
        <v>5935</v>
      </c>
      <c r="E38" s="6" t="s">
        <v>74</v>
      </c>
      <c r="F38" s="6" t="s">
        <v>3474</v>
      </c>
      <c r="G38" s="4" t="s">
        <v>75</v>
      </c>
      <c r="H38" s="4" t="s">
        <v>3476</v>
      </c>
      <c r="I38" s="4">
        <v>1299</v>
      </c>
      <c r="J38" s="7" t="s">
        <v>77</v>
      </c>
      <c r="K38" s="7" t="s">
        <v>582</v>
      </c>
      <c r="L38" s="7" t="s">
        <v>96</v>
      </c>
      <c r="M38" s="7" t="s">
        <v>92</v>
      </c>
      <c r="N38" s="7" t="s">
        <v>3463</v>
      </c>
      <c r="O38" s="6" t="s">
        <v>6142</v>
      </c>
      <c r="P38" s="36" t="s">
        <v>6145</v>
      </c>
    </row>
    <row r="39" spans="1:16">
      <c r="A39" s="4">
        <v>38</v>
      </c>
      <c r="B39" s="5">
        <v>206016551</v>
      </c>
      <c r="C39" s="129" t="s">
        <v>4205</v>
      </c>
      <c r="D39" s="4" t="s">
        <v>5295</v>
      </c>
      <c r="E39" s="6" t="s">
        <v>74</v>
      </c>
      <c r="F39" s="6" t="s">
        <v>3474</v>
      </c>
      <c r="G39" s="4" t="s">
        <v>75</v>
      </c>
      <c r="H39" s="4" t="s">
        <v>3476</v>
      </c>
      <c r="I39" s="4">
        <v>1299</v>
      </c>
      <c r="J39" s="7" t="s">
        <v>77</v>
      </c>
      <c r="K39" s="7" t="s">
        <v>582</v>
      </c>
      <c r="L39" s="7" t="s">
        <v>94</v>
      </c>
      <c r="M39" s="7" t="s">
        <v>102</v>
      </c>
      <c r="N39" s="6" t="s">
        <v>3463</v>
      </c>
      <c r="O39" s="6" t="s">
        <v>6142</v>
      </c>
      <c r="P39" s="36" t="s">
        <v>6145</v>
      </c>
    </row>
    <row r="40" spans="1:16">
      <c r="A40" s="4">
        <v>39</v>
      </c>
      <c r="B40" s="5">
        <v>203741547</v>
      </c>
      <c r="C40" s="129" t="s">
        <v>1494</v>
      </c>
      <c r="D40" s="4" t="s">
        <v>5296</v>
      </c>
      <c r="E40" s="6" t="s">
        <v>74</v>
      </c>
      <c r="F40" s="6" t="s">
        <v>3474</v>
      </c>
      <c r="G40" s="4" t="s">
        <v>75</v>
      </c>
      <c r="H40" s="4" t="s">
        <v>3476</v>
      </c>
      <c r="I40" s="4">
        <v>1299</v>
      </c>
      <c r="J40" s="7" t="s">
        <v>77</v>
      </c>
      <c r="K40" s="7" t="s">
        <v>582</v>
      </c>
      <c r="L40" s="7" t="s">
        <v>79</v>
      </c>
      <c r="M40" s="7" t="s">
        <v>94</v>
      </c>
      <c r="N40" s="6" t="s">
        <v>3463</v>
      </c>
      <c r="O40" s="6" t="s">
        <v>6142</v>
      </c>
      <c r="P40" s="36" t="s">
        <v>6145</v>
      </c>
    </row>
    <row r="41" spans="1:16">
      <c r="A41" s="4">
        <v>40</v>
      </c>
      <c r="B41" s="5">
        <v>205608617</v>
      </c>
      <c r="C41" s="129" t="s">
        <v>3954</v>
      </c>
      <c r="D41" s="4" t="s">
        <v>5297</v>
      </c>
      <c r="E41" s="6" t="s">
        <v>74</v>
      </c>
      <c r="F41" s="6" t="s">
        <v>3474</v>
      </c>
      <c r="G41" s="4" t="s">
        <v>75</v>
      </c>
      <c r="H41" s="4" t="s">
        <v>3476</v>
      </c>
      <c r="I41" s="4">
        <v>1299</v>
      </c>
      <c r="J41" s="7" t="s">
        <v>77</v>
      </c>
      <c r="K41" s="7" t="s">
        <v>582</v>
      </c>
      <c r="L41" s="7" t="s">
        <v>95</v>
      </c>
      <c r="M41" s="7" t="s">
        <v>96</v>
      </c>
      <c r="N41" s="6" t="s">
        <v>3463</v>
      </c>
      <c r="O41" s="6" t="s">
        <v>6142</v>
      </c>
      <c r="P41" s="36" t="s">
        <v>6145</v>
      </c>
    </row>
    <row r="42" spans="1:16">
      <c r="A42" s="4">
        <v>41</v>
      </c>
      <c r="B42" s="5">
        <v>206953974</v>
      </c>
      <c r="C42" s="129" t="s">
        <v>5860</v>
      </c>
      <c r="D42" s="4" t="s">
        <v>5727</v>
      </c>
      <c r="E42" s="6" t="s">
        <v>74</v>
      </c>
      <c r="F42" s="6" t="s">
        <v>3474</v>
      </c>
      <c r="G42" s="4" t="s">
        <v>75</v>
      </c>
      <c r="H42" s="4" t="s">
        <v>3476</v>
      </c>
      <c r="I42" s="4">
        <v>1299</v>
      </c>
      <c r="J42" s="7" t="s">
        <v>77</v>
      </c>
      <c r="K42" s="7" t="s">
        <v>582</v>
      </c>
      <c r="L42" s="7" t="s">
        <v>96</v>
      </c>
      <c r="M42" s="7" t="s">
        <v>92</v>
      </c>
      <c r="N42" s="6" t="s">
        <v>3463</v>
      </c>
      <c r="O42" s="6" t="s">
        <v>6142</v>
      </c>
      <c r="P42" s="36" t="s">
        <v>6145</v>
      </c>
    </row>
    <row r="43" spans="1:16">
      <c r="A43" s="4">
        <v>42</v>
      </c>
      <c r="B43" s="5">
        <v>203555403</v>
      </c>
      <c r="C43" s="129" t="s">
        <v>309</v>
      </c>
      <c r="D43" s="4" t="s">
        <v>5298</v>
      </c>
      <c r="E43" s="6" t="s">
        <v>74</v>
      </c>
      <c r="F43" s="6" t="s">
        <v>3474</v>
      </c>
      <c r="G43" s="4" t="s">
        <v>75</v>
      </c>
      <c r="H43" s="4" t="s">
        <v>3476</v>
      </c>
      <c r="I43" s="4">
        <v>1299</v>
      </c>
      <c r="J43" s="7" t="s">
        <v>77</v>
      </c>
      <c r="K43" s="7" t="s">
        <v>582</v>
      </c>
      <c r="L43" s="7" t="s">
        <v>94</v>
      </c>
      <c r="M43" s="7" t="s">
        <v>102</v>
      </c>
      <c r="N43" s="6" t="s">
        <v>3463</v>
      </c>
      <c r="O43" s="6" t="s">
        <v>6142</v>
      </c>
      <c r="P43" s="36" t="s">
        <v>6145</v>
      </c>
    </row>
    <row r="44" spans="1:16">
      <c r="A44" s="4">
        <v>43</v>
      </c>
      <c r="B44" s="5">
        <v>203469458</v>
      </c>
      <c r="C44" s="129" t="s">
        <v>109</v>
      </c>
      <c r="D44" s="4" t="s">
        <v>5299</v>
      </c>
      <c r="E44" s="6" t="s">
        <v>74</v>
      </c>
      <c r="F44" s="6" t="s">
        <v>3474</v>
      </c>
      <c r="G44" s="4" t="s">
        <v>75</v>
      </c>
      <c r="H44" s="4" t="s">
        <v>3476</v>
      </c>
      <c r="I44" s="4">
        <v>1299</v>
      </c>
      <c r="J44" s="7" t="s">
        <v>77</v>
      </c>
      <c r="K44" s="7" t="s">
        <v>582</v>
      </c>
      <c r="L44" s="7" t="s">
        <v>95</v>
      </c>
      <c r="M44" s="7" t="s">
        <v>96</v>
      </c>
      <c r="N44" s="6" t="s">
        <v>3463</v>
      </c>
      <c r="O44" s="6" t="s">
        <v>6142</v>
      </c>
      <c r="P44" s="36" t="s">
        <v>6145</v>
      </c>
    </row>
    <row r="45" spans="1:16">
      <c r="A45" s="4">
        <v>44</v>
      </c>
      <c r="B45" s="5">
        <v>206072867</v>
      </c>
      <c r="C45" s="129" t="s">
        <v>4295</v>
      </c>
      <c r="D45" s="4" t="s">
        <v>5300</v>
      </c>
      <c r="E45" s="6" t="s">
        <v>74</v>
      </c>
      <c r="F45" s="6" t="s">
        <v>3474</v>
      </c>
      <c r="G45" s="4" t="s">
        <v>75</v>
      </c>
      <c r="H45" s="4" t="s">
        <v>3476</v>
      </c>
      <c r="I45" s="4">
        <v>1299</v>
      </c>
      <c r="J45" s="7" t="s">
        <v>77</v>
      </c>
      <c r="K45" s="7" t="s">
        <v>582</v>
      </c>
      <c r="L45" s="7" t="s">
        <v>102</v>
      </c>
      <c r="M45" s="7" t="s">
        <v>95</v>
      </c>
      <c r="N45" s="6" t="s">
        <v>3463</v>
      </c>
      <c r="O45" s="6" t="s">
        <v>6142</v>
      </c>
      <c r="P45" s="36" t="s">
        <v>6145</v>
      </c>
    </row>
    <row r="46" spans="1:16">
      <c r="A46" s="4">
        <v>45</v>
      </c>
      <c r="B46" s="5">
        <v>206953984</v>
      </c>
      <c r="C46" s="129" t="s">
        <v>5865</v>
      </c>
      <c r="D46" s="4" t="s">
        <v>5733</v>
      </c>
      <c r="E46" s="6" t="s">
        <v>74</v>
      </c>
      <c r="F46" s="6" t="s">
        <v>3474</v>
      </c>
      <c r="G46" s="4" t="s">
        <v>75</v>
      </c>
      <c r="H46" s="4" t="s">
        <v>3476</v>
      </c>
      <c r="I46" s="4">
        <v>1299</v>
      </c>
      <c r="J46" s="7" t="s">
        <v>77</v>
      </c>
      <c r="K46" s="7" t="s">
        <v>582</v>
      </c>
      <c r="L46" s="7" t="s">
        <v>79</v>
      </c>
      <c r="M46" s="7" t="s">
        <v>94</v>
      </c>
      <c r="N46" s="6" t="s">
        <v>3463</v>
      </c>
      <c r="O46" s="6" t="s">
        <v>6142</v>
      </c>
      <c r="P46" s="36" t="s">
        <v>6145</v>
      </c>
    </row>
    <row r="47" spans="1:16">
      <c r="A47" s="4">
        <v>46</v>
      </c>
      <c r="B47" s="5">
        <v>203469449</v>
      </c>
      <c r="C47" s="129" t="s">
        <v>91</v>
      </c>
      <c r="D47" s="4" t="s">
        <v>5301</v>
      </c>
      <c r="E47" s="6" t="s">
        <v>74</v>
      </c>
      <c r="F47" s="6" t="s">
        <v>3474</v>
      </c>
      <c r="G47" s="4" t="s">
        <v>75</v>
      </c>
      <c r="H47" s="4" t="s">
        <v>3476</v>
      </c>
      <c r="I47" s="4">
        <v>1299</v>
      </c>
      <c r="J47" s="7" t="s">
        <v>77</v>
      </c>
      <c r="K47" s="7" t="s">
        <v>582</v>
      </c>
      <c r="L47" s="7" t="s">
        <v>79</v>
      </c>
      <c r="M47" s="7" t="s">
        <v>94</v>
      </c>
      <c r="N47" s="6" t="s">
        <v>3463</v>
      </c>
      <c r="O47" s="6" t="s">
        <v>6142</v>
      </c>
      <c r="P47" s="36" t="s">
        <v>6145</v>
      </c>
    </row>
    <row r="48" spans="1:16">
      <c r="A48" s="4">
        <v>47</v>
      </c>
      <c r="B48" s="5">
        <v>204299548</v>
      </c>
      <c r="C48" s="129" t="s">
        <v>3299</v>
      </c>
      <c r="D48" s="4" t="s">
        <v>5302</v>
      </c>
      <c r="E48" s="6" t="s">
        <v>74</v>
      </c>
      <c r="F48" s="6" t="s">
        <v>3474</v>
      </c>
      <c r="G48" s="4" t="s">
        <v>75</v>
      </c>
      <c r="H48" s="4" t="s">
        <v>3476</v>
      </c>
      <c r="I48" s="4">
        <v>1299</v>
      </c>
      <c r="J48" s="7" t="s">
        <v>77</v>
      </c>
      <c r="K48" s="7" t="s">
        <v>582</v>
      </c>
      <c r="L48" s="7" t="s">
        <v>94</v>
      </c>
      <c r="M48" s="7" t="s">
        <v>102</v>
      </c>
      <c r="N48" s="6" t="s">
        <v>3463</v>
      </c>
      <c r="O48" s="6" t="s">
        <v>6142</v>
      </c>
      <c r="P48" s="36" t="s">
        <v>6145</v>
      </c>
    </row>
    <row r="49" spans="1:16">
      <c r="A49" s="4">
        <v>48</v>
      </c>
      <c r="B49" s="5">
        <v>203469051</v>
      </c>
      <c r="C49" s="129" t="s">
        <v>204</v>
      </c>
      <c r="D49" s="4" t="s">
        <v>5303</v>
      </c>
      <c r="E49" s="6" t="s">
        <v>74</v>
      </c>
      <c r="F49" s="6" t="s">
        <v>3474</v>
      </c>
      <c r="G49" s="4" t="s">
        <v>75</v>
      </c>
      <c r="H49" s="4" t="s">
        <v>3476</v>
      </c>
      <c r="I49" s="4">
        <v>1299</v>
      </c>
      <c r="J49" s="7" t="s">
        <v>77</v>
      </c>
      <c r="K49" s="7" t="s">
        <v>582</v>
      </c>
      <c r="L49" s="7" t="s">
        <v>96</v>
      </c>
      <c r="M49" s="7" t="s">
        <v>92</v>
      </c>
      <c r="N49" s="6" t="s">
        <v>3463</v>
      </c>
      <c r="O49" s="6" t="s">
        <v>6142</v>
      </c>
      <c r="P49" s="36" t="s">
        <v>6145</v>
      </c>
    </row>
    <row r="50" spans="1:16">
      <c r="A50" s="4">
        <v>49</v>
      </c>
      <c r="B50" s="5">
        <v>204299544</v>
      </c>
      <c r="C50" s="129" t="s">
        <v>3300</v>
      </c>
      <c r="D50" s="4" t="s">
        <v>5304</v>
      </c>
      <c r="E50" s="6" t="s">
        <v>74</v>
      </c>
      <c r="F50" s="6" t="s">
        <v>3474</v>
      </c>
      <c r="G50" s="4" t="s">
        <v>75</v>
      </c>
      <c r="H50" s="4" t="s">
        <v>3476</v>
      </c>
      <c r="I50" s="4">
        <v>1299</v>
      </c>
      <c r="J50" s="7" t="s">
        <v>85</v>
      </c>
      <c r="K50" s="7" t="s">
        <v>582</v>
      </c>
      <c r="L50" s="7" t="s">
        <v>92</v>
      </c>
      <c r="M50" s="7" t="s">
        <v>78</v>
      </c>
      <c r="N50" s="6" t="s">
        <v>3463</v>
      </c>
      <c r="O50" s="6" t="s">
        <v>6142</v>
      </c>
      <c r="P50" s="36" t="s">
        <v>6146</v>
      </c>
    </row>
    <row r="51" spans="1:16">
      <c r="A51" s="4">
        <v>50</v>
      </c>
      <c r="B51" s="5">
        <v>206949308</v>
      </c>
      <c r="C51" s="130" t="s">
        <v>5928</v>
      </c>
      <c r="D51" s="95" t="s">
        <v>5929</v>
      </c>
      <c r="E51" s="6" t="s">
        <v>74</v>
      </c>
      <c r="F51" s="6" t="s">
        <v>3474</v>
      </c>
      <c r="G51" s="4" t="s">
        <v>75</v>
      </c>
      <c r="H51" s="4" t="s">
        <v>3476</v>
      </c>
      <c r="I51" s="4">
        <v>1299</v>
      </c>
      <c r="J51" s="7" t="s">
        <v>77</v>
      </c>
      <c r="K51" s="7" t="s">
        <v>582</v>
      </c>
      <c r="L51" s="7" t="s">
        <v>96</v>
      </c>
      <c r="M51" s="7" t="s">
        <v>92</v>
      </c>
      <c r="N51" s="7" t="s">
        <v>3463</v>
      </c>
      <c r="O51" s="6" t="s">
        <v>6142</v>
      </c>
      <c r="P51" s="36" t="s">
        <v>6145</v>
      </c>
    </row>
    <row r="52" spans="1:16">
      <c r="A52" s="4">
        <v>51</v>
      </c>
      <c r="B52" s="5">
        <v>102981727</v>
      </c>
      <c r="C52" s="129" t="s">
        <v>1022</v>
      </c>
      <c r="D52" s="4" t="s">
        <v>5305</v>
      </c>
      <c r="E52" s="6" t="s">
        <v>148</v>
      </c>
      <c r="F52" s="6" t="s">
        <v>3474</v>
      </c>
      <c r="G52" s="4" t="s">
        <v>1980</v>
      </c>
      <c r="H52" s="4" t="s">
        <v>3477</v>
      </c>
      <c r="I52" s="4">
        <v>1299</v>
      </c>
      <c r="J52" s="7" t="s">
        <v>85</v>
      </c>
      <c r="K52" s="7" t="s">
        <v>582</v>
      </c>
      <c r="L52" s="7" t="s">
        <v>94</v>
      </c>
      <c r="M52" s="7" t="s">
        <v>102</v>
      </c>
      <c r="N52" s="6" t="s">
        <v>3463</v>
      </c>
      <c r="O52" s="6" t="s">
        <v>6143</v>
      </c>
      <c r="P52" s="36" t="s">
        <v>6146</v>
      </c>
    </row>
    <row r="53" spans="1:16">
      <c r="A53" s="4">
        <v>52</v>
      </c>
      <c r="B53" s="5">
        <v>206949309</v>
      </c>
      <c r="C53" s="130" t="s">
        <v>5932</v>
      </c>
      <c r="D53" s="95" t="s">
        <v>5933</v>
      </c>
      <c r="E53" s="6" t="s">
        <v>74</v>
      </c>
      <c r="F53" s="6" t="s">
        <v>3474</v>
      </c>
      <c r="G53" s="4" t="s">
        <v>75</v>
      </c>
      <c r="H53" s="4" t="s">
        <v>3476</v>
      </c>
      <c r="I53" s="4">
        <v>1299</v>
      </c>
      <c r="J53" s="7" t="s">
        <v>85</v>
      </c>
      <c r="K53" s="7" t="s">
        <v>582</v>
      </c>
      <c r="L53" s="7" t="s">
        <v>96</v>
      </c>
      <c r="M53" s="7" t="s">
        <v>92</v>
      </c>
      <c r="N53" s="7" t="s">
        <v>3463</v>
      </c>
      <c r="O53" s="6" t="s">
        <v>6142</v>
      </c>
      <c r="P53" s="36" t="s">
        <v>6146</v>
      </c>
    </row>
    <row r="54" spans="1:16">
      <c r="A54" s="4">
        <v>53</v>
      </c>
      <c r="B54" s="5">
        <v>102207650</v>
      </c>
      <c r="C54" s="129" t="s">
        <v>159</v>
      </c>
      <c r="D54" s="4" t="s">
        <v>5306</v>
      </c>
      <c r="E54" s="6" t="s">
        <v>148</v>
      </c>
      <c r="F54" s="6" t="s">
        <v>3474</v>
      </c>
      <c r="G54" s="4" t="s">
        <v>75</v>
      </c>
      <c r="H54" s="4" t="s">
        <v>3476</v>
      </c>
      <c r="I54" s="4">
        <v>1299</v>
      </c>
      <c r="J54" s="7" t="s">
        <v>77</v>
      </c>
      <c r="K54" s="7" t="s">
        <v>582</v>
      </c>
      <c r="L54" s="7" t="s">
        <v>92</v>
      </c>
      <c r="M54" s="7" t="s">
        <v>78</v>
      </c>
      <c r="N54" s="6" t="s">
        <v>3463</v>
      </c>
      <c r="O54" s="6" t="s">
        <v>6142</v>
      </c>
      <c r="P54" s="36" t="s">
        <v>6145</v>
      </c>
    </row>
    <row r="55" spans="1:16">
      <c r="A55" s="4">
        <v>54</v>
      </c>
      <c r="B55" s="5">
        <v>204095444</v>
      </c>
      <c r="C55" s="129" t="s">
        <v>3093</v>
      </c>
      <c r="D55" s="4" t="s">
        <v>5459</v>
      </c>
      <c r="E55" s="6" t="s">
        <v>74</v>
      </c>
      <c r="F55" s="6" t="s">
        <v>3474</v>
      </c>
      <c r="G55" s="4" t="s">
        <v>75</v>
      </c>
      <c r="H55" s="4" t="s">
        <v>3476</v>
      </c>
      <c r="I55" s="4">
        <v>1299</v>
      </c>
      <c r="J55" s="7" t="s">
        <v>85</v>
      </c>
      <c r="K55" s="7" t="s">
        <v>582</v>
      </c>
      <c r="L55" s="7" t="s">
        <v>78</v>
      </c>
      <c r="M55" s="7" t="s">
        <v>79</v>
      </c>
      <c r="N55" s="6" t="s">
        <v>3463</v>
      </c>
      <c r="O55" s="6" t="s">
        <v>6142</v>
      </c>
      <c r="P55" s="36" t="s">
        <v>6146</v>
      </c>
    </row>
    <row r="56" spans="1:16">
      <c r="A56" s="4">
        <v>55</v>
      </c>
      <c r="B56" s="5">
        <v>206348021</v>
      </c>
      <c r="C56" s="129" t="s">
        <v>5092</v>
      </c>
      <c r="D56" s="4" t="s">
        <v>5460</v>
      </c>
      <c r="E56" s="6" t="s">
        <v>74</v>
      </c>
      <c r="F56" s="6" t="s">
        <v>3474</v>
      </c>
      <c r="G56" s="4" t="s">
        <v>75</v>
      </c>
      <c r="H56" s="4" t="s">
        <v>3476</v>
      </c>
      <c r="I56" s="4">
        <v>1299</v>
      </c>
      <c r="J56" s="7" t="s">
        <v>85</v>
      </c>
      <c r="K56" s="7" t="s">
        <v>582</v>
      </c>
      <c r="L56" s="7" t="s">
        <v>102</v>
      </c>
      <c r="M56" s="7" t="s">
        <v>95</v>
      </c>
      <c r="N56" s="6" t="s">
        <v>3463</v>
      </c>
      <c r="O56" s="6" t="s">
        <v>6142</v>
      </c>
      <c r="P56" s="36" t="s">
        <v>6146</v>
      </c>
    </row>
    <row r="57" spans="1:16">
      <c r="A57" s="4">
        <v>56</v>
      </c>
      <c r="B57" s="5">
        <v>206957735</v>
      </c>
      <c r="C57" s="129" t="s">
        <v>5850</v>
      </c>
      <c r="D57" s="4" t="s">
        <v>5715</v>
      </c>
      <c r="E57" s="6" t="s">
        <v>74</v>
      </c>
      <c r="F57" s="6" t="s">
        <v>3474</v>
      </c>
      <c r="G57" s="4" t="s">
        <v>75</v>
      </c>
      <c r="H57" s="4" t="s">
        <v>3476</v>
      </c>
      <c r="I57" s="4">
        <v>1299</v>
      </c>
      <c r="J57" s="7" t="s">
        <v>77</v>
      </c>
      <c r="K57" s="7" t="s">
        <v>582</v>
      </c>
      <c r="L57" s="7" t="s">
        <v>95</v>
      </c>
      <c r="M57" s="7" t="s">
        <v>96</v>
      </c>
      <c r="N57" s="6" t="s">
        <v>3463</v>
      </c>
      <c r="O57" s="6" t="s">
        <v>6142</v>
      </c>
      <c r="P57" s="36" t="s">
        <v>6145</v>
      </c>
    </row>
    <row r="58" spans="1:16">
      <c r="A58" s="4">
        <v>57</v>
      </c>
      <c r="B58" s="5">
        <v>203679313</v>
      </c>
      <c r="C58" s="129" t="s">
        <v>327</v>
      </c>
      <c r="D58" s="4" t="s">
        <v>5309</v>
      </c>
      <c r="E58" s="6" t="s">
        <v>74</v>
      </c>
      <c r="F58" s="6" t="s">
        <v>3474</v>
      </c>
      <c r="G58" s="4" t="s">
        <v>75</v>
      </c>
      <c r="H58" s="4" t="s">
        <v>3476</v>
      </c>
      <c r="I58" s="4">
        <v>1299</v>
      </c>
      <c r="J58" s="7" t="s">
        <v>77</v>
      </c>
      <c r="K58" s="7" t="s">
        <v>582</v>
      </c>
      <c r="L58" s="7" t="s">
        <v>78</v>
      </c>
      <c r="M58" s="7" t="s">
        <v>79</v>
      </c>
      <c r="N58" s="6" t="s">
        <v>3463</v>
      </c>
      <c r="O58" s="6" t="s">
        <v>6142</v>
      </c>
      <c r="P58" s="36" t="s">
        <v>6145</v>
      </c>
    </row>
    <row r="59" spans="1:16">
      <c r="A59" s="4">
        <v>58</v>
      </c>
      <c r="B59" s="5">
        <v>206957724</v>
      </c>
      <c r="C59" s="129" t="s">
        <v>5851</v>
      </c>
      <c r="D59" s="4" t="s">
        <v>5716</v>
      </c>
      <c r="E59" s="6" t="s">
        <v>74</v>
      </c>
      <c r="F59" s="6" t="s">
        <v>3474</v>
      </c>
      <c r="G59" s="4" t="s">
        <v>75</v>
      </c>
      <c r="H59" s="4" t="s">
        <v>3476</v>
      </c>
      <c r="I59" s="4">
        <v>1299</v>
      </c>
      <c r="J59" s="7" t="s">
        <v>77</v>
      </c>
      <c r="K59" s="7" t="s">
        <v>582</v>
      </c>
      <c r="L59" s="7" t="s">
        <v>96</v>
      </c>
      <c r="M59" s="7" t="s">
        <v>92</v>
      </c>
      <c r="N59" s="6" t="s">
        <v>3463</v>
      </c>
      <c r="O59" s="6" t="s">
        <v>6142</v>
      </c>
      <c r="P59" s="36" t="s">
        <v>6145</v>
      </c>
    </row>
    <row r="60" spans="1:16">
      <c r="A60" s="4">
        <v>59</v>
      </c>
      <c r="B60" s="5">
        <v>206954239</v>
      </c>
      <c r="C60" s="130" t="s">
        <v>5918</v>
      </c>
      <c r="D60" s="95" t="s">
        <v>5919</v>
      </c>
      <c r="E60" s="6" t="s">
        <v>74</v>
      </c>
      <c r="F60" s="6" t="s">
        <v>3474</v>
      </c>
      <c r="G60" s="4" t="s">
        <v>75</v>
      </c>
      <c r="H60" s="4" t="s">
        <v>3476</v>
      </c>
      <c r="I60" s="4">
        <v>1299</v>
      </c>
      <c r="J60" s="7" t="s">
        <v>85</v>
      </c>
      <c r="K60" s="7" t="s">
        <v>582</v>
      </c>
      <c r="L60" s="7" t="s">
        <v>78</v>
      </c>
      <c r="M60" s="7" t="s">
        <v>79</v>
      </c>
      <c r="N60" s="7" t="s">
        <v>3463</v>
      </c>
      <c r="O60" s="6" t="s">
        <v>6142</v>
      </c>
      <c r="P60" s="36" t="s">
        <v>6146</v>
      </c>
    </row>
    <row r="61" spans="1:16">
      <c r="A61" s="4">
        <v>60</v>
      </c>
      <c r="B61" s="5">
        <v>206875150</v>
      </c>
      <c r="C61" s="129" t="s">
        <v>5013</v>
      </c>
      <c r="D61" s="4" t="s">
        <v>4955</v>
      </c>
      <c r="E61" s="6" t="s">
        <v>74</v>
      </c>
      <c r="F61" s="6" t="s">
        <v>3474</v>
      </c>
      <c r="G61" s="6" t="s">
        <v>75</v>
      </c>
      <c r="H61" s="6" t="s">
        <v>3476</v>
      </c>
      <c r="I61" s="4">
        <v>1299</v>
      </c>
      <c r="J61" s="7" t="s">
        <v>77</v>
      </c>
      <c r="K61" s="7" t="s">
        <v>582</v>
      </c>
      <c r="L61" s="7" t="s">
        <v>102</v>
      </c>
      <c r="M61" s="7" t="s">
        <v>95</v>
      </c>
      <c r="N61" s="6" t="s">
        <v>5019</v>
      </c>
      <c r="O61" s="6" t="s">
        <v>6142</v>
      </c>
      <c r="P61" s="36" t="s">
        <v>6145</v>
      </c>
    </row>
    <row r="62" spans="1:16">
      <c r="A62" s="4">
        <v>61</v>
      </c>
      <c r="B62" s="5">
        <v>203469452</v>
      </c>
      <c r="C62" s="129" t="s">
        <v>110</v>
      </c>
      <c r="D62" s="4" t="s">
        <v>5311</v>
      </c>
      <c r="E62" s="6" t="s">
        <v>74</v>
      </c>
      <c r="F62" s="6" t="s">
        <v>3474</v>
      </c>
      <c r="G62" s="4" t="s">
        <v>75</v>
      </c>
      <c r="H62" s="4" t="s">
        <v>3476</v>
      </c>
      <c r="I62" s="4">
        <v>1299</v>
      </c>
      <c r="J62" s="7" t="s">
        <v>85</v>
      </c>
      <c r="K62" s="7" t="s">
        <v>582</v>
      </c>
      <c r="L62" s="7" t="s">
        <v>95</v>
      </c>
      <c r="M62" s="7" t="s">
        <v>96</v>
      </c>
      <c r="N62" s="6" t="s">
        <v>3463</v>
      </c>
      <c r="O62" s="6" t="s">
        <v>6142</v>
      </c>
      <c r="P62" s="36" t="s">
        <v>6146</v>
      </c>
    </row>
    <row r="63" spans="1:16">
      <c r="A63" s="4">
        <v>62</v>
      </c>
      <c r="B63" s="5">
        <v>203850929</v>
      </c>
      <c r="C63" s="129" t="s">
        <v>1677</v>
      </c>
      <c r="D63" s="4" t="s">
        <v>5312</v>
      </c>
      <c r="E63" s="6" t="s">
        <v>74</v>
      </c>
      <c r="F63" s="6" t="s">
        <v>3474</v>
      </c>
      <c r="G63" s="4" t="s">
        <v>75</v>
      </c>
      <c r="H63" s="4" t="s">
        <v>3476</v>
      </c>
      <c r="I63" s="4">
        <v>1299</v>
      </c>
      <c r="J63" s="7" t="s">
        <v>77</v>
      </c>
      <c r="K63" s="7" t="s">
        <v>582</v>
      </c>
      <c r="L63" s="7" t="s">
        <v>102</v>
      </c>
      <c r="M63" s="7" t="s">
        <v>95</v>
      </c>
      <c r="N63" s="6" t="s">
        <v>3463</v>
      </c>
      <c r="O63" s="6" t="s">
        <v>6142</v>
      </c>
      <c r="P63" s="36" t="s">
        <v>6145</v>
      </c>
    </row>
    <row r="64" spans="1:16">
      <c r="A64" s="4">
        <v>63</v>
      </c>
      <c r="B64" s="5">
        <v>204299903</v>
      </c>
      <c r="C64" s="129" t="s">
        <v>3301</v>
      </c>
      <c r="D64" s="4" t="s">
        <v>5313</v>
      </c>
      <c r="E64" s="6" t="s">
        <v>74</v>
      </c>
      <c r="F64" s="6" t="s">
        <v>3474</v>
      </c>
      <c r="G64" s="4" t="s">
        <v>75</v>
      </c>
      <c r="H64" s="4" t="s">
        <v>3476</v>
      </c>
      <c r="I64" s="4">
        <v>1299</v>
      </c>
      <c r="J64" s="7" t="s">
        <v>85</v>
      </c>
      <c r="K64" s="7" t="s">
        <v>582</v>
      </c>
      <c r="L64" s="7" t="s">
        <v>95</v>
      </c>
      <c r="M64" s="7" t="s">
        <v>96</v>
      </c>
      <c r="N64" s="6" t="s">
        <v>3463</v>
      </c>
      <c r="O64" s="6" t="s">
        <v>6142</v>
      </c>
      <c r="P64" s="36" t="s">
        <v>6146</v>
      </c>
    </row>
    <row r="65" spans="1:16">
      <c r="A65" s="4">
        <v>64</v>
      </c>
      <c r="B65" s="5">
        <v>204299902</v>
      </c>
      <c r="C65" s="129" t="s">
        <v>3302</v>
      </c>
      <c r="D65" s="4" t="s">
        <v>5314</v>
      </c>
      <c r="E65" s="6" t="s">
        <v>74</v>
      </c>
      <c r="F65" s="6" t="s">
        <v>3474</v>
      </c>
      <c r="G65" s="4" t="s">
        <v>75</v>
      </c>
      <c r="H65" s="4" t="s">
        <v>3476</v>
      </c>
      <c r="I65" s="4">
        <v>1299</v>
      </c>
      <c r="J65" s="7" t="s">
        <v>77</v>
      </c>
      <c r="K65" s="7" t="s">
        <v>582</v>
      </c>
      <c r="L65" s="7" t="s">
        <v>92</v>
      </c>
      <c r="M65" s="7" t="s">
        <v>78</v>
      </c>
      <c r="N65" s="6" t="s">
        <v>3463</v>
      </c>
      <c r="O65" s="6" t="s">
        <v>6142</v>
      </c>
      <c r="P65" s="36" t="s">
        <v>6145</v>
      </c>
    </row>
    <row r="66" spans="1:16">
      <c r="A66" s="4">
        <v>65</v>
      </c>
      <c r="B66" s="5">
        <v>204319462</v>
      </c>
      <c r="C66" s="129" t="s">
        <v>3375</v>
      </c>
      <c r="D66" s="4" t="s">
        <v>5315</v>
      </c>
      <c r="E66" s="6" t="s">
        <v>74</v>
      </c>
      <c r="F66" s="6" t="s">
        <v>3474</v>
      </c>
      <c r="G66" s="4" t="s">
        <v>75</v>
      </c>
      <c r="H66" s="4" t="s">
        <v>3476</v>
      </c>
      <c r="I66" s="4">
        <v>1299</v>
      </c>
      <c r="J66" s="7" t="s">
        <v>85</v>
      </c>
      <c r="K66" s="7" t="s">
        <v>582</v>
      </c>
      <c r="L66" s="7" t="s">
        <v>95</v>
      </c>
      <c r="M66" s="7" t="s">
        <v>96</v>
      </c>
      <c r="N66" s="6" t="s">
        <v>3463</v>
      </c>
      <c r="O66" s="6" t="s">
        <v>6142</v>
      </c>
      <c r="P66" s="36" t="s">
        <v>6146</v>
      </c>
    </row>
    <row r="67" spans="1:16">
      <c r="A67" s="4">
        <v>66</v>
      </c>
      <c r="B67" s="5">
        <v>204299911</v>
      </c>
      <c r="C67" s="129" t="s">
        <v>3303</v>
      </c>
      <c r="D67" s="4" t="s">
        <v>5316</v>
      </c>
      <c r="E67" s="6" t="s">
        <v>74</v>
      </c>
      <c r="F67" s="6" t="s">
        <v>3474</v>
      </c>
      <c r="G67" s="4" t="s">
        <v>75</v>
      </c>
      <c r="H67" s="4" t="s">
        <v>3476</v>
      </c>
      <c r="I67" s="4">
        <v>1299</v>
      </c>
      <c r="J67" s="7" t="s">
        <v>85</v>
      </c>
      <c r="K67" s="7" t="s">
        <v>582</v>
      </c>
      <c r="L67" s="7" t="s">
        <v>79</v>
      </c>
      <c r="M67" s="7" t="s">
        <v>94</v>
      </c>
      <c r="N67" s="6" t="s">
        <v>3463</v>
      </c>
      <c r="O67" s="6" t="s">
        <v>6142</v>
      </c>
      <c r="P67" s="36" t="s">
        <v>6146</v>
      </c>
    </row>
    <row r="68" spans="1:16">
      <c r="A68" s="4">
        <v>67</v>
      </c>
      <c r="B68" s="5">
        <v>203679308</v>
      </c>
      <c r="C68" s="129" t="s">
        <v>328</v>
      </c>
      <c r="D68" s="4" t="s">
        <v>5318</v>
      </c>
      <c r="E68" s="6" t="s">
        <v>74</v>
      </c>
      <c r="F68" s="6" t="s">
        <v>3474</v>
      </c>
      <c r="G68" s="4" t="s">
        <v>75</v>
      </c>
      <c r="H68" s="4" t="s">
        <v>3476</v>
      </c>
      <c r="I68" s="4">
        <v>1299</v>
      </c>
      <c r="J68" s="7" t="s">
        <v>77</v>
      </c>
      <c r="K68" s="7" t="s">
        <v>582</v>
      </c>
      <c r="L68" s="7" t="s">
        <v>78</v>
      </c>
      <c r="M68" s="7" t="s">
        <v>79</v>
      </c>
      <c r="N68" s="6" t="s">
        <v>3463</v>
      </c>
      <c r="O68" s="6" t="s">
        <v>6142</v>
      </c>
      <c r="P68" s="36" t="s">
        <v>6145</v>
      </c>
    </row>
    <row r="69" spans="1:16">
      <c r="A69" s="4">
        <v>68</v>
      </c>
      <c r="B69" s="5">
        <v>206072869</v>
      </c>
      <c r="C69" s="129" t="s">
        <v>4294</v>
      </c>
      <c r="D69" s="4" t="s">
        <v>5319</v>
      </c>
      <c r="E69" s="6" t="s">
        <v>74</v>
      </c>
      <c r="F69" s="6" t="s">
        <v>3474</v>
      </c>
      <c r="G69" s="4" t="s">
        <v>75</v>
      </c>
      <c r="H69" s="4" t="s">
        <v>3476</v>
      </c>
      <c r="I69" s="4">
        <v>1299</v>
      </c>
      <c r="J69" s="7" t="s">
        <v>77</v>
      </c>
      <c r="K69" s="7" t="s">
        <v>582</v>
      </c>
      <c r="L69" s="7" t="s">
        <v>79</v>
      </c>
      <c r="M69" s="7" t="s">
        <v>94</v>
      </c>
      <c r="N69" s="6" t="s">
        <v>3463</v>
      </c>
      <c r="O69" s="6" t="s">
        <v>6142</v>
      </c>
      <c r="P69" s="36" t="s">
        <v>6145</v>
      </c>
    </row>
    <row r="70" spans="1:16">
      <c r="A70" s="4">
        <v>69</v>
      </c>
      <c r="B70" s="5">
        <v>204299913</v>
      </c>
      <c r="C70" s="129" t="s">
        <v>3304</v>
      </c>
      <c r="D70" s="4" t="s">
        <v>5320</v>
      </c>
      <c r="E70" s="6" t="s">
        <v>74</v>
      </c>
      <c r="F70" s="6" t="s">
        <v>3474</v>
      </c>
      <c r="G70" s="4" t="s">
        <v>75</v>
      </c>
      <c r="H70" s="4" t="s">
        <v>3476</v>
      </c>
      <c r="I70" s="4">
        <v>1299</v>
      </c>
      <c r="J70" s="7" t="s">
        <v>85</v>
      </c>
      <c r="K70" s="7" t="s">
        <v>582</v>
      </c>
      <c r="L70" s="7" t="s">
        <v>78</v>
      </c>
      <c r="M70" s="7" t="s">
        <v>79</v>
      </c>
      <c r="N70" s="6" t="s">
        <v>3463</v>
      </c>
      <c r="O70" s="6" t="s">
        <v>6142</v>
      </c>
      <c r="P70" s="36" t="s">
        <v>6146</v>
      </c>
    </row>
    <row r="71" spans="1:16">
      <c r="A71" s="4">
        <v>70</v>
      </c>
      <c r="B71" s="5">
        <v>203635601</v>
      </c>
      <c r="C71" s="129" t="s">
        <v>1149</v>
      </c>
      <c r="D71" s="4" t="s">
        <v>5321</v>
      </c>
      <c r="E71" s="6" t="s">
        <v>74</v>
      </c>
      <c r="F71" s="6" t="s">
        <v>3474</v>
      </c>
      <c r="G71" s="4" t="s">
        <v>75</v>
      </c>
      <c r="H71" s="4" t="s">
        <v>3476</v>
      </c>
      <c r="I71" s="4">
        <v>1181</v>
      </c>
      <c r="J71" s="7" t="s">
        <v>77</v>
      </c>
      <c r="K71" s="7" t="s">
        <v>582</v>
      </c>
      <c r="L71" s="7" t="s">
        <v>96</v>
      </c>
      <c r="M71" s="7" t="s">
        <v>92</v>
      </c>
      <c r="N71" s="6" t="s">
        <v>3463</v>
      </c>
      <c r="O71" s="6" t="s">
        <v>6142</v>
      </c>
      <c r="P71" s="36" t="s">
        <v>6145</v>
      </c>
    </row>
    <row r="72" spans="1:16">
      <c r="A72" s="4">
        <v>71</v>
      </c>
      <c r="B72" s="5">
        <v>206953385</v>
      </c>
      <c r="C72" s="129" t="s">
        <v>5846</v>
      </c>
      <c r="D72" s="4" t="s">
        <v>5711</v>
      </c>
      <c r="E72" s="6" t="s">
        <v>74</v>
      </c>
      <c r="F72" s="6" t="s">
        <v>3474</v>
      </c>
      <c r="G72" s="4" t="s">
        <v>75</v>
      </c>
      <c r="H72" s="4" t="s">
        <v>3476</v>
      </c>
      <c r="I72" s="4">
        <v>1299</v>
      </c>
      <c r="J72" s="7" t="s">
        <v>77</v>
      </c>
      <c r="K72" s="7" t="s">
        <v>582</v>
      </c>
      <c r="L72" s="7" t="s">
        <v>78</v>
      </c>
      <c r="M72" s="7" t="s">
        <v>79</v>
      </c>
      <c r="N72" s="6" t="s">
        <v>3463</v>
      </c>
      <c r="O72" s="6" t="s">
        <v>6142</v>
      </c>
      <c r="P72" s="36" t="s">
        <v>6145</v>
      </c>
    </row>
    <row r="73" spans="1:16">
      <c r="A73" s="4">
        <v>72</v>
      </c>
      <c r="B73" s="5">
        <v>206015572</v>
      </c>
      <c r="C73" s="129" t="s">
        <v>4256</v>
      </c>
      <c r="D73" s="4" t="s">
        <v>5322</v>
      </c>
      <c r="E73" s="6" t="s">
        <v>74</v>
      </c>
      <c r="F73" s="6" t="s">
        <v>3474</v>
      </c>
      <c r="G73" s="4" t="s">
        <v>75</v>
      </c>
      <c r="H73" s="4" t="s">
        <v>3476</v>
      </c>
      <c r="I73" s="4">
        <v>1299</v>
      </c>
      <c r="J73" s="7" t="s">
        <v>85</v>
      </c>
      <c r="K73" s="7" t="s">
        <v>582</v>
      </c>
      <c r="L73" s="7" t="s">
        <v>94</v>
      </c>
      <c r="M73" s="7" t="s">
        <v>102</v>
      </c>
      <c r="N73" s="6" t="s">
        <v>3463</v>
      </c>
      <c r="O73" s="6" t="s">
        <v>6142</v>
      </c>
      <c r="P73" s="36" t="s">
        <v>6146</v>
      </c>
    </row>
    <row r="74" spans="1:16">
      <c r="A74" s="4">
        <v>73</v>
      </c>
      <c r="B74" s="5">
        <v>203469399</v>
      </c>
      <c r="C74" s="129" t="s">
        <v>97</v>
      </c>
      <c r="D74" s="4" t="s">
        <v>5323</v>
      </c>
      <c r="E74" s="6" t="s">
        <v>74</v>
      </c>
      <c r="F74" s="6" t="s">
        <v>3474</v>
      </c>
      <c r="G74" s="4" t="s">
        <v>75</v>
      </c>
      <c r="H74" s="4" t="s">
        <v>3476</v>
      </c>
      <c r="I74" s="4">
        <v>1299</v>
      </c>
      <c r="J74" s="7" t="s">
        <v>77</v>
      </c>
      <c r="K74" s="7" t="s">
        <v>582</v>
      </c>
      <c r="L74" s="7" t="s">
        <v>92</v>
      </c>
      <c r="M74" s="7" t="s">
        <v>78</v>
      </c>
      <c r="N74" s="6" t="s">
        <v>3463</v>
      </c>
      <c r="O74" s="6" t="s">
        <v>6142</v>
      </c>
      <c r="P74" s="36" t="s">
        <v>6145</v>
      </c>
    </row>
    <row r="75" spans="1:16">
      <c r="A75" s="4">
        <v>74</v>
      </c>
      <c r="B75" s="5">
        <v>206953383</v>
      </c>
      <c r="C75" s="129" t="s">
        <v>5847</v>
      </c>
      <c r="D75" s="4" t="s">
        <v>5712</v>
      </c>
      <c r="E75" s="6" t="s">
        <v>74</v>
      </c>
      <c r="F75" s="6" t="s">
        <v>3474</v>
      </c>
      <c r="G75" s="4" t="s">
        <v>75</v>
      </c>
      <c r="H75" s="4" t="s">
        <v>3476</v>
      </c>
      <c r="I75" s="4">
        <v>1299</v>
      </c>
      <c r="J75" s="7" t="s">
        <v>77</v>
      </c>
      <c r="K75" s="7" t="s">
        <v>582</v>
      </c>
      <c r="L75" s="7" t="s">
        <v>78</v>
      </c>
      <c r="M75" s="7" t="s">
        <v>79</v>
      </c>
      <c r="N75" s="6" t="s">
        <v>3463</v>
      </c>
      <c r="O75" s="6" t="s">
        <v>6142</v>
      </c>
      <c r="P75" s="36" t="s">
        <v>6145</v>
      </c>
    </row>
    <row r="76" spans="1:16">
      <c r="A76" s="4">
        <v>75</v>
      </c>
      <c r="B76" s="5">
        <v>205647827</v>
      </c>
      <c r="C76" s="129" t="s">
        <v>3986</v>
      </c>
      <c r="D76" s="4" t="s">
        <v>5324</v>
      </c>
      <c r="E76" s="6" t="s">
        <v>74</v>
      </c>
      <c r="F76" s="6" t="s">
        <v>3474</v>
      </c>
      <c r="G76" s="4" t="s">
        <v>75</v>
      </c>
      <c r="H76" s="4" t="s">
        <v>3476</v>
      </c>
      <c r="I76" s="4">
        <v>1299</v>
      </c>
      <c r="J76" s="7" t="s">
        <v>85</v>
      </c>
      <c r="K76" s="7" t="s">
        <v>582</v>
      </c>
      <c r="L76" s="7" t="s">
        <v>96</v>
      </c>
      <c r="M76" s="7" t="s">
        <v>92</v>
      </c>
      <c r="N76" s="6" t="s">
        <v>3463</v>
      </c>
      <c r="O76" s="6" t="s">
        <v>6142</v>
      </c>
      <c r="P76" s="36" t="s">
        <v>6146</v>
      </c>
    </row>
    <row r="77" spans="1:16">
      <c r="A77" s="4">
        <v>76</v>
      </c>
      <c r="B77" s="4">
        <v>206873779</v>
      </c>
      <c r="C77" s="129" t="s">
        <v>5082</v>
      </c>
      <c r="D77" s="4" t="s">
        <v>5050</v>
      </c>
      <c r="E77" s="6" t="s">
        <v>74</v>
      </c>
      <c r="F77" s="6" t="s">
        <v>3474</v>
      </c>
      <c r="G77" s="6" t="s">
        <v>75</v>
      </c>
      <c r="H77" s="6" t="s">
        <v>3476</v>
      </c>
      <c r="I77" s="4">
        <v>1299</v>
      </c>
      <c r="J77" s="7" t="s">
        <v>85</v>
      </c>
      <c r="K77" s="7" t="s">
        <v>582</v>
      </c>
      <c r="L77" s="7" t="s">
        <v>102</v>
      </c>
      <c r="M77" s="7" t="s">
        <v>95</v>
      </c>
      <c r="N77" s="4" t="s">
        <v>5019</v>
      </c>
      <c r="O77" s="6" t="s">
        <v>6142</v>
      </c>
      <c r="P77" s="36" t="s">
        <v>6146</v>
      </c>
    </row>
    <row r="78" spans="1:16">
      <c r="A78" s="4">
        <v>77</v>
      </c>
      <c r="B78" s="5">
        <v>203635497</v>
      </c>
      <c r="C78" s="129" t="s">
        <v>1168</v>
      </c>
      <c r="D78" s="4" t="s">
        <v>5461</v>
      </c>
      <c r="E78" s="6" t="s">
        <v>74</v>
      </c>
      <c r="F78" s="6" t="s">
        <v>3474</v>
      </c>
      <c r="G78" s="4" t="s">
        <v>75</v>
      </c>
      <c r="H78" s="4" t="s">
        <v>3476</v>
      </c>
      <c r="I78" s="4">
        <v>1299</v>
      </c>
      <c r="J78" s="7" t="s">
        <v>85</v>
      </c>
      <c r="K78" s="7" t="s">
        <v>582</v>
      </c>
      <c r="L78" s="7" t="s">
        <v>92</v>
      </c>
      <c r="M78" s="7" t="s">
        <v>78</v>
      </c>
      <c r="N78" s="6" t="s">
        <v>3463</v>
      </c>
      <c r="O78" s="6" t="s">
        <v>6142</v>
      </c>
      <c r="P78" s="36" t="s">
        <v>6146</v>
      </c>
    </row>
    <row r="79" spans="1:16">
      <c r="A79" s="4">
        <v>78</v>
      </c>
      <c r="B79" s="5">
        <v>204246172</v>
      </c>
      <c r="C79" s="129" t="s">
        <v>3359</v>
      </c>
      <c r="D79" s="4" t="s">
        <v>3257</v>
      </c>
      <c r="E79" s="6" t="s">
        <v>74</v>
      </c>
      <c r="F79" s="6" t="s">
        <v>3474</v>
      </c>
      <c r="G79" s="6" t="s">
        <v>75</v>
      </c>
      <c r="H79" s="6" t="s">
        <v>3476</v>
      </c>
      <c r="I79" s="4">
        <v>1299</v>
      </c>
      <c r="J79" s="7" t="s">
        <v>85</v>
      </c>
      <c r="K79" s="7" t="s">
        <v>582</v>
      </c>
      <c r="L79" s="7" t="s">
        <v>78</v>
      </c>
      <c r="M79" s="7" t="s">
        <v>79</v>
      </c>
      <c r="N79" s="6" t="s">
        <v>5019</v>
      </c>
      <c r="O79" s="6" t="s">
        <v>6142</v>
      </c>
      <c r="P79" s="36" t="s">
        <v>6146</v>
      </c>
    </row>
    <row r="80" spans="1:16">
      <c r="A80" s="4">
        <v>79</v>
      </c>
      <c r="B80" s="5">
        <v>206296189</v>
      </c>
      <c r="C80" s="129" t="s">
        <v>4590</v>
      </c>
      <c r="D80" s="4" t="s">
        <v>5325</v>
      </c>
      <c r="E80" s="6" t="s">
        <v>74</v>
      </c>
      <c r="F80" s="6" t="s">
        <v>3474</v>
      </c>
      <c r="G80" s="4" t="s">
        <v>75</v>
      </c>
      <c r="H80" s="4" t="s">
        <v>3476</v>
      </c>
      <c r="I80" s="4">
        <v>1299</v>
      </c>
      <c r="J80" s="7" t="s">
        <v>77</v>
      </c>
      <c r="K80" s="7" t="s">
        <v>582</v>
      </c>
      <c r="L80" s="7" t="s">
        <v>96</v>
      </c>
      <c r="M80" s="7" t="s">
        <v>92</v>
      </c>
      <c r="N80" s="6" t="s">
        <v>3463</v>
      </c>
      <c r="O80" s="6" t="s">
        <v>6142</v>
      </c>
      <c r="P80" s="36" t="s">
        <v>6145</v>
      </c>
    </row>
    <row r="81" spans="1:16">
      <c r="A81" s="4">
        <v>80</v>
      </c>
      <c r="B81" s="5">
        <v>203682331</v>
      </c>
      <c r="C81" s="129" t="s">
        <v>145</v>
      </c>
      <c r="D81" s="4" t="s">
        <v>5326</v>
      </c>
      <c r="E81" s="6" t="s">
        <v>74</v>
      </c>
      <c r="F81" s="6" t="s">
        <v>3474</v>
      </c>
      <c r="G81" s="4" t="s">
        <v>75</v>
      </c>
      <c r="H81" s="4" t="s">
        <v>3476</v>
      </c>
      <c r="I81" s="4">
        <v>1299</v>
      </c>
      <c r="J81" s="7" t="s">
        <v>85</v>
      </c>
      <c r="K81" s="7" t="s">
        <v>582</v>
      </c>
      <c r="L81" s="7" t="s">
        <v>102</v>
      </c>
      <c r="M81" s="7" t="s">
        <v>95</v>
      </c>
      <c r="N81" s="6" t="s">
        <v>3463</v>
      </c>
      <c r="O81" s="6" t="s">
        <v>6142</v>
      </c>
      <c r="P81" s="36" t="s">
        <v>6146</v>
      </c>
    </row>
    <row r="82" spans="1:16">
      <c r="A82" s="4">
        <v>81</v>
      </c>
      <c r="B82" s="5">
        <v>206846113</v>
      </c>
      <c r="C82" s="129" t="s">
        <v>5018</v>
      </c>
      <c r="D82" s="4" t="s">
        <v>4962</v>
      </c>
      <c r="E82" s="6" t="s">
        <v>74</v>
      </c>
      <c r="F82" s="6" t="s">
        <v>3474</v>
      </c>
      <c r="G82" s="6" t="s">
        <v>75</v>
      </c>
      <c r="H82" s="6" t="s">
        <v>3476</v>
      </c>
      <c r="I82" s="4">
        <v>1299</v>
      </c>
      <c r="J82" s="7" t="s">
        <v>77</v>
      </c>
      <c r="K82" s="7" t="s">
        <v>582</v>
      </c>
      <c r="L82" s="7" t="s">
        <v>92</v>
      </c>
      <c r="M82" s="7" t="s">
        <v>78</v>
      </c>
      <c r="N82" s="6" t="s">
        <v>5019</v>
      </c>
      <c r="O82" s="6" t="s">
        <v>6142</v>
      </c>
      <c r="P82" s="36" t="s">
        <v>6145</v>
      </c>
    </row>
    <row r="83" spans="1:16">
      <c r="A83" s="4">
        <v>82</v>
      </c>
      <c r="B83" s="5">
        <v>206953981</v>
      </c>
      <c r="C83" s="129" t="s">
        <v>5741</v>
      </c>
      <c r="D83" s="4" t="s">
        <v>5734</v>
      </c>
      <c r="E83" s="6" t="s">
        <v>74</v>
      </c>
      <c r="F83" s="6" t="s">
        <v>3474</v>
      </c>
      <c r="G83" s="4" t="s">
        <v>75</v>
      </c>
      <c r="H83" s="4" t="s">
        <v>3476</v>
      </c>
      <c r="I83" s="4">
        <v>1299</v>
      </c>
      <c r="J83" s="7" t="s">
        <v>77</v>
      </c>
      <c r="K83" s="7" t="s">
        <v>582</v>
      </c>
      <c r="L83" s="7" t="s">
        <v>95</v>
      </c>
      <c r="M83" s="7" t="s">
        <v>96</v>
      </c>
      <c r="N83" s="6" t="s">
        <v>3463</v>
      </c>
      <c r="O83" s="6" t="s">
        <v>6142</v>
      </c>
      <c r="P83" s="36" t="s">
        <v>6145</v>
      </c>
    </row>
    <row r="84" spans="1:16">
      <c r="A84" s="4">
        <v>83</v>
      </c>
      <c r="B84" s="5">
        <v>203555400</v>
      </c>
      <c r="C84" s="129" t="s">
        <v>310</v>
      </c>
      <c r="D84" s="4" t="s">
        <v>5327</v>
      </c>
      <c r="E84" s="6" t="s">
        <v>74</v>
      </c>
      <c r="F84" s="6" t="s">
        <v>3474</v>
      </c>
      <c r="G84" s="4" t="s">
        <v>75</v>
      </c>
      <c r="H84" s="4" t="s">
        <v>3476</v>
      </c>
      <c r="I84" s="4">
        <v>1299</v>
      </c>
      <c r="J84" s="7" t="s">
        <v>85</v>
      </c>
      <c r="K84" s="7" t="s">
        <v>582</v>
      </c>
      <c r="L84" s="7" t="s">
        <v>102</v>
      </c>
      <c r="M84" s="7" t="s">
        <v>95</v>
      </c>
      <c r="N84" s="6" t="s">
        <v>3463</v>
      </c>
      <c r="O84" s="6" t="s">
        <v>6142</v>
      </c>
      <c r="P84" s="36" t="s">
        <v>6146</v>
      </c>
    </row>
    <row r="85" spans="1:16">
      <c r="A85" s="4">
        <v>84</v>
      </c>
      <c r="B85" s="5">
        <v>203800483</v>
      </c>
      <c r="C85" s="129" t="s">
        <v>1372</v>
      </c>
      <c r="D85" s="4" t="s">
        <v>5328</v>
      </c>
      <c r="E85" s="6" t="s">
        <v>74</v>
      </c>
      <c r="F85" s="6" t="s">
        <v>3474</v>
      </c>
      <c r="G85" s="4" t="s">
        <v>75</v>
      </c>
      <c r="H85" s="4" t="s">
        <v>3476</v>
      </c>
      <c r="I85" s="4">
        <v>1299</v>
      </c>
      <c r="J85" s="7" t="s">
        <v>85</v>
      </c>
      <c r="K85" s="7" t="s">
        <v>582</v>
      </c>
      <c r="L85" s="7" t="s">
        <v>78</v>
      </c>
      <c r="M85" s="7" t="s">
        <v>79</v>
      </c>
      <c r="N85" s="6" t="s">
        <v>3463</v>
      </c>
      <c r="O85" s="6" t="s">
        <v>6142</v>
      </c>
      <c r="P85" s="36" t="s">
        <v>6146</v>
      </c>
    </row>
    <row r="86" spans="1:16">
      <c r="A86" s="4">
        <v>85</v>
      </c>
      <c r="B86" s="5">
        <v>103476446</v>
      </c>
      <c r="C86" s="129" t="s">
        <v>150</v>
      </c>
      <c r="D86" s="4" t="s">
        <v>151</v>
      </c>
      <c r="E86" s="6" t="s">
        <v>148</v>
      </c>
      <c r="F86" s="6" t="s">
        <v>3474</v>
      </c>
      <c r="G86" s="4" t="s">
        <v>75</v>
      </c>
      <c r="H86" s="4" t="s">
        <v>3476</v>
      </c>
      <c r="I86" s="4">
        <v>1299</v>
      </c>
      <c r="J86" s="7" t="s">
        <v>77</v>
      </c>
      <c r="K86" s="7" t="s">
        <v>582</v>
      </c>
      <c r="L86" s="7" t="s">
        <v>102</v>
      </c>
      <c r="M86" s="7" t="s">
        <v>95</v>
      </c>
      <c r="N86" s="6" t="s">
        <v>3463</v>
      </c>
      <c r="O86" s="6" t="s">
        <v>6142</v>
      </c>
      <c r="P86" s="36" t="s">
        <v>6145</v>
      </c>
    </row>
    <row r="87" spans="1:16">
      <c r="A87" s="4">
        <v>86</v>
      </c>
      <c r="B87" s="5">
        <v>206065204</v>
      </c>
      <c r="C87" s="129" t="s">
        <v>4301</v>
      </c>
      <c r="D87" s="4" t="s">
        <v>5329</v>
      </c>
      <c r="E87" s="6" t="s">
        <v>74</v>
      </c>
      <c r="F87" s="6" t="s">
        <v>3474</v>
      </c>
      <c r="G87" s="4" t="s">
        <v>75</v>
      </c>
      <c r="H87" s="4" t="s">
        <v>3476</v>
      </c>
      <c r="I87" s="4">
        <v>1299</v>
      </c>
      <c r="J87" s="7" t="s">
        <v>77</v>
      </c>
      <c r="K87" s="7" t="s">
        <v>582</v>
      </c>
      <c r="L87" s="7" t="s">
        <v>102</v>
      </c>
      <c r="M87" s="7" t="s">
        <v>95</v>
      </c>
      <c r="N87" s="6" t="s">
        <v>3463</v>
      </c>
      <c r="O87" s="6" t="s">
        <v>6142</v>
      </c>
      <c r="P87" s="36" t="s">
        <v>6145</v>
      </c>
    </row>
    <row r="88" spans="1:16">
      <c r="A88" s="4">
        <v>87</v>
      </c>
      <c r="B88" s="5">
        <v>203469400</v>
      </c>
      <c r="C88" s="129" t="s">
        <v>104</v>
      </c>
      <c r="D88" s="4" t="s">
        <v>5330</v>
      </c>
      <c r="E88" s="6" t="s">
        <v>74</v>
      </c>
      <c r="F88" s="6" t="s">
        <v>3474</v>
      </c>
      <c r="G88" s="4" t="s">
        <v>75</v>
      </c>
      <c r="H88" s="4" t="s">
        <v>3476</v>
      </c>
      <c r="I88" s="4">
        <v>1299</v>
      </c>
      <c r="J88" s="7" t="s">
        <v>85</v>
      </c>
      <c r="K88" s="7" t="s">
        <v>582</v>
      </c>
      <c r="L88" s="7" t="s">
        <v>79</v>
      </c>
      <c r="M88" s="7" t="s">
        <v>94</v>
      </c>
      <c r="N88" s="6" t="s">
        <v>3463</v>
      </c>
      <c r="O88" s="6" t="s">
        <v>6142</v>
      </c>
      <c r="P88" s="36" t="s">
        <v>6146</v>
      </c>
    </row>
    <row r="89" spans="1:16">
      <c r="A89" s="4">
        <v>88</v>
      </c>
      <c r="B89" s="5">
        <v>206926477</v>
      </c>
      <c r="C89" s="129" t="s">
        <v>5862</v>
      </c>
      <c r="D89" s="4" t="s">
        <v>5730</v>
      </c>
      <c r="E89" s="6" t="s">
        <v>74</v>
      </c>
      <c r="F89" s="6" t="s">
        <v>3474</v>
      </c>
      <c r="G89" s="4" t="s">
        <v>75</v>
      </c>
      <c r="H89" s="4" t="s">
        <v>3476</v>
      </c>
      <c r="I89" s="4">
        <v>1299</v>
      </c>
      <c r="J89" s="7" t="s">
        <v>77</v>
      </c>
      <c r="K89" s="7" t="s">
        <v>582</v>
      </c>
      <c r="L89" s="7" t="s">
        <v>94</v>
      </c>
      <c r="M89" s="7" t="s">
        <v>102</v>
      </c>
      <c r="N89" s="6" t="s">
        <v>3463</v>
      </c>
      <c r="O89" s="6" t="s">
        <v>6142</v>
      </c>
      <c r="P89" s="36" t="s">
        <v>6145</v>
      </c>
    </row>
    <row r="90" spans="1:16">
      <c r="A90" s="4">
        <v>89</v>
      </c>
      <c r="B90" s="5">
        <v>203679317</v>
      </c>
      <c r="C90" s="129" t="s">
        <v>329</v>
      </c>
      <c r="D90" s="4" t="s">
        <v>5331</v>
      </c>
      <c r="E90" s="6" t="s">
        <v>74</v>
      </c>
      <c r="F90" s="6" t="s">
        <v>3474</v>
      </c>
      <c r="G90" s="4" t="s">
        <v>75</v>
      </c>
      <c r="H90" s="4" t="s">
        <v>3476</v>
      </c>
      <c r="I90" s="4">
        <v>1299</v>
      </c>
      <c r="J90" s="7" t="s">
        <v>77</v>
      </c>
      <c r="K90" s="7" t="s">
        <v>582</v>
      </c>
      <c r="L90" s="7" t="s">
        <v>79</v>
      </c>
      <c r="M90" s="7" t="s">
        <v>94</v>
      </c>
      <c r="N90" s="6" t="s">
        <v>3463</v>
      </c>
      <c r="O90" s="6" t="s">
        <v>6142</v>
      </c>
      <c r="P90" s="36" t="s">
        <v>6145</v>
      </c>
    </row>
    <row r="91" spans="1:16">
      <c r="A91" s="4">
        <v>90</v>
      </c>
      <c r="B91" s="5">
        <v>203469060</v>
      </c>
      <c r="C91" s="129" t="s">
        <v>208</v>
      </c>
      <c r="D91" s="4" t="s">
        <v>5332</v>
      </c>
      <c r="E91" s="6" t="s">
        <v>74</v>
      </c>
      <c r="F91" s="6" t="s">
        <v>3474</v>
      </c>
      <c r="G91" s="4" t="s">
        <v>75</v>
      </c>
      <c r="H91" s="4" t="s">
        <v>3476</v>
      </c>
      <c r="I91" s="4">
        <v>1299</v>
      </c>
      <c r="J91" s="7" t="s">
        <v>77</v>
      </c>
      <c r="K91" s="7" t="s">
        <v>582</v>
      </c>
      <c r="L91" s="7" t="s">
        <v>96</v>
      </c>
      <c r="M91" s="7" t="s">
        <v>92</v>
      </c>
      <c r="N91" s="6" t="s">
        <v>3463</v>
      </c>
      <c r="O91" s="6" t="s">
        <v>6142</v>
      </c>
      <c r="P91" s="36" t="s">
        <v>6145</v>
      </c>
    </row>
    <row r="92" spans="1:16">
      <c r="A92" s="4">
        <v>91</v>
      </c>
      <c r="B92" s="5">
        <v>206875152</v>
      </c>
      <c r="C92" s="129" t="s">
        <v>5014</v>
      </c>
      <c r="D92" s="4" t="s">
        <v>4956</v>
      </c>
      <c r="E92" s="6" t="s">
        <v>74</v>
      </c>
      <c r="F92" s="6" t="s">
        <v>3474</v>
      </c>
      <c r="G92" s="6" t="s">
        <v>75</v>
      </c>
      <c r="H92" s="6" t="s">
        <v>3476</v>
      </c>
      <c r="I92" s="4">
        <v>1299</v>
      </c>
      <c r="J92" s="7" t="s">
        <v>85</v>
      </c>
      <c r="K92" s="7" t="s">
        <v>582</v>
      </c>
      <c r="L92" s="7" t="s">
        <v>102</v>
      </c>
      <c r="M92" s="7" t="s">
        <v>95</v>
      </c>
      <c r="N92" s="6" t="s">
        <v>5019</v>
      </c>
      <c r="O92" s="6" t="s">
        <v>6142</v>
      </c>
      <c r="P92" s="36" t="s">
        <v>6146</v>
      </c>
    </row>
    <row r="93" spans="1:16">
      <c r="A93" s="4">
        <v>92</v>
      </c>
      <c r="B93" s="5">
        <v>206174727</v>
      </c>
      <c r="C93" s="129" t="s">
        <v>4455</v>
      </c>
      <c r="D93" s="4" t="s">
        <v>5333</v>
      </c>
      <c r="E93" s="6" t="s">
        <v>74</v>
      </c>
      <c r="F93" s="6" t="s">
        <v>3474</v>
      </c>
      <c r="G93" s="4" t="s">
        <v>75</v>
      </c>
      <c r="H93" s="4" t="s">
        <v>3476</v>
      </c>
      <c r="I93" s="4">
        <v>1299</v>
      </c>
      <c r="J93" s="7" t="s">
        <v>77</v>
      </c>
      <c r="K93" s="7" t="s">
        <v>582</v>
      </c>
      <c r="L93" s="7" t="s">
        <v>96</v>
      </c>
      <c r="M93" s="7" t="s">
        <v>92</v>
      </c>
      <c r="N93" s="6" t="s">
        <v>3463</v>
      </c>
      <c r="O93" s="6" t="s">
        <v>6142</v>
      </c>
      <c r="P93" s="36" t="s">
        <v>6145</v>
      </c>
    </row>
    <row r="94" spans="1:16">
      <c r="A94" s="4">
        <v>93</v>
      </c>
      <c r="B94" s="5">
        <v>206296194</v>
      </c>
      <c r="C94" s="129" t="s">
        <v>4591</v>
      </c>
      <c r="D94" s="4" t="s">
        <v>6043</v>
      </c>
      <c r="E94" s="6" t="s">
        <v>74</v>
      </c>
      <c r="F94" s="6" t="s">
        <v>3474</v>
      </c>
      <c r="G94" s="4" t="s">
        <v>75</v>
      </c>
      <c r="H94" s="4" t="s">
        <v>3476</v>
      </c>
      <c r="I94" s="4">
        <v>1299</v>
      </c>
      <c r="J94" s="7" t="s">
        <v>77</v>
      </c>
      <c r="K94" s="7" t="s">
        <v>582</v>
      </c>
      <c r="L94" s="7" t="s">
        <v>96</v>
      </c>
      <c r="M94" s="7" t="s">
        <v>92</v>
      </c>
      <c r="N94" s="6" t="s">
        <v>3463</v>
      </c>
      <c r="O94" s="6" t="s">
        <v>6142</v>
      </c>
      <c r="P94" s="36" t="s">
        <v>6145</v>
      </c>
    </row>
    <row r="95" spans="1:16">
      <c r="A95" s="4">
        <v>94</v>
      </c>
      <c r="B95" s="5">
        <v>206937730</v>
      </c>
      <c r="C95" s="129" t="s">
        <v>5861</v>
      </c>
      <c r="D95" s="4" t="s">
        <v>5728</v>
      </c>
      <c r="E95" s="6" t="s">
        <v>74</v>
      </c>
      <c r="F95" s="6" t="s">
        <v>3474</v>
      </c>
      <c r="G95" s="4" t="s">
        <v>75</v>
      </c>
      <c r="H95" s="4" t="s">
        <v>3476</v>
      </c>
      <c r="I95" s="4">
        <v>1299</v>
      </c>
      <c r="J95" s="7" t="s">
        <v>77</v>
      </c>
      <c r="K95" s="7" t="s">
        <v>582</v>
      </c>
      <c r="L95" s="7" t="s">
        <v>96</v>
      </c>
      <c r="M95" s="7" t="s">
        <v>92</v>
      </c>
      <c r="N95" s="6" t="s">
        <v>3463</v>
      </c>
      <c r="O95" s="6" t="s">
        <v>6142</v>
      </c>
      <c r="P95" s="36" t="s">
        <v>6145</v>
      </c>
    </row>
    <row r="96" spans="1:16">
      <c r="A96" s="4">
        <v>95</v>
      </c>
      <c r="B96" s="5">
        <v>206192253</v>
      </c>
      <c r="C96" s="129" t="s">
        <v>4463</v>
      </c>
      <c r="D96" s="4" t="s">
        <v>6044</v>
      </c>
      <c r="E96" s="6" t="s">
        <v>74</v>
      </c>
      <c r="F96" s="6" t="s">
        <v>3474</v>
      </c>
      <c r="G96" s="4" t="s">
        <v>75</v>
      </c>
      <c r="H96" s="4" t="s">
        <v>3476</v>
      </c>
      <c r="I96" s="4">
        <v>1299</v>
      </c>
      <c r="J96" s="7" t="s">
        <v>85</v>
      </c>
      <c r="K96" s="7" t="s">
        <v>582</v>
      </c>
      <c r="L96" s="7" t="s">
        <v>96</v>
      </c>
      <c r="M96" s="7" t="s">
        <v>92</v>
      </c>
      <c r="N96" s="6" t="s">
        <v>3463</v>
      </c>
      <c r="O96" s="6" t="s">
        <v>6142</v>
      </c>
      <c r="P96" s="36" t="s">
        <v>6146</v>
      </c>
    </row>
    <row r="97" spans="1:16">
      <c r="A97" s="4">
        <v>96</v>
      </c>
      <c r="B97" s="5">
        <v>204373675</v>
      </c>
      <c r="C97" s="129" t="s">
        <v>3391</v>
      </c>
      <c r="D97" s="4" t="s">
        <v>5334</v>
      </c>
      <c r="E97" s="6" t="s">
        <v>74</v>
      </c>
      <c r="F97" s="6" t="s">
        <v>3474</v>
      </c>
      <c r="G97" s="4" t="s">
        <v>75</v>
      </c>
      <c r="H97" s="4" t="s">
        <v>3476</v>
      </c>
      <c r="I97" s="4">
        <v>1299</v>
      </c>
      <c r="J97" s="7" t="s">
        <v>77</v>
      </c>
      <c r="K97" s="7" t="s">
        <v>582</v>
      </c>
      <c r="L97" s="7" t="s">
        <v>79</v>
      </c>
      <c r="M97" s="7" t="s">
        <v>94</v>
      </c>
      <c r="N97" s="6" t="s">
        <v>3463</v>
      </c>
      <c r="O97" s="6" t="s">
        <v>6142</v>
      </c>
      <c r="P97" s="36" t="s">
        <v>6145</v>
      </c>
    </row>
    <row r="98" spans="1:16">
      <c r="A98" s="4">
        <v>97</v>
      </c>
      <c r="B98" s="5">
        <v>204319464</v>
      </c>
      <c r="C98" s="129" t="s">
        <v>3371</v>
      </c>
      <c r="D98" s="4" t="s">
        <v>5336</v>
      </c>
      <c r="E98" s="6" t="s">
        <v>74</v>
      </c>
      <c r="F98" s="6" t="s">
        <v>3474</v>
      </c>
      <c r="G98" s="4" t="s">
        <v>75</v>
      </c>
      <c r="H98" s="4" t="s">
        <v>3476</v>
      </c>
      <c r="I98" s="4">
        <v>1299</v>
      </c>
      <c r="J98" s="7" t="s">
        <v>77</v>
      </c>
      <c r="K98" s="7" t="s">
        <v>582</v>
      </c>
      <c r="L98" s="7" t="s">
        <v>96</v>
      </c>
      <c r="M98" s="7" t="s">
        <v>92</v>
      </c>
      <c r="N98" s="6" t="s">
        <v>3463</v>
      </c>
      <c r="O98" s="6" t="s">
        <v>6142</v>
      </c>
      <c r="P98" s="36" t="s">
        <v>6145</v>
      </c>
    </row>
    <row r="99" spans="1:16">
      <c r="A99" s="4">
        <v>98</v>
      </c>
      <c r="B99" s="5">
        <v>206015673</v>
      </c>
      <c r="C99" s="129" t="s">
        <v>4257</v>
      </c>
      <c r="D99" s="4" t="s">
        <v>6042</v>
      </c>
      <c r="E99" s="6" t="s">
        <v>74</v>
      </c>
      <c r="F99" s="6" t="s">
        <v>3474</v>
      </c>
      <c r="G99" s="4" t="s">
        <v>75</v>
      </c>
      <c r="H99" s="4" t="s">
        <v>3476</v>
      </c>
      <c r="I99" s="4">
        <v>1299</v>
      </c>
      <c r="J99" s="7" t="s">
        <v>77</v>
      </c>
      <c r="K99" s="7" t="s">
        <v>582</v>
      </c>
      <c r="L99" s="7" t="s">
        <v>94</v>
      </c>
      <c r="M99" s="7" t="s">
        <v>102</v>
      </c>
      <c r="N99" s="6" t="s">
        <v>3463</v>
      </c>
      <c r="O99" s="6" t="s">
        <v>6142</v>
      </c>
      <c r="P99" s="36" t="s">
        <v>6145</v>
      </c>
    </row>
    <row r="100" spans="1:16">
      <c r="A100" s="4">
        <v>99</v>
      </c>
      <c r="B100" s="5">
        <v>206006079</v>
      </c>
      <c r="C100" s="129" t="s">
        <v>4258</v>
      </c>
      <c r="D100" s="4" t="s">
        <v>5339</v>
      </c>
      <c r="E100" s="6" t="s">
        <v>74</v>
      </c>
      <c r="F100" s="6" t="s">
        <v>3474</v>
      </c>
      <c r="G100" s="4" t="s">
        <v>75</v>
      </c>
      <c r="H100" s="4" t="s">
        <v>3476</v>
      </c>
      <c r="I100" s="4">
        <v>1299</v>
      </c>
      <c r="J100" s="7" t="s">
        <v>85</v>
      </c>
      <c r="K100" s="7" t="s">
        <v>582</v>
      </c>
      <c r="L100" s="7" t="s">
        <v>95</v>
      </c>
      <c r="M100" s="7" t="s">
        <v>96</v>
      </c>
      <c r="N100" s="6" t="s">
        <v>3463</v>
      </c>
      <c r="O100" s="6" t="s">
        <v>6142</v>
      </c>
      <c r="P100" s="36" t="s">
        <v>6146</v>
      </c>
    </row>
    <row r="101" spans="1:16">
      <c r="A101" s="4">
        <v>100</v>
      </c>
      <c r="B101" s="5">
        <v>204373628</v>
      </c>
      <c r="C101" s="129" t="s">
        <v>3405</v>
      </c>
      <c r="D101" s="4" t="s">
        <v>5340</v>
      </c>
      <c r="E101" s="6" t="s">
        <v>74</v>
      </c>
      <c r="F101" s="6" t="s">
        <v>3474</v>
      </c>
      <c r="G101" s="4" t="s">
        <v>75</v>
      </c>
      <c r="H101" s="4" t="s">
        <v>3476</v>
      </c>
      <c r="I101" s="4">
        <v>1299</v>
      </c>
      <c r="J101" s="7" t="s">
        <v>77</v>
      </c>
      <c r="K101" s="7" t="s">
        <v>582</v>
      </c>
      <c r="L101" s="7" t="s">
        <v>102</v>
      </c>
      <c r="M101" s="7" t="s">
        <v>95</v>
      </c>
      <c r="N101" s="6" t="s">
        <v>3463</v>
      </c>
      <c r="O101" s="6" t="s">
        <v>6142</v>
      </c>
      <c r="P101" s="36" t="s">
        <v>6145</v>
      </c>
    </row>
    <row r="102" spans="1:16">
      <c r="A102" s="4">
        <v>101</v>
      </c>
      <c r="B102" s="5">
        <v>206957730</v>
      </c>
      <c r="C102" s="129" t="s">
        <v>5853</v>
      </c>
      <c r="D102" s="4" t="s">
        <v>5718</v>
      </c>
      <c r="E102" s="6" t="s">
        <v>74</v>
      </c>
      <c r="F102" s="6" t="s">
        <v>3474</v>
      </c>
      <c r="G102" s="4" t="s">
        <v>75</v>
      </c>
      <c r="H102" s="4" t="s">
        <v>3476</v>
      </c>
      <c r="I102" s="4">
        <v>1299</v>
      </c>
      <c r="J102" s="7" t="s">
        <v>77</v>
      </c>
      <c r="K102" s="7" t="s">
        <v>582</v>
      </c>
      <c r="L102" s="7" t="s">
        <v>79</v>
      </c>
      <c r="M102" s="7" t="s">
        <v>94</v>
      </c>
      <c r="N102" s="6" t="s">
        <v>3463</v>
      </c>
      <c r="O102" s="6" t="s">
        <v>6142</v>
      </c>
      <c r="P102" s="36" t="s">
        <v>6145</v>
      </c>
    </row>
    <row r="103" spans="1:16">
      <c r="A103" s="4">
        <v>102</v>
      </c>
      <c r="B103" s="5">
        <v>201456034</v>
      </c>
      <c r="C103" s="129" t="s">
        <v>662</v>
      </c>
      <c r="D103" s="4" t="s">
        <v>5341</v>
      </c>
      <c r="E103" s="6" t="s">
        <v>74</v>
      </c>
      <c r="F103" s="6" t="s">
        <v>3474</v>
      </c>
      <c r="G103" s="4" t="s">
        <v>75</v>
      </c>
      <c r="H103" s="4" t="s">
        <v>3476</v>
      </c>
      <c r="I103" s="4">
        <v>1299</v>
      </c>
      <c r="J103" s="7" t="s">
        <v>77</v>
      </c>
      <c r="K103" s="7" t="s">
        <v>582</v>
      </c>
      <c r="L103" s="7" t="s">
        <v>79</v>
      </c>
      <c r="M103" s="7" t="s">
        <v>94</v>
      </c>
      <c r="N103" s="6" t="s">
        <v>3463</v>
      </c>
      <c r="O103" s="6" t="s">
        <v>6142</v>
      </c>
      <c r="P103" s="36" t="s">
        <v>6145</v>
      </c>
    </row>
    <row r="104" spans="1:16">
      <c r="A104" s="4">
        <v>103</v>
      </c>
      <c r="B104" s="5">
        <v>206953803</v>
      </c>
      <c r="C104" s="129" t="s">
        <v>5848</v>
      </c>
      <c r="D104" s="4" t="s">
        <v>5713</v>
      </c>
      <c r="E104" s="6" t="s">
        <v>74</v>
      </c>
      <c r="F104" s="6" t="s">
        <v>3474</v>
      </c>
      <c r="G104" s="4" t="s">
        <v>75</v>
      </c>
      <c r="H104" s="4" t="s">
        <v>3476</v>
      </c>
      <c r="I104" s="4">
        <v>1299</v>
      </c>
      <c r="J104" s="7" t="s">
        <v>77</v>
      </c>
      <c r="K104" s="7" t="s">
        <v>582</v>
      </c>
      <c r="L104" s="7" t="s">
        <v>78</v>
      </c>
      <c r="M104" s="7" t="s">
        <v>79</v>
      </c>
      <c r="N104" s="6" t="s">
        <v>3463</v>
      </c>
      <c r="O104" s="6" t="s">
        <v>6142</v>
      </c>
      <c r="P104" s="36" t="s">
        <v>6145</v>
      </c>
    </row>
    <row r="105" spans="1:16">
      <c r="A105" s="4">
        <v>104</v>
      </c>
      <c r="B105" s="5">
        <v>206192268</v>
      </c>
      <c r="C105" s="129" t="s">
        <v>4464</v>
      </c>
      <c r="D105" s="4" t="s">
        <v>5342</v>
      </c>
      <c r="E105" s="6" t="s">
        <v>74</v>
      </c>
      <c r="F105" s="6" t="s">
        <v>3474</v>
      </c>
      <c r="G105" s="4" t="s">
        <v>75</v>
      </c>
      <c r="H105" s="4" t="s">
        <v>3476</v>
      </c>
      <c r="I105" s="4">
        <v>1299</v>
      </c>
      <c r="J105" s="7" t="s">
        <v>77</v>
      </c>
      <c r="K105" s="7" t="s">
        <v>582</v>
      </c>
      <c r="L105" s="7" t="s">
        <v>79</v>
      </c>
      <c r="M105" s="7" t="s">
        <v>94</v>
      </c>
      <c r="N105" s="6" t="s">
        <v>3463</v>
      </c>
      <c r="O105" s="6" t="s">
        <v>6142</v>
      </c>
      <c r="P105" s="36" t="s">
        <v>6145</v>
      </c>
    </row>
    <row r="106" spans="1:16">
      <c r="A106" s="4">
        <v>105</v>
      </c>
      <c r="B106" s="5">
        <v>203469395</v>
      </c>
      <c r="C106" s="129" t="s">
        <v>105</v>
      </c>
      <c r="D106" s="4" t="s">
        <v>5343</v>
      </c>
      <c r="E106" s="6" t="s">
        <v>74</v>
      </c>
      <c r="F106" s="6" t="s">
        <v>3474</v>
      </c>
      <c r="G106" s="4" t="s">
        <v>75</v>
      </c>
      <c r="H106" s="4" t="s">
        <v>3476</v>
      </c>
      <c r="I106" s="4">
        <v>1299</v>
      </c>
      <c r="J106" s="7" t="s">
        <v>77</v>
      </c>
      <c r="K106" s="7" t="s">
        <v>582</v>
      </c>
      <c r="L106" s="7" t="s">
        <v>102</v>
      </c>
      <c r="M106" s="7" t="s">
        <v>95</v>
      </c>
      <c r="N106" s="6" t="s">
        <v>3463</v>
      </c>
      <c r="O106" s="6" t="s">
        <v>6142</v>
      </c>
      <c r="P106" s="36" t="s">
        <v>6145</v>
      </c>
    </row>
    <row r="107" spans="1:16">
      <c r="A107" s="4">
        <v>106</v>
      </c>
      <c r="B107" s="5">
        <v>102582334</v>
      </c>
      <c r="C107" s="129" t="s">
        <v>154</v>
      </c>
      <c r="D107" s="4" t="s">
        <v>5344</v>
      </c>
      <c r="E107" s="6" t="s">
        <v>148</v>
      </c>
      <c r="F107" s="6" t="s">
        <v>3474</v>
      </c>
      <c r="G107" s="4" t="s">
        <v>75</v>
      </c>
      <c r="H107" s="4" t="s">
        <v>3476</v>
      </c>
      <c r="I107" s="4">
        <v>1299</v>
      </c>
      <c r="J107" s="7" t="s">
        <v>77</v>
      </c>
      <c r="K107" s="7" t="s">
        <v>582</v>
      </c>
      <c r="L107" s="7" t="s">
        <v>79</v>
      </c>
      <c r="M107" s="7" t="s">
        <v>94</v>
      </c>
      <c r="N107" s="6" t="s">
        <v>3463</v>
      </c>
      <c r="O107" s="6" t="s">
        <v>6142</v>
      </c>
      <c r="P107" s="36" t="s">
        <v>6145</v>
      </c>
    </row>
    <row r="108" spans="1:16">
      <c r="A108" s="4">
        <v>107</v>
      </c>
      <c r="B108" s="5">
        <v>203687851</v>
      </c>
      <c r="C108" s="129" t="s">
        <v>146</v>
      </c>
      <c r="D108" s="4" t="s">
        <v>5345</v>
      </c>
      <c r="E108" s="6" t="s">
        <v>74</v>
      </c>
      <c r="F108" s="6" t="s">
        <v>3474</v>
      </c>
      <c r="G108" s="4" t="s">
        <v>75</v>
      </c>
      <c r="H108" s="4" t="s">
        <v>3476</v>
      </c>
      <c r="I108" s="4">
        <v>1299</v>
      </c>
      <c r="J108" s="7" t="s">
        <v>85</v>
      </c>
      <c r="K108" s="7" t="s">
        <v>582</v>
      </c>
      <c r="L108" s="7" t="s">
        <v>94</v>
      </c>
      <c r="M108" s="7" t="s">
        <v>102</v>
      </c>
      <c r="N108" s="6" t="s">
        <v>3463</v>
      </c>
      <c r="O108" s="6" t="s">
        <v>6142</v>
      </c>
      <c r="P108" s="36" t="s">
        <v>6146</v>
      </c>
    </row>
    <row r="109" spans="1:16">
      <c r="A109" s="4">
        <v>108</v>
      </c>
      <c r="B109" s="5">
        <v>206953570</v>
      </c>
      <c r="C109" s="129" t="s">
        <v>5849</v>
      </c>
      <c r="D109" s="4" t="s">
        <v>5714</v>
      </c>
      <c r="E109" s="6" t="s">
        <v>74</v>
      </c>
      <c r="F109" s="6" t="s">
        <v>3474</v>
      </c>
      <c r="G109" s="4" t="s">
        <v>75</v>
      </c>
      <c r="H109" s="4" t="s">
        <v>3476</v>
      </c>
      <c r="I109" s="4">
        <v>1299</v>
      </c>
      <c r="J109" s="7" t="s">
        <v>77</v>
      </c>
      <c r="K109" s="7" t="s">
        <v>582</v>
      </c>
      <c r="L109" s="7" t="s">
        <v>78</v>
      </c>
      <c r="M109" s="7" t="s">
        <v>79</v>
      </c>
      <c r="N109" s="6" t="s">
        <v>3463</v>
      </c>
      <c r="O109" s="6" t="s">
        <v>6142</v>
      </c>
      <c r="P109" s="36" t="s">
        <v>6145</v>
      </c>
    </row>
    <row r="110" spans="1:16">
      <c r="A110" s="4">
        <v>109</v>
      </c>
      <c r="B110" s="5">
        <v>203469053</v>
      </c>
      <c r="C110" s="129" t="s">
        <v>209</v>
      </c>
      <c r="D110" s="4" t="s">
        <v>5346</v>
      </c>
      <c r="E110" s="6" t="s">
        <v>74</v>
      </c>
      <c r="F110" s="6" t="s">
        <v>3474</v>
      </c>
      <c r="G110" s="4" t="s">
        <v>75</v>
      </c>
      <c r="H110" s="4" t="s">
        <v>3476</v>
      </c>
      <c r="I110" s="4">
        <v>1299</v>
      </c>
      <c r="J110" s="7" t="s">
        <v>85</v>
      </c>
      <c r="K110" s="7" t="s">
        <v>582</v>
      </c>
      <c r="L110" s="7" t="s">
        <v>92</v>
      </c>
      <c r="M110" s="7" t="s">
        <v>78</v>
      </c>
      <c r="N110" s="6" t="s">
        <v>3463</v>
      </c>
      <c r="O110" s="6" t="s">
        <v>6142</v>
      </c>
      <c r="P110" s="36" t="s">
        <v>6146</v>
      </c>
    </row>
    <row r="111" spans="1:16">
      <c r="A111" s="4">
        <v>110</v>
      </c>
      <c r="B111" s="5">
        <v>206949312</v>
      </c>
      <c r="C111" s="130" t="s">
        <v>5922</v>
      </c>
      <c r="D111" s="95" t="s">
        <v>5923</v>
      </c>
      <c r="E111" s="95" t="s">
        <v>74</v>
      </c>
      <c r="F111" s="6" t="s">
        <v>3474</v>
      </c>
      <c r="G111" s="4" t="s">
        <v>75</v>
      </c>
      <c r="H111" s="4" t="s">
        <v>3476</v>
      </c>
      <c r="I111" s="4">
        <v>1299</v>
      </c>
      <c r="J111" s="7" t="s">
        <v>77</v>
      </c>
      <c r="K111" s="7" t="s">
        <v>582</v>
      </c>
      <c r="L111" s="7" t="s">
        <v>78</v>
      </c>
      <c r="M111" s="7" t="s">
        <v>79</v>
      </c>
      <c r="N111" s="7" t="s">
        <v>3463</v>
      </c>
      <c r="O111" s="6" t="s">
        <v>6142</v>
      </c>
      <c r="P111" s="36" t="s">
        <v>6145</v>
      </c>
    </row>
    <row r="112" spans="1:16">
      <c r="A112" s="4">
        <v>111</v>
      </c>
      <c r="B112" s="5">
        <v>203469401</v>
      </c>
      <c r="C112" s="129" t="s">
        <v>73</v>
      </c>
      <c r="D112" s="4" t="s">
        <v>5347</v>
      </c>
      <c r="E112" s="6" t="s">
        <v>74</v>
      </c>
      <c r="F112" s="6" t="s">
        <v>3474</v>
      </c>
      <c r="G112" s="4" t="s">
        <v>75</v>
      </c>
      <c r="H112" s="4" t="s">
        <v>3476</v>
      </c>
      <c r="I112" s="4">
        <v>1299</v>
      </c>
      <c r="J112" s="7" t="s">
        <v>77</v>
      </c>
      <c r="K112" s="7" t="s">
        <v>582</v>
      </c>
      <c r="L112" s="7" t="s">
        <v>78</v>
      </c>
      <c r="M112" s="7" t="s">
        <v>79</v>
      </c>
      <c r="N112" s="6" t="s">
        <v>3463</v>
      </c>
      <c r="O112" s="6" t="s">
        <v>6142</v>
      </c>
      <c r="P112" s="36" t="s">
        <v>6145</v>
      </c>
    </row>
    <row r="113" spans="1:16">
      <c r="A113" s="4">
        <v>112</v>
      </c>
      <c r="B113" s="5">
        <v>206192274</v>
      </c>
      <c r="C113" s="129" t="s">
        <v>4465</v>
      </c>
      <c r="D113" s="4" t="s">
        <v>5348</v>
      </c>
      <c r="E113" s="6" t="s">
        <v>74</v>
      </c>
      <c r="F113" s="6" t="s">
        <v>3474</v>
      </c>
      <c r="G113" s="4" t="s">
        <v>75</v>
      </c>
      <c r="H113" s="4" t="s">
        <v>3476</v>
      </c>
      <c r="I113" s="4">
        <v>1299</v>
      </c>
      <c r="J113" s="7" t="s">
        <v>85</v>
      </c>
      <c r="K113" s="7" t="s">
        <v>582</v>
      </c>
      <c r="L113" s="7" t="s">
        <v>92</v>
      </c>
      <c r="M113" s="7" t="s">
        <v>78</v>
      </c>
      <c r="N113" s="6" t="s">
        <v>3463</v>
      </c>
      <c r="O113" s="6" t="s">
        <v>6142</v>
      </c>
      <c r="P113" s="36" t="s">
        <v>6146</v>
      </c>
    </row>
    <row r="114" spans="1:16">
      <c r="A114" s="4">
        <v>113</v>
      </c>
      <c r="B114" s="5">
        <v>203469078</v>
      </c>
      <c r="C114" s="129" t="s">
        <v>210</v>
      </c>
      <c r="D114" s="4" t="s">
        <v>5349</v>
      </c>
      <c r="E114" s="6" t="s">
        <v>74</v>
      </c>
      <c r="F114" s="6" t="s">
        <v>3474</v>
      </c>
      <c r="G114" s="4" t="s">
        <v>75</v>
      </c>
      <c r="H114" s="4" t="s">
        <v>3476</v>
      </c>
      <c r="I114" s="4">
        <v>1299</v>
      </c>
      <c r="J114" s="7" t="s">
        <v>77</v>
      </c>
      <c r="K114" s="7" t="s">
        <v>582</v>
      </c>
      <c r="L114" s="7" t="s">
        <v>92</v>
      </c>
      <c r="M114" s="7" t="s">
        <v>78</v>
      </c>
      <c r="N114" s="6" t="s">
        <v>3463</v>
      </c>
      <c r="O114" s="6" t="s">
        <v>6142</v>
      </c>
      <c r="P114" s="36" t="s">
        <v>6145</v>
      </c>
    </row>
    <row r="115" spans="1:16">
      <c r="A115" s="4">
        <v>114</v>
      </c>
      <c r="B115" s="5">
        <v>206953972</v>
      </c>
      <c r="C115" s="129" t="s">
        <v>5867</v>
      </c>
      <c r="D115" s="4" t="s">
        <v>5736</v>
      </c>
      <c r="E115" s="6" t="s">
        <v>74</v>
      </c>
      <c r="F115" s="6" t="s">
        <v>3474</v>
      </c>
      <c r="G115" s="4" t="s">
        <v>75</v>
      </c>
      <c r="H115" s="4" t="s">
        <v>3476</v>
      </c>
      <c r="I115" s="4">
        <v>1299</v>
      </c>
      <c r="J115" s="7" t="s">
        <v>77</v>
      </c>
      <c r="K115" s="7" t="s">
        <v>582</v>
      </c>
      <c r="L115" s="7" t="s">
        <v>78</v>
      </c>
      <c r="M115" s="7" t="s">
        <v>79</v>
      </c>
      <c r="N115" s="6" t="s">
        <v>3463</v>
      </c>
      <c r="O115" s="6" t="s">
        <v>6142</v>
      </c>
      <c r="P115" s="36" t="s">
        <v>6145</v>
      </c>
    </row>
    <row r="116" spans="1:16">
      <c r="A116" s="4">
        <v>115</v>
      </c>
      <c r="B116" s="5">
        <v>203469052</v>
      </c>
      <c r="C116" s="129" t="s">
        <v>211</v>
      </c>
      <c r="D116" s="4" t="s">
        <v>5350</v>
      </c>
      <c r="E116" s="6" t="s">
        <v>74</v>
      </c>
      <c r="F116" s="6" t="s">
        <v>3474</v>
      </c>
      <c r="G116" s="4" t="s">
        <v>75</v>
      </c>
      <c r="H116" s="4" t="s">
        <v>3476</v>
      </c>
      <c r="I116" s="4">
        <v>1299</v>
      </c>
      <c r="J116" s="7" t="s">
        <v>77</v>
      </c>
      <c r="K116" s="7" t="s">
        <v>582</v>
      </c>
      <c r="L116" s="7" t="s">
        <v>92</v>
      </c>
      <c r="M116" s="7" t="s">
        <v>78</v>
      </c>
      <c r="N116" s="6" t="s">
        <v>3463</v>
      </c>
      <c r="O116" s="6" t="s">
        <v>6142</v>
      </c>
      <c r="P116" s="36" t="s">
        <v>6145</v>
      </c>
    </row>
    <row r="117" spans="1:16">
      <c r="A117" s="4">
        <v>116</v>
      </c>
      <c r="B117" s="5">
        <v>206875598</v>
      </c>
      <c r="C117" s="129" t="s">
        <v>4971</v>
      </c>
      <c r="D117" s="4" t="s">
        <v>4972</v>
      </c>
      <c r="E117" s="6" t="s">
        <v>74</v>
      </c>
      <c r="F117" s="6" t="s">
        <v>3474</v>
      </c>
      <c r="G117" s="6" t="s">
        <v>75</v>
      </c>
      <c r="H117" s="6" t="s">
        <v>3476</v>
      </c>
      <c r="I117" s="4">
        <v>1299</v>
      </c>
      <c r="J117" s="7" t="s">
        <v>77</v>
      </c>
      <c r="K117" s="7" t="s">
        <v>582</v>
      </c>
      <c r="L117" s="7" t="s">
        <v>94</v>
      </c>
      <c r="M117" s="7" t="s">
        <v>102</v>
      </c>
      <c r="N117" s="6" t="s">
        <v>5019</v>
      </c>
      <c r="O117" s="6" t="s">
        <v>6142</v>
      </c>
      <c r="P117" s="36" t="s">
        <v>6145</v>
      </c>
    </row>
    <row r="118" spans="1:16">
      <c r="A118" s="4">
        <v>117</v>
      </c>
      <c r="B118" s="5">
        <v>206957734</v>
      </c>
      <c r="C118" s="129" t="s">
        <v>5854</v>
      </c>
      <c r="D118" s="4" t="s">
        <v>5719</v>
      </c>
      <c r="E118" s="6" t="s">
        <v>74</v>
      </c>
      <c r="F118" s="6" t="s">
        <v>3474</v>
      </c>
      <c r="G118" s="4" t="s">
        <v>75</v>
      </c>
      <c r="H118" s="4" t="s">
        <v>3476</v>
      </c>
      <c r="I118" s="4">
        <v>1299</v>
      </c>
      <c r="J118" s="7" t="s">
        <v>77</v>
      </c>
      <c r="K118" s="7" t="s">
        <v>582</v>
      </c>
      <c r="L118" s="7" t="s">
        <v>102</v>
      </c>
      <c r="M118" s="7" t="s">
        <v>95</v>
      </c>
      <c r="N118" s="6" t="s">
        <v>3463</v>
      </c>
      <c r="O118" s="6" t="s">
        <v>6142</v>
      </c>
      <c r="P118" s="36" t="s">
        <v>6145</v>
      </c>
    </row>
    <row r="119" spans="1:16">
      <c r="A119" s="4">
        <v>118</v>
      </c>
      <c r="B119" s="5">
        <v>202199024</v>
      </c>
      <c r="C119" s="129" t="s">
        <v>2405</v>
      </c>
      <c r="D119" s="4" t="s">
        <v>5352</v>
      </c>
      <c r="E119" s="6" t="s">
        <v>74</v>
      </c>
      <c r="F119" s="6" t="s">
        <v>3474</v>
      </c>
      <c r="G119" s="4" t="s">
        <v>75</v>
      </c>
      <c r="H119" s="4" t="s">
        <v>3476</v>
      </c>
      <c r="I119" s="4">
        <v>1299</v>
      </c>
      <c r="J119" s="7" t="s">
        <v>85</v>
      </c>
      <c r="K119" s="7" t="s">
        <v>582</v>
      </c>
      <c r="L119" s="7" t="s">
        <v>94</v>
      </c>
      <c r="M119" s="7" t="s">
        <v>102</v>
      </c>
      <c r="N119" s="6" t="s">
        <v>3463</v>
      </c>
      <c r="O119" s="6" t="s">
        <v>6142</v>
      </c>
      <c r="P119" s="36" t="s">
        <v>6146</v>
      </c>
    </row>
    <row r="120" spans="1:16">
      <c r="A120" s="4">
        <v>119</v>
      </c>
      <c r="B120" s="5">
        <v>203817155</v>
      </c>
      <c r="C120" s="129" t="s">
        <v>1496</v>
      </c>
      <c r="D120" s="4" t="s">
        <v>5354</v>
      </c>
      <c r="E120" s="6" t="s">
        <v>74</v>
      </c>
      <c r="F120" s="6" t="s">
        <v>3474</v>
      </c>
      <c r="G120" s="4" t="s">
        <v>75</v>
      </c>
      <c r="H120" s="4" t="s">
        <v>3476</v>
      </c>
      <c r="I120" s="4">
        <v>1299</v>
      </c>
      <c r="J120" s="7" t="s">
        <v>77</v>
      </c>
      <c r="K120" s="7" t="s">
        <v>582</v>
      </c>
      <c r="L120" s="7" t="s">
        <v>95</v>
      </c>
      <c r="M120" s="7" t="s">
        <v>96</v>
      </c>
      <c r="N120" s="6" t="s">
        <v>3463</v>
      </c>
      <c r="O120" s="6" t="s">
        <v>6142</v>
      </c>
      <c r="P120" s="36" t="s">
        <v>6145</v>
      </c>
    </row>
    <row r="121" spans="1:16">
      <c r="A121" s="4">
        <v>120</v>
      </c>
      <c r="B121" s="5">
        <v>203679319</v>
      </c>
      <c r="C121" s="129" t="s">
        <v>330</v>
      </c>
      <c r="D121" s="4" t="s">
        <v>5355</v>
      </c>
      <c r="E121" s="6" t="s">
        <v>74</v>
      </c>
      <c r="F121" s="6" t="s">
        <v>3474</v>
      </c>
      <c r="G121" s="4" t="s">
        <v>75</v>
      </c>
      <c r="H121" s="4" t="s">
        <v>3476</v>
      </c>
      <c r="I121" s="4">
        <v>1299</v>
      </c>
      <c r="J121" s="7" t="s">
        <v>77</v>
      </c>
      <c r="K121" s="7" t="s">
        <v>582</v>
      </c>
      <c r="L121" s="7" t="s">
        <v>79</v>
      </c>
      <c r="M121" s="7" t="s">
        <v>94</v>
      </c>
      <c r="N121" s="6" t="s">
        <v>3463</v>
      </c>
      <c r="O121" s="6" t="s">
        <v>6142</v>
      </c>
      <c r="P121" s="36" t="s">
        <v>6145</v>
      </c>
    </row>
    <row r="122" spans="1:16">
      <c r="A122" s="4">
        <v>121</v>
      </c>
      <c r="B122" s="5">
        <v>206953967</v>
      </c>
      <c r="C122" s="129" t="s">
        <v>5866</v>
      </c>
      <c r="D122" s="4" t="s">
        <v>5735</v>
      </c>
      <c r="E122" s="6" t="s">
        <v>74</v>
      </c>
      <c r="F122" s="6" t="s">
        <v>3474</v>
      </c>
      <c r="G122" s="4" t="s">
        <v>75</v>
      </c>
      <c r="H122" s="4" t="s">
        <v>3476</v>
      </c>
      <c r="I122" s="4">
        <v>1299</v>
      </c>
      <c r="J122" s="7" t="s">
        <v>77</v>
      </c>
      <c r="K122" s="7" t="s">
        <v>582</v>
      </c>
      <c r="L122" s="7" t="s">
        <v>78</v>
      </c>
      <c r="M122" s="7" t="s">
        <v>79</v>
      </c>
      <c r="N122" s="6" t="s">
        <v>3463</v>
      </c>
      <c r="O122" s="6" t="s">
        <v>6142</v>
      </c>
      <c r="P122" s="36" t="s">
        <v>6145</v>
      </c>
    </row>
    <row r="123" spans="1:16">
      <c r="A123" s="4">
        <v>122</v>
      </c>
      <c r="B123" s="5">
        <v>206174652</v>
      </c>
      <c r="C123" s="129" t="s">
        <v>4456</v>
      </c>
      <c r="D123" s="4" t="s">
        <v>5356</v>
      </c>
      <c r="E123" s="6" t="s">
        <v>74</v>
      </c>
      <c r="F123" s="6" t="s">
        <v>3474</v>
      </c>
      <c r="G123" s="4" t="s">
        <v>75</v>
      </c>
      <c r="H123" s="4" t="s">
        <v>3476</v>
      </c>
      <c r="I123" s="4">
        <v>1299</v>
      </c>
      <c r="J123" s="7" t="s">
        <v>85</v>
      </c>
      <c r="K123" s="7" t="s">
        <v>582</v>
      </c>
      <c r="L123" s="7" t="s">
        <v>102</v>
      </c>
      <c r="M123" s="7" t="s">
        <v>95</v>
      </c>
      <c r="N123" s="6" t="s">
        <v>3463</v>
      </c>
      <c r="O123" s="6" t="s">
        <v>6142</v>
      </c>
      <c r="P123" s="36" t="s">
        <v>6146</v>
      </c>
    </row>
    <row r="124" spans="1:16">
      <c r="A124" s="4">
        <v>123</v>
      </c>
      <c r="B124" s="5">
        <v>203679318</v>
      </c>
      <c r="C124" s="129" t="s">
        <v>331</v>
      </c>
      <c r="D124" s="4" t="s">
        <v>5357</v>
      </c>
      <c r="E124" s="6" t="s">
        <v>74</v>
      </c>
      <c r="F124" s="6" t="s">
        <v>3474</v>
      </c>
      <c r="G124" s="4" t="s">
        <v>75</v>
      </c>
      <c r="H124" s="4" t="s">
        <v>3476</v>
      </c>
      <c r="I124" s="4">
        <v>1299</v>
      </c>
      <c r="J124" s="7" t="s">
        <v>85</v>
      </c>
      <c r="K124" s="7" t="s">
        <v>582</v>
      </c>
      <c r="L124" s="7" t="s">
        <v>94</v>
      </c>
      <c r="M124" s="7" t="s">
        <v>102</v>
      </c>
      <c r="N124" s="6" t="s">
        <v>3463</v>
      </c>
      <c r="O124" s="6" t="s">
        <v>6142</v>
      </c>
      <c r="P124" s="36" t="s">
        <v>6146</v>
      </c>
    </row>
    <row r="125" spans="1:16">
      <c r="A125" s="4">
        <v>124</v>
      </c>
      <c r="B125" s="5">
        <v>206853664</v>
      </c>
      <c r="C125" s="129" t="s">
        <v>4965</v>
      </c>
      <c r="D125" s="4" t="s">
        <v>4966</v>
      </c>
      <c r="E125" s="6" t="s">
        <v>74</v>
      </c>
      <c r="F125" s="6" t="s">
        <v>3474</v>
      </c>
      <c r="G125" s="6" t="s">
        <v>75</v>
      </c>
      <c r="H125" s="6" t="s">
        <v>3476</v>
      </c>
      <c r="I125" s="4">
        <v>1299</v>
      </c>
      <c r="J125" s="7" t="s">
        <v>77</v>
      </c>
      <c r="K125" s="7" t="s">
        <v>582</v>
      </c>
      <c r="L125" s="7" t="s">
        <v>92</v>
      </c>
      <c r="M125" s="7" t="s">
        <v>78</v>
      </c>
      <c r="N125" s="6" t="s">
        <v>5019</v>
      </c>
      <c r="O125" s="6" t="s">
        <v>6142</v>
      </c>
      <c r="P125" s="36" t="s">
        <v>6145</v>
      </c>
    </row>
    <row r="126" spans="1:16">
      <c r="A126" s="4">
        <v>125</v>
      </c>
      <c r="B126" s="5">
        <v>206875332</v>
      </c>
      <c r="C126" s="129" t="s">
        <v>4963</v>
      </c>
      <c r="D126" s="4" t="s">
        <v>4964</v>
      </c>
      <c r="E126" s="6" t="s">
        <v>74</v>
      </c>
      <c r="F126" s="6" t="s">
        <v>3474</v>
      </c>
      <c r="G126" s="6" t="s">
        <v>75</v>
      </c>
      <c r="H126" s="6" t="s">
        <v>3476</v>
      </c>
      <c r="I126" s="4">
        <v>1299</v>
      </c>
      <c r="J126" s="7" t="s">
        <v>77</v>
      </c>
      <c r="K126" s="7" t="s">
        <v>582</v>
      </c>
      <c r="L126" s="7" t="s">
        <v>92</v>
      </c>
      <c r="M126" s="7" t="s">
        <v>78</v>
      </c>
      <c r="N126" s="6" t="s">
        <v>5019</v>
      </c>
      <c r="O126" s="6" t="s">
        <v>6142</v>
      </c>
      <c r="P126" s="36" t="s">
        <v>6145</v>
      </c>
    </row>
    <row r="127" spans="1:16">
      <c r="A127" s="4">
        <v>126</v>
      </c>
      <c r="B127" s="4">
        <v>206873877</v>
      </c>
      <c r="C127" s="129" t="s">
        <v>5083</v>
      </c>
      <c r="D127" s="4" t="s">
        <v>5051</v>
      </c>
      <c r="E127" s="6" t="s">
        <v>74</v>
      </c>
      <c r="F127" s="6" t="s">
        <v>3474</v>
      </c>
      <c r="G127" s="6" t="s">
        <v>75</v>
      </c>
      <c r="H127" s="6" t="s">
        <v>3476</v>
      </c>
      <c r="I127" s="4">
        <v>1299</v>
      </c>
      <c r="J127" s="7" t="s">
        <v>85</v>
      </c>
      <c r="K127" s="7" t="s">
        <v>582</v>
      </c>
      <c r="L127" s="7" t="s">
        <v>102</v>
      </c>
      <c r="M127" s="7" t="s">
        <v>95</v>
      </c>
      <c r="N127" s="4" t="s">
        <v>5019</v>
      </c>
      <c r="O127" s="6" t="s">
        <v>6142</v>
      </c>
      <c r="P127" s="36" t="s">
        <v>6146</v>
      </c>
    </row>
    <row r="128" spans="1:16">
      <c r="A128" s="4">
        <v>127</v>
      </c>
      <c r="B128" s="5">
        <v>204883244</v>
      </c>
      <c r="C128" s="129" t="s">
        <v>3539</v>
      </c>
      <c r="D128" s="4" t="s">
        <v>5360</v>
      </c>
      <c r="E128" s="6" t="s">
        <v>74</v>
      </c>
      <c r="F128" s="6" t="s">
        <v>3474</v>
      </c>
      <c r="G128" s="4" t="s">
        <v>75</v>
      </c>
      <c r="H128" s="4" t="s">
        <v>3476</v>
      </c>
      <c r="I128" s="4">
        <v>1299</v>
      </c>
      <c r="J128" s="7" t="s">
        <v>77</v>
      </c>
      <c r="K128" s="7" t="s">
        <v>582</v>
      </c>
      <c r="L128" s="7" t="s">
        <v>78</v>
      </c>
      <c r="M128" s="7" t="s">
        <v>79</v>
      </c>
      <c r="N128" s="6" t="s">
        <v>3463</v>
      </c>
      <c r="O128" s="6" t="s">
        <v>6142</v>
      </c>
      <c r="P128" s="36" t="s">
        <v>6145</v>
      </c>
    </row>
    <row r="129" spans="1:16">
      <c r="A129" s="4">
        <v>128</v>
      </c>
      <c r="B129" s="5">
        <v>203594431</v>
      </c>
      <c r="C129" s="129" t="s">
        <v>4220</v>
      </c>
      <c r="D129" s="4" t="s">
        <v>5361</v>
      </c>
      <c r="E129" s="6" t="s">
        <v>74</v>
      </c>
      <c r="F129" s="6" t="s">
        <v>3474</v>
      </c>
      <c r="G129" s="4" t="s">
        <v>75</v>
      </c>
      <c r="H129" s="4" t="s">
        <v>3476</v>
      </c>
      <c r="I129" s="4">
        <v>1299</v>
      </c>
      <c r="J129" s="7" t="s">
        <v>77</v>
      </c>
      <c r="K129" s="7" t="s">
        <v>582</v>
      </c>
      <c r="L129" s="7" t="s">
        <v>102</v>
      </c>
      <c r="M129" s="7" t="s">
        <v>95</v>
      </c>
      <c r="N129" s="6" t="s">
        <v>3463</v>
      </c>
      <c r="O129" s="6" t="s">
        <v>6142</v>
      </c>
      <c r="P129" s="36" t="s">
        <v>6145</v>
      </c>
    </row>
    <row r="130" spans="1:16">
      <c r="A130" s="4">
        <v>129</v>
      </c>
      <c r="B130" s="5">
        <v>206962042</v>
      </c>
      <c r="C130" s="130" t="s">
        <v>5936</v>
      </c>
      <c r="D130" s="95" t="s">
        <v>5937</v>
      </c>
      <c r="E130" s="95" t="s">
        <v>74</v>
      </c>
      <c r="F130" s="6" t="s">
        <v>3474</v>
      </c>
      <c r="G130" s="4" t="s">
        <v>75</v>
      </c>
      <c r="H130" s="4" t="s">
        <v>3476</v>
      </c>
      <c r="I130" s="4">
        <v>1299</v>
      </c>
      <c r="J130" s="7" t="s">
        <v>85</v>
      </c>
      <c r="K130" s="7" t="s">
        <v>582</v>
      </c>
      <c r="L130" s="7" t="s">
        <v>95</v>
      </c>
      <c r="M130" s="7" t="s">
        <v>96</v>
      </c>
      <c r="N130" s="7" t="s">
        <v>3463</v>
      </c>
      <c r="O130" s="6" t="s">
        <v>6142</v>
      </c>
      <c r="P130" s="36" t="s">
        <v>6146</v>
      </c>
    </row>
    <row r="131" spans="1:16">
      <c r="A131" s="4">
        <v>130</v>
      </c>
      <c r="B131" s="5">
        <v>205608624</v>
      </c>
      <c r="C131" s="129" t="s">
        <v>3947</v>
      </c>
      <c r="D131" s="4" t="s">
        <v>5363</v>
      </c>
      <c r="E131" s="6" t="s">
        <v>74</v>
      </c>
      <c r="F131" s="6" t="s">
        <v>3474</v>
      </c>
      <c r="G131" s="4" t="s">
        <v>75</v>
      </c>
      <c r="H131" s="4" t="s">
        <v>3476</v>
      </c>
      <c r="I131" s="4">
        <v>1299</v>
      </c>
      <c r="J131" s="7" t="s">
        <v>85</v>
      </c>
      <c r="K131" s="7" t="s">
        <v>582</v>
      </c>
      <c r="L131" s="7" t="s">
        <v>92</v>
      </c>
      <c r="M131" s="7" t="s">
        <v>78</v>
      </c>
      <c r="N131" s="6" t="s">
        <v>3463</v>
      </c>
      <c r="O131" s="6" t="s">
        <v>6142</v>
      </c>
      <c r="P131" s="36" t="s">
        <v>6146</v>
      </c>
    </row>
    <row r="132" spans="1:16">
      <c r="A132" s="4">
        <v>131</v>
      </c>
      <c r="B132" s="5">
        <v>204869091</v>
      </c>
      <c r="C132" s="129" t="s">
        <v>3544</v>
      </c>
      <c r="D132" s="4" t="s">
        <v>3545</v>
      </c>
      <c r="E132" s="6" t="s">
        <v>74</v>
      </c>
      <c r="F132" s="6" t="s">
        <v>3474</v>
      </c>
      <c r="G132" s="4" t="s">
        <v>75</v>
      </c>
      <c r="H132" s="4" t="s">
        <v>3476</v>
      </c>
      <c r="I132" s="4">
        <v>1299</v>
      </c>
      <c r="J132" s="7" t="s">
        <v>85</v>
      </c>
      <c r="K132" s="7" t="s">
        <v>582</v>
      </c>
      <c r="L132" s="7" t="s">
        <v>96</v>
      </c>
      <c r="M132" s="7" t="s">
        <v>92</v>
      </c>
      <c r="N132" s="6" t="s">
        <v>3463</v>
      </c>
      <c r="O132" s="6" t="s">
        <v>6142</v>
      </c>
      <c r="P132" s="36" t="s">
        <v>6146</v>
      </c>
    </row>
    <row r="133" spans="1:16">
      <c r="A133" s="4">
        <v>132</v>
      </c>
      <c r="B133" s="5">
        <v>203850779</v>
      </c>
      <c r="C133" s="129" t="s">
        <v>1672</v>
      </c>
      <c r="D133" s="4" t="s">
        <v>5364</v>
      </c>
      <c r="E133" s="6" t="s">
        <v>74</v>
      </c>
      <c r="F133" s="6" t="s">
        <v>3474</v>
      </c>
      <c r="G133" s="4" t="s">
        <v>75</v>
      </c>
      <c r="H133" s="4" t="s">
        <v>3476</v>
      </c>
      <c r="I133" s="4">
        <v>1299</v>
      </c>
      <c r="J133" s="7" t="s">
        <v>85</v>
      </c>
      <c r="K133" s="7" t="s">
        <v>582</v>
      </c>
      <c r="L133" s="7" t="s">
        <v>92</v>
      </c>
      <c r="M133" s="7" t="s">
        <v>78</v>
      </c>
      <c r="N133" s="6" t="s">
        <v>3463</v>
      </c>
      <c r="O133" s="6" t="s">
        <v>6142</v>
      </c>
      <c r="P133" s="36" t="s">
        <v>6146</v>
      </c>
    </row>
    <row r="134" spans="1:16">
      <c r="A134" s="4">
        <v>133</v>
      </c>
      <c r="B134" s="5">
        <v>206958279</v>
      </c>
      <c r="C134" s="129" t="s">
        <v>5855</v>
      </c>
      <c r="D134" s="4" t="s">
        <v>5720</v>
      </c>
      <c r="E134" s="6" t="s">
        <v>74</v>
      </c>
      <c r="F134" s="6" t="s">
        <v>3474</v>
      </c>
      <c r="G134" s="4" t="s">
        <v>75</v>
      </c>
      <c r="H134" s="4" t="s">
        <v>3476</v>
      </c>
      <c r="I134" s="4">
        <v>1299</v>
      </c>
      <c r="J134" s="7" t="s">
        <v>77</v>
      </c>
      <c r="K134" s="7" t="s">
        <v>582</v>
      </c>
      <c r="L134" s="7" t="s">
        <v>95</v>
      </c>
      <c r="M134" s="7" t="s">
        <v>96</v>
      </c>
      <c r="N134" s="6" t="s">
        <v>3463</v>
      </c>
      <c r="O134" s="6" t="s">
        <v>6142</v>
      </c>
      <c r="P134" s="36" t="s">
        <v>6145</v>
      </c>
    </row>
    <row r="135" spans="1:16">
      <c r="A135" s="4">
        <v>134</v>
      </c>
      <c r="B135" s="5">
        <v>203555407</v>
      </c>
      <c r="C135" s="129" t="s">
        <v>311</v>
      </c>
      <c r="D135" s="4" t="s">
        <v>5366</v>
      </c>
      <c r="E135" s="6" t="s">
        <v>74</v>
      </c>
      <c r="F135" s="6" t="s">
        <v>3474</v>
      </c>
      <c r="G135" s="4" t="s">
        <v>75</v>
      </c>
      <c r="H135" s="4" t="s">
        <v>3476</v>
      </c>
      <c r="I135" s="4">
        <v>1299</v>
      </c>
      <c r="J135" s="7" t="s">
        <v>77</v>
      </c>
      <c r="K135" s="7" t="s">
        <v>582</v>
      </c>
      <c r="L135" s="7" t="s">
        <v>102</v>
      </c>
      <c r="M135" s="7" t="s">
        <v>95</v>
      </c>
      <c r="N135" s="6" t="s">
        <v>3463</v>
      </c>
      <c r="O135" s="6" t="s">
        <v>6142</v>
      </c>
      <c r="P135" s="36" t="s">
        <v>6145</v>
      </c>
    </row>
    <row r="136" spans="1:16">
      <c r="A136" s="4">
        <v>135</v>
      </c>
      <c r="B136" s="5">
        <v>206175159</v>
      </c>
      <c r="C136" s="129" t="s">
        <v>4457</v>
      </c>
      <c r="D136" s="4" t="s">
        <v>5368</v>
      </c>
      <c r="E136" s="6" t="s">
        <v>74</v>
      </c>
      <c r="F136" s="6" t="s">
        <v>3474</v>
      </c>
      <c r="G136" s="4" t="s">
        <v>75</v>
      </c>
      <c r="H136" s="4" t="s">
        <v>3476</v>
      </c>
      <c r="I136" s="4">
        <v>1299</v>
      </c>
      <c r="J136" s="7" t="s">
        <v>85</v>
      </c>
      <c r="K136" s="7" t="s">
        <v>582</v>
      </c>
      <c r="L136" s="7" t="s">
        <v>79</v>
      </c>
      <c r="M136" s="7" t="s">
        <v>94</v>
      </c>
      <c r="N136" s="6" t="s">
        <v>3463</v>
      </c>
      <c r="O136" s="6" t="s">
        <v>6142</v>
      </c>
      <c r="P136" s="36" t="s">
        <v>6146</v>
      </c>
    </row>
    <row r="137" spans="1:16">
      <c r="A137" s="4">
        <v>136</v>
      </c>
      <c r="B137" s="5">
        <v>203850775</v>
      </c>
      <c r="C137" s="129" t="s">
        <v>1668</v>
      </c>
      <c r="D137" s="4" t="s">
        <v>5369</v>
      </c>
      <c r="E137" s="6" t="s">
        <v>74</v>
      </c>
      <c r="F137" s="6" t="s">
        <v>3474</v>
      </c>
      <c r="G137" s="4" t="s">
        <v>75</v>
      </c>
      <c r="H137" s="4" t="s">
        <v>3476</v>
      </c>
      <c r="I137" s="4">
        <v>1299</v>
      </c>
      <c r="J137" s="7" t="s">
        <v>77</v>
      </c>
      <c r="K137" s="7" t="s">
        <v>582</v>
      </c>
      <c r="L137" s="7" t="s">
        <v>78</v>
      </c>
      <c r="M137" s="7" t="s">
        <v>79</v>
      </c>
      <c r="N137" s="6" t="s">
        <v>3463</v>
      </c>
      <c r="O137" s="6" t="s">
        <v>6142</v>
      </c>
      <c r="P137" s="36" t="s">
        <v>6145</v>
      </c>
    </row>
    <row r="138" spans="1:16">
      <c r="A138" s="4">
        <v>137</v>
      </c>
      <c r="B138" s="5">
        <v>203469169</v>
      </c>
      <c r="C138" s="129" t="s">
        <v>212</v>
      </c>
      <c r="D138" s="4" t="s">
        <v>5370</v>
      </c>
      <c r="E138" s="6" t="s">
        <v>74</v>
      </c>
      <c r="F138" s="6" t="s">
        <v>3474</v>
      </c>
      <c r="G138" s="4" t="s">
        <v>75</v>
      </c>
      <c r="H138" s="4" t="s">
        <v>3476</v>
      </c>
      <c r="I138" s="4">
        <v>1299</v>
      </c>
      <c r="J138" s="7" t="s">
        <v>77</v>
      </c>
      <c r="K138" s="7" t="s">
        <v>582</v>
      </c>
      <c r="L138" s="7" t="s">
        <v>96</v>
      </c>
      <c r="M138" s="7" t="s">
        <v>92</v>
      </c>
      <c r="N138" s="6" t="s">
        <v>3463</v>
      </c>
      <c r="O138" s="6" t="s">
        <v>6142</v>
      </c>
      <c r="P138" s="36" t="s">
        <v>6145</v>
      </c>
    </row>
    <row r="139" spans="1:16">
      <c r="A139" s="4">
        <v>138</v>
      </c>
      <c r="B139" s="5">
        <v>205502952</v>
      </c>
      <c r="C139" s="129" t="s">
        <v>3897</v>
      </c>
      <c r="D139" s="4" t="s">
        <v>5371</v>
      </c>
      <c r="E139" s="6" t="s">
        <v>74</v>
      </c>
      <c r="F139" s="6" t="s">
        <v>3474</v>
      </c>
      <c r="G139" s="4" t="s">
        <v>75</v>
      </c>
      <c r="H139" s="4" t="s">
        <v>3476</v>
      </c>
      <c r="I139" s="4">
        <v>1299</v>
      </c>
      <c r="J139" s="7" t="s">
        <v>77</v>
      </c>
      <c r="K139" s="7" t="s">
        <v>582</v>
      </c>
      <c r="L139" s="7" t="s">
        <v>92</v>
      </c>
      <c r="M139" s="7" t="s">
        <v>78</v>
      </c>
      <c r="N139" s="6" t="s">
        <v>3463</v>
      </c>
      <c r="O139" s="6" t="s">
        <v>6142</v>
      </c>
      <c r="P139" s="36" t="s">
        <v>6145</v>
      </c>
    </row>
    <row r="140" spans="1:16">
      <c r="A140" s="4">
        <v>139</v>
      </c>
      <c r="B140" s="5">
        <v>205608619</v>
      </c>
      <c r="C140" s="129" t="s">
        <v>3960</v>
      </c>
      <c r="D140" s="4" t="s">
        <v>5374</v>
      </c>
      <c r="E140" s="6" t="s">
        <v>74</v>
      </c>
      <c r="F140" s="6" t="s">
        <v>3474</v>
      </c>
      <c r="G140" s="4" t="s">
        <v>75</v>
      </c>
      <c r="H140" s="4" t="s">
        <v>3476</v>
      </c>
      <c r="I140" s="4">
        <v>1299</v>
      </c>
      <c r="J140" s="7" t="s">
        <v>77</v>
      </c>
      <c r="K140" s="7" t="s">
        <v>582</v>
      </c>
      <c r="L140" s="7" t="s">
        <v>78</v>
      </c>
      <c r="M140" s="7" t="s">
        <v>79</v>
      </c>
      <c r="N140" s="6" t="s">
        <v>3463</v>
      </c>
      <c r="O140" s="6" t="s">
        <v>6142</v>
      </c>
      <c r="P140" s="36" t="s">
        <v>6145</v>
      </c>
    </row>
    <row r="141" spans="1:16">
      <c r="A141" s="4">
        <v>140</v>
      </c>
      <c r="B141" s="5">
        <v>206953989</v>
      </c>
      <c r="C141" s="129" t="s">
        <v>5858</v>
      </c>
      <c r="D141" s="4" t="s">
        <v>5724</v>
      </c>
      <c r="E141" s="6" t="s">
        <v>74</v>
      </c>
      <c r="F141" s="6" t="s">
        <v>3474</v>
      </c>
      <c r="G141" s="4" t="s">
        <v>75</v>
      </c>
      <c r="H141" s="4" t="s">
        <v>3476</v>
      </c>
      <c r="I141" s="4">
        <v>1299</v>
      </c>
      <c r="J141" s="7" t="s">
        <v>77</v>
      </c>
      <c r="K141" s="7" t="s">
        <v>582</v>
      </c>
      <c r="L141" s="7" t="s">
        <v>96</v>
      </c>
      <c r="M141" s="7" t="s">
        <v>92</v>
      </c>
      <c r="N141" s="6" t="s">
        <v>3463</v>
      </c>
      <c r="O141" s="6" t="s">
        <v>6142</v>
      </c>
      <c r="P141" s="36" t="s">
        <v>6145</v>
      </c>
    </row>
    <row r="142" spans="1:16">
      <c r="A142" s="4">
        <v>141</v>
      </c>
      <c r="B142" s="5">
        <v>202219229</v>
      </c>
      <c r="C142" s="129" t="s">
        <v>3411</v>
      </c>
      <c r="D142" s="4" t="s">
        <v>5375</v>
      </c>
      <c r="E142" s="6" t="s">
        <v>74</v>
      </c>
      <c r="F142" s="6" t="s">
        <v>3474</v>
      </c>
      <c r="G142" s="4" t="s">
        <v>75</v>
      </c>
      <c r="H142" s="4" t="s">
        <v>3476</v>
      </c>
      <c r="I142" s="4">
        <v>1299</v>
      </c>
      <c r="J142" s="7" t="s">
        <v>77</v>
      </c>
      <c r="K142" s="7" t="s">
        <v>582</v>
      </c>
      <c r="L142" s="7" t="s">
        <v>96</v>
      </c>
      <c r="M142" s="7" t="s">
        <v>92</v>
      </c>
      <c r="N142" s="6" t="s">
        <v>3463</v>
      </c>
      <c r="O142" s="6" t="s">
        <v>6142</v>
      </c>
      <c r="P142" s="36" t="s">
        <v>6145</v>
      </c>
    </row>
    <row r="143" spans="1:16">
      <c r="A143" s="4">
        <v>142</v>
      </c>
      <c r="B143" s="5">
        <v>206953971</v>
      </c>
      <c r="C143" s="129" t="s">
        <v>5868</v>
      </c>
      <c r="D143" s="4" t="s">
        <v>5737</v>
      </c>
      <c r="E143" s="6" t="s">
        <v>74</v>
      </c>
      <c r="F143" s="6" t="s">
        <v>3474</v>
      </c>
      <c r="G143" s="4" t="s">
        <v>75</v>
      </c>
      <c r="H143" s="4" t="s">
        <v>3476</v>
      </c>
      <c r="I143" s="4">
        <v>1299</v>
      </c>
      <c r="J143" s="7" t="s">
        <v>77</v>
      </c>
      <c r="K143" s="7" t="s">
        <v>582</v>
      </c>
      <c r="L143" s="7" t="s">
        <v>78</v>
      </c>
      <c r="M143" s="7" t="s">
        <v>79</v>
      </c>
      <c r="N143" s="6" t="s">
        <v>3463</v>
      </c>
      <c r="O143" s="6" t="s">
        <v>6142</v>
      </c>
      <c r="P143" s="36" t="s">
        <v>6145</v>
      </c>
    </row>
    <row r="144" spans="1:16">
      <c r="A144" s="4">
        <v>143</v>
      </c>
      <c r="B144" s="5">
        <v>203800602</v>
      </c>
      <c r="C144" s="129" t="s">
        <v>1385</v>
      </c>
      <c r="D144" s="4" t="s">
        <v>5376</v>
      </c>
      <c r="E144" s="6" t="s">
        <v>74</v>
      </c>
      <c r="F144" s="6" t="s">
        <v>3474</v>
      </c>
      <c r="G144" s="4" t="s">
        <v>75</v>
      </c>
      <c r="H144" s="4" t="s">
        <v>3476</v>
      </c>
      <c r="I144" s="4">
        <v>1299</v>
      </c>
      <c r="J144" s="7" t="s">
        <v>85</v>
      </c>
      <c r="K144" s="7" t="s">
        <v>582</v>
      </c>
      <c r="L144" s="7" t="s">
        <v>95</v>
      </c>
      <c r="M144" s="7" t="s">
        <v>96</v>
      </c>
      <c r="N144" s="6" t="s">
        <v>3463</v>
      </c>
      <c r="O144" s="6" t="s">
        <v>6142</v>
      </c>
      <c r="P144" s="36" t="s">
        <v>6146</v>
      </c>
    </row>
    <row r="145" spans="1:16">
      <c r="A145" s="4">
        <v>144</v>
      </c>
      <c r="B145" s="5">
        <v>203800375</v>
      </c>
      <c r="C145" s="129" t="s">
        <v>1363</v>
      </c>
      <c r="D145" s="4" t="s">
        <v>5377</v>
      </c>
      <c r="E145" s="6" t="s">
        <v>74</v>
      </c>
      <c r="F145" s="6" t="s">
        <v>3474</v>
      </c>
      <c r="G145" s="4" t="s">
        <v>75</v>
      </c>
      <c r="H145" s="4" t="s">
        <v>3476</v>
      </c>
      <c r="I145" s="4">
        <v>1299</v>
      </c>
      <c r="J145" s="7" t="s">
        <v>77</v>
      </c>
      <c r="K145" s="7" t="s">
        <v>582</v>
      </c>
      <c r="L145" s="7" t="s">
        <v>95</v>
      </c>
      <c r="M145" s="7" t="s">
        <v>96</v>
      </c>
      <c r="N145" s="6" t="s">
        <v>3463</v>
      </c>
      <c r="O145" s="6" t="s">
        <v>6142</v>
      </c>
      <c r="P145" s="36" t="s">
        <v>6145</v>
      </c>
    </row>
    <row r="146" spans="1:16">
      <c r="A146" s="4">
        <v>145</v>
      </c>
      <c r="B146" s="5">
        <v>203555405</v>
      </c>
      <c r="C146" s="129" t="s">
        <v>318</v>
      </c>
      <c r="D146" s="4" t="s">
        <v>5378</v>
      </c>
      <c r="E146" s="6" t="s">
        <v>74</v>
      </c>
      <c r="F146" s="6" t="s">
        <v>3474</v>
      </c>
      <c r="G146" s="4" t="s">
        <v>75</v>
      </c>
      <c r="H146" s="4" t="s">
        <v>3476</v>
      </c>
      <c r="I146" s="4">
        <v>1299</v>
      </c>
      <c r="J146" s="7" t="s">
        <v>77</v>
      </c>
      <c r="K146" s="7" t="s">
        <v>582</v>
      </c>
      <c r="L146" s="7" t="s">
        <v>78</v>
      </c>
      <c r="M146" s="7" t="s">
        <v>79</v>
      </c>
      <c r="N146" s="6" t="s">
        <v>3463</v>
      </c>
      <c r="O146" s="6" t="s">
        <v>6142</v>
      </c>
      <c r="P146" s="36" t="s">
        <v>6145</v>
      </c>
    </row>
    <row r="147" spans="1:16">
      <c r="A147" s="4">
        <v>146</v>
      </c>
      <c r="B147" s="5">
        <v>203469396</v>
      </c>
      <c r="C147" s="129" t="s">
        <v>106</v>
      </c>
      <c r="D147" s="4" t="s">
        <v>5379</v>
      </c>
      <c r="E147" s="6" t="s">
        <v>74</v>
      </c>
      <c r="F147" s="6" t="s">
        <v>3474</v>
      </c>
      <c r="G147" s="4" t="s">
        <v>75</v>
      </c>
      <c r="H147" s="4" t="s">
        <v>3476</v>
      </c>
      <c r="I147" s="4">
        <v>1299</v>
      </c>
      <c r="J147" s="7" t="s">
        <v>85</v>
      </c>
      <c r="K147" s="7" t="s">
        <v>582</v>
      </c>
      <c r="L147" s="7" t="s">
        <v>79</v>
      </c>
      <c r="M147" s="7" t="s">
        <v>94</v>
      </c>
      <c r="N147" s="6" t="s">
        <v>3463</v>
      </c>
      <c r="O147" s="6" t="s">
        <v>6142</v>
      </c>
      <c r="P147" s="36" t="s">
        <v>6146</v>
      </c>
    </row>
    <row r="148" spans="1:16">
      <c r="A148" s="4">
        <v>147</v>
      </c>
      <c r="B148" s="5">
        <v>206514852</v>
      </c>
      <c r="C148" s="129" t="s">
        <v>4728</v>
      </c>
      <c r="D148" s="4" t="s">
        <v>5381</v>
      </c>
      <c r="E148" s="6" t="s">
        <v>74</v>
      </c>
      <c r="F148" s="6" t="s">
        <v>3474</v>
      </c>
      <c r="G148" s="4" t="s">
        <v>75</v>
      </c>
      <c r="H148" s="4" t="s">
        <v>3476</v>
      </c>
      <c r="I148" s="4">
        <v>1299</v>
      </c>
      <c r="J148" s="7" t="s">
        <v>85</v>
      </c>
      <c r="K148" s="7" t="s">
        <v>582</v>
      </c>
      <c r="L148" s="7" t="s">
        <v>95</v>
      </c>
      <c r="M148" s="7" t="s">
        <v>96</v>
      </c>
      <c r="N148" s="6" t="s">
        <v>3463</v>
      </c>
      <c r="O148" s="6" t="s">
        <v>6142</v>
      </c>
      <c r="P148" s="36" t="s">
        <v>6146</v>
      </c>
    </row>
    <row r="149" spans="1:16">
      <c r="A149" s="4">
        <v>148</v>
      </c>
      <c r="B149" s="5">
        <v>203555401</v>
      </c>
      <c r="C149" s="129" t="s">
        <v>319</v>
      </c>
      <c r="D149" s="4" t="s">
        <v>5382</v>
      </c>
      <c r="E149" s="6" t="s">
        <v>74</v>
      </c>
      <c r="F149" s="6" t="s">
        <v>3474</v>
      </c>
      <c r="G149" s="4" t="s">
        <v>75</v>
      </c>
      <c r="H149" s="4" t="s">
        <v>3476</v>
      </c>
      <c r="I149" s="4">
        <v>1299</v>
      </c>
      <c r="J149" s="7" t="s">
        <v>77</v>
      </c>
      <c r="K149" s="7" t="s">
        <v>582</v>
      </c>
      <c r="L149" s="7" t="s">
        <v>94</v>
      </c>
      <c r="M149" s="7" t="s">
        <v>102</v>
      </c>
      <c r="N149" s="6" t="s">
        <v>3463</v>
      </c>
      <c r="O149" s="6" t="s">
        <v>6142</v>
      </c>
      <c r="P149" s="36" t="s">
        <v>6145</v>
      </c>
    </row>
    <row r="150" spans="1:16">
      <c r="A150" s="4">
        <v>149</v>
      </c>
      <c r="B150" s="5">
        <v>205647583</v>
      </c>
      <c r="C150" s="129" t="s">
        <v>3985</v>
      </c>
      <c r="D150" s="4" t="s">
        <v>5383</v>
      </c>
      <c r="E150" s="6" t="s">
        <v>74</v>
      </c>
      <c r="F150" s="6" t="s">
        <v>3474</v>
      </c>
      <c r="G150" s="4" t="s">
        <v>75</v>
      </c>
      <c r="H150" s="4" t="s">
        <v>3476</v>
      </c>
      <c r="I150" s="4">
        <v>1299</v>
      </c>
      <c r="J150" s="7" t="s">
        <v>85</v>
      </c>
      <c r="K150" s="7" t="s">
        <v>582</v>
      </c>
      <c r="L150" s="7" t="s">
        <v>94</v>
      </c>
      <c r="M150" s="7" t="s">
        <v>102</v>
      </c>
      <c r="N150" s="6" t="s">
        <v>3463</v>
      </c>
      <c r="O150" s="6" t="s">
        <v>6142</v>
      </c>
      <c r="P150" s="36" t="s">
        <v>6146</v>
      </c>
    </row>
    <row r="151" spans="1:16">
      <c r="A151" s="4">
        <v>150</v>
      </c>
      <c r="B151" s="5">
        <v>206949318</v>
      </c>
      <c r="C151" s="130" t="s">
        <v>5926</v>
      </c>
      <c r="D151" s="95" t="s">
        <v>5927</v>
      </c>
      <c r="E151" s="95" t="s">
        <v>74</v>
      </c>
      <c r="F151" s="6" t="s">
        <v>3474</v>
      </c>
      <c r="G151" s="4" t="s">
        <v>75</v>
      </c>
      <c r="H151" s="4" t="s">
        <v>3476</v>
      </c>
      <c r="I151" s="4">
        <v>1299</v>
      </c>
      <c r="J151" s="7" t="s">
        <v>77</v>
      </c>
      <c r="K151" s="7" t="s">
        <v>582</v>
      </c>
      <c r="L151" s="7" t="s">
        <v>96</v>
      </c>
      <c r="M151" s="7" t="s">
        <v>92</v>
      </c>
      <c r="N151" s="7" t="s">
        <v>3463</v>
      </c>
      <c r="O151" s="6" t="s">
        <v>6142</v>
      </c>
      <c r="P151" s="36" t="s">
        <v>6145</v>
      </c>
    </row>
    <row r="152" spans="1:16">
      <c r="A152" s="4">
        <v>151</v>
      </c>
      <c r="B152" s="5">
        <v>206934491</v>
      </c>
      <c r="C152" s="129" t="s">
        <v>5863</v>
      </c>
      <c r="D152" s="4" t="s">
        <v>5731</v>
      </c>
      <c r="E152" s="6" t="s">
        <v>74</v>
      </c>
      <c r="F152" s="6" t="s">
        <v>3474</v>
      </c>
      <c r="G152" s="4" t="s">
        <v>75</v>
      </c>
      <c r="H152" s="4" t="s">
        <v>3476</v>
      </c>
      <c r="I152" s="4">
        <v>1299</v>
      </c>
      <c r="J152" s="7" t="s">
        <v>77</v>
      </c>
      <c r="K152" s="7" t="s">
        <v>582</v>
      </c>
      <c r="L152" s="7" t="s">
        <v>94</v>
      </c>
      <c r="M152" s="7" t="s">
        <v>102</v>
      </c>
      <c r="N152" s="6" t="s">
        <v>3463</v>
      </c>
      <c r="O152" s="6" t="s">
        <v>6142</v>
      </c>
      <c r="P152" s="36" t="s">
        <v>6145</v>
      </c>
    </row>
    <row r="153" spans="1:16">
      <c r="A153" s="4">
        <v>152</v>
      </c>
      <c r="B153" s="5">
        <v>103775146</v>
      </c>
      <c r="C153" s="129" t="s">
        <v>164</v>
      </c>
      <c r="D153" s="4" t="s">
        <v>165</v>
      </c>
      <c r="E153" s="6" t="s">
        <v>148</v>
      </c>
      <c r="F153" s="6" t="s">
        <v>3474</v>
      </c>
      <c r="G153" s="4" t="s">
        <v>75</v>
      </c>
      <c r="H153" s="4" t="s">
        <v>3476</v>
      </c>
      <c r="I153" s="4">
        <v>1299</v>
      </c>
      <c r="J153" s="7" t="s">
        <v>77</v>
      </c>
      <c r="K153" s="7" t="s">
        <v>582</v>
      </c>
      <c r="L153" s="7" t="s">
        <v>102</v>
      </c>
      <c r="M153" s="7" t="s">
        <v>95</v>
      </c>
      <c r="N153" s="6" t="s">
        <v>3463</v>
      </c>
      <c r="O153" s="6" t="s">
        <v>6142</v>
      </c>
      <c r="P153" s="36" t="s">
        <v>6145</v>
      </c>
    </row>
    <row r="154" spans="1:16">
      <c r="A154" s="4">
        <v>153</v>
      </c>
      <c r="B154" s="5">
        <v>102206211</v>
      </c>
      <c r="C154" s="129" t="s">
        <v>160</v>
      </c>
      <c r="D154" s="4" t="s">
        <v>5384</v>
      </c>
      <c r="E154" s="6" t="s">
        <v>148</v>
      </c>
      <c r="F154" s="6" t="s">
        <v>3474</v>
      </c>
      <c r="G154" s="4" t="s">
        <v>75</v>
      </c>
      <c r="H154" s="4" t="s">
        <v>3476</v>
      </c>
      <c r="I154" s="4">
        <v>1299</v>
      </c>
      <c r="J154" s="7" t="s">
        <v>77</v>
      </c>
      <c r="K154" s="7" t="s">
        <v>582</v>
      </c>
      <c r="L154" s="7" t="s">
        <v>94</v>
      </c>
      <c r="M154" s="7" t="s">
        <v>102</v>
      </c>
      <c r="N154" s="6" t="s">
        <v>3463</v>
      </c>
      <c r="O154" s="6" t="s">
        <v>6142</v>
      </c>
      <c r="P154" s="36" t="s">
        <v>6145</v>
      </c>
    </row>
    <row r="155" spans="1:16">
      <c r="A155" s="4">
        <v>154</v>
      </c>
      <c r="B155" s="5">
        <v>203816296</v>
      </c>
      <c r="C155" s="129" t="s">
        <v>5089</v>
      </c>
      <c r="D155" s="4" t="s">
        <v>5385</v>
      </c>
      <c r="E155" s="6" t="s">
        <v>74</v>
      </c>
      <c r="F155" s="6" t="s">
        <v>3474</v>
      </c>
      <c r="G155" s="4" t="s">
        <v>75</v>
      </c>
      <c r="H155" s="4" t="s">
        <v>3476</v>
      </c>
      <c r="I155" s="4">
        <v>1299</v>
      </c>
      <c r="J155" s="7" t="s">
        <v>77</v>
      </c>
      <c r="K155" s="7" t="s">
        <v>582</v>
      </c>
      <c r="L155" s="7" t="s">
        <v>92</v>
      </c>
      <c r="M155" s="7" t="s">
        <v>78</v>
      </c>
      <c r="N155" s="6" t="s">
        <v>3463</v>
      </c>
      <c r="O155" s="6" t="s">
        <v>6142</v>
      </c>
      <c r="P155" s="36" t="s">
        <v>6145</v>
      </c>
    </row>
    <row r="156" spans="1:16">
      <c r="A156" s="4">
        <v>155</v>
      </c>
      <c r="B156" s="5">
        <v>102205456</v>
      </c>
      <c r="C156" s="129" t="s">
        <v>147</v>
      </c>
      <c r="D156" s="4" t="s">
        <v>5386</v>
      </c>
      <c r="E156" s="6" t="s">
        <v>148</v>
      </c>
      <c r="F156" s="6" t="s">
        <v>3474</v>
      </c>
      <c r="G156" s="4" t="s">
        <v>75</v>
      </c>
      <c r="H156" s="4" t="s">
        <v>3476</v>
      </c>
      <c r="I156" s="4">
        <v>1299</v>
      </c>
      <c r="J156" s="7" t="s">
        <v>77</v>
      </c>
      <c r="K156" s="7" t="s">
        <v>582</v>
      </c>
      <c r="L156" s="7" t="s">
        <v>78</v>
      </c>
      <c r="M156" s="7" t="s">
        <v>79</v>
      </c>
      <c r="N156" s="6" t="s">
        <v>3463</v>
      </c>
      <c r="O156" s="6" t="s">
        <v>6142</v>
      </c>
      <c r="P156" s="36" t="s">
        <v>6145</v>
      </c>
    </row>
    <row r="157" spans="1:16">
      <c r="A157" s="4">
        <v>156</v>
      </c>
      <c r="B157" s="5">
        <v>203469404</v>
      </c>
      <c r="C157" s="129" t="s">
        <v>107</v>
      </c>
      <c r="D157" s="4" t="s">
        <v>5388</v>
      </c>
      <c r="E157" s="6" t="s">
        <v>74</v>
      </c>
      <c r="F157" s="6" t="s">
        <v>3474</v>
      </c>
      <c r="G157" s="4" t="s">
        <v>75</v>
      </c>
      <c r="H157" s="4" t="s">
        <v>3476</v>
      </c>
      <c r="I157" s="4">
        <v>1299</v>
      </c>
      <c r="J157" s="7" t="s">
        <v>77</v>
      </c>
      <c r="K157" s="7" t="s">
        <v>582</v>
      </c>
      <c r="L157" s="7" t="s">
        <v>94</v>
      </c>
      <c r="M157" s="7" t="s">
        <v>102</v>
      </c>
      <c r="N157" s="6" t="s">
        <v>3463</v>
      </c>
      <c r="O157" s="6" t="s">
        <v>6142</v>
      </c>
      <c r="P157" s="36" t="s">
        <v>6145</v>
      </c>
    </row>
    <row r="158" spans="1:16">
      <c r="A158" s="4">
        <v>157</v>
      </c>
      <c r="B158" s="5">
        <v>206514788</v>
      </c>
      <c r="C158" s="129" t="s">
        <v>4727</v>
      </c>
      <c r="D158" s="4" t="s">
        <v>5389</v>
      </c>
      <c r="E158" s="6" t="s">
        <v>74</v>
      </c>
      <c r="F158" s="6" t="s">
        <v>3474</v>
      </c>
      <c r="G158" s="4" t="s">
        <v>75</v>
      </c>
      <c r="H158" s="4" t="s">
        <v>3476</v>
      </c>
      <c r="I158" s="4">
        <v>1299</v>
      </c>
      <c r="J158" s="7" t="s">
        <v>85</v>
      </c>
      <c r="K158" s="7" t="s">
        <v>582</v>
      </c>
      <c r="L158" s="7" t="s">
        <v>94</v>
      </c>
      <c r="M158" s="7" t="s">
        <v>102</v>
      </c>
      <c r="N158" s="6" t="s">
        <v>3463</v>
      </c>
      <c r="O158" s="6" t="s">
        <v>6142</v>
      </c>
      <c r="P158" s="36" t="s">
        <v>6146</v>
      </c>
    </row>
    <row r="159" spans="1:16">
      <c r="A159" s="4">
        <v>158</v>
      </c>
      <c r="B159" s="5">
        <v>205647581</v>
      </c>
      <c r="C159" s="129" t="s">
        <v>3991</v>
      </c>
      <c r="D159" s="4" t="s">
        <v>5390</v>
      </c>
      <c r="E159" s="6" t="s">
        <v>74</v>
      </c>
      <c r="F159" s="6" t="s">
        <v>3474</v>
      </c>
      <c r="G159" s="4" t="s">
        <v>75</v>
      </c>
      <c r="H159" s="4" t="s">
        <v>3476</v>
      </c>
      <c r="I159" s="4">
        <v>1299</v>
      </c>
      <c r="J159" s="7" t="s">
        <v>85</v>
      </c>
      <c r="K159" s="7" t="s">
        <v>582</v>
      </c>
      <c r="L159" s="7" t="s">
        <v>79</v>
      </c>
      <c r="M159" s="7" t="s">
        <v>94</v>
      </c>
      <c r="N159" s="6" t="s">
        <v>3463</v>
      </c>
      <c r="O159" s="6" t="s">
        <v>6142</v>
      </c>
      <c r="P159" s="36" t="s">
        <v>6146</v>
      </c>
    </row>
    <row r="160" spans="1:16">
      <c r="A160" s="4">
        <v>159</v>
      </c>
      <c r="B160" s="5">
        <v>102981768</v>
      </c>
      <c r="C160" s="129" t="s">
        <v>867</v>
      </c>
      <c r="D160" s="4" t="s">
        <v>5391</v>
      </c>
      <c r="E160" s="6" t="s">
        <v>148</v>
      </c>
      <c r="F160" s="6" t="s">
        <v>3474</v>
      </c>
      <c r="G160" s="4" t="s">
        <v>75</v>
      </c>
      <c r="H160" s="4" t="s">
        <v>3476</v>
      </c>
      <c r="I160" s="4">
        <v>1299</v>
      </c>
      <c r="J160" s="7" t="s">
        <v>85</v>
      </c>
      <c r="K160" s="7" t="s">
        <v>582</v>
      </c>
      <c r="L160" s="7" t="s">
        <v>96</v>
      </c>
      <c r="M160" s="7" t="s">
        <v>92</v>
      </c>
      <c r="N160" s="6" t="s">
        <v>3463</v>
      </c>
      <c r="O160" s="6" t="s">
        <v>6142</v>
      </c>
      <c r="P160" s="36" t="s">
        <v>6146</v>
      </c>
    </row>
    <row r="161" spans="1:16">
      <c r="A161" s="4">
        <v>160</v>
      </c>
      <c r="B161" s="5">
        <v>203801393</v>
      </c>
      <c r="C161" s="129" t="s">
        <v>1502</v>
      </c>
      <c r="D161" s="4" t="s">
        <v>5392</v>
      </c>
      <c r="E161" s="6" t="s">
        <v>74</v>
      </c>
      <c r="F161" s="6" t="s">
        <v>3474</v>
      </c>
      <c r="G161" s="4" t="s">
        <v>75</v>
      </c>
      <c r="H161" s="4" t="s">
        <v>3476</v>
      </c>
      <c r="I161" s="4">
        <v>1299</v>
      </c>
      <c r="J161" s="7" t="s">
        <v>77</v>
      </c>
      <c r="K161" s="7" t="s">
        <v>582</v>
      </c>
      <c r="L161" s="7" t="s">
        <v>95</v>
      </c>
      <c r="M161" s="7" t="s">
        <v>96</v>
      </c>
      <c r="N161" s="6" t="s">
        <v>3463</v>
      </c>
      <c r="O161" s="6" t="s">
        <v>6142</v>
      </c>
      <c r="P161" s="36" t="s">
        <v>6145</v>
      </c>
    </row>
    <row r="162" spans="1:16">
      <c r="A162" s="4">
        <v>161</v>
      </c>
      <c r="B162" s="5">
        <v>204864416</v>
      </c>
      <c r="C162" s="129" t="s">
        <v>3482</v>
      </c>
      <c r="D162" s="4" t="s">
        <v>5394</v>
      </c>
      <c r="E162" s="6" t="s">
        <v>74</v>
      </c>
      <c r="F162" s="6" t="s">
        <v>3474</v>
      </c>
      <c r="G162" s="4" t="s">
        <v>75</v>
      </c>
      <c r="H162" s="4" t="s">
        <v>3476</v>
      </c>
      <c r="I162" s="4">
        <v>1299</v>
      </c>
      <c r="J162" s="7" t="s">
        <v>77</v>
      </c>
      <c r="K162" s="7" t="s">
        <v>582</v>
      </c>
      <c r="L162" s="7" t="s">
        <v>92</v>
      </c>
      <c r="M162" s="7" t="s">
        <v>78</v>
      </c>
      <c r="N162" s="6" t="s">
        <v>3463</v>
      </c>
      <c r="O162" s="6" t="s">
        <v>6142</v>
      </c>
      <c r="P162" s="36" t="s">
        <v>6145</v>
      </c>
    </row>
    <row r="163" spans="1:16">
      <c r="A163" s="4">
        <v>162</v>
      </c>
      <c r="B163" s="5">
        <v>206016552</v>
      </c>
      <c r="C163" s="129" t="s">
        <v>4223</v>
      </c>
      <c r="D163" s="4" t="s">
        <v>5395</v>
      </c>
      <c r="E163" s="6" t="s">
        <v>74</v>
      </c>
      <c r="F163" s="6" t="s">
        <v>3474</v>
      </c>
      <c r="G163" s="4" t="s">
        <v>75</v>
      </c>
      <c r="H163" s="4" t="s">
        <v>3476</v>
      </c>
      <c r="I163" s="4">
        <v>1299</v>
      </c>
      <c r="J163" s="7" t="s">
        <v>77</v>
      </c>
      <c r="K163" s="7" t="s">
        <v>582</v>
      </c>
      <c r="L163" s="7" t="s">
        <v>94</v>
      </c>
      <c r="M163" s="7" t="s">
        <v>102</v>
      </c>
      <c r="N163" s="6" t="s">
        <v>3463</v>
      </c>
      <c r="O163" s="6" t="s">
        <v>6142</v>
      </c>
      <c r="P163" s="36" t="s">
        <v>6145</v>
      </c>
    </row>
    <row r="164" spans="1:16">
      <c r="A164" s="4">
        <v>163</v>
      </c>
      <c r="B164" s="5">
        <v>204403811</v>
      </c>
      <c r="C164" s="129" t="s">
        <v>3416</v>
      </c>
      <c r="D164" s="4" t="s">
        <v>5396</v>
      </c>
      <c r="E164" s="6" t="s">
        <v>74</v>
      </c>
      <c r="F164" s="6" t="s">
        <v>3474</v>
      </c>
      <c r="G164" s="4" t="s">
        <v>75</v>
      </c>
      <c r="H164" s="4" t="s">
        <v>3476</v>
      </c>
      <c r="I164" s="4">
        <v>1299</v>
      </c>
      <c r="J164" s="7" t="s">
        <v>77</v>
      </c>
      <c r="K164" s="7" t="s">
        <v>582</v>
      </c>
      <c r="L164" s="7" t="s">
        <v>95</v>
      </c>
      <c r="M164" s="7" t="s">
        <v>96</v>
      </c>
      <c r="N164" s="6" t="s">
        <v>3463</v>
      </c>
      <c r="O164" s="6" t="s">
        <v>6142</v>
      </c>
      <c r="P164" s="36" t="s">
        <v>6145</v>
      </c>
    </row>
    <row r="165" spans="1:16">
      <c r="A165" s="4">
        <v>164</v>
      </c>
      <c r="B165" s="5">
        <v>206348053</v>
      </c>
      <c r="C165" s="129" t="s">
        <v>4669</v>
      </c>
      <c r="D165" s="4" t="s">
        <v>5463</v>
      </c>
      <c r="E165" s="6" t="s">
        <v>74</v>
      </c>
      <c r="F165" s="6" t="s">
        <v>3474</v>
      </c>
      <c r="G165" s="4" t="s">
        <v>75</v>
      </c>
      <c r="H165" s="4" t="s">
        <v>3476</v>
      </c>
      <c r="I165" s="4">
        <v>1299</v>
      </c>
      <c r="J165" s="7" t="s">
        <v>85</v>
      </c>
      <c r="K165" s="7" t="s">
        <v>582</v>
      </c>
      <c r="L165" s="7" t="s">
        <v>96</v>
      </c>
      <c r="M165" s="7" t="s">
        <v>92</v>
      </c>
      <c r="N165" s="6" t="s">
        <v>3463</v>
      </c>
      <c r="O165" s="6" t="s">
        <v>6142</v>
      </c>
      <c r="P165" s="36" t="s">
        <v>6146</v>
      </c>
    </row>
    <row r="166" spans="1:16">
      <c r="A166" s="4">
        <v>165</v>
      </c>
      <c r="B166" s="5">
        <v>206915011</v>
      </c>
      <c r="C166" s="129" t="s">
        <v>5859</v>
      </c>
      <c r="D166" s="4" t="s">
        <v>5726</v>
      </c>
      <c r="E166" s="6" t="s">
        <v>74</v>
      </c>
      <c r="F166" s="6" t="s">
        <v>3474</v>
      </c>
      <c r="G166" s="4" t="s">
        <v>75</v>
      </c>
      <c r="H166" s="4" t="s">
        <v>3476</v>
      </c>
      <c r="I166" s="4">
        <v>1299</v>
      </c>
      <c r="J166" s="7" t="s">
        <v>77</v>
      </c>
      <c r="K166" s="7" t="s">
        <v>582</v>
      </c>
      <c r="L166" s="7" t="s">
        <v>95</v>
      </c>
      <c r="M166" s="7" t="s">
        <v>96</v>
      </c>
      <c r="N166" s="6" t="s">
        <v>3463</v>
      </c>
      <c r="O166" s="6" t="s">
        <v>6142</v>
      </c>
      <c r="P166" s="36" t="s">
        <v>6145</v>
      </c>
    </row>
    <row r="167" spans="1:16">
      <c r="A167" s="4">
        <v>166</v>
      </c>
      <c r="B167" s="5">
        <v>203850788</v>
      </c>
      <c r="C167" s="129" t="s">
        <v>1669</v>
      </c>
      <c r="D167" s="4" t="s">
        <v>5398</v>
      </c>
      <c r="E167" s="6" t="s">
        <v>74</v>
      </c>
      <c r="F167" s="6" t="s">
        <v>3474</v>
      </c>
      <c r="G167" s="4" t="s">
        <v>75</v>
      </c>
      <c r="H167" s="4" t="s">
        <v>3476</v>
      </c>
      <c r="I167" s="4">
        <v>1299</v>
      </c>
      <c r="J167" s="7" t="s">
        <v>85</v>
      </c>
      <c r="K167" s="7" t="s">
        <v>582</v>
      </c>
      <c r="L167" s="7" t="s">
        <v>96</v>
      </c>
      <c r="M167" s="7" t="s">
        <v>92</v>
      </c>
      <c r="N167" s="6" t="s">
        <v>3463</v>
      </c>
      <c r="O167" s="6" t="s">
        <v>6142</v>
      </c>
      <c r="P167" s="36" t="s">
        <v>6146</v>
      </c>
    </row>
    <row r="168" spans="1:16">
      <c r="A168" s="4">
        <v>167</v>
      </c>
      <c r="B168" s="4">
        <v>206873785</v>
      </c>
      <c r="C168" s="129" t="s">
        <v>5084</v>
      </c>
      <c r="D168" s="4" t="s">
        <v>5052</v>
      </c>
      <c r="E168" s="6" t="s">
        <v>74</v>
      </c>
      <c r="F168" s="6" t="s">
        <v>3474</v>
      </c>
      <c r="G168" s="6" t="s">
        <v>75</v>
      </c>
      <c r="H168" s="6" t="s">
        <v>3476</v>
      </c>
      <c r="I168" s="4">
        <v>1299</v>
      </c>
      <c r="J168" s="7" t="s">
        <v>85</v>
      </c>
      <c r="K168" s="7" t="s">
        <v>582</v>
      </c>
      <c r="L168" s="7" t="s">
        <v>96</v>
      </c>
      <c r="M168" s="7" t="s">
        <v>92</v>
      </c>
      <c r="N168" s="4" t="s">
        <v>5019</v>
      </c>
      <c r="O168" s="6" t="s">
        <v>6142</v>
      </c>
      <c r="P168" s="36" t="s">
        <v>6146</v>
      </c>
    </row>
    <row r="169" spans="1:16">
      <c r="A169" s="4">
        <v>168</v>
      </c>
      <c r="B169" s="5">
        <v>204319468</v>
      </c>
      <c r="C169" s="129" t="s">
        <v>3373</v>
      </c>
      <c r="D169" s="4" t="s">
        <v>5400</v>
      </c>
      <c r="E169" s="6" t="s">
        <v>74</v>
      </c>
      <c r="F169" s="6" t="s">
        <v>3474</v>
      </c>
      <c r="G169" s="4" t="s">
        <v>75</v>
      </c>
      <c r="H169" s="4" t="s">
        <v>3476</v>
      </c>
      <c r="I169" s="4">
        <v>1299</v>
      </c>
      <c r="J169" s="7" t="s">
        <v>77</v>
      </c>
      <c r="K169" s="7" t="s">
        <v>582</v>
      </c>
      <c r="L169" s="7" t="s">
        <v>95</v>
      </c>
      <c r="M169" s="7" t="s">
        <v>96</v>
      </c>
      <c r="N169" s="6" t="s">
        <v>3463</v>
      </c>
      <c r="O169" s="6" t="s">
        <v>6142</v>
      </c>
      <c r="P169" s="36" t="s">
        <v>6145</v>
      </c>
    </row>
    <row r="170" spans="1:16">
      <c r="A170" s="4">
        <v>169</v>
      </c>
      <c r="B170" s="5">
        <v>204868856</v>
      </c>
      <c r="C170" s="129" t="s">
        <v>3595</v>
      </c>
      <c r="D170" s="4" t="s">
        <v>3596</v>
      </c>
      <c r="E170" s="6" t="s">
        <v>74</v>
      </c>
      <c r="F170" s="6" t="s">
        <v>3474</v>
      </c>
      <c r="G170" s="4" t="s">
        <v>75</v>
      </c>
      <c r="H170" s="4" t="s">
        <v>3476</v>
      </c>
      <c r="I170" s="4">
        <v>1299</v>
      </c>
      <c r="J170" s="7" t="s">
        <v>85</v>
      </c>
      <c r="K170" s="7" t="s">
        <v>582</v>
      </c>
      <c r="L170" s="7" t="s">
        <v>78</v>
      </c>
      <c r="M170" s="7" t="s">
        <v>79</v>
      </c>
      <c r="N170" s="6" t="s">
        <v>3463</v>
      </c>
      <c r="O170" s="6" t="s">
        <v>6142</v>
      </c>
      <c r="P170" s="36" t="s">
        <v>6146</v>
      </c>
    </row>
    <row r="171" spans="1:16">
      <c r="A171" s="4">
        <v>170</v>
      </c>
      <c r="B171" s="5">
        <v>206953812</v>
      </c>
      <c r="C171" s="129" t="s">
        <v>5869</v>
      </c>
      <c r="D171" s="4" t="s">
        <v>5738</v>
      </c>
      <c r="E171" s="6" t="s">
        <v>74</v>
      </c>
      <c r="F171" s="6" t="s">
        <v>3474</v>
      </c>
      <c r="G171" s="4" t="s">
        <v>75</v>
      </c>
      <c r="H171" s="4" t="s">
        <v>3476</v>
      </c>
      <c r="I171" s="4">
        <v>1299</v>
      </c>
      <c r="J171" s="7" t="s">
        <v>77</v>
      </c>
      <c r="K171" s="7" t="s">
        <v>582</v>
      </c>
      <c r="L171" s="7" t="s">
        <v>78</v>
      </c>
      <c r="M171" s="7" t="s">
        <v>79</v>
      </c>
      <c r="N171" s="6" t="s">
        <v>3463</v>
      </c>
      <c r="O171" s="6" t="s">
        <v>6142</v>
      </c>
      <c r="P171" s="36" t="s">
        <v>6145</v>
      </c>
    </row>
    <row r="172" spans="1:16">
      <c r="A172" s="4">
        <v>171</v>
      </c>
      <c r="B172" s="5">
        <v>205495602</v>
      </c>
      <c r="C172" s="129" t="s">
        <v>3911</v>
      </c>
      <c r="D172" s="4" t="s">
        <v>5401</v>
      </c>
      <c r="E172" s="6" t="s">
        <v>74</v>
      </c>
      <c r="F172" s="6" t="s">
        <v>3474</v>
      </c>
      <c r="G172" s="4" t="s">
        <v>75</v>
      </c>
      <c r="H172" s="4" t="s">
        <v>3476</v>
      </c>
      <c r="I172" s="4">
        <v>1299</v>
      </c>
      <c r="J172" s="7" t="s">
        <v>85</v>
      </c>
      <c r="K172" s="7" t="s">
        <v>582</v>
      </c>
      <c r="L172" s="7" t="s">
        <v>79</v>
      </c>
      <c r="M172" s="7" t="s">
        <v>94</v>
      </c>
      <c r="N172" s="6" t="s">
        <v>3463</v>
      </c>
      <c r="O172" s="6" t="s">
        <v>6142</v>
      </c>
      <c r="P172" s="36" t="s">
        <v>6146</v>
      </c>
    </row>
    <row r="173" spans="1:16">
      <c r="A173" s="4">
        <v>172</v>
      </c>
      <c r="B173" s="5">
        <v>204299909</v>
      </c>
      <c r="C173" s="129" t="s">
        <v>3366</v>
      </c>
      <c r="D173" s="4" t="s">
        <v>5402</v>
      </c>
      <c r="E173" s="6" t="s">
        <v>74</v>
      </c>
      <c r="F173" s="6" t="s">
        <v>3474</v>
      </c>
      <c r="G173" s="4" t="s">
        <v>75</v>
      </c>
      <c r="H173" s="4" t="s">
        <v>3476</v>
      </c>
      <c r="I173" s="4">
        <v>1299</v>
      </c>
      <c r="J173" s="7" t="s">
        <v>77</v>
      </c>
      <c r="K173" s="7" t="s">
        <v>582</v>
      </c>
      <c r="L173" s="7" t="s">
        <v>94</v>
      </c>
      <c r="M173" s="7" t="s">
        <v>102</v>
      </c>
      <c r="N173" s="6" t="s">
        <v>3463</v>
      </c>
      <c r="O173" s="6" t="s">
        <v>6142</v>
      </c>
      <c r="P173" s="36" t="s">
        <v>6145</v>
      </c>
    </row>
    <row r="174" spans="1:16">
      <c r="A174" s="4">
        <v>173</v>
      </c>
      <c r="B174" s="5">
        <v>203850935</v>
      </c>
      <c r="C174" s="129" t="s">
        <v>1680</v>
      </c>
      <c r="D174" s="4" t="s">
        <v>5403</v>
      </c>
      <c r="E174" s="6" t="s">
        <v>74</v>
      </c>
      <c r="F174" s="6" t="s">
        <v>3474</v>
      </c>
      <c r="G174" s="4" t="s">
        <v>75</v>
      </c>
      <c r="H174" s="4" t="s">
        <v>3476</v>
      </c>
      <c r="I174" s="4">
        <v>1299</v>
      </c>
      <c r="J174" s="7" t="s">
        <v>77</v>
      </c>
      <c r="K174" s="7" t="s">
        <v>582</v>
      </c>
      <c r="L174" s="7" t="s">
        <v>94</v>
      </c>
      <c r="M174" s="7" t="s">
        <v>102</v>
      </c>
      <c r="N174" s="6" t="s">
        <v>3463</v>
      </c>
      <c r="O174" s="6" t="s">
        <v>6142</v>
      </c>
      <c r="P174" s="36" t="s">
        <v>6145</v>
      </c>
    </row>
    <row r="175" spans="1:16">
      <c r="A175" s="4">
        <v>174</v>
      </c>
      <c r="B175" s="5">
        <v>203679325</v>
      </c>
      <c r="C175" s="129" t="s">
        <v>334</v>
      </c>
      <c r="D175" s="4" t="s">
        <v>5404</v>
      </c>
      <c r="E175" s="6" t="s">
        <v>74</v>
      </c>
      <c r="F175" s="6" t="s">
        <v>3474</v>
      </c>
      <c r="G175" s="4" t="s">
        <v>75</v>
      </c>
      <c r="H175" s="4" t="s">
        <v>3476</v>
      </c>
      <c r="I175" s="4">
        <v>1299</v>
      </c>
      <c r="J175" s="7" t="s">
        <v>77</v>
      </c>
      <c r="K175" s="7" t="s">
        <v>582</v>
      </c>
      <c r="L175" s="7" t="s">
        <v>95</v>
      </c>
      <c r="M175" s="7" t="s">
        <v>96</v>
      </c>
      <c r="N175" s="6" t="s">
        <v>3463</v>
      </c>
      <c r="O175" s="6" t="s">
        <v>6142</v>
      </c>
      <c r="P175" s="36" t="s">
        <v>6145</v>
      </c>
    </row>
    <row r="176" spans="1:16">
      <c r="A176" s="4">
        <v>175</v>
      </c>
      <c r="B176" s="5">
        <v>202238249</v>
      </c>
      <c r="C176" s="129" t="s">
        <v>3287</v>
      </c>
      <c r="D176" s="4" t="s">
        <v>5405</v>
      </c>
      <c r="E176" s="6" t="s">
        <v>74</v>
      </c>
      <c r="F176" s="6" t="s">
        <v>3474</v>
      </c>
      <c r="G176" s="4" t="s">
        <v>75</v>
      </c>
      <c r="H176" s="4" t="s">
        <v>3476</v>
      </c>
      <c r="I176" s="4">
        <v>1299</v>
      </c>
      <c r="J176" s="7" t="s">
        <v>77</v>
      </c>
      <c r="K176" s="7" t="s">
        <v>582</v>
      </c>
      <c r="L176" s="7" t="s">
        <v>102</v>
      </c>
      <c r="M176" s="7" t="s">
        <v>95</v>
      </c>
      <c r="N176" s="6" t="s">
        <v>3463</v>
      </c>
      <c r="O176" s="6" t="s">
        <v>6142</v>
      </c>
      <c r="P176" s="36" t="s">
        <v>6145</v>
      </c>
    </row>
    <row r="177" spans="1:16">
      <c r="A177" s="4">
        <v>176</v>
      </c>
      <c r="B177" s="5">
        <v>102207652</v>
      </c>
      <c r="C177" s="129" t="s">
        <v>162</v>
      </c>
      <c r="D177" s="4" t="s">
        <v>5406</v>
      </c>
      <c r="E177" s="6" t="s">
        <v>148</v>
      </c>
      <c r="F177" s="6" t="s">
        <v>3474</v>
      </c>
      <c r="G177" s="4" t="s">
        <v>75</v>
      </c>
      <c r="H177" s="4" t="s">
        <v>3476</v>
      </c>
      <c r="I177" s="4">
        <v>1299</v>
      </c>
      <c r="J177" s="7" t="s">
        <v>85</v>
      </c>
      <c r="K177" s="7" t="s">
        <v>582</v>
      </c>
      <c r="L177" s="7" t="s">
        <v>78</v>
      </c>
      <c r="M177" s="7" t="s">
        <v>79</v>
      </c>
      <c r="N177" s="6" t="s">
        <v>3463</v>
      </c>
      <c r="O177" s="6" t="s">
        <v>6142</v>
      </c>
      <c r="P177" s="36" t="s">
        <v>6146</v>
      </c>
    </row>
    <row r="178" spans="1:16">
      <c r="A178" s="4">
        <v>177</v>
      </c>
      <c r="B178" s="5">
        <v>203813085</v>
      </c>
      <c r="C178" s="129" t="s">
        <v>1484</v>
      </c>
      <c r="D178" s="4" t="s">
        <v>5407</v>
      </c>
      <c r="E178" s="6" t="s">
        <v>74</v>
      </c>
      <c r="F178" s="6" t="s">
        <v>3474</v>
      </c>
      <c r="G178" s="4" t="s">
        <v>75</v>
      </c>
      <c r="H178" s="4" t="s">
        <v>3476</v>
      </c>
      <c r="I178" s="4">
        <v>1299</v>
      </c>
      <c r="J178" s="7" t="s">
        <v>77</v>
      </c>
      <c r="K178" s="7" t="s">
        <v>582</v>
      </c>
      <c r="L178" s="7" t="s">
        <v>95</v>
      </c>
      <c r="M178" s="7" t="s">
        <v>96</v>
      </c>
      <c r="N178" s="6" t="s">
        <v>3463</v>
      </c>
      <c r="O178" s="6" t="s">
        <v>6142</v>
      </c>
      <c r="P178" s="36" t="s">
        <v>6145</v>
      </c>
    </row>
    <row r="179" spans="1:16">
      <c r="A179" s="4">
        <v>178</v>
      </c>
      <c r="B179" s="5">
        <v>206875145</v>
      </c>
      <c r="C179" s="129" t="s">
        <v>5015</v>
      </c>
      <c r="D179" s="4" t="s">
        <v>4959</v>
      </c>
      <c r="E179" s="6" t="s">
        <v>74</v>
      </c>
      <c r="F179" s="6" t="s">
        <v>3474</v>
      </c>
      <c r="G179" s="6" t="s">
        <v>75</v>
      </c>
      <c r="H179" s="6" t="s">
        <v>3476</v>
      </c>
      <c r="I179" s="4">
        <v>1299</v>
      </c>
      <c r="J179" s="7" t="s">
        <v>77</v>
      </c>
      <c r="K179" s="7" t="s">
        <v>582</v>
      </c>
      <c r="L179" s="7" t="s">
        <v>95</v>
      </c>
      <c r="M179" s="7" t="s">
        <v>96</v>
      </c>
      <c r="N179" s="6" t="s">
        <v>5019</v>
      </c>
      <c r="O179" s="6" t="s">
        <v>6142</v>
      </c>
      <c r="P179" s="36" t="s">
        <v>6145</v>
      </c>
    </row>
    <row r="180" spans="1:16">
      <c r="A180" s="4">
        <v>179</v>
      </c>
      <c r="B180" s="5">
        <v>206136724</v>
      </c>
      <c r="C180" s="129" t="s">
        <v>4458</v>
      </c>
      <c r="D180" s="4" t="s">
        <v>5408</v>
      </c>
      <c r="E180" s="6" t="s">
        <v>74</v>
      </c>
      <c r="F180" s="6" t="s">
        <v>3474</v>
      </c>
      <c r="G180" s="4" t="s">
        <v>75</v>
      </c>
      <c r="H180" s="4" t="s">
        <v>3476</v>
      </c>
      <c r="I180" s="4">
        <v>1299</v>
      </c>
      <c r="J180" s="7" t="s">
        <v>77</v>
      </c>
      <c r="K180" s="7" t="s">
        <v>582</v>
      </c>
      <c r="L180" s="7" t="s">
        <v>95</v>
      </c>
      <c r="M180" s="7" t="s">
        <v>96</v>
      </c>
      <c r="N180" s="6" t="s">
        <v>3463</v>
      </c>
      <c r="O180" s="6" t="s">
        <v>6142</v>
      </c>
      <c r="P180" s="36" t="s">
        <v>6145</v>
      </c>
    </row>
    <row r="181" spans="1:16">
      <c r="A181" s="4">
        <v>180</v>
      </c>
      <c r="B181" s="5">
        <v>204329123</v>
      </c>
      <c r="C181" s="129" t="s">
        <v>3374</v>
      </c>
      <c r="D181" s="4" t="s">
        <v>5409</v>
      </c>
      <c r="E181" s="6" t="s">
        <v>74</v>
      </c>
      <c r="F181" s="6" t="s">
        <v>3474</v>
      </c>
      <c r="G181" s="4" t="s">
        <v>75</v>
      </c>
      <c r="H181" s="4" t="s">
        <v>3476</v>
      </c>
      <c r="I181" s="4">
        <v>1299</v>
      </c>
      <c r="J181" s="7" t="s">
        <v>85</v>
      </c>
      <c r="K181" s="7" t="s">
        <v>582</v>
      </c>
      <c r="L181" s="7" t="s">
        <v>94</v>
      </c>
      <c r="M181" s="7" t="s">
        <v>102</v>
      </c>
      <c r="N181" s="6" t="s">
        <v>3463</v>
      </c>
      <c r="O181" s="6" t="s">
        <v>6142</v>
      </c>
      <c r="P181" s="36" t="s">
        <v>6146</v>
      </c>
    </row>
    <row r="182" spans="1:16">
      <c r="A182" s="4">
        <v>181</v>
      </c>
      <c r="B182" s="5">
        <v>206851163</v>
      </c>
      <c r="C182" s="129" t="s">
        <v>4967</v>
      </c>
      <c r="D182" s="4" t="s">
        <v>4968</v>
      </c>
      <c r="E182" s="6" t="s">
        <v>74</v>
      </c>
      <c r="F182" s="6" t="s">
        <v>3474</v>
      </c>
      <c r="G182" s="6" t="s">
        <v>75</v>
      </c>
      <c r="H182" s="6" t="s">
        <v>3476</v>
      </c>
      <c r="I182" s="4">
        <v>1299</v>
      </c>
      <c r="J182" s="7" t="s">
        <v>77</v>
      </c>
      <c r="K182" s="7" t="s">
        <v>582</v>
      </c>
      <c r="L182" s="7" t="s">
        <v>92</v>
      </c>
      <c r="M182" s="7" t="s">
        <v>78</v>
      </c>
      <c r="N182" s="6" t="s">
        <v>5019</v>
      </c>
      <c r="O182" s="6" t="s">
        <v>6142</v>
      </c>
      <c r="P182" s="36" t="s">
        <v>6145</v>
      </c>
    </row>
    <row r="183" spans="1:16">
      <c r="A183" s="4">
        <v>182</v>
      </c>
      <c r="B183" s="5">
        <v>203469083</v>
      </c>
      <c r="C183" s="129" t="s">
        <v>213</v>
      </c>
      <c r="D183" s="4" t="s">
        <v>5410</v>
      </c>
      <c r="E183" s="6" t="s">
        <v>74</v>
      </c>
      <c r="F183" s="6" t="s">
        <v>3474</v>
      </c>
      <c r="G183" s="4" t="s">
        <v>75</v>
      </c>
      <c r="H183" s="4" t="s">
        <v>3476</v>
      </c>
      <c r="I183" s="4">
        <v>1299</v>
      </c>
      <c r="J183" s="7" t="s">
        <v>85</v>
      </c>
      <c r="K183" s="7" t="s">
        <v>582</v>
      </c>
      <c r="L183" s="7" t="s">
        <v>95</v>
      </c>
      <c r="M183" s="7" t="s">
        <v>96</v>
      </c>
      <c r="N183" s="6" t="s">
        <v>3463</v>
      </c>
      <c r="O183" s="6" t="s">
        <v>6142</v>
      </c>
      <c r="P183" s="36" t="s">
        <v>6146</v>
      </c>
    </row>
    <row r="184" spans="1:16" ht="14.5" customHeight="1">
      <c r="A184" s="4">
        <v>183</v>
      </c>
      <c r="B184" s="5">
        <v>203679326</v>
      </c>
      <c r="C184" s="129" t="s">
        <v>335</v>
      </c>
      <c r="D184" s="4" t="s">
        <v>5411</v>
      </c>
      <c r="E184" s="6" t="s">
        <v>74</v>
      </c>
      <c r="F184" s="6" t="s">
        <v>3474</v>
      </c>
      <c r="G184" s="4" t="s">
        <v>75</v>
      </c>
      <c r="H184" s="4" t="s">
        <v>3476</v>
      </c>
      <c r="I184" s="4">
        <v>1299</v>
      </c>
      <c r="J184" s="7" t="s">
        <v>77</v>
      </c>
      <c r="K184" s="7" t="s">
        <v>582</v>
      </c>
      <c r="L184" s="7" t="s">
        <v>94</v>
      </c>
      <c r="M184" s="7" t="s">
        <v>102</v>
      </c>
      <c r="N184" s="6" t="s">
        <v>3463</v>
      </c>
      <c r="O184" s="6" t="s">
        <v>6142</v>
      </c>
      <c r="P184" s="36" t="s">
        <v>6145</v>
      </c>
    </row>
    <row r="185" spans="1:16">
      <c r="A185" s="4">
        <v>184</v>
      </c>
      <c r="B185" s="5">
        <v>205301874</v>
      </c>
      <c r="C185" s="129" t="s">
        <v>4598</v>
      </c>
      <c r="D185" s="4" t="s">
        <v>5412</v>
      </c>
      <c r="E185" s="6" t="s">
        <v>74</v>
      </c>
      <c r="F185" s="6" t="s">
        <v>3474</v>
      </c>
      <c r="G185" s="4" t="s">
        <v>75</v>
      </c>
      <c r="H185" s="4" t="s">
        <v>3476</v>
      </c>
      <c r="I185" s="4">
        <v>1299</v>
      </c>
      <c r="J185" s="7" t="s">
        <v>77</v>
      </c>
      <c r="K185" s="7" t="s">
        <v>582</v>
      </c>
      <c r="L185" s="7" t="s">
        <v>94</v>
      </c>
      <c r="M185" s="7" t="s">
        <v>102</v>
      </c>
      <c r="N185" s="6" t="s">
        <v>3463</v>
      </c>
      <c r="O185" s="6" t="s">
        <v>6142</v>
      </c>
      <c r="P185" s="36" t="s">
        <v>6145</v>
      </c>
    </row>
    <row r="186" spans="1:16">
      <c r="A186" s="4">
        <v>185</v>
      </c>
      <c r="B186" s="5">
        <v>206008708</v>
      </c>
      <c r="C186" s="129" t="s">
        <v>4230</v>
      </c>
      <c r="D186" s="4" t="s">
        <v>5413</v>
      </c>
      <c r="E186" s="6" t="s">
        <v>74</v>
      </c>
      <c r="F186" s="6" t="s">
        <v>3474</v>
      </c>
      <c r="G186" s="4" t="s">
        <v>75</v>
      </c>
      <c r="H186" s="4" t="s">
        <v>3476</v>
      </c>
      <c r="I186" s="4">
        <v>1299</v>
      </c>
      <c r="J186" s="7" t="s">
        <v>77</v>
      </c>
      <c r="K186" s="7" t="s">
        <v>582</v>
      </c>
      <c r="L186" s="7" t="s">
        <v>94</v>
      </c>
      <c r="M186" s="7" t="s">
        <v>102</v>
      </c>
      <c r="N186" s="6" t="s">
        <v>3463</v>
      </c>
      <c r="O186" s="6" t="s">
        <v>6142</v>
      </c>
      <c r="P186" s="36" t="s">
        <v>6145</v>
      </c>
    </row>
    <row r="187" spans="1:16">
      <c r="A187" s="4">
        <v>186</v>
      </c>
      <c r="B187" s="5">
        <v>206873881</v>
      </c>
      <c r="C187" s="129" t="s">
        <v>5010</v>
      </c>
      <c r="D187" s="4" t="s">
        <v>4948</v>
      </c>
      <c r="E187" s="6" t="s">
        <v>74</v>
      </c>
      <c r="F187" s="6" t="s">
        <v>3474</v>
      </c>
      <c r="G187" s="6" t="s">
        <v>75</v>
      </c>
      <c r="H187" s="6" t="s">
        <v>3476</v>
      </c>
      <c r="I187" s="4">
        <v>1299</v>
      </c>
      <c r="J187" s="7" t="s">
        <v>77</v>
      </c>
      <c r="K187" s="7" t="s">
        <v>582</v>
      </c>
      <c r="L187" s="7" t="s">
        <v>94</v>
      </c>
      <c r="M187" s="7" t="s">
        <v>102</v>
      </c>
      <c r="N187" s="6" t="s">
        <v>5019</v>
      </c>
      <c r="O187" s="6" t="s">
        <v>6142</v>
      </c>
      <c r="P187" s="36" t="s">
        <v>6145</v>
      </c>
    </row>
    <row r="188" spans="1:16">
      <c r="A188" s="4">
        <v>187</v>
      </c>
      <c r="B188" s="5">
        <v>206175107</v>
      </c>
      <c r="C188" s="129" t="s">
        <v>4459</v>
      </c>
      <c r="D188" s="4" t="s">
        <v>5418</v>
      </c>
      <c r="E188" s="6" t="s">
        <v>74</v>
      </c>
      <c r="F188" s="6" t="s">
        <v>3474</v>
      </c>
      <c r="G188" s="4" t="s">
        <v>75</v>
      </c>
      <c r="H188" s="4" t="s">
        <v>3476</v>
      </c>
      <c r="I188" s="4">
        <v>1299</v>
      </c>
      <c r="J188" s="7" t="s">
        <v>77</v>
      </c>
      <c r="K188" s="7" t="s">
        <v>582</v>
      </c>
      <c r="L188" s="7" t="s">
        <v>94</v>
      </c>
      <c r="M188" s="7" t="s">
        <v>102</v>
      </c>
      <c r="N188" s="6" t="s">
        <v>3463</v>
      </c>
      <c r="O188" s="6" t="s">
        <v>6142</v>
      </c>
      <c r="P188" s="36" t="s">
        <v>6145</v>
      </c>
    </row>
    <row r="189" spans="1:16">
      <c r="A189" s="4">
        <v>188</v>
      </c>
      <c r="B189" s="5">
        <v>203469455</v>
      </c>
      <c r="C189" s="129" t="s">
        <v>116</v>
      </c>
      <c r="D189" s="4" t="s">
        <v>5419</v>
      </c>
      <c r="E189" s="6" t="s">
        <v>74</v>
      </c>
      <c r="F189" s="6" t="s">
        <v>3474</v>
      </c>
      <c r="G189" s="4" t="s">
        <v>75</v>
      </c>
      <c r="H189" s="4" t="s">
        <v>3476</v>
      </c>
      <c r="I189" s="4">
        <v>1299</v>
      </c>
      <c r="J189" s="7" t="s">
        <v>85</v>
      </c>
      <c r="K189" s="7" t="s">
        <v>582</v>
      </c>
      <c r="L189" s="7" t="s">
        <v>92</v>
      </c>
      <c r="M189" s="7" t="s">
        <v>78</v>
      </c>
      <c r="N189" s="6" t="s">
        <v>3463</v>
      </c>
      <c r="O189" s="6" t="s">
        <v>6142</v>
      </c>
      <c r="P189" s="36" t="s">
        <v>6146</v>
      </c>
    </row>
    <row r="190" spans="1:16">
      <c r="A190" s="4">
        <v>189</v>
      </c>
      <c r="B190" s="5">
        <v>203813088</v>
      </c>
      <c r="C190" s="129" t="s">
        <v>1486</v>
      </c>
      <c r="D190" s="4" t="s">
        <v>5420</v>
      </c>
      <c r="E190" s="6" t="s">
        <v>74</v>
      </c>
      <c r="F190" s="6" t="s">
        <v>3474</v>
      </c>
      <c r="G190" s="4" t="s">
        <v>75</v>
      </c>
      <c r="H190" s="4" t="s">
        <v>3476</v>
      </c>
      <c r="I190" s="4">
        <v>1299</v>
      </c>
      <c r="J190" s="7" t="s">
        <v>85</v>
      </c>
      <c r="K190" s="7" t="s">
        <v>582</v>
      </c>
      <c r="L190" s="7" t="s">
        <v>95</v>
      </c>
      <c r="M190" s="7" t="s">
        <v>96</v>
      </c>
      <c r="N190" s="6" t="s">
        <v>3463</v>
      </c>
      <c r="O190" s="6" t="s">
        <v>6142</v>
      </c>
      <c r="P190" s="36" t="s">
        <v>6146</v>
      </c>
    </row>
    <row r="191" spans="1:16">
      <c r="A191" s="4">
        <v>190</v>
      </c>
      <c r="B191" s="5">
        <v>204072320</v>
      </c>
      <c r="C191" s="129" t="s">
        <v>2996</v>
      </c>
      <c r="D191" s="4" t="s">
        <v>5421</v>
      </c>
      <c r="E191" s="6" t="s">
        <v>74</v>
      </c>
      <c r="F191" s="6" t="s">
        <v>3474</v>
      </c>
      <c r="G191" s="4" t="s">
        <v>75</v>
      </c>
      <c r="H191" s="4" t="s">
        <v>3476</v>
      </c>
      <c r="I191" s="4">
        <v>1299</v>
      </c>
      <c r="J191" s="7" t="s">
        <v>85</v>
      </c>
      <c r="K191" s="7" t="s">
        <v>582</v>
      </c>
      <c r="L191" s="7" t="s">
        <v>92</v>
      </c>
      <c r="M191" s="7" t="s">
        <v>78</v>
      </c>
      <c r="N191" s="6" t="s">
        <v>3463</v>
      </c>
      <c r="O191" s="6" t="s">
        <v>6142</v>
      </c>
      <c r="P191" s="36" t="s">
        <v>6146</v>
      </c>
    </row>
    <row r="192" spans="1:16">
      <c r="A192" s="4">
        <v>191</v>
      </c>
      <c r="B192" s="5">
        <v>204299908</v>
      </c>
      <c r="C192" s="129" t="s">
        <v>3367</v>
      </c>
      <c r="D192" s="4" t="s">
        <v>5422</v>
      </c>
      <c r="E192" s="6" t="s">
        <v>74</v>
      </c>
      <c r="F192" s="6" t="s">
        <v>3474</v>
      </c>
      <c r="G192" s="4" t="s">
        <v>75</v>
      </c>
      <c r="H192" s="4" t="s">
        <v>3476</v>
      </c>
      <c r="I192" s="4">
        <v>1299</v>
      </c>
      <c r="J192" s="7" t="s">
        <v>85</v>
      </c>
      <c r="K192" s="7" t="s">
        <v>582</v>
      </c>
      <c r="L192" s="7" t="s">
        <v>94</v>
      </c>
      <c r="M192" s="7" t="s">
        <v>102</v>
      </c>
      <c r="N192" s="6" t="s">
        <v>3463</v>
      </c>
      <c r="O192" s="6" t="s">
        <v>6142</v>
      </c>
      <c r="P192" s="36" t="s">
        <v>6146</v>
      </c>
    </row>
    <row r="193" spans="1:16">
      <c r="A193" s="4">
        <v>192</v>
      </c>
      <c r="B193" s="5">
        <v>205647585</v>
      </c>
      <c r="C193" s="129" t="s">
        <v>3987</v>
      </c>
      <c r="D193" s="4" t="s">
        <v>5423</v>
      </c>
      <c r="E193" s="6" t="s">
        <v>74</v>
      </c>
      <c r="F193" s="6" t="s">
        <v>3474</v>
      </c>
      <c r="G193" s="4" t="s">
        <v>75</v>
      </c>
      <c r="H193" s="4" t="s">
        <v>3476</v>
      </c>
      <c r="I193" s="4">
        <v>1299</v>
      </c>
      <c r="J193" s="7" t="s">
        <v>77</v>
      </c>
      <c r="K193" s="7" t="s">
        <v>582</v>
      </c>
      <c r="L193" s="7" t="s">
        <v>79</v>
      </c>
      <c r="M193" s="7" t="s">
        <v>94</v>
      </c>
      <c r="N193" s="6" t="s">
        <v>3463</v>
      </c>
      <c r="O193" s="6" t="s">
        <v>6142</v>
      </c>
      <c r="P193" s="36" t="s">
        <v>6145</v>
      </c>
    </row>
    <row r="194" spans="1:16">
      <c r="A194" s="4">
        <v>193</v>
      </c>
      <c r="B194" s="5">
        <v>205647825</v>
      </c>
      <c r="C194" s="129" t="s">
        <v>3992</v>
      </c>
      <c r="D194" s="4" t="s">
        <v>5424</v>
      </c>
      <c r="E194" s="6" t="s">
        <v>74</v>
      </c>
      <c r="F194" s="6" t="s">
        <v>3474</v>
      </c>
      <c r="G194" s="4" t="s">
        <v>75</v>
      </c>
      <c r="H194" s="4" t="s">
        <v>3476</v>
      </c>
      <c r="I194" s="4">
        <v>1299</v>
      </c>
      <c r="J194" s="7" t="s">
        <v>77</v>
      </c>
      <c r="K194" s="7" t="s">
        <v>582</v>
      </c>
      <c r="L194" s="7" t="s">
        <v>78</v>
      </c>
      <c r="M194" s="7" t="s">
        <v>79</v>
      </c>
      <c r="N194" s="6" t="s">
        <v>3463</v>
      </c>
      <c r="O194" s="6" t="s">
        <v>6142</v>
      </c>
      <c r="P194" s="36" t="s">
        <v>6145</v>
      </c>
    </row>
    <row r="195" spans="1:16">
      <c r="A195" s="4">
        <v>194</v>
      </c>
      <c r="B195" s="5">
        <v>206297429</v>
      </c>
      <c r="C195" s="129" t="s">
        <v>4601</v>
      </c>
      <c r="D195" s="4" t="s">
        <v>5425</v>
      </c>
      <c r="E195" s="6" t="s">
        <v>74</v>
      </c>
      <c r="F195" s="6" t="s">
        <v>3474</v>
      </c>
      <c r="G195" s="4" t="s">
        <v>75</v>
      </c>
      <c r="H195" s="4" t="s">
        <v>3476</v>
      </c>
      <c r="I195" s="4">
        <v>1299</v>
      </c>
      <c r="J195" s="7" t="s">
        <v>85</v>
      </c>
      <c r="K195" s="7" t="s">
        <v>582</v>
      </c>
      <c r="L195" s="7" t="s">
        <v>94</v>
      </c>
      <c r="M195" s="7" t="s">
        <v>102</v>
      </c>
      <c r="N195" s="6" t="s">
        <v>3463</v>
      </c>
      <c r="O195" s="6" t="s">
        <v>6142</v>
      </c>
      <c r="P195" s="36" t="s">
        <v>6146</v>
      </c>
    </row>
    <row r="196" spans="1:16">
      <c r="A196" s="4">
        <v>195</v>
      </c>
      <c r="B196" s="5">
        <v>203469406</v>
      </c>
      <c r="C196" s="129" t="s">
        <v>108</v>
      </c>
      <c r="D196" s="4" t="s">
        <v>5426</v>
      </c>
      <c r="E196" s="6" t="s">
        <v>74</v>
      </c>
      <c r="F196" s="6" t="s">
        <v>3474</v>
      </c>
      <c r="G196" s="4" t="s">
        <v>75</v>
      </c>
      <c r="H196" s="4" t="s">
        <v>3476</v>
      </c>
      <c r="I196" s="4">
        <v>1299</v>
      </c>
      <c r="J196" s="7" t="s">
        <v>77</v>
      </c>
      <c r="K196" s="7" t="s">
        <v>582</v>
      </c>
      <c r="L196" s="7" t="s">
        <v>92</v>
      </c>
      <c r="M196" s="7" t="s">
        <v>78</v>
      </c>
      <c r="N196" s="6" t="s">
        <v>3463</v>
      </c>
      <c r="O196" s="6" t="s">
        <v>6142</v>
      </c>
      <c r="P196" s="36" t="s">
        <v>6145</v>
      </c>
    </row>
    <row r="197" spans="1:16" ht="14.5" customHeight="1">
      <c r="A197" s="4">
        <v>196</v>
      </c>
      <c r="B197" s="5">
        <v>203555408</v>
      </c>
      <c r="C197" s="129" t="s">
        <v>320</v>
      </c>
      <c r="D197" s="4" t="s">
        <v>5428</v>
      </c>
      <c r="E197" s="6" t="s">
        <v>74</v>
      </c>
      <c r="F197" s="6" t="s">
        <v>3474</v>
      </c>
      <c r="G197" s="4" t="s">
        <v>75</v>
      </c>
      <c r="H197" s="4" t="s">
        <v>3476</v>
      </c>
      <c r="I197" s="4">
        <v>1299</v>
      </c>
      <c r="J197" s="7" t="s">
        <v>85</v>
      </c>
      <c r="K197" s="7" t="s">
        <v>582</v>
      </c>
      <c r="L197" s="7" t="s">
        <v>94</v>
      </c>
      <c r="M197" s="7" t="s">
        <v>102</v>
      </c>
      <c r="N197" s="6" t="s">
        <v>3463</v>
      </c>
      <c r="O197" s="6" t="s">
        <v>6142</v>
      </c>
      <c r="P197" s="36" t="s">
        <v>6146</v>
      </c>
    </row>
    <row r="198" spans="1:16" ht="14.5" customHeight="1">
      <c r="A198" s="4">
        <v>197</v>
      </c>
      <c r="B198" s="5">
        <v>203469114</v>
      </c>
      <c r="C198" s="129" t="s">
        <v>214</v>
      </c>
      <c r="D198" s="4" t="s">
        <v>5429</v>
      </c>
      <c r="E198" s="6" t="s">
        <v>74</v>
      </c>
      <c r="F198" s="6" t="s">
        <v>3474</v>
      </c>
      <c r="G198" s="4" t="s">
        <v>75</v>
      </c>
      <c r="H198" s="4" t="s">
        <v>3476</v>
      </c>
      <c r="I198" s="4">
        <v>1299</v>
      </c>
      <c r="J198" s="7" t="s">
        <v>77</v>
      </c>
      <c r="K198" s="7" t="s">
        <v>582</v>
      </c>
      <c r="L198" s="7" t="s">
        <v>78</v>
      </c>
      <c r="M198" s="7" t="s">
        <v>79</v>
      </c>
      <c r="N198" s="6" t="s">
        <v>3463</v>
      </c>
      <c r="O198" s="6" t="s">
        <v>6142</v>
      </c>
      <c r="P198" s="36" t="s">
        <v>6145</v>
      </c>
    </row>
    <row r="199" spans="1:16">
      <c r="A199" s="4">
        <v>198</v>
      </c>
      <c r="B199" s="5">
        <v>203813078</v>
      </c>
      <c r="C199" s="129" t="s">
        <v>1489</v>
      </c>
      <c r="D199" s="4" t="s">
        <v>5430</v>
      </c>
      <c r="E199" s="6" t="s">
        <v>74</v>
      </c>
      <c r="F199" s="6" t="s">
        <v>3474</v>
      </c>
      <c r="G199" s="4" t="s">
        <v>75</v>
      </c>
      <c r="H199" s="4" t="s">
        <v>3476</v>
      </c>
      <c r="I199" s="4">
        <v>1299</v>
      </c>
      <c r="J199" s="7" t="s">
        <v>77</v>
      </c>
      <c r="K199" s="7" t="s">
        <v>582</v>
      </c>
      <c r="L199" s="7" t="s">
        <v>102</v>
      </c>
      <c r="M199" s="7" t="s">
        <v>95</v>
      </c>
      <c r="N199" s="6" t="s">
        <v>3463</v>
      </c>
      <c r="O199" s="6" t="s">
        <v>6142</v>
      </c>
      <c r="P199" s="36" t="s">
        <v>6145</v>
      </c>
    </row>
    <row r="200" spans="1:16">
      <c r="A200" s="4">
        <v>199</v>
      </c>
      <c r="B200" s="5">
        <v>206952968</v>
      </c>
      <c r="C200" s="129" t="s">
        <v>5857</v>
      </c>
      <c r="D200" s="4" t="s">
        <v>5723</v>
      </c>
      <c r="E200" s="6" t="s">
        <v>74</v>
      </c>
      <c r="F200" s="6" t="s">
        <v>3474</v>
      </c>
      <c r="G200" s="4" t="s">
        <v>75</v>
      </c>
      <c r="H200" s="4" t="s">
        <v>3476</v>
      </c>
      <c r="I200" s="4">
        <v>1299</v>
      </c>
      <c r="J200" s="7" t="s">
        <v>77</v>
      </c>
      <c r="K200" s="7" t="s">
        <v>582</v>
      </c>
      <c r="L200" s="7" t="s">
        <v>96</v>
      </c>
      <c r="M200" s="7" t="s">
        <v>92</v>
      </c>
      <c r="N200" s="6" t="s">
        <v>3463</v>
      </c>
      <c r="O200" s="6" t="s">
        <v>6142</v>
      </c>
      <c r="P200" s="36" t="s">
        <v>6145</v>
      </c>
    </row>
    <row r="201" spans="1:16">
      <c r="A201" s="4">
        <v>200</v>
      </c>
      <c r="B201" s="5">
        <v>205608882</v>
      </c>
      <c r="C201" s="129" t="s">
        <v>3955</v>
      </c>
      <c r="D201" s="4" t="s">
        <v>5432</v>
      </c>
      <c r="E201" s="6" t="s">
        <v>74</v>
      </c>
      <c r="F201" s="6" t="s">
        <v>3474</v>
      </c>
      <c r="G201" s="4" t="s">
        <v>75</v>
      </c>
      <c r="H201" s="4" t="s">
        <v>3476</v>
      </c>
      <c r="I201" s="4">
        <v>1299</v>
      </c>
      <c r="J201" s="7" t="s">
        <v>85</v>
      </c>
      <c r="K201" s="7" t="s">
        <v>582</v>
      </c>
      <c r="L201" s="7" t="s">
        <v>95</v>
      </c>
      <c r="M201" s="7" t="s">
        <v>96</v>
      </c>
      <c r="N201" s="6" t="s">
        <v>3463</v>
      </c>
      <c r="O201" s="6" t="s">
        <v>6142</v>
      </c>
      <c r="P201" s="36" t="s">
        <v>6146</v>
      </c>
    </row>
    <row r="202" spans="1:16">
      <c r="A202" s="4">
        <v>201</v>
      </c>
      <c r="B202" s="5">
        <v>205276100</v>
      </c>
      <c r="C202" s="129" t="s">
        <v>3847</v>
      </c>
      <c r="D202" s="4" t="s">
        <v>5464</v>
      </c>
      <c r="E202" s="6" t="s">
        <v>74</v>
      </c>
      <c r="F202" s="6" t="s">
        <v>3474</v>
      </c>
      <c r="G202" s="4" t="s">
        <v>75</v>
      </c>
      <c r="H202" s="4" t="s">
        <v>3476</v>
      </c>
      <c r="I202" s="4">
        <v>1299</v>
      </c>
      <c r="J202" s="7" t="s">
        <v>85</v>
      </c>
      <c r="K202" s="7" t="s">
        <v>582</v>
      </c>
      <c r="L202" s="7" t="s">
        <v>94</v>
      </c>
      <c r="M202" s="7" t="s">
        <v>102</v>
      </c>
      <c r="N202" s="6" t="s">
        <v>3463</v>
      </c>
      <c r="O202" s="6" t="s">
        <v>6142</v>
      </c>
      <c r="P202" s="36" t="s">
        <v>6146</v>
      </c>
    </row>
    <row r="203" spans="1:16">
      <c r="A203" s="4">
        <v>202</v>
      </c>
      <c r="B203" s="5">
        <v>203908354</v>
      </c>
      <c r="C203" s="129" t="s">
        <v>2164</v>
      </c>
      <c r="D203" s="4" t="s">
        <v>5433</v>
      </c>
      <c r="E203" s="6" t="s">
        <v>74</v>
      </c>
      <c r="F203" s="6" t="s">
        <v>3474</v>
      </c>
      <c r="G203" s="4" t="s">
        <v>75</v>
      </c>
      <c r="H203" s="4" t="s">
        <v>3476</v>
      </c>
      <c r="I203" s="4">
        <v>1299</v>
      </c>
      <c r="J203" s="7" t="s">
        <v>85</v>
      </c>
      <c r="K203" s="7" t="s">
        <v>582</v>
      </c>
      <c r="L203" s="7" t="s">
        <v>79</v>
      </c>
      <c r="M203" s="7" t="s">
        <v>94</v>
      </c>
      <c r="N203" s="6" t="s">
        <v>3463</v>
      </c>
      <c r="O203" s="6" t="s">
        <v>6142</v>
      </c>
      <c r="P203" s="36" t="s">
        <v>6146</v>
      </c>
    </row>
    <row r="204" spans="1:16">
      <c r="A204" s="4">
        <v>203</v>
      </c>
      <c r="B204" s="5">
        <v>205647835</v>
      </c>
      <c r="C204" s="129" t="s">
        <v>3983</v>
      </c>
      <c r="D204" s="4" t="s">
        <v>5434</v>
      </c>
      <c r="E204" s="6" t="s">
        <v>74</v>
      </c>
      <c r="F204" s="6" t="s">
        <v>3474</v>
      </c>
      <c r="G204" s="4" t="s">
        <v>75</v>
      </c>
      <c r="H204" s="4" t="s">
        <v>3476</v>
      </c>
      <c r="I204" s="4">
        <v>1299</v>
      </c>
      <c r="J204" s="7" t="s">
        <v>77</v>
      </c>
      <c r="K204" s="7" t="s">
        <v>582</v>
      </c>
      <c r="L204" s="7" t="s">
        <v>92</v>
      </c>
      <c r="M204" s="7" t="s">
        <v>78</v>
      </c>
      <c r="N204" s="6" t="s">
        <v>3463</v>
      </c>
      <c r="O204" s="6" t="s">
        <v>6142</v>
      </c>
      <c r="P204" s="36" t="s">
        <v>6145</v>
      </c>
    </row>
    <row r="205" spans="1:16">
      <c r="A205" s="4">
        <v>204</v>
      </c>
      <c r="B205" s="5">
        <v>203850776</v>
      </c>
      <c r="C205" s="129" t="s">
        <v>1666</v>
      </c>
      <c r="D205" s="4" t="s">
        <v>5436</v>
      </c>
      <c r="E205" s="6" t="s">
        <v>74</v>
      </c>
      <c r="F205" s="6" t="s">
        <v>3474</v>
      </c>
      <c r="G205" s="4" t="s">
        <v>75</v>
      </c>
      <c r="H205" s="4" t="s">
        <v>3476</v>
      </c>
      <c r="I205" s="4">
        <v>1299</v>
      </c>
      <c r="J205" s="7" t="s">
        <v>77</v>
      </c>
      <c r="K205" s="7" t="s">
        <v>582</v>
      </c>
      <c r="L205" s="7" t="s">
        <v>94</v>
      </c>
      <c r="M205" s="7" t="s">
        <v>102</v>
      </c>
      <c r="N205" s="6" t="s">
        <v>3463</v>
      </c>
      <c r="O205" s="6" t="s">
        <v>6142</v>
      </c>
      <c r="P205" s="36" t="s">
        <v>6145</v>
      </c>
    </row>
    <row r="206" spans="1:16">
      <c r="A206" s="4">
        <v>205</v>
      </c>
      <c r="B206" s="5">
        <v>203469168</v>
      </c>
      <c r="C206" s="129" t="s">
        <v>215</v>
      </c>
      <c r="D206" s="4" t="s">
        <v>5438</v>
      </c>
      <c r="E206" s="6" t="s">
        <v>74</v>
      </c>
      <c r="F206" s="6" t="s">
        <v>3474</v>
      </c>
      <c r="G206" s="4" t="s">
        <v>75</v>
      </c>
      <c r="H206" s="4" t="s">
        <v>3476</v>
      </c>
      <c r="I206" s="4">
        <v>1299</v>
      </c>
      <c r="J206" s="7" t="s">
        <v>85</v>
      </c>
      <c r="K206" s="7" t="s">
        <v>582</v>
      </c>
      <c r="L206" s="7" t="s">
        <v>96</v>
      </c>
      <c r="M206" s="7" t="s">
        <v>92</v>
      </c>
      <c r="N206" s="6" t="s">
        <v>3463</v>
      </c>
      <c r="O206" s="6" t="s">
        <v>6142</v>
      </c>
      <c r="P206" s="36" t="s">
        <v>6146</v>
      </c>
    </row>
    <row r="207" spans="1:16">
      <c r="A207" s="4">
        <v>206</v>
      </c>
      <c r="B207" s="5">
        <v>205651024</v>
      </c>
      <c r="C207" s="129" t="s">
        <v>3988</v>
      </c>
      <c r="D207" s="4" t="s">
        <v>5439</v>
      </c>
      <c r="E207" s="6" t="s">
        <v>74</v>
      </c>
      <c r="F207" s="6" t="s">
        <v>3474</v>
      </c>
      <c r="G207" s="4" t="s">
        <v>75</v>
      </c>
      <c r="H207" s="4" t="s">
        <v>3476</v>
      </c>
      <c r="I207" s="4">
        <v>1299</v>
      </c>
      <c r="J207" s="7" t="s">
        <v>77</v>
      </c>
      <c r="K207" s="7" t="s">
        <v>582</v>
      </c>
      <c r="L207" s="7" t="s">
        <v>79</v>
      </c>
      <c r="M207" s="7" t="s">
        <v>94</v>
      </c>
      <c r="N207" s="6" t="s">
        <v>3463</v>
      </c>
      <c r="O207" s="6" t="s">
        <v>6142</v>
      </c>
      <c r="P207" s="36" t="s">
        <v>6145</v>
      </c>
    </row>
    <row r="208" spans="1:16">
      <c r="A208" s="4">
        <v>207</v>
      </c>
      <c r="B208" s="5">
        <v>205647828</v>
      </c>
      <c r="C208" s="129" t="s">
        <v>3982</v>
      </c>
      <c r="D208" s="4" t="s">
        <v>5440</v>
      </c>
      <c r="E208" s="6" t="s">
        <v>74</v>
      </c>
      <c r="F208" s="6" t="s">
        <v>3474</v>
      </c>
      <c r="G208" s="4" t="s">
        <v>75</v>
      </c>
      <c r="H208" s="4" t="s">
        <v>3476</v>
      </c>
      <c r="I208" s="4">
        <v>1299</v>
      </c>
      <c r="J208" s="7" t="s">
        <v>77</v>
      </c>
      <c r="K208" s="7" t="s">
        <v>582</v>
      </c>
      <c r="L208" s="7" t="s">
        <v>95</v>
      </c>
      <c r="M208" s="7" t="s">
        <v>96</v>
      </c>
      <c r="N208" s="6" t="s">
        <v>3463</v>
      </c>
      <c r="O208" s="6" t="s">
        <v>6142</v>
      </c>
      <c r="P208" s="36" t="s">
        <v>6145</v>
      </c>
    </row>
    <row r="209" spans="1:16">
      <c r="A209" s="4">
        <v>208</v>
      </c>
      <c r="B209" s="5">
        <v>203555404</v>
      </c>
      <c r="C209" s="129" t="s">
        <v>312</v>
      </c>
      <c r="D209" s="4" t="s">
        <v>5441</v>
      </c>
      <c r="E209" s="6" t="s">
        <v>74</v>
      </c>
      <c r="F209" s="6" t="s">
        <v>3474</v>
      </c>
      <c r="G209" s="4" t="s">
        <v>75</v>
      </c>
      <c r="H209" s="4" t="s">
        <v>3476</v>
      </c>
      <c r="I209" s="4">
        <v>1299</v>
      </c>
      <c r="J209" s="7" t="s">
        <v>77</v>
      </c>
      <c r="K209" s="7" t="s">
        <v>582</v>
      </c>
      <c r="L209" s="7" t="s">
        <v>78</v>
      </c>
      <c r="M209" s="7" t="s">
        <v>79</v>
      </c>
      <c r="N209" s="6" t="s">
        <v>3463</v>
      </c>
      <c r="O209" s="6" t="s">
        <v>6142</v>
      </c>
      <c r="P209" s="36" t="s">
        <v>6145</v>
      </c>
    </row>
    <row r="210" spans="1:16">
      <c r="A210" s="4">
        <v>209</v>
      </c>
      <c r="B210" s="5">
        <v>102434105</v>
      </c>
      <c r="C210" s="129" t="s">
        <v>157</v>
      </c>
      <c r="D210" s="4" t="s">
        <v>158</v>
      </c>
      <c r="E210" s="6" t="s">
        <v>148</v>
      </c>
      <c r="F210" s="6" t="s">
        <v>3474</v>
      </c>
      <c r="G210" s="4" t="s">
        <v>75</v>
      </c>
      <c r="H210" s="4" t="s">
        <v>3476</v>
      </c>
      <c r="I210" s="4">
        <v>1299</v>
      </c>
      <c r="J210" s="7" t="s">
        <v>77</v>
      </c>
      <c r="K210" s="7" t="s">
        <v>582</v>
      </c>
      <c r="L210" s="7" t="s">
        <v>102</v>
      </c>
      <c r="M210" s="7" t="s">
        <v>95</v>
      </c>
      <c r="N210" s="6" t="s">
        <v>3463</v>
      </c>
      <c r="O210" s="6" t="s">
        <v>6142</v>
      </c>
      <c r="P210" s="36" t="s">
        <v>6145</v>
      </c>
    </row>
    <row r="211" spans="1:16">
      <c r="A211" s="4">
        <v>210</v>
      </c>
      <c r="B211" s="5">
        <v>204319805</v>
      </c>
      <c r="C211" s="129" t="s">
        <v>3382</v>
      </c>
      <c r="D211" s="4" t="s">
        <v>5444</v>
      </c>
      <c r="E211" s="6" t="s">
        <v>74</v>
      </c>
      <c r="F211" s="6" t="s">
        <v>3474</v>
      </c>
      <c r="G211" s="4" t="s">
        <v>75</v>
      </c>
      <c r="H211" s="4" t="s">
        <v>3476</v>
      </c>
      <c r="I211" s="4">
        <v>1299</v>
      </c>
      <c r="J211" s="7" t="s">
        <v>85</v>
      </c>
      <c r="K211" s="7" t="s">
        <v>582</v>
      </c>
      <c r="L211" s="7" t="s">
        <v>94</v>
      </c>
      <c r="M211" s="7" t="s">
        <v>102</v>
      </c>
      <c r="N211" s="6" t="s">
        <v>3463</v>
      </c>
      <c r="O211" s="6" t="s">
        <v>6142</v>
      </c>
      <c r="P211" s="36" t="s">
        <v>6146</v>
      </c>
    </row>
    <row r="212" spans="1:16">
      <c r="A212" s="4">
        <v>211</v>
      </c>
      <c r="B212" s="5">
        <v>206949310</v>
      </c>
      <c r="C212" s="130" t="s">
        <v>5930</v>
      </c>
      <c r="D212" s="95" t="s">
        <v>5931</v>
      </c>
      <c r="E212" s="95" t="s">
        <v>74</v>
      </c>
      <c r="F212" s="6" t="s">
        <v>3474</v>
      </c>
      <c r="G212" s="4" t="s">
        <v>75</v>
      </c>
      <c r="H212" s="4" t="s">
        <v>3476</v>
      </c>
      <c r="I212" s="4">
        <v>1299</v>
      </c>
      <c r="J212" s="7" t="s">
        <v>77</v>
      </c>
      <c r="K212" s="7" t="s">
        <v>582</v>
      </c>
      <c r="L212" s="7" t="s">
        <v>96</v>
      </c>
      <c r="M212" s="7" t="s">
        <v>92</v>
      </c>
      <c r="N212" s="7" t="s">
        <v>3463</v>
      </c>
      <c r="O212" s="6" t="s">
        <v>6142</v>
      </c>
      <c r="P212" s="36" t="s">
        <v>6145</v>
      </c>
    </row>
    <row r="213" spans="1:16">
      <c r="A213" s="4">
        <v>212</v>
      </c>
      <c r="B213" s="5">
        <v>206007530</v>
      </c>
      <c r="C213" s="129" t="s">
        <v>4240</v>
      </c>
      <c r="D213" s="4" t="s">
        <v>5445</v>
      </c>
      <c r="E213" s="6" t="s">
        <v>74</v>
      </c>
      <c r="F213" s="6" t="s">
        <v>3474</v>
      </c>
      <c r="G213" s="4" t="s">
        <v>75</v>
      </c>
      <c r="H213" s="4" t="s">
        <v>3476</v>
      </c>
      <c r="I213" s="4">
        <v>1299</v>
      </c>
      <c r="J213" s="7" t="s">
        <v>85</v>
      </c>
      <c r="K213" s="7" t="s">
        <v>582</v>
      </c>
      <c r="L213" s="7" t="s">
        <v>78</v>
      </c>
      <c r="M213" s="7" t="s">
        <v>79</v>
      </c>
      <c r="N213" s="6" t="s">
        <v>3463</v>
      </c>
      <c r="O213" s="6" t="s">
        <v>6142</v>
      </c>
      <c r="P213" s="36" t="s">
        <v>6146</v>
      </c>
    </row>
    <row r="214" spans="1:16">
      <c r="A214" s="4">
        <v>213</v>
      </c>
      <c r="B214" s="5">
        <v>203800377</v>
      </c>
      <c r="C214" s="129" t="s">
        <v>1361</v>
      </c>
      <c r="D214" s="4" t="s">
        <v>5446</v>
      </c>
      <c r="E214" s="6" t="s">
        <v>74</v>
      </c>
      <c r="F214" s="6" t="s">
        <v>3474</v>
      </c>
      <c r="G214" s="4" t="s">
        <v>75</v>
      </c>
      <c r="H214" s="4" t="s">
        <v>3476</v>
      </c>
      <c r="I214" s="4">
        <v>1299</v>
      </c>
      <c r="J214" s="7" t="s">
        <v>77</v>
      </c>
      <c r="K214" s="7" t="s">
        <v>582</v>
      </c>
      <c r="L214" s="7" t="s">
        <v>96</v>
      </c>
      <c r="M214" s="7" t="s">
        <v>92</v>
      </c>
      <c r="N214" s="6" t="s">
        <v>3463</v>
      </c>
      <c r="O214" s="6" t="s">
        <v>6142</v>
      </c>
      <c r="P214" s="36" t="s">
        <v>6145</v>
      </c>
    </row>
    <row r="215" spans="1:16">
      <c r="A215" s="4">
        <v>214</v>
      </c>
      <c r="B215" s="5">
        <v>205609143</v>
      </c>
      <c r="C215" s="129" t="s">
        <v>3963</v>
      </c>
      <c r="D215" s="4" t="s">
        <v>5447</v>
      </c>
      <c r="E215" s="6" t="s">
        <v>74</v>
      </c>
      <c r="F215" s="6" t="s">
        <v>3474</v>
      </c>
      <c r="G215" s="4" t="s">
        <v>75</v>
      </c>
      <c r="H215" s="4" t="s">
        <v>3476</v>
      </c>
      <c r="I215" s="4">
        <v>1299</v>
      </c>
      <c r="J215" s="7" t="s">
        <v>77</v>
      </c>
      <c r="K215" s="7" t="s">
        <v>582</v>
      </c>
      <c r="L215" s="7" t="s">
        <v>78</v>
      </c>
      <c r="M215" s="7" t="s">
        <v>79</v>
      </c>
      <c r="N215" s="6" t="s">
        <v>3463</v>
      </c>
      <c r="O215" s="6" t="s">
        <v>6142</v>
      </c>
      <c r="P215" s="36" t="s">
        <v>6145</v>
      </c>
    </row>
    <row r="216" spans="1:16">
      <c r="A216" s="4">
        <v>215</v>
      </c>
      <c r="B216" s="5">
        <v>206296205</v>
      </c>
      <c r="C216" s="129" t="s">
        <v>4603</v>
      </c>
      <c r="D216" s="4" t="s">
        <v>5448</v>
      </c>
      <c r="E216" s="6" t="s">
        <v>74</v>
      </c>
      <c r="F216" s="6" t="s">
        <v>3474</v>
      </c>
      <c r="G216" s="4" t="s">
        <v>75</v>
      </c>
      <c r="H216" s="4" t="s">
        <v>3476</v>
      </c>
      <c r="I216" s="4">
        <v>1299</v>
      </c>
      <c r="J216" s="7" t="s">
        <v>85</v>
      </c>
      <c r="K216" s="7" t="s">
        <v>582</v>
      </c>
      <c r="L216" s="7" t="s">
        <v>95</v>
      </c>
      <c r="M216" s="7" t="s">
        <v>96</v>
      </c>
      <c r="N216" s="6" t="s">
        <v>3463</v>
      </c>
      <c r="O216" s="6" t="s">
        <v>6142</v>
      </c>
      <c r="P216" s="36" t="s">
        <v>6146</v>
      </c>
    </row>
    <row r="217" spans="1:16">
      <c r="A217" s="4">
        <v>216</v>
      </c>
      <c r="B217" s="5">
        <v>203555406</v>
      </c>
      <c r="C217" s="129" t="s">
        <v>313</v>
      </c>
      <c r="D217" s="4" t="s">
        <v>5449</v>
      </c>
      <c r="E217" s="6" t="s">
        <v>74</v>
      </c>
      <c r="F217" s="6" t="s">
        <v>3474</v>
      </c>
      <c r="G217" s="4" t="s">
        <v>75</v>
      </c>
      <c r="H217" s="4" t="s">
        <v>3476</v>
      </c>
      <c r="I217" s="4">
        <v>1299</v>
      </c>
      <c r="J217" s="7" t="s">
        <v>77</v>
      </c>
      <c r="K217" s="7" t="s">
        <v>582</v>
      </c>
      <c r="L217" s="7" t="s">
        <v>102</v>
      </c>
      <c r="M217" s="7" t="s">
        <v>95</v>
      </c>
      <c r="N217" s="6" t="s">
        <v>3463</v>
      </c>
      <c r="O217" s="6" t="s">
        <v>6142</v>
      </c>
      <c r="P217" s="36" t="s">
        <v>6145</v>
      </c>
    </row>
    <row r="218" spans="1:16">
      <c r="A218" s="4">
        <v>217</v>
      </c>
      <c r="B218" s="5">
        <v>203817154</v>
      </c>
      <c r="C218" s="129" t="s">
        <v>1495</v>
      </c>
      <c r="D218" s="4" t="s">
        <v>5450</v>
      </c>
      <c r="E218" s="6" t="s">
        <v>74</v>
      </c>
      <c r="F218" s="6" t="s">
        <v>3474</v>
      </c>
      <c r="G218" s="4" t="s">
        <v>75</v>
      </c>
      <c r="H218" s="4" t="s">
        <v>3476</v>
      </c>
      <c r="I218" s="4">
        <v>1299</v>
      </c>
      <c r="J218" s="7" t="s">
        <v>85</v>
      </c>
      <c r="K218" s="7" t="s">
        <v>582</v>
      </c>
      <c r="L218" s="7" t="s">
        <v>95</v>
      </c>
      <c r="M218" s="7" t="s">
        <v>96</v>
      </c>
      <c r="N218" s="6" t="s">
        <v>3463</v>
      </c>
      <c r="O218" s="6" t="s">
        <v>6142</v>
      </c>
      <c r="P218" s="36" t="s">
        <v>6146</v>
      </c>
    </row>
    <row r="219" spans="1:16">
      <c r="A219" s="4">
        <v>218</v>
      </c>
      <c r="B219" s="5">
        <v>206192235</v>
      </c>
      <c r="C219" s="129" t="s">
        <v>4466</v>
      </c>
      <c r="D219" s="4" t="s">
        <v>5452</v>
      </c>
      <c r="E219" s="6" t="s">
        <v>74</v>
      </c>
      <c r="F219" s="6" t="s">
        <v>3474</v>
      </c>
      <c r="G219" s="4" t="s">
        <v>75</v>
      </c>
      <c r="H219" s="4" t="s">
        <v>3476</v>
      </c>
      <c r="I219" s="4">
        <v>1299</v>
      </c>
      <c r="J219" s="7" t="s">
        <v>77</v>
      </c>
      <c r="K219" s="7" t="s">
        <v>582</v>
      </c>
      <c r="L219" s="7" t="s">
        <v>94</v>
      </c>
      <c r="M219" s="7" t="s">
        <v>102</v>
      </c>
      <c r="N219" s="6" t="s">
        <v>3463</v>
      </c>
      <c r="O219" s="6" t="s">
        <v>6142</v>
      </c>
      <c r="P219" s="36" t="s">
        <v>6145</v>
      </c>
    </row>
    <row r="220" spans="1:16">
      <c r="A220" s="4">
        <v>219</v>
      </c>
      <c r="B220" s="5">
        <v>203813132</v>
      </c>
      <c r="C220" s="129" t="s">
        <v>1499</v>
      </c>
      <c r="D220" s="4" t="s">
        <v>5453</v>
      </c>
      <c r="E220" s="6" t="s">
        <v>74</v>
      </c>
      <c r="F220" s="6" t="s">
        <v>3474</v>
      </c>
      <c r="G220" s="4" t="s">
        <v>75</v>
      </c>
      <c r="H220" s="4" t="s">
        <v>3476</v>
      </c>
      <c r="I220" s="4">
        <v>1299</v>
      </c>
      <c r="J220" s="7" t="s">
        <v>85</v>
      </c>
      <c r="K220" s="7" t="s">
        <v>582</v>
      </c>
      <c r="L220" s="7" t="s">
        <v>79</v>
      </c>
      <c r="M220" s="7" t="s">
        <v>94</v>
      </c>
      <c r="N220" s="6" t="s">
        <v>3463</v>
      </c>
      <c r="O220" s="6" t="s">
        <v>6142</v>
      </c>
      <c r="P220" s="36" t="s">
        <v>6146</v>
      </c>
    </row>
    <row r="221" spans="1:16">
      <c r="A221" s="4">
        <v>220</v>
      </c>
      <c r="B221" s="5">
        <v>203735945</v>
      </c>
      <c r="C221" s="129" t="s">
        <v>576</v>
      </c>
      <c r="D221" s="4" t="s">
        <v>5454</v>
      </c>
      <c r="E221" s="6" t="s">
        <v>74</v>
      </c>
      <c r="F221" s="6" t="s">
        <v>3474</v>
      </c>
      <c r="G221" s="4" t="s">
        <v>75</v>
      </c>
      <c r="H221" s="4" t="s">
        <v>3476</v>
      </c>
      <c r="I221" s="4">
        <v>1299</v>
      </c>
      <c r="J221" s="7" t="s">
        <v>85</v>
      </c>
      <c r="K221" s="7" t="s">
        <v>582</v>
      </c>
      <c r="L221" s="7" t="s">
        <v>92</v>
      </c>
      <c r="M221" s="7" t="s">
        <v>78</v>
      </c>
      <c r="N221" s="6" t="s">
        <v>3463</v>
      </c>
      <c r="O221" s="6" t="s">
        <v>6142</v>
      </c>
      <c r="P221" s="36" t="s">
        <v>6146</v>
      </c>
    </row>
    <row r="222" spans="1:16">
      <c r="A222" s="4">
        <v>221</v>
      </c>
      <c r="B222" s="5">
        <v>203816755</v>
      </c>
      <c r="C222" s="129" t="s">
        <v>1531</v>
      </c>
      <c r="D222" s="4" t="s">
        <v>5456</v>
      </c>
      <c r="E222" s="6" t="s">
        <v>74</v>
      </c>
      <c r="F222" s="6" t="s">
        <v>3474</v>
      </c>
      <c r="G222" s="4" t="s">
        <v>75</v>
      </c>
      <c r="H222" s="4" t="s">
        <v>3476</v>
      </c>
      <c r="I222" s="4">
        <v>1299</v>
      </c>
      <c r="J222" s="7" t="s">
        <v>85</v>
      </c>
      <c r="K222" s="7" t="s">
        <v>582</v>
      </c>
      <c r="L222" s="7" t="s">
        <v>102</v>
      </c>
      <c r="M222" s="7" t="s">
        <v>95</v>
      </c>
      <c r="N222" s="6" t="s">
        <v>3463</v>
      </c>
      <c r="O222" s="6" t="s">
        <v>6142</v>
      </c>
      <c r="P222" s="36" t="s">
        <v>6146</v>
      </c>
    </row>
    <row r="223" spans="1:16">
      <c r="A223" s="4">
        <v>222</v>
      </c>
      <c r="B223" s="5">
        <v>205275635</v>
      </c>
      <c r="C223" s="129" t="s">
        <v>4604</v>
      </c>
      <c r="D223" s="4" t="s">
        <v>5457</v>
      </c>
      <c r="E223" s="6" t="s">
        <v>74</v>
      </c>
      <c r="F223" s="6" t="s">
        <v>3474</v>
      </c>
      <c r="G223" s="4" t="s">
        <v>75</v>
      </c>
      <c r="H223" s="4" t="s">
        <v>3476</v>
      </c>
      <c r="I223" s="4">
        <v>1299</v>
      </c>
      <c r="J223" s="7" t="s">
        <v>77</v>
      </c>
      <c r="K223" s="7" t="s">
        <v>582</v>
      </c>
      <c r="L223" s="7" t="s">
        <v>94</v>
      </c>
      <c r="M223" s="7" t="s">
        <v>102</v>
      </c>
      <c r="N223" s="6" t="s">
        <v>3463</v>
      </c>
      <c r="O223" s="6" t="s">
        <v>6142</v>
      </c>
      <c r="P223" s="36" t="s">
        <v>6145</v>
      </c>
    </row>
    <row r="224" spans="1:16">
      <c r="A224" s="4">
        <v>223</v>
      </c>
      <c r="B224" s="5">
        <v>203468510</v>
      </c>
      <c r="C224" s="129" t="s">
        <v>245</v>
      </c>
      <c r="D224" s="4" t="s">
        <v>246</v>
      </c>
      <c r="E224" s="6" t="s">
        <v>74</v>
      </c>
      <c r="F224" s="6" t="s">
        <v>3474</v>
      </c>
      <c r="G224" s="4" t="s">
        <v>75</v>
      </c>
      <c r="H224" s="4" t="s">
        <v>3476</v>
      </c>
      <c r="I224" s="4">
        <v>1299</v>
      </c>
      <c r="J224" s="7" t="s">
        <v>99</v>
      </c>
      <c r="K224" s="7" t="s">
        <v>582</v>
      </c>
      <c r="L224" s="7" t="s">
        <v>79</v>
      </c>
      <c r="M224" s="7" t="s">
        <v>94</v>
      </c>
      <c r="N224" s="6" t="s">
        <v>3463</v>
      </c>
      <c r="O224" s="6" t="s">
        <v>6142</v>
      </c>
      <c r="P224" s="36" t="s">
        <v>6146</v>
      </c>
    </row>
    <row r="225" spans="1:16">
      <c r="A225" s="4">
        <v>224</v>
      </c>
      <c r="B225" s="5">
        <v>202308467</v>
      </c>
      <c r="C225" s="129" t="s">
        <v>672</v>
      </c>
      <c r="D225" s="4" t="s">
        <v>4192</v>
      </c>
      <c r="E225" s="6" t="s">
        <v>74</v>
      </c>
      <c r="F225" s="6" t="s">
        <v>3474</v>
      </c>
      <c r="G225" s="4" t="s">
        <v>75</v>
      </c>
      <c r="H225" s="4" t="s">
        <v>3476</v>
      </c>
      <c r="I225" s="4">
        <v>1299</v>
      </c>
      <c r="J225" s="7" t="s">
        <v>77</v>
      </c>
      <c r="K225" s="7" t="s">
        <v>582</v>
      </c>
      <c r="L225" s="7" t="s">
        <v>92</v>
      </c>
      <c r="M225" s="7" t="s">
        <v>78</v>
      </c>
      <c r="N225" s="6" t="s">
        <v>3463</v>
      </c>
      <c r="O225" s="6" t="s">
        <v>6142</v>
      </c>
      <c r="P225" s="36" t="s">
        <v>6145</v>
      </c>
    </row>
    <row r="226" spans="1:16">
      <c r="A226" s="4">
        <v>225</v>
      </c>
      <c r="B226" s="5">
        <v>204246160</v>
      </c>
      <c r="C226" s="129" t="s">
        <v>3340</v>
      </c>
      <c r="D226" s="4" t="s">
        <v>3239</v>
      </c>
      <c r="E226" s="6" t="s">
        <v>74</v>
      </c>
      <c r="F226" s="6" t="s">
        <v>3474</v>
      </c>
      <c r="G226" s="4" t="s">
        <v>75</v>
      </c>
      <c r="H226" s="4" t="s">
        <v>3476</v>
      </c>
      <c r="I226" s="4">
        <v>1299</v>
      </c>
      <c r="J226" s="7" t="s">
        <v>77</v>
      </c>
      <c r="K226" s="7" t="s">
        <v>582</v>
      </c>
      <c r="L226" s="7" t="s">
        <v>96</v>
      </c>
      <c r="M226" s="7" t="s">
        <v>92</v>
      </c>
      <c r="N226" s="6" t="s">
        <v>3463</v>
      </c>
      <c r="O226" s="6" t="s">
        <v>6142</v>
      </c>
      <c r="P226" s="36" t="s">
        <v>6145</v>
      </c>
    </row>
    <row r="227" spans="1:16">
      <c r="A227" s="4">
        <v>226</v>
      </c>
      <c r="B227" s="5">
        <v>207220266</v>
      </c>
      <c r="C227" s="129" t="s">
        <v>6062</v>
      </c>
      <c r="D227" s="4" t="s">
        <v>6063</v>
      </c>
      <c r="E227" s="6" t="s">
        <v>148</v>
      </c>
      <c r="F227" s="6" t="s">
        <v>3474</v>
      </c>
      <c r="G227" s="4" t="s">
        <v>75</v>
      </c>
      <c r="H227" s="4" t="s">
        <v>3476</v>
      </c>
      <c r="I227" s="4">
        <v>1299</v>
      </c>
      <c r="J227" s="7" t="s">
        <v>77</v>
      </c>
      <c r="K227" s="7" t="s">
        <v>582</v>
      </c>
      <c r="L227" s="7" t="s">
        <v>94</v>
      </c>
      <c r="M227" s="7" t="s">
        <v>102</v>
      </c>
      <c r="N227" s="6" t="s">
        <v>3463</v>
      </c>
      <c r="O227" s="6" t="s">
        <v>6142</v>
      </c>
      <c r="P227" s="36" t="s">
        <v>6145</v>
      </c>
    </row>
    <row r="228" spans="1:16">
      <c r="A228" s="4">
        <v>227</v>
      </c>
      <c r="B228" s="5">
        <v>203850930</v>
      </c>
      <c r="C228" s="129" t="s">
        <v>1685</v>
      </c>
      <c r="D228" s="4" t="s">
        <v>1686</v>
      </c>
      <c r="E228" s="6" t="s">
        <v>74</v>
      </c>
      <c r="F228" s="6" t="s">
        <v>3474</v>
      </c>
      <c r="G228" s="4" t="s">
        <v>75</v>
      </c>
      <c r="H228" s="4" t="s">
        <v>3476</v>
      </c>
      <c r="I228" s="4">
        <v>1299</v>
      </c>
      <c r="J228" s="7" t="s">
        <v>77</v>
      </c>
      <c r="K228" s="7" t="s">
        <v>582</v>
      </c>
      <c r="L228" s="7" t="s">
        <v>96</v>
      </c>
      <c r="M228" s="7" t="s">
        <v>92</v>
      </c>
      <c r="N228" s="6" t="s">
        <v>3463</v>
      </c>
      <c r="O228" s="6" t="s">
        <v>6142</v>
      </c>
      <c r="P228" s="36" t="s">
        <v>6145</v>
      </c>
    </row>
    <row r="229" spans="1:16">
      <c r="A229" s="4">
        <v>228</v>
      </c>
      <c r="B229" s="5">
        <v>206953795</v>
      </c>
      <c r="C229" s="129" t="s">
        <v>5842</v>
      </c>
      <c r="D229" s="4" t="s">
        <v>5707</v>
      </c>
      <c r="E229" s="6" t="s">
        <v>74</v>
      </c>
      <c r="F229" s="6" t="s">
        <v>3474</v>
      </c>
      <c r="G229" s="4" t="s">
        <v>75</v>
      </c>
      <c r="H229" s="4" t="s">
        <v>3476</v>
      </c>
      <c r="I229" s="4">
        <v>1299</v>
      </c>
      <c r="J229" s="7" t="s">
        <v>77</v>
      </c>
      <c r="K229" s="7" t="s">
        <v>582</v>
      </c>
      <c r="L229" s="7" t="s">
        <v>95</v>
      </c>
      <c r="M229" s="7" t="s">
        <v>96</v>
      </c>
      <c r="N229" s="6" t="s">
        <v>3463</v>
      </c>
      <c r="O229" s="6" t="s">
        <v>6142</v>
      </c>
      <c r="P229" s="36" t="s">
        <v>6145</v>
      </c>
    </row>
    <row r="230" spans="1:16">
      <c r="A230" s="4">
        <v>229</v>
      </c>
      <c r="B230" s="5">
        <v>206348033</v>
      </c>
      <c r="C230" s="129" t="s">
        <v>4631</v>
      </c>
      <c r="D230" s="4" t="s">
        <v>4609</v>
      </c>
      <c r="E230" s="6" t="s">
        <v>74</v>
      </c>
      <c r="F230" s="6" t="s">
        <v>3474</v>
      </c>
      <c r="G230" s="4" t="s">
        <v>75</v>
      </c>
      <c r="H230" s="4" t="s">
        <v>3476</v>
      </c>
      <c r="I230" s="4">
        <v>1299</v>
      </c>
      <c r="J230" s="7" t="s">
        <v>77</v>
      </c>
      <c r="K230" s="7" t="s">
        <v>582</v>
      </c>
      <c r="L230" s="7" t="s">
        <v>94</v>
      </c>
      <c r="M230" s="7" t="s">
        <v>102</v>
      </c>
      <c r="N230" s="6" t="s">
        <v>3463</v>
      </c>
      <c r="O230" s="6" t="s">
        <v>6142</v>
      </c>
      <c r="P230" s="36" t="s">
        <v>6145</v>
      </c>
    </row>
    <row r="231" spans="1:16">
      <c r="A231" s="4">
        <v>230</v>
      </c>
      <c r="B231" s="5">
        <v>205977130</v>
      </c>
      <c r="C231" s="129" t="s">
        <v>4193</v>
      </c>
      <c r="D231" s="4" t="s">
        <v>4194</v>
      </c>
      <c r="E231" s="6" t="s">
        <v>74</v>
      </c>
      <c r="F231" s="6" t="s">
        <v>3474</v>
      </c>
      <c r="G231" s="4" t="s">
        <v>75</v>
      </c>
      <c r="H231" s="4" t="s">
        <v>3476</v>
      </c>
      <c r="I231" s="4">
        <v>1299</v>
      </c>
      <c r="J231" s="7" t="s">
        <v>77</v>
      </c>
      <c r="K231" s="7" t="s">
        <v>582</v>
      </c>
      <c r="L231" s="7" t="s">
        <v>95</v>
      </c>
      <c r="M231" s="7" t="s">
        <v>96</v>
      </c>
      <c r="N231" s="6" t="s">
        <v>3463</v>
      </c>
      <c r="O231" s="6" t="s">
        <v>6142</v>
      </c>
      <c r="P231" s="36" t="s">
        <v>6145</v>
      </c>
    </row>
    <row r="232" spans="1:16">
      <c r="A232" s="4">
        <v>231</v>
      </c>
      <c r="B232" s="5">
        <v>203555224</v>
      </c>
      <c r="C232" s="129" t="s">
        <v>1127</v>
      </c>
      <c r="D232" s="4" t="s">
        <v>1128</v>
      </c>
      <c r="E232" s="6" t="s">
        <v>74</v>
      </c>
      <c r="F232" s="6" t="s">
        <v>3474</v>
      </c>
      <c r="G232" s="4" t="s">
        <v>75</v>
      </c>
      <c r="H232" s="4" t="s">
        <v>3476</v>
      </c>
      <c r="I232" s="4">
        <v>1299</v>
      </c>
      <c r="J232" s="7" t="s">
        <v>77</v>
      </c>
      <c r="K232" s="7" t="s">
        <v>582</v>
      </c>
      <c r="L232" s="7" t="s">
        <v>94</v>
      </c>
      <c r="M232" s="7" t="s">
        <v>102</v>
      </c>
      <c r="N232" s="6" t="s">
        <v>3463</v>
      </c>
      <c r="O232" s="6" t="s">
        <v>6142</v>
      </c>
      <c r="P232" s="36" t="s">
        <v>6145</v>
      </c>
    </row>
    <row r="233" spans="1:16">
      <c r="A233" s="4">
        <v>232</v>
      </c>
      <c r="B233" s="5">
        <v>206953381</v>
      </c>
      <c r="C233" s="129" t="s">
        <v>5843</v>
      </c>
      <c r="D233" s="4" t="s">
        <v>5708</v>
      </c>
      <c r="E233" s="6" t="s">
        <v>74</v>
      </c>
      <c r="F233" s="6" t="s">
        <v>3474</v>
      </c>
      <c r="G233" s="4" t="s">
        <v>75</v>
      </c>
      <c r="H233" s="4" t="s">
        <v>3476</v>
      </c>
      <c r="I233" s="4">
        <v>1299</v>
      </c>
      <c r="J233" s="7" t="s">
        <v>77</v>
      </c>
      <c r="K233" s="7" t="s">
        <v>582</v>
      </c>
      <c r="L233" s="7" t="s">
        <v>95</v>
      </c>
      <c r="M233" s="7" t="s">
        <v>96</v>
      </c>
      <c r="N233" s="6" t="s">
        <v>3463</v>
      </c>
      <c r="O233" s="6" t="s">
        <v>6142</v>
      </c>
      <c r="P233" s="36" t="s">
        <v>6145</v>
      </c>
    </row>
    <row r="234" spans="1:16">
      <c r="A234" s="4">
        <v>233</v>
      </c>
      <c r="B234" s="5">
        <v>205996683</v>
      </c>
      <c r="C234" s="129" t="s">
        <v>4195</v>
      </c>
      <c r="D234" s="4" t="s">
        <v>4196</v>
      </c>
      <c r="E234" s="6" t="s">
        <v>74</v>
      </c>
      <c r="F234" s="6" t="s">
        <v>3474</v>
      </c>
      <c r="G234" s="4" t="s">
        <v>75</v>
      </c>
      <c r="H234" s="4" t="s">
        <v>3476</v>
      </c>
      <c r="I234" s="4">
        <v>1299</v>
      </c>
      <c r="J234" s="7" t="s">
        <v>77</v>
      </c>
      <c r="K234" s="7" t="s">
        <v>582</v>
      </c>
      <c r="L234" s="7" t="s">
        <v>96</v>
      </c>
      <c r="M234" s="7" t="s">
        <v>92</v>
      </c>
      <c r="N234" s="6" t="s">
        <v>3463</v>
      </c>
      <c r="O234" s="6" t="s">
        <v>6142</v>
      </c>
      <c r="P234" s="36" t="s">
        <v>6145</v>
      </c>
    </row>
    <row r="235" spans="1:16">
      <c r="A235" s="4">
        <v>234</v>
      </c>
      <c r="B235" s="5">
        <v>206192647</v>
      </c>
      <c r="C235" s="129" t="s">
        <v>4571</v>
      </c>
      <c r="D235" s="4" t="s">
        <v>4535</v>
      </c>
      <c r="E235" s="6" t="s">
        <v>74</v>
      </c>
      <c r="F235" s="6" t="s">
        <v>3474</v>
      </c>
      <c r="G235" s="4" t="s">
        <v>75</v>
      </c>
      <c r="H235" s="4" t="s">
        <v>3476</v>
      </c>
      <c r="I235" s="4">
        <v>1299</v>
      </c>
      <c r="J235" s="7" t="s">
        <v>77</v>
      </c>
      <c r="K235" s="7" t="s">
        <v>582</v>
      </c>
      <c r="L235" s="7" t="s">
        <v>102</v>
      </c>
      <c r="M235" s="7" t="s">
        <v>95</v>
      </c>
      <c r="N235" s="6" t="s">
        <v>4489</v>
      </c>
      <c r="O235" s="6" t="s">
        <v>6142</v>
      </c>
      <c r="P235" s="36" t="s">
        <v>6145</v>
      </c>
    </row>
    <row r="236" spans="1:16">
      <c r="A236" s="4">
        <v>235</v>
      </c>
      <c r="B236" s="5">
        <v>206953797</v>
      </c>
      <c r="C236" s="129" t="s">
        <v>5844</v>
      </c>
      <c r="D236" s="4" t="s">
        <v>5709</v>
      </c>
      <c r="E236" s="6" t="s">
        <v>74</v>
      </c>
      <c r="F236" s="6" t="s">
        <v>3474</v>
      </c>
      <c r="G236" s="4" t="s">
        <v>75</v>
      </c>
      <c r="H236" s="4" t="s">
        <v>3476</v>
      </c>
      <c r="I236" s="4">
        <v>1299</v>
      </c>
      <c r="J236" s="7" t="s">
        <v>77</v>
      </c>
      <c r="K236" s="7" t="s">
        <v>582</v>
      </c>
      <c r="L236" s="7" t="s">
        <v>95</v>
      </c>
      <c r="M236" s="7" t="s">
        <v>96</v>
      </c>
      <c r="N236" s="6" t="s">
        <v>3463</v>
      </c>
      <c r="O236" s="6" t="s">
        <v>6142</v>
      </c>
      <c r="P236" s="36" t="s">
        <v>6145</v>
      </c>
    </row>
    <row r="237" spans="1:16" ht="14.5" customHeight="1">
      <c r="A237" s="4">
        <v>236</v>
      </c>
      <c r="B237" s="5">
        <v>203850932</v>
      </c>
      <c r="C237" s="129" t="s">
        <v>1683</v>
      </c>
      <c r="D237" s="4" t="s">
        <v>1684</v>
      </c>
      <c r="E237" s="6" t="s">
        <v>74</v>
      </c>
      <c r="F237" s="6" t="s">
        <v>3474</v>
      </c>
      <c r="G237" s="4" t="s">
        <v>75</v>
      </c>
      <c r="H237" s="4" t="s">
        <v>3476</v>
      </c>
      <c r="I237" s="4">
        <v>1299</v>
      </c>
      <c r="J237" s="7" t="s">
        <v>77</v>
      </c>
      <c r="K237" s="7" t="s">
        <v>582</v>
      </c>
      <c r="L237" s="7" t="s">
        <v>96</v>
      </c>
      <c r="M237" s="7" t="s">
        <v>92</v>
      </c>
      <c r="N237" s="6" t="s">
        <v>3463</v>
      </c>
      <c r="O237" s="6" t="s">
        <v>6142</v>
      </c>
      <c r="P237" s="36" t="s">
        <v>6145</v>
      </c>
    </row>
    <row r="238" spans="1:16">
      <c r="A238" s="4">
        <v>237</v>
      </c>
      <c r="B238" s="5">
        <v>203709877</v>
      </c>
      <c r="C238" s="129" t="s">
        <v>369</v>
      </c>
      <c r="D238" s="4" t="s">
        <v>370</v>
      </c>
      <c r="E238" s="6" t="s">
        <v>74</v>
      </c>
      <c r="F238" s="6" t="s">
        <v>3474</v>
      </c>
      <c r="G238" s="4" t="s">
        <v>75</v>
      </c>
      <c r="H238" s="4" t="s">
        <v>3476</v>
      </c>
      <c r="I238" s="4">
        <v>1299</v>
      </c>
      <c r="J238" s="7" t="s">
        <v>77</v>
      </c>
      <c r="K238" s="7" t="s">
        <v>582</v>
      </c>
      <c r="L238" s="7" t="s">
        <v>94</v>
      </c>
      <c r="M238" s="7" t="s">
        <v>102</v>
      </c>
      <c r="N238" s="6" t="s">
        <v>3463</v>
      </c>
      <c r="O238" s="6" t="s">
        <v>6142</v>
      </c>
      <c r="P238" s="36" t="s">
        <v>6145</v>
      </c>
    </row>
    <row r="239" spans="1:16">
      <c r="A239" s="4">
        <v>238</v>
      </c>
      <c r="B239" s="5">
        <v>206953796</v>
      </c>
      <c r="C239" s="129" t="s">
        <v>5845</v>
      </c>
      <c r="D239" s="4" t="s">
        <v>5710</v>
      </c>
      <c r="E239" s="6" t="s">
        <v>74</v>
      </c>
      <c r="F239" s="6" t="s">
        <v>3474</v>
      </c>
      <c r="G239" s="4" t="s">
        <v>75</v>
      </c>
      <c r="H239" s="4" t="s">
        <v>3476</v>
      </c>
      <c r="I239" s="4">
        <v>1299</v>
      </c>
      <c r="J239" s="7" t="s">
        <v>77</v>
      </c>
      <c r="K239" s="7" t="s">
        <v>582</v>
      </c>
      <c r="L239" s="7" t="s">
        <v>95</v>
      </c>
      <c r="M239" s="7" t="s">
        <v>96</v>
      </c>
      <c r="N239" s="6" t="s">
        <v>3463</v>
      </c>
      <c r="O239" s="6" t="s">
        <v>6142</v>
      </c>
      <c r="P239" s="36" t="s">
        <v>6145</v>
      </c>
    </row>
    <row r="240" spans="1:16">
      <c r="A240" s="4">
        <v>239</v>
      </c>
      <c r="B240" s="5">
        <v>203850933</v>
      </c>
      <c r="C240" s="129" t="s">
        <v>1689</v>
      </c>
      <c r="D240" s="4" t="s">
        <v>1690</v>
      </c>
      <c r="E240" s="6" t="s">
        <v>74</v>
      </c>
      <c r="F240" s="6" t="s">
        <v>3474</v>
      </c>
      <c r="G240" s="4" t="s">
        <v>75</v>
      </c>
      <c r="H240" s="4" t="s">
        <v>3476</v>
      </c>
      <c r="I240" s="4">
        <v>1299</v>
      </c>
      <c r="J240" s="7" t="s">
        <v>77</v>
      </c>
      <c r="K240" s="7" t="s">
        <v>582</v>
      </c>
      <c r="L240" s="7" t="s">
        <v>79</v>
      </c>
      <c r="M240" s="7" t="s">
        <v>94</v>
      </c>
      <c r="N240" s="6" t="s">
        <v>3463</v>
      </c>
      <c r="O240" s="6" t="s">
        <v>6142</v>
      </c>
      <c r="P240" s="36" t="s">
        <v>6145</v>
      </c>
    </row>
    <row r="241" spans="1:16">
      <c r="A241" s="4">
        <v>240</v>
      </c>
      <c r="B241" s="5">
        <v>203468509</v>
      </c>
      <c r="C241" s="129" t="s">
        <v>247</v>
      </c>
      <c r="D241" s="4" t="s">
        <v>248</v>
      </c>
      <c r="E241" s="6" t="s">
        <v>74</v>
      </c>
      <c r="F241" s="6" t="s">
        <v>3474</v>
      </c>
      <c r="G241" s="4" t="s">
        <v>75</v>
      </c>
      <c r="H241" s="4" t="s">
        <v>3476</v>
      </c>
      <c r="I241" s="4">
        <v>1299</v>
      </c>
      <c r="J241" s="7" t="s">
        <v>77</v>
      </c>
      <c r="K241" s="7" t="s">
        <v>582</v>
      </c>
      <c r="L241" s="7" t="s">
        <v>79</v>
      </c>
      <c r="M241" s="7" t="s">
        <v>94</v>
      </c>
      <c r="N241" s="6" t="s">
        <v>3463</v>
      </c>
      <c r="O241" s="6" t="s">
        <v>6142</v>
      </c>
      <c r="P241" s="36" t="s">
        <v>6145</v>
      </c>
    </row>
    <row r="242" spans="1:16">
      <c r="A242" s="4">
        <v>241</v>
      </c>
      <c r="B242" s="5">
        <v>206361763</v>
      </c>
      <c r="C242" s="129" t="s">
        <v>4636</v>
      </c>
      <c r="D242" s="4" t="s">
        <v>4614</v>
      </c>
      <c r="E242" s="6" t="s">
        <v>74</v>
      </c>
      <c r="F242" s="6" t="s">
        <v>3474</v>
      </c>
      <c r="G242" s="4" t="s">
        <v>75</v>
      </c>
      <c r="H242" s="4" t="s">
        <v>3476</v>
      </c>
      <c r="I242" s="4">
        <v>1299</v>
      </c>
      <c r="J242" s="7" t="s">
        <v>77</v>
      </c>
      <c r="K242" s="7" t="s">
        <v>582</v>
      </c>
      <c r="L242" s="7" t="s">
        <v>95</v>
      </c>
      <c r="M242" s="7" t="s">
        <v>96</v>
      </c>
      <c r="N242" s="6" t="s">
        <v>3463</v>
      </c>
      <c r="O242" s="6" t="s">
        <v>6142</v>
      </c>
      <c r="P242" s="36" t="s">
        <v>6145</v>
      </c>
    </row>
    <row r="243" spans="1:16">
      <c r="A243" s="4">
        <v>242</v>
      </c>
      <c r="B243" s="5">
        <v>203850934</v>
      </c>
      <c r="C243" s="129" t="s">
        <v>1691</v>
      </c>
      <c r="D243" s="4" t="s">
        <v>1692</v>
      </c>
      <c r="E243" s="6" t="s">
        <v>74</v>
      </c>
      <c r="F243" s="6" t="s">
        <v>3474</v>
      </c>
      <c r="G243" s="4" t="s">
        <v>75</v>
      </c>
      <c r="H243" s="4" t="s">
        <v>3476</v>
      </c>
      <c r="I243" s="4">
        <v>1299</v>
      </c>
      <c r="J243" s="7" t="s">
        <v>77</v>
      </c>
      <c r="K243" s="7" t="s">
        <v>582</v>
      </c>
      <c r="L243" s="7" t="s">
        <v>92</v>
      </c>
      <c r="M243" s="7" t="s">
        <v>78</v>
      </c>
      <c r="N243" s="6" t="s">
        <v>3463</v>
      </c>
      <c r="O243" s="6" t="s">
        <v>6142</v>
      </c>
      <c r="P243" s="36" t="s">
        <v>6145</v>
      </c>
    </row>
    <row r="244" spans="1:16">
      <c r="A244" s="4">
        <v>243</v>
      </c>
      <c r="B244" s="5">
        <v>205996686</v>
      </c>
      <c r="C244" s="129" t="s">
        <v>4197</v>
      </c>
      <c r="D244" s="4" t="s">
        <v>4198</v>
      </c>
      <c r="E244" s="6" t="s">
        <v>74</v>
      </c>
      <c r="F244" s="6" t="s">
        <v>3474</v>
      </c>
      <c r="G244" s="4" t="s">
        <v>75</v>
      </c>
      <c r="H244" s="4" t="s">
        <v>3476</v>
      </c>
      <c r="I244" s="4">
        <v>1299</v>
      </c>
      <c r="J244" s="7" t="s">
        <v>77</v>
      </c>
      <c r="K244" s="7" t="s">
        <v>582</v>
      </c>
      <c r="L244" s="7" t="s">
        <v>78</v>
      </c>
      <c r="M244" s="7" t="s">
        <v>79</v>
      </c>
      <c r="N244" s="6" t="s">
        <v>3463</v>
      </c>
      <c r="O244" s="6" t="s">
        <v>6142</v>
      </c>
      <c r="P244" s="36" t="s">
        <v>6145</v>
      </c>
    </row>
    <row r="245" spans="1:16" ht="14.5" customHeight="1">
      <c r="A245" s="4">
        <v>244</v>
      </c>
      <c r="B245" s="5">
        <v>203468508</v>
      </c>
      <c r="C245" s="129" t="s">
        <v>239</v>
      </c>
      <c r="D245" s="4" t="s">
        <v>240</v>
      </c>
      <c r="E245" s="6" t="s">
        <v>74</v>
      </c>
      <c r="F245" s="6" t="s">
        <v>3474</v>
      </c>
      <c r="G245" s="4" t="s">
        <v>75</v>
      </c>
      <c r="H245" s="4" t="s">
        <v>3476</v>
      </c>
      <c r="I245" s="4">
        <v>1299</v>
      </c>
      <c r="J245" s="7" t="s">
        <v>77</v>
      </c>
      <c r="K245" s="7" t="s">
        <v>582</v>
      </c>
      <c r="L245" s="7" t="s">
        <v>96</v>
      </c>
      <c r="M245" s="7" t="s">
        <v>92</v>
      </c>
      <c r="N245" s="6" t="s">
        <v>3463</v>
      </c>
      <c r="O245" s="6" t="s">
        <v>6142</v>
      </c>
      <c r="P245" s="36" t="s">
        <v>6145</v>
      </c>
    </row>
    <row r="246" spans="1:16" ht="14.5" customHeight="1">
      <c r="A246" s="4">
        <v>245</v>
      </c>
      <c r="B246" s="5">
        <v>204941770</v>
      </c>
      <c r="C246" s="129" t="s">
        <v>3769</v>
      </c>
      <c r="D246" s="4" t="s">
        <v>3770</v>
      </c>
      <c r="E246" s="6" t="s">
        <v>148</v>
      </c>
      <c r="F246" s="6" t="s">
        <v>3474</v>
      </c>
      <c r="G246" s="4" t="s">
        <v>75</v>
      </c>
      <c r="H246" s="4" t="s">
        <v>3476</v>
      </c>
      <c r="I246" s="4">
        <v>1299</v>
      </c>
      <c r="J246" s="7" t="s">
        <v>77</v>
      </c>
      <c r="K246" s="7" t="s">
        <v>582</v>
      </c>
      <c r="L246" s="7" t="s">
        <v>102</v>
      </c>
      <c r="M246" s="7" t="s">
        <v>95</v>
      </c>
      <c r="N246" s="6" t="s">
        <v>3463</v>
      </c>
      <c r="O246" s="6" t="s">
        <v>6142</v>
      </c>
      <c r="P246" s="36" t="s">
        <v>6145</v>
      </c>
    </row>
    <row r="247" spans="1:16">
      <c r="A247" s="4">
        <v>246</v>
      </c>
      <c r="B247" s="5">
        <v>203468507</v>
      </c>
      <c r="C247" s="129" t="s">
        <v>241</v>
      </c>
      <c r="D247" s="4" t="s">
        <v>242</v>
      </c>
      <c r="E247" s="6" t="s">
        <v>74</v>
      </c>
      <c r="F247" s="6" t="s">
        <v>3474</v>
      </c>
      <c r="G247" s="4" t="s">
        <v>75</v>
      </c>
      <c r="H247" s="4" t="s">
        <v>3476</v>
      </c>
      <c r="I247" s="4">
        <v>1299</v>
      </c>
      <c r="J247" s="7" t="s">
        <v>85</v>
      </c>
      <c r="K247" s="7" t="s">
        <v>582</v>
      </c>
      <c r="L247" s="7" t="s">
        <v>92</v>
      </c>
      <c r="M247" s="7" t="s">
        <v>78</v>
      </c>
      <c r="N247" s="6" t="s">
        <v>3463</v>
      </c>
      <c r="O247" s="6" t="s">
        <v>6142</v>
      </c>
      <c r="P247" s="36" t="s">
        <v>6146</v>
      </c>
    </row>
    <row r="248" spans="1:16">
      <c r="A248" s="4">
        <v>247</v>
      </c>
      <c r="B248" s="5">
        <v>106268319</v>
      </c>
      <c r="C248" s="129" t="s">
        <v>169</v>
      </c>
      <c r="D248" s="4" t="s">
        <v>170</v>
      </c>
      <c r="E248" s="6" t="s">
        <v>148</v>
      </c>
      <c r="F248" s="6" t="s">
        <v>3474</v>
      </c>
      <c r="G248" s="4" t="s">
        <v>75</v>
      </c>
      <c r="H248" s="4" t="s">
        <v>3476</v>
      </c>
      <c r="I248" s="4">
        <v>1299</v>
      </c>
      <c r="J248" s="7" t="s">
        <v>77</v>
      </c>
      <c r="K248" s="7" t="s">
        <v>582</v>
      </c>
      <c r="L248" s="7" t="s">
        <v>79</v>
      </c>
      <c r="M248" s="7" t="s">
        <v>94</v>
      </c>
      <c r="N248" s="6" t="s">
        <v>3463</v>
      </c>
      <c r="O248" s="6" t="s">
        <v>6142</v>
      </c>
      <c r="P248" s="36" t="s">
        <v>6145</v>
      </c>
    </row>
    <row r="249" spans="1:16">
      <c r="A249" s="4">
        <v>248</v>
      </c>
      <c r="B249" s="5">
        <v>206149617</v>
      </c>
      <c r="C249" s="129" t="s">
        <v>4340</v>
      </c>
      <c r="D249" s="4" t="s">
        <v>4341</v>
      </c>
      <c r="E249" s="6" t="s">
        <v>74</v>
      </c>
      <c r="F249" s="6" t="s">
        <v>3474</v>
      </c>
      <c r="G249" s="4" t="s">
        <v>75</v>
      </c>
      <c r="H249" s="4" t="s">
        <v>3476</v>
      </c>
      <c r="I249" s="4">
        <v>1299</v>
      </c>
      <c r="J249" s="7" t="s">
        <v>77</v>
      </c>
      <c r="K249" s="7" t="s">
        <v>582</v>
      </c>
      <c r="L249" s="7" t="s">
        <v>102</v>
      </c>
      <c r="M249" s="7" t="s">
        <v>95</v>
      </c>
      <c r="N249" s="6" t="s">
        <v>3463</v>
      </c>
      <c r="O249" s="6" t="s">
        <v>6142</v>
      </c>
      <c r="P249" s="36" t="s">
        <v>6145</v>
      </c>
    </row>
    <row r="250" spans="1:16">
      <c r="A250" s="4">
        <v>249</v>
      </c>
      <c r="B250" s="5">
        <v>102577243</v>
      </c>
      <c r="C250" s="129" t="s">
        <v>360</v>
      </c>
      <c r="D250" s="4" t="s">
        <v>361</v>
      </c>
      <c r="E250" s="6" t="s">
        <v>148</v>
      </c>
      <c r="F250" s="6" t="s">
        <v>3474</v>
      </c>
      <c r="G250" s="4" t="s">
        <v>75</v>
      </c>
      <c r="H250" s="4" t="s">
        <v>3476</v>
      </c>
      <c r="I250" s="4">
        <v>1299</v>
      </c>
      <c r="J250" s="7" t="s">
        <v>77</v>
      </c>
      <c r="K250" s="7" t="s">
        <v>582</v>
      </c>
      <c r="L250" s="7" t="s">
        <v>79</v>
      </c>
      <c r="M250" s="7" t="s">
        <v>94</v>
      </c>
      <c r="N250" s="6" t="s">
        <v>3463</v>
      </c>
      <c r="O250" s="6" t="s">
        <v>6142</v>
      </c>
      <c r="P250" s="36" t="s">
        <v>6145</v>
      </c>
    </row>
    <row r="251" spans="1:16">
      <c r="A251" s="4">
        <v>250</v>
      </c>
      <c r="B251" s="5">
        <v>204095446</v>
      </c>
      <c r="C251" s="129" t="s">
        <v>3096</v>
      </c>
      <c r="D251" s="4" t="s">
        <v>3053</v>
      </c>
      <c r="E251" s="6" t="s">
        <v>74</v>
      </c>
      <c r="F251" s="6" t="s">
        <v>3474</v>
      </c>
      <c r="G251" s="4" t="s">
        <v>75</v>
      </c>
      <c r="H251" s="4" t="s">
        <v>3476</v>
      </c>
      <c r="I251" s="4">
        <v>1181</v>
      </c>
      <c r="J251" s="7" t="s">
        <v>77</v>
      </c>
      <c r="K251" s="7" t="s">
        <v>582</v>
      </c>
      <c r="L251" s="7" t="s">
        <v>92</v>
      </c>
      <c r="M251" s="7" t="s">
        <v>78</v>
      </c>
      <c r="N251" s="6" t="s">
        <v>3463</v>
      </c>
      <c r="O251" s="6" t="s">
        <v>6142</v>
      </c>
      <c r="P251" s="36" t="s">
        <v>6145</v>
      </c>
    </row>
    <row r="252" spans="1:16">
      <c r="A252" s="4">
        <v>251</v>
      </c>
      <c r="B252" s="5">
        <v>206239528</v>
      </c>
      <c r="C252" s="129" t="s">
        <v>4573</v>
      </c>
      <c r="D252" s="4" t="s">
        <v>4534</v>
      </c>
      <c r="E252" s="6" t="s">
        <v>74</v>
      </c>
      <c r="F252" s="6" t="s">
        <v>3474</v>
      </c>
      <c r="G252" s="4" t="s">
        <v>75</v>
      </c>
      <c r="H252" s="4" t="s">
        <v>3476</v>
      </c>
      <c r="I252" s="4">
        <v>1299</v>
      </c>
      <c r="J252" s="7" t="s">
        <v>77</v>
      </c>
      <c r="K252" s="7" t="s">
        <v>582</v>
      </c>
      <c r="L252" s="7" t="s">
        <v>79</v>
      </c>
      <c r="M252" s="7" t="s">
        <v>94</v>
      </c>
      <c r="N252" s="6" t="s">
        <v>4489</v>
      </c>
      <c r="O252" s="6" t="s">
        <v>6142</v>
      </c>
      <c r="P252" s="36" t="s">
        <v>6145</v>
      </c>
    </row>
    <row r="253" spans="1:16">
      <c r="A253" s="4">
        <v>252</v>
      </c>
      <c r="B253" s="5">
        <v>203709876</v>
      </c>
      <c r="C253" s="129" t="s">
        <v>373</v>
      </c>
      <c r="D253" s="4" t="s">
        <v>374</v>
      </c>
      <c r="E253" s="6" t="s">
        <v>74</v>
      </c>
      <c r="F253" s="6" t="s">
        <v>3474</v>
      </c>
      <c r="G253" s="4" t="s">
        <v>75</v>
      </c>
      <c r="H253" s="4" t="s">
        <v>3476</v>
      </c>
      <c r="I253" s="4">
        <v>1299</v>
      </c>
      <c r="J253" s="7" t="s">
        <v>77</v>
      </c>
      <c r="K253" s="7" t="s">
        <v>582</v>
      </c>
      <c r="L253" s="7" t="s">
        <v>79</v>
      </c>
      <c r="M253" s="7" t="s">
        <v>94</v>
      </c>
      <c r="N253" s="6" t="s">
        <v>3463</v>
      </c>
      <c r="O253" s="6" t="s">
        <v>6142</v>
      </c>
      <c r="P253" s="36" t="s">
        <v>6145</v>
      </c>
    </row>
    <row r="254" spans="1:16">
      <c r="A254" s="4">
        <v>253</v>
      </c>
      <c r="B254" s="5">
        <v>201228114</v>
      </c>
      <c r="C254" s="129" t="s">
        <v>3419</v>
      </c>
      <c r="D254" s="4" t="s">
        <v>3420</v>
      </c>
      <c r="E254" s="6" t="s">
        <v>74</v>
      </c>
      <c r="F254" s="6" t="s">
        <v>3474</v>
      </c>
      <c r="G254" s="4" t="s">
        <v>75</v>
      </c>
      <c r="H254" s="4" t="s">
        <v>3476</v>
      </c>
      <c r="I254" s="4">
        <v>1299</v>
      </c>
      <c r="J254" s="7" t="s">
        <v>99</v>
      </c>
      <c r="K254" s="7" t="s">
        <v>582</v>
      </c>
      <c r="L254" s="7" t="s">
        <v>102</v>
      </c>
      <c r="M254" s="7" t="s">
        <v>95</v>
      </c>
      <c r="N254" s="6" t="s">
        <v>3463</v>
      </c>
      <c r="O254" s="6" t="s">
        <v>6142</v>
      </c>
      <c r="P254" s="36" t="s">
        <v>6146</v>
      </c>
    </row>
    <row r="255" spans="1:16">
      <c r="A255" s="4">
        <v>254</v>
      </c>
      <c r="B255" s="5">
        <v>206348034</v>
      </c>
      <c r="C255" s="129" t="s">
        <v>4668</v>
      </c>
      <c r="D255" s="4" t="s">
        <v>4654</v>
      </c>
      <c r="E255" s="6" t="s">
        <v>74</v>
      </c>
      <c r="F255" s="6" t="s">
        <v>3474</v>
      </c>
      <c r="G255" s="4" t="s">
        <v>75</v>
      </c>
      <c r="H255" s="4" t="s">
        <v>3476</v>
      </c>
      <c r="I255" s="4">
        <v>1181</v>
      </c>
      <c r="J255" s="7" t="s">
        <v>77</v>
      </c>
      <c r="K255" s="7" t="s">
        <v>582</v>
      </c>
      <c r="L255" s="7" t="s">
        <v>96</v>
      </c>
      <c r="M255" s="7" t="s">
        <v>92</v>
      </c>
      <c r="N255" s="6" t="s">
        <v>3463</v>
      </c>
      <c r="O255" s="6" t="s">
        <v>6142</v>
      </c>
      <c r="P255" s="36" t="s">
        <v>6145</v>
      </c>
    </row>
    <row r="256" spans="1:16">
      <c r="A256" s="4">
        <v>255</v>
      </c>
      <c r="B256" s="5">
        <v>203850938</v>
      </c>
      <c r="C256" s="129" t="s">
        <v>1687</v>
      </c>
      <c r="D256" s="4" t="s">
        <v>1688</v>
      </c>
      <c r="E256" s="6" t="s">
        <v>74</v>
      </c>
      <c r="F256" s="6" t="s">
        <v>3474</v>
      </c>
      <c r="G256" s="4" t="s">
        <v>75</v>
      </c>
      <c r="H256" s="4" t="s">
        <v>3476</v>
      </c>
      <c r="I256" s="4">
        <v>1299</v>
      </c>
      <c r="J256" s="7" t="s">
        <v>77</v>
      </c>
      <c r="K256" s="7" t="s">
        <v>582</v>
      </c>
      <c r="L256" s="7" t="s">
        <v>96</v>
      </c>
      <c r="M256" s="7" t="s">
        <v>92</v>
      </c>
      <c r="N256" s="6" t="s">
        <v>3463</v>
      </c>
      <c r="O256" s="6" t="s">
        <v>6142</v>
      </c>
      <c r="P256" s="36" t="s">
        <v>6145</v>
      </c>
    </row>
    <row r="257" spans="1:16">
      <c r="A257" s="4">
        <v>256</v>
      </c>
      <c r="B257" s="5">
        <v>203709886</v>
      </c>
      <c r="C257" s="129" t="s">
        <v>502</v>
      </c>
      <c r="D257" s="4" t="s">
        <v>503</v>
      </c>
      <c r="E257" s="6" t="s">
        <v>74</v>
      </c>
      <c r="F257" s="6" t="s">
        <v>3474</v>
      </c>
      <c r="G257" s="4" t="s">
        <v>75</v>
      </c>
      <c r="H257" s="4" t="s">
        <v>3476</v>
      </c>
      <c r="I257" s="4">
        <v>1299</v>
      </c>
      <c r="J257" s="7" t="s">
        <v>99</v>
      </c>
      <c r="K257" s="7" t="s">
        <v>582</v>
      </c>
      <c r="L257" s="7" t="s">
        <v>79</v>
      </c>
      <c r="M257" s="7" t="s">
        <v>94</v>
      </c>
      <c r="N257" s="6" t="s">
        <v>3463</v>
      </c>
      <c r="O257" s="6" t="s">
        <v>6142</v>
      </c>
      <c r="P257" s="36" t="s">
        <v>6146</v>
      </c>
    </row>
    <row r="258" spans="1:16">
      <c r="A258" s="4">
        <v>257</v>
      </c>
      <c r="B258" s="5">
        <v>103875256</v>
      </c>
      <c r="C258" s="129" t="s">
        <v>167</v>
      </c>
      <c r="D258" s="4" t="s">
        <v>168</v>
      </c>
      <c r="E258" s="6" t="s">
        <v>148</v>
      </c>
      <c r="F258" s="6" t="s">
        <v>3474</v>
      </c>
      <c r="G258" s="4" t="s">
        <v>75</v>
      </c>
      <c r="H258" s="4" t="s">
        <v>3476</v>
      </c>
      <c r="I258" s="4">
        <v>1299</v>
      </c>
      <c r="J258" s="7" t="s">
        <v>77</v>
      </c>
      <c r="K258" s="7" t="s">
        <v>582</v>
      </c>
      <c r="L258" s="7" t="s">
        <v>78</v>
      </c>
      <c r="M258" s="7" t="s">
        <v>79</v>
      </c>
      <c r="N258" s="6" t="s">
        <v>3463</v>
      </c>
      <c r="O258" s="6" t="s">
        <v>6142</v>
      </c>
      <c r="P258" s="36" t="s">
        <v>6145</v>
      </c>
    </row>
    <row r="259" spans="1:16">
      <c r="A259" s="4">
        <v>258</v>
      </c>
      <c r="B259" s="5">
        <v>204883087</v>
      </c>
      <c r="C259" s="129" t="s">
        <v>3578</v>
      </c>
      <c r="D259" s="4" t="s">
        <v>3579</v>
      </c>
      <c r="E259" s="6" t="s">
        <v>74</v>
      </c>
      <c r="F259" s="6" t="s">
        <v>3474</v>
      </c>
      <c r="G259" s="4" t="s">
        <v>75</v>
      </c>
      <c r="H259" s="4" t="s">
        <v>3476</v>
      </c>
      <c r="I259" s="4">
        <v>1299</v>
      </c>
      <c r="J259" s="7" t="s">
        <v>77</v>
      </c>
      <c r="K259" s="7" t="s">
        <v>582</v>
      </c>
      <c r="L259" s="7" t="s">
        <v>79</v>
      </c>
      <c r="M259" s="7" t="s">
        <v>94</v>
      </c>
      <c r="N259" s="6" t="s">
        <v>3463</v>
      </c>
      <c r="O259" s="6" t="s">
        <v>6142</v>
      </c>
      <c r="P259" s="36" t="s">
        <v>6145</v>
      </c>
    </row>
    <row r="260" spans="1:16">
      <c r="A260" s="4">
        <v>259</v>
      </c>
      <c r="B260" s="5">
        <v>204967040</v>
      </c>
      <c r="C260" s="129" t="s">
        <v>3681</v>
      </c>
      <c r="D260" s="4" t="s">
        <v>3682</v>
      </c>
      <c r="E260" s="6" t="s">
        <v>74</v>
      </c>
      <c r="F260" s="6" t="s">
        <v>3474</v>
      </c>
      <c r="G260" s="4" t="s">
        <v>75</v>
      </c>
      <c r="H260" s="4" t="s">
        <v>3476</v>
      </c>
      <c r="I260" s="4">
        <v>1299</v>
      </c>
      <c r="J260" s="7" t="s">
        <v>99</v>
      </c>
      <c r="K260" s="7" t="s">
        <v>582</v>
      </c>
      <c r="L260" s="7" t="s">
        <v>102</v>
      </c>
      <c r="M260" s="7" t="s">
        <v>95</v>
      </c>
      <c r="N260" s="6" t="s">
        <v>3463</v>
      </c>
      <c r="O260" s="6" t="s">
        <v>6142</v>
      </c>
      <c r="P260" s="36" t="s">
        <v>6146</v>
      </c>
    </row>
    <row r="261" spans="1:16">
      <c r="A261" s="4">
        <v>260</v>
      </c>
      <c r="B261" s="5">
        <v>203470082</v>
      </c>
      <c r="C261" s="129" t="s">
        <v>125</v>
      </c>
      <c r="D261" s="4" t="s">
        <v>126</v>
      </c>
      <c r="E261" s="6" t="s">
        <v>74</v>
      </c>
      <c r="F261" s="6" t="s">
        <v>3474</v>
      </c>
      <c r="G261" s="4" t="s">
        <v>75</v>
      </c>
      <c r="H261" s="4" t="s">
        <v>3476</v>
      </c>
      <c r="I261" s="4">
        <v>1299</v>
      </c>
      <c r="J261" s="7" t="s">
        <v>99</v>
      </c>
      <c r="K261" s="7" t="s">
        <v>582</v>
      </c>
      <c r="L261" s="7" t="s">
        <v>96</v>
      </c>
      <c r="M261" s="7" t="s">
        <v>92</v>
      </c>
      <c r="N261" s="6" t="s">
        <v>3463</v>
      </c>
      <c r="O261" s="6" t="s">
        <v>6142</v>
      </c>
      <c r="P261" s="36" t="s">
        <v>6146</v>
      </c>
    </row>
    <row r="262" spans="1:16">
      <c r="A262" s="4">
        <v>261</v>
      </c>
      <c r="B262" s="5">
        <v>206015654</v>
      </c>
      <c r="C262" s="129" t="s">
        <v>4199</v>
      </c>
      <c r="D262" s="4" t="s">
        <v>4200</v>
      </c>
      <c r="E262" s="6" t="s">
        <v>74</v>
      </c>
      <c r="F262" s="6" t="s">
        <v>3474</v>
      </c>
      <c r="G262" s="4" t="s">
        <v>75</v>
      </c>
      <c r="H262" s="4" t="s">
        <v>3476</v>
      </c>
      <c r="I262" s="4">
        <v>1299</v>
      </c>
      <c r="J262" s="7" t="s">
        <v>77</v>
      </c>
      <c r="K262" s="7" t="s">
        <v>582</v>
      </c>
      <c r="L262" s="7" t="s">
        <v>95</v>
      </c>
      <c r="M262" s="7" t="s">
        <v>96</v>
      </c>
      <c r="N262" s="6" t="s">
        <v>3463</v>
      </c>
      <c r="O262" s="6" t="s">
        <v>6142</v>
      </c>
      <c r="P262" s="36" t="s">
        <v>6145</v>
      </c>
    </row>
    <row r="263" spans="1:16">
      <c r="A263" s="4">
        <v>262</v>
      </c>
      <c r="B263" s="5">
        <v>203635600</v>
      </c>
      <c r="C263" s="129" t="s">
        <v>1143</v>
      </c>
      <c r="D263" s="4" t="s">
        <v>1144</v>
      </c>
      <c r="E263" s="6" t="s">
        <v>74</v>
      </c>
      <c r="F263" s="6" t="s">
        <v>3474</v>
      </c>
      <c r="G263" s="4" t="s">
        <v>75</v>
      </c>
      <c r="H263" s="4" t="s">
        <v>3476</v>
      </c>
      <c r="I263" s="4">
        <v>1299</v>
      </c>
      <c r="J263" s="7" t="s">
        <v>77</v>
      </c>
      <c r="K263" s="7" t="s">
        <v>582</v>
      </c>
      <c r="L263" s="7" t="s">
        <v>78</v>
      </c>
      <c r="M263" s="7" t="s">
        <v>79</v>
      </c>
      <c r="N263" s="6" t="s">
        <v>3463</v>
      </c>
      <c r="O263" s="6" t="s">
        <v>6142</v>
      </c>
      <c r="P263" s="36" t="s">
        <v>6145</v>
      </c>
    </row>
    <row r="264" spans="1:16">
      <c r="A264" s="4">
        <v>263</v>
      </c>
      <c r="B264" s="5">
        <v>204013736</v>
      </c>
      <c r="C264" s="129" t="s">
        <v>2702</v>
      </c>
      <c r="D264" s="4" t="s">
        <v>2703</v>
      </c>
      <c r="E264" s="6" t="s">
        <v>74</v>
      </c>
      <c r="F264" s="6" t="s">
        <v>3474</v>
      </c>
      <c r="G264" s="4" t="s">
        <v>75</v>
      </c>
      <c r="H264" s="4" t="s">
        <v>3476</v>
      </c>
      <c r="I264" s="4">
        <v>1299</v>
      </c>
      <c r="J264" s="7" t="s">
        <v>99</v>
      </c>
      <c r="K264" s="7" t="s">
        <v>582</v>
      </c>
      <c r="L264" s="7" t="s">
        <v>94</v>
      </c>
      <c r="M264" s="7" t="s">
        <v>102</v>
      </c>
      <c r="N264" s="6" t="s">
        <v>3463</v>
      </c>
      <c r="O264" s="6" t="s">
        <v>6142</v>
      </c>
      <c r="P264" s="36" t="s">
        <v>6146</v>
      </c>
    </row>
    <row r="265" spans="1:16">
      <c r="A265" s="4">
        <v>264</v>
      </c>
      <c r="B265" s="5">
        <v>206953819</v>
      </c>
      <c r="C265" s="129" t="s">
        <v>5839</v>
      </c>
      <c r="D265" s="4" t="s">
        <v>5704</v>
      </c>
      <c r="E265" s="6" t="s">
        <v>74</v>
      </c>
      <c r="F265" s="6" t="s">
        <v>3474</v>
      </c>
      <c r="G265" s="4" t="s">
        <v>75</v>
      </c>
      <c r="H265" s="4" t="s">
        <v>3476</v>
      </c>
      <c r="I265" s="4">
        <v>1299</v>
      </c>
      <c r="J265" s="7" t="s">
        <v>77</v>
      </c>
      <c r="K265" s="7" t="s">
        <v>582</v>
      </c>
      <c r="L265" s="7" t="s">
        <v>78</v>
      </c>
      <c r="M265" s="7" t="s">
        <v>79</v>
      </c>
      <c r="N265" s="6" t="s">
        <v>3463</v>
      </c>
      <c r="O265" s="6" t="s">
        <v>6142</v>
      </c>
      <c r="P265" s="36" t="s">
        <v>6145</v>
      </c>
    </row>
    <row r="266" spans="1:16">
      <c r="A266" s="4">
        <v>265</v>
      </c>
      <c r="B266" s="5">
        <v>206348214</v>
      </c>
      <c r="C266" s="129" t="s">
        <v>4630</v>
      </c>
      <c r="D266" s="4" t="s">
        <v>4608</v>
      </c>
      <c r="E266" s="6" t="s">
        <v>74</v>
      </c>
      <c r="F266" s="6" t="s">
        <v>3474</v>
      </c>
      <c r="G266" s="4" t="s">
        <v>75</v>
      </c>
      <c r="H266" s="4" t="s">
        <v>3476</v>
      </c>
      <c r="I266" s="4">
        <v>1299</v>
      </c>
      <c r="J266" s="7" t="s">
        <v>77</v>
      </c>
      <c r="K266" s="7" t="s">
        <v>582</v>
      </c>
      <c r="L266" s="7" t="s">
        <v>94</v>
      </c>
      <c r="M266" s="7" t="s">
        <v>102</v>
      </c>
      <c r="N266" s="6" t="s">
        <v>3463</v>
      </c>
      <c r="O266" s="6" t="s">
        <v>6142</v>
      </c>
      <c r="P266" s="36" t="s">
        <v>6145</v>
      </c>
    </row>
    <row r="267" spans="1:16">
      <c r="A267" s="4">
        <v>266</v>
      </c>
      <c r="B267" s="5">
        <v>206148779</v>
      </c>
      <c r="C267" s="129" t="s">
        <v>4342</v>
      </c>
      <c r="D267" s="4" t="s">
        <v>4343</v>
      </c>
      <c r="E267" s="6" t="s">
        <v>74</v>
      </c>
      <c r="F267" s="6" t="s">
        <v>3474</v>
      </c>
      <c r="G267" s="4" t="s">
        <v>75</v>
      </c>
      <c r="H267" s="4" t="s">
        <v>3476</v>
      </c>
      <c r="I267" s="4">
        <v>1299</v>
      </c>
      <c r="J267" s="7" t="s">
        <v>77</v>
      </c>
      <c r="K267" s="7" t="s">
        <v>582</v>
      </c>
      <c r="L267" s="7" t="s">
        <v>79</v>
      </c>
      <c r="M267" s="7" t="s">
        <v>94</v>
      </c>
      <c r="N267" s="6" t="s">
        <v>3463</v>
      </c>
      <c r="O267" s="6" t="s">
        <v>6142</v>
      </c>
      <c r="P267" s="36" t="s">
        <v>6145</v>
      </c>
    </row>
    <row r="268" spans="1:16">
      <c r="A268" s="4">
        <v>267</v>
      </c>
      <c r="B268" s="5">
        <v>206192491</v>
      </c>
      <c r="C268" s="129" t="s">
        <v>4574</v>
      </c>
      <c r="D268" s="4" t="s">
        <v>4536</v>
      </c>
      <c r="E268" s="6" t="s">
        <v>74</v>
      </c>
      <c r="F268" s="6" t="s">
        <v>3474</v>
      </c>
      <c r="G268" s="4" t="s">
        <v>75</v>
      </c>
      <c r="H268" s="4" t="s">
        <v>3476</v>
      </c>
      <c r="I268" s="4">
        <v>1299</v>
      </c>
      <c r="J268" s="7" t="s">
        <v>77</v>
      </c>
      <c r="K268" s="7" t="s">
        <v>582</v>
      </c>
      <c r="L268" s="7" t="s">
        <v>92</v>
      </c>
      <c r="M268" s="7" t="s">
        <v>78</v>
      </c>
      <c r="N268" s="6" t="s">
        <v>4489</v>
      </c>
      <c r="O268" s="6" t="s">
        <v>6142</v>
      </c>
      <c r="P268" s="36" t="s">
        <v>6145</v>
      </c>
    </row>
    <row r="269" spans="1:16">
      <c r="A269" s="4">
        <v>268</v>
      </c>
      <c r="B269" s="5">
        <v>206953568</v>
      </c>
      <c r="C269" s="129" t="s">
        <v>5840</v>
      </c>
      <c r="D269" s="4" t="s">
        <v>5705</v>
      </c>
      <c r="E269" s="6" t="s">
        <v>74</v>
      </c>
      <c r="F269" s="6" t="s">
        <v>3474</v>
      </c>
      <c r="G269" s="4" t="s">
        <v>75</v>
      </c>
      <c r="H269" s="4" t="s">
        <v>3476</v>
      </c>
      <c r="I269" s="4">
        <v>1299</v>
      </c>
      <c r="J269" s="7" t="s">
        <v>77</v>
      </c>
      <c r="K269" s="7" t="s">
        <v>582</v>
      </c>
      <c r="L269" s="7" t="s">
        <v>78</v>
      </c>
      <c r="M269" s="7" t="s">
        <v>79</v>
      </c>
      <c r="N269" s="6" t="s">
        <v>3463</v>
      </c>
      <c r="O269" s="6" t="s">
        <v>6142</v>
      </c>
      <c r="P269" s="36" t="s">
        <v>6145</v>
      </c>
    </row>
    <row r="270" spans="1:16">
      <c r="A270" s="4">
        <v>269</v>
      </c>
      <c r="B270" s="5">
        <v>206953818</v>
      </c>
      <c r="C270" s="129" t="s">
        <v>5841</v>
      </c>
      <c r="D270" s="4" t="s">
        <v>5706</v>
      </c>
      <c r="E270" s="6" t="s">
        <v>74</v>
      </c>
      <c r="F270" s="6" t="s">
        <v>3474</v>
      </c>
      <c r="G270" s="4" t="s">
        <v>75</v>
      </c>
      <c r="H270" s="4" t="s">
        <v>3476</v>
      </c>
      <c r="I270" s="4">
        <v>1299</v>
      </c>
      <c r="J270" s="7" t="s">
        <v>77</v>
      </c>
      <c r="K270" s="7" t="s">
        <v>582</v>
      </c>
      <c r="L270" s="7" t="s">
        <v>95</v>
      </c>
      <c r="M270" s="7" t="s">
        <v>96</v>
      </c>
      <c r="N270" s="6" t="s">
        <v>3463</v>
      </c>
      <c r="O270" s="6" t="s">
        <v>6142</v>
      </c>
      <c r="P270" s="36" t="s">
        <v>6145</v>
      </c>
    </row>
    <row r="271" spans="1:16">
      <c r="A271" s="4">
        <v>270</v>
      </c>
      <c r="B271" s="5">
        <v>203709884</v>
      </c>
      <c r="C271" s="129" t="s">
        <v>371</v>
      </c>
      <c r="D271" s="4" t="s">
        <v>372</v>
      </c>
      <c r="E271" s="6" t="s">
        <v>74</v>
      </c>
      <c r="F271" s="6" t="s">
        <v>3474</v>
      </c>
      <c r="G271" s="4" t="s">
        <v>75</v>
      </c>
      <c r="H271" s="4" t="s">
        <v>3476</v>
      </c>
      <c r="I271" s="4">
        <v>1299</v>
      </c>
      <c r="J271" s="7" t="s">
        <v>77</v>
      </c>
      <c r="K271" s="7" t="s">
        <v>582</v>
      </c>
      <c r="L271" s="7" t="s">
        <v>94</v>
      </c>
      <c r="M271" s="7" t="s">
        <v>102</v>
      </c>
      <c r="N271" s="6" t="s">
        <v>3463</v>
      </c>
      <c r="O271" s="6" t="s">
        <v>6142</v>
      </c>
      <c r="P271" s="36" t="s">
        <v>6145</v>
      </c>
    </row>
    <row r="272" spans="1:16">
      <c r="A272" s="4">
        <v>271</v>
      </c>
      <c r="B272" s="5">
        <v>203709883</v>
      </c>
      <c r="C272" s="129" t="s">
        <v>367</v>
      </c>
      <c r="D272" s="4" t="s">
        <v>368</v>
      </c>
      <c r="E272" s="6" t="s">
        <v>74</v>
      </c>
      <c r="F272" s="6" t="s">
        <v>3474</v>
      </c>
      <c r="G272" s="4" t="s">
        <v>75</v>
      </c>
      <c r="H272" s="4" t="s">
        <v>3476</v>
      </c>
      <c r="I272" s="4">
        <v>1299</v>
      </c>
      <c r="J272" s="7" t="s">
        <v>77</v>
      </c>
      <c r="K272" s="7" t="s">
        <v>582</v>
      </c>
      <c r="L272" s="7" t="s">
        <v>92</v>
      </c>
      <c r="M272" s="7" t="s">
        <v>78</v>
      </c>
      <c r="N272" s="6" t="s">
        <v>3463</v>
      </c>
      <c r="O272" s="6" t="s">
        <v>6142</v>
      </c>
      <c r="P272" s="36" t="s">
        <v>6145</v>
      </c>
    </row>
    <row r="273" spans="1:16">
      <c r="A273" s="4">
        <v>272</v>
      </c>
      <c r="B273" s="5">
        <v>203470579</v>
      </c>
      <c r="C273" s="129" t="s">
        <v>123</v>
      </c>
      <c r="D273" s="4" t="s">
        <v>124</v>
      </c>
      <c r="E273" s="6" t="s">
        <v>74</v>
      </c>
      <c r="F273" s="6" t="s">
        <v>3474</v>
      </c>
      <c r="G273" s="4" t="s">
        <v>75</v>
      </c>
      <c r="H273" s="4" t="s">
        <v>3476</v>
      </c>
      <c r="I273" s="4">
        <v>1299</v>
      </c>
      <c r="J273" s="7" t="s">
        <v>77</v>
      </c>
      <c r="K273" s="7" t="s">
        <v>582</v>
      </c>
      <c r="L273" s="7" t="s">
        <v>94</v>
      </c>
      <c r="M273" s="7" t="s">
        <v>102</v>
      </c>
      <c r="N273" s="6" t="s">
        <v>3463</v>
      </c>
      <c r="O273" s="6" t="s">
        <v>6142</v>
      </c>
      <c r="P273" s="36" t="s">
        <v>6145</v>
      </c>
    </row>
    <row r="274" spans="1:16">
      <c r="A274" s="4">
        <v>273</v>
      </c>
      <c r="B274" s="5">
        <v>206791751</v>
      </c>
      <c r="C274" s="129" t="s">
        <v>4747</v>
      </c>
      <c r="D274" s="4" t="s">
        <v>4748</v>
      </c>
      <c r="E274" s="6" t="s">
        <v>74</v>
      </c>
      <c r="F274" s="6" t="s">
        <v>3474</v>
      </c>
      <c r="G274" s="4" t="s">
        <v>75</v>
      </c>
      <c r="H274" s="4" t="s">
        <v>3476</v>
      </c>
      <c r="I274" s="4">
        <v>1299</v>
      </c>
      <c r="J274" s="7" t="s">
        <v>77</v>
      </c>
      <c r="K274" s="7" t="s">
        <v>582</v>
      </c>
      <c r="L274" s="7" t="s">
        <v>102</v>
      </c>
      <c r="M274" s="7" t="s">
        <v>95</v>
      </c>
      <c r="N274" s="6" t="s">
        <v>3463</v>
      </c>
      <c r="O274" s="6" t="s">
        <v>6142</v>
      </c>
      <c r="P274" s="36" t="s">
        <v>6145</v>
      </c>
    </row>
    <row r="275" spans="1:16">
      <c r="A275" s="4">
        <v>274</v>
      </c>
      <c r="B275" s="5">
        <v>111231851</v>
      </c>
      <c r="C275" s="129" t="s">
        <v>193</v>
      </c>
      <c r="D275" s="4" t="s">
        <v>194</v>
      </c>
      <c r="E275" s="6" t="s">
        <v>148</v>
      </c>
      <c r="F275" s="6" t="s">
        <v>3474</v>
      </c>
      <c r="G275" s="4" t="s">
        <v>75</v>
      </c>
      <c r="H275" s="4" t="s">
        <v>3476</v>
      </c>
      <c r="I275" s="4">
        <v>1299</v>
      </c>
      <c r="J275" s="7" t="s">
        <v>77</v>
      </c>
      <c r="K275" s="7" t="s">
        <v>582</v>
      </c>
      <c r="L275" s="7" t="s">
        <v>78</v>
      </c>
      <c r="M275" s="7" t="s">
        <v>79</v>
      </c>
      <c r="N275" s="6" t="s">
        <v>3463</v>
      </c>
      <c r="O275" s="6" t="s">
        <v>6142</v>
      </c>
      <c r="P275" s="36" t="s">
        <v>6145</v>
      </c>
    </row>
    <row r="276" spans="1:16">
      <c r="A276" s="4">
        <v>275</v>
      </c>
      <c r="B276" s="5">
        <v>206791753</v>
      </c>
      <c r="C276" s="129" t="s">
        <v>4749</v>
      </c>
      <c r="D276" s="4" t="s">
        <v>4750</v>
      </c>
      <c r="E276" s="6" t="s">
        <v>74</v>
      </c>
      <c r="F276" s="6" t="s">
        <v>3474</v>
      </c>
      <c r="G276" s="4" t="s">
        <v>75</v>
      </c>
      <c r="H276" s="4" t="s">
        <v>3476</v>
      </c>
      <c r="I276" s="4">
        <v>1299</v>
      </c>
      <c r="J276" s="7" t="s">
        <v>85</v>
      </c>
      <c r="K276" s="7" t="s">
        <v>582</v>
      </c>
      <c r="L276" s="7" t="s">
        <v>78</v>
      </c>
      <c r="M276" s="7" t="s">
        <v>79</v>
      </c>
      <c r="N276" s="6" t="s">
        <v>3463</v>
      </c>
      <c r="O276" s="6" t="s">
        <v>6142</v>
      </c>
      <c r="P276" s="36" t="s">
        <v>6146</v>
      </c>
    </row>
    <row r="277" spans="1:16">
      <c r="A277" s="4">
        <v>276</v>
      </c>
      <c r="B277" s="5">
        <v>203850647</v>
      </c>
      <c r="C277" s="129" t="s">
        <v>1566</v>
      </c>
      <c r="D277" s="4" t="s">
        <v>1567</v>
      </c>
      <c r="E277" s="6" t="s">
        <v>74</v>
      </c>
      <c r="F277" s="6" t="s">
        <v>3474</v>
      </c>
      <c r="G277" s="4" t="s">
        <v>75</v>
      </c>
      <c r="H277" s="4" t="s">
        <v>3476</v>
      </c>
      <c r="I277" s="4">
        <v>1299</v>
      </c>
      <c r="J277" s="7" t="s">
        <v>77</v>
      </c>
      <c r="K277" s="7" t="s">
        <v>582</v>
      </c>
      <c r="L277" s="7" t="s">
        <v>102</v>
      </c>
      <c r="M277" s="7" t="s">
        <v>95</v>
      </c>
      <c r="N277" s="6" t="s">
        <v>3463</v>
      </c>
      <c r="O277" s="6" t="s">
        <v>6142</v>
      </c>
      <c r="P277" s="36" t="s">
        <v>6145</v>
      </c>
    </row>
    <row r="278" spans="1:16">
      <c r="A278" s="4">
        <v>277</v>
      </c>
      <c r="B278" s="5">
        <v>203816837</v>
      </c>
      <c r="C278" s="129" t="s">
        <v>1453</v>
      </c>
      <c r="D278" s="4" t="s">
        <v>1454</v>
      </c>
      <c r="E278" s="6" t="s">
        <v>74</v>
      </c>
      <c r="F278" s="6" t="s">
        <v>3474</v>
      </c>
      <c r="G278" s="4" t="s">
        <v>75</v>
      </c>
      <c r="H278" s="4" t="s">
        <v>3476</v>
      </c>
      <c r="I278" s="4">
        <v>1299</v>
      </c>
      <c r="J278" s="7" t="s">
        <v>77</v>
      </c>
      <c r="K278" s="7" t="s">
        <v>582</v>
      </c>
      <c r="L278" s="7" t="s">
        <v>102</v>
      </c>
      <c r="M278" s="7" t="s">
        <v>95</v>
      </c>
      <c r="N278" s="6" t="s">
        <v>3463</v>
      </c>
      <c r="O278" s="6" t="s">
        <v>6142</v>
      </c>
      <c r="P278" s="36" t="s">
        <v>6145</v>
      </c>
    </row>
    <row r="279" spans="1:16">
      <c r="A279" s="4">
        <v>278</v>
      </c>
      <c r="B279" s="5">
        <v>206006416</v>
      </c>
      <c r="C279" s="129" t="s">
        <v>4252</v>
      </c>
      <c r="D279" s="4" t="s">
        <v>4253</v>
      </c>
      <c r="E279" s="6" t="s">
        <v>74</v>
      </c>
      <c r="F279" s="6" t="s">
        <v>3474</v>
      </c>
      <c r="G279" s="4" t="s">
        <v>75</v>
      </c>
      <c r="H279" s="4" t="s">
        <v>3476</v>
      </c>
      <c r="I279" s="4">
        <v>1299</v>
      </c>
      <c r="J279" s="7" t="s">
        <v>77</v>
      </c>
      <c r="K279" s="7" t="s">
        <v>582</v>
      </c>
      <c r="L279" s="7" t="s">
        <v>102</v>
      </c>
      <c r="M279" s="7" t="s">
        <v>95</v>
      </c>
      <c r="N279" s="6" t="s">
        <v>3463</v>
      </c>
      <c r="O279" s="6" t="s">
        <v>6142</v>
      </c>
      <c r="P279" s="36" t="s">
        <v>6145</v>
      </c>
    </row>
    <row r="280" spans="1:16">
      <c r="A280" s="4">
        <v>279</v>
      </c>
      <c r="B280" s="5">
        <v>203850646</v>
      </c>
      <c r="C280" s="129" t="s">
        <v>1570</v>
      </c>
      <c r="D280" s="4" t="s">
        <v>1571</v>
      </c>
      <c r="E280" s="6" t="s">
        <v>74</v>
      </c>
      <c r="F280" s="6" t="s">
        <v>3474</v>
      </c>
      <c r="G280" s="4" t="s">
        <v>75</v>
      </c>
      <c r="H280" s="4" t="s">
        <v>3476</v>
      </c>
      <c r="I280" s="4">
        <v>1299</v>
      </c>
      <c r="J280" s="7" t="s">
        <v>77</v>
      </c>
      <c r="K280" s="7" t="s">
        <v>582</v>
      </c>
      <c r="L280" s="7" t="s">
        <v>78</v>
      </c>
      <c r="M280" s="7" t="s">
        <v>79</v>
      </c>
      <c r="N280" s="6" t="s">
        <v>3463</v>
      </c>
      <c r="O280" s="6" t="s">
        <v>6142</v>
      </c>
      <c r="P280" s="36" t="s">
        <v>6145</v>
      </c>
    </row>
    <row r="281" spans="1:16">
      <c r="A281" s="4">
        <v>280</v>
      </c>
      <c r="B281" s="5">
        <v>203741314</v>
      </c>
      <c r="C281" s="129" t="s">
        <v>514</v>
      </c>
      <c r="D281" s="4" t="s">
        <v>515</v>
      </c>
      <c r="E281" s="6" t="s">
        <v>74</v>
      </c>
      <c r="F281" s="6" t="s">
        <v>3474</v>
      </c>
      <c r="G281" s="4" t="s">
        <v>75</v>
      </c>
      <c r="H281" s="4" t="s">
        <v>3476</v>
      </c>
      <c r="I281" s="4">
        <v>1299</v>
      </c>
      <c r="J281" s="7" t="s">
        <v>77</v>
      </c>
      <c r="K281" s="7" t="s">
        <v>582</v>
      </c>
      <c r="L281" s="7" t="s">
        <v>94</v>
      </c>
      <c r="M281" s="7" t="s">
        <v>102</v>
      </c>
      <c r="N281" s="6" t="s">
        <v>3463</v>
      </c>
      <c r="O281" s="6" t="s">
        <v>6142</v>
      </c>
      <c r="P281" s="36" t="s">
        <v>6145</v>
      </c>
    </row>
    <row r="282" spans="1:16">
      <c r="A282" s="4">
        <v>281</v>
      </c>
      <c r="B282" s="5">
        <v>203813034</v>
      </c>
      <c r="C282" s="129" t="s">
        <v>1458</v>
      </c>
      <c r="D282" s="4" t="s">
        <v>1459</v>
      </c>
      <c r="E282" s="6" t="s">
        <v>74</v>
      </c>
      <c r="F282" s="6" t="s">
        <v>3474</v>
      </c>
      <c r="G282" s="4" t="s">
        <v>75</v>
      </c>
      <c r="H282" s="4" t="s">
        <v>3476</v>
      </c>
      <c r="I282" s="4">
        <v>1299</v>
      </c>
      <c r="J282" s="7" t="s">
        <v>77</v>
      </c>
      <c r="K282" s="7" t="s">
        <v>582</v>
      </c>
      <c r="L282" s="7" t="s">
        <v>94</v>
      </c>
      <c r="M282" s="7" t="s">
        <v>102</v>
      </c>
      <c r="N282" s="6" t="s">
        <v>3463</v>
      </c>
      <c r="O282" s="6" t="s">
        <v>6142</v>
      </c>
      <c r="P282" s="36" t="s">
        <v>6145</v>
      </c>
    </row>
    <row r="283" spans="1:16">
      <c r="A283" s="4">
        <v>282</v>
      </c>
      <c r="B283" s="5">
        <v>203813038</v>
      </c>
      <c r="C283" s="129" t="s">
        <v>1460</v>
      </c>
      <c r="D283" s="4" t="s">
        <v>1461</v>
      </c>
      <c r="E283" s="6" t="s">
        <v>74</v>
      </c>
      <c r="F283" s="6" t="s">
        <v>3474</v>
      </c>
      <c r="G283" s="4" t="s">
        <v>75</v>
      </c>
      <c r="H283" s="4" t="s">
        <v>3476</v>
      </c>
      <c r="I283" s="4">
        <v>1299</v>
      </c>
      <c r="J283" s="7" t="s">
        <v>77</v>
      </c>
      <c r="K283" s="7" t="s">
        <v>582</v>
      </c>
      <c r="L283" s="7" t="s">
        <v>96</v>
      </c>
      <c r="M283" s="7" t="s">
        <v>92</v>
      </c>
      <c r="N283" s="6" t="s">
        <v>3463</v>
      </c>
      <c r="O283" s="6" t="s">
        <v>6142</v>
      </c>
      <c r="P283" s="36" t="s">
        <v>6145</v>
      </c>
    </row>
    <row r="284" spans="1:16" ht="14.5" customHeight="1">
      <c r="A284" s="4">
        <v>283</v>
      </c>
      <c r="B284" s="5">
        <v>203813033</v>
      </c>
      <c r="C284" s="129" t="s">
        <v>1462</v>
      </c>
      <c r="D284" s="4" t="s">
        <v>1463</v>
      </c>
      <c r="E284" s="6" t="s">
        <v>74</v>
      </c>
      <c r="F284" s="6" t="s">
        <v>3474</v>
      </c>
      <c r="G284" s="4" t="s">
        <v>75</v>
      </c>
      <c r="H284" s="4" t="s">
        <v>3476</v>
      </c>
      <c r="I284" s="4">
        <v>1299</v>
      </c>
      <c r="J284" s="7" t="s">
        <v>85</v>
      </c>
      <c r="K284" s="7" t="s">
        <v>582</v>
      </c>
      <c r="L284" s="7" t="s">
        <v>102</v>
      </c>
      <c r="M284" s="7" t="s">
        <v>95</v>
      </c>
      <c r="N284" s="6" t="s">
        <v>3463</v>
      </c>
      <c r="O284" s="6" t="s">
        <v>6142</v>
      </c>
      <c r="P284" s="36" t="s">
        <v>6146</v>
      </c>
    </row>
    <row r="285" spans="1:16">
      <c r="A285" s="4">
        <v>284</v>
      </c>
      <c r="B285" s="5">
        <v>205977111</v>
      </c>
      <c r="C285" s="129" t="s">
        <v>4203</v>
      </c>
      <c r="D285" s="4" t="s">
        <v>4204</v>
      </c>
      <c r="E285" s="6" t="s">
        <v>74</v>
      </c>
      <c r="F285" s="6" t="s">
        <v>3474</v>
      </c>
      <c r="G285" s="4" t="s">
        <v>75</v>
      </c>
      <c r="H285" s="4" t="s">
        <v>3476</v>
      </c>
      <c r="I285" s="4">
        <v>1299</v>
      </c>
      <c r="J285" s="7" t="s">
        <v>77</v>
      </c>
      <c r="K285" s="7" t="s">
        <v>582</v>
      </c>
      <c r="L285" s="7" t="s">
        <v>92</v>
      </c>
      <c r="M285" s="7" t="s">
        <v>78</v>
      </c>
      <c r="N285" s="6" t="s">
        <v>3463</v>
      </c>
      <c r="O285" s="6" t="s">
        <v>6142</v>
      </c>
      <c r="P285" s="36" t="s">
        <v>6145</v>
      </c>
    </row>
    <row r="286" spans="1:16">
      <c r="A286" s="4">
        <v>285</v>
      </c>
      <c r="B286" s="5">
        <v>204319797</v>
      </c>
      <c r="C286" s="129" t="s">
        <v>3376</v>
      </c>
      <c r="D286" s="4" t="s">
        <v>3316</v>
      </c>
      <c r="E286" s="6" t="s">
        <v>74</v>
      </c>
      <c r="F286" s="6" t="s">
        <v>3474</v>
      </c>
      <c r="G286" s="4" t="s">
        <v>75</v>
      </c>
      <c r="H286" s="4" t="s">
        <v>3476</v>
      </c>
      <c r="I286" s="4">
        <v>1299</v>
      </c>
      <c r="J286" s="7" t="s">
        <v>77</v>
      </c>
      <c r="K286" s="7" t="s">
        <v>582</v>
      </c>
      <c r="L286" s="7" t="s">
        <v>96</v>
      </c>
      <c r="M286" s="7" t="s">
        <v>92</v>
      </c>
      <c r="N286" s="6" t="s">
        <v>3463</v>
      </c>
      <c r="O286" s="6" t="s">
        <v>6142</v>
      </c>
      <c r="P286" s="36" t="s">
        <v>6145</v>
      </c>
    </row>
    <row r="287" spans="1:16" ht="14.5" customHeight="1">
      <c r="A287" s="4">
        <v>286</v>
      </c>
      <c r="B287" s="4">
        <v>206871907</v>
      </c>
      <c r="C287" s="129" t="s">
        <v>5056</v>
      </c>
      <c r="D287" s="4" t="s">
        <v>5024</v>
      </c>
      <c r="E287" s="6" t="s">
        <v>74</v>
      </c>
      <c r="F287" s="6" t="s">
        <v>3474</v>
      </c>
      <c r="G287" s="6" t="s">
        <v>75</v>
      </c>
      <c r="H287" s="6" t="s">
        <v>3476</v>
      </c>
      <c r="I287" s="4">
        <v>1299</v>
      </c>
      <c r="J287" s="7" t="s">
        <v>99</v>
      </c>
      <c r="K287" s="7" t="s">
        <v>582</v>
      </c>
      <c r="L287" s="7" t="s">
        <v>96</v>
      </c>
      <c r="M287" s="7" t="s">
        <v>92</v>
      </c>
      <c r="N287" s="4" t="s">
        <v>5019</v>
      </c>
      <c r="O287" s="6" t="s">
        <v>6142</v>
      </c>
      <c r="P287" s="36" t="s">
        <v>6146</v>
      </c>
    </row>
    <row r="288" spans="1:16">
      <c r="A288" s="4">
        <v>287</v>
      </c>
      <c r="B288" s="5">
        <v>110330601</v>
      </c>
      <c r="C288" s="129" t="s">
        <v>195</v>
      </c>
      <c r="D288" s="4" t="s">
        <v>196</v>
      </c>
      <c r="E288" s="6" t="s">
        <v>148</v>
      </c>
      <c r="F288" s="6" t="s">
        <v>3474</v>
      </c>
      <c r="G288" s="4" t="s">
        <v>75</v>
      </c>
      <c r="H288" s="4" t="s">
        <v>3476</v>
      </c>
      <c r="I288" s="4">
        <v>1299</v>
      </c>
      <c r="J288" s="7" t="s">
        <v>85</v>
      </c>
      <c r="K288" s="7" t="s">
        <v>582</v>
      </c>
      <c r="L288" s="7" t="s">
        <v>79</v>
      </c>
      <c r="M288" s="7" t="s">
        <v>94</v>
      </c>
      <c r="N288" s="6" t="s">
        <v>3463</v>
      </c>
      <c r="O288" s="6" t="s">
        <v>6142</v>
      </c>
      <c r="P288" s="36" t="s">
        <v>6146</v>
      </c>
    </row>
    <row r="289" spans="1:16" ht="14.5" customHeight="1">
      <c r="A289" s="4">
        <v>288</v>
      </c>
      <c r="B289" s="5">
        <v>203796734</v>
      </c>
      <c r="C289" s="129" t="s">
        <v>1503</v>
      </c>
      <c r="D289" s="4" t="s">
        <v>1504</v>
      </c>
      <c r="E289" s="6" t="s">
        <v>74</v>
      </c>
      <c r="F289" s="6" t="s">
        <v>3474</v>
      </c>
      <c r="G289" s="4" t="s">
        <v>75</v>
      </c>
      <c r="H289" s="4" t="s">
        <v>3476</v>
      </c>
      <c r="I289" s="4">
        <v>1299</v>
      </c>
      <c r="J289" s="7" t="s">
        <v>77</v>
      </c>
      <c r="K289" s="7" t="s">
        <v>582</v>
      </c>
      <c r="L289" s="7" t="s">
        <v>102</v>
      </c>
      <c r="M289" s="7" t="s">
        <v>95</v>
      </c>
      <c r="N289" s="6" t="s">
        <v>3463</v>
      </c>
      <c r="O289" s="6" t="s">
        <v>6142</v>
      </c>
      <c r="P289" s="36" t="s">
        <v>6145</v>
      </c>
    </row>
    <row r="290" spans="1:16">
      <c r="A290" s="4">
        <v>289</v>
      </c>
      <c r="B290" s="5">
        <v>206883746</v>
      </c>
      <c r="C290" s="129" t="s">
        <v>5143</v>
      </c>
      <c r="D290" s="4" t="s">
        <v>5094</v>
      </c>
      <c r="E290" s="4" t="s">
        <v>74</v>
      </c>
      <c r="F290" s="4" t="s">
        <v>3474</v>
      </c>
      <c r="G290" s="4" t="s">
        <v>75</v>
      </c>
      <c r="H290" s="4" t="s">
        <v>3476</v>
      </c>
      <c r="I290" s="4">
        <v>1299</v>
      </c>
      <c r="J290" s="7" t="s">
        <v>77</v>
      </c>
      <c r="K290" s="7" t="s">
        <v>582</v>
      </c>
      <c r="L290" s="7" t="s">
        <v>102</v>
      </c>
      <c r="M290" s="7" t="s">
        <v>95</v>
      </c>
      <c r="N290" s="4" t="s">
        <v>3463</v>
      </c>
      <c r="O290" s="6" t="s">
        <v>6142</v>
      </c>
      <c r="P290" s="36" t="s">
        <v>6145</v>
      </c>
    </row>
    <row r="291" spans="1:16">
      <c r="A291" s="4">
        <v>290</v>
      </c>
      <c r="B291" s="5">
        <v>206958448</v>
      </c>
      <c r="C291" s="130" t="s">
        <v>5940</v>
      </c>
      <c r="D291" s="95" t="s">
        <v>5941</v>
      </c>
      <c r="E291" s="95" t="s">
        <v>74</v>
      </c>
      <c r="F291" s="6" t="s">
        <v>3474</v>
      </c>
      <c r="G291" s="4" t="s">
        <v>75</v>
      </c>
      <c r="H291" s="4" t="s">
        <v>3476</v>
      </c>
      <c r="I291" s="4">
        <v>1299</v>
      </c>
      <c r="J291" s="7" t="s">
        <v>85</v>
      </c>
      <c r="K291" s="7" t="s">
        <v>582</v>
      </c>
      <c r="L291" s="7" t="s">
        <v>102</v>
      </c>
      <c r="M291" s="7" t="s">
        <v>95</v>
      </c>
      <c r="N291" s="7" t="s">
        <v>3463</v>
      </c>
      <c r="O291" s="6" t="s">
        <v>6142</v>
      </c>
      <c r="P291" s="36" t="s">
        <v>6146</v>
      </c>
    </row>
    <row r="292" spans="1:16">
      <c r="A292" s="4">
        <v>291</v>
      </c>
      <c r="B292" s="5">
        <v>205477618</v>
      </c>
      <c r="C292" s="129" t="s">
        <v>3868</v>
      </c>
      <c r="D292" s="4" t="s">
        <v>3869</v>
      </c>
      <c r="E292" s="6" t="s">
        <v>74</v>
      </c>
      <c r="F292" s="6" t="s">
        <v>3474</v>
      </c>
      <c r="G292" s="4" t="s">
        <v>75</v>
      </c>
      <c r="H292" s="4" t="s">
        <v>3476</v>
      </c>
      <c r="I292" s="4">
        <v>1299</v>
      </c>
      <c r="J292" s="7" t="s">
        <v>77</v>
      </c>
      <c r="K292" s="7" t="s">
        <v>582</v>
      </c>
      <c r="L292" s="7" t="s">
        <v>102</v>
      </c>
      <c r="M292" s="7" t="s">
        <v>95</v>
      </c>
      <c r="N292" s="6" t="s">
        <v>3463</v>
      </c>
      <c r="O292" s="6" t="s">
        <v>6142</v>
      </c>
      <c r="P292" s="36" t="s">
        <v>6145</v>
      </c>
    </row>
    <row r="293" spans="1:16">
      <c r="A293" s="4">
        <v>292</v>
      </c>
      <c r="B293" s="5">
        <v>206015600</v>
      </c>
      <c r="C293" s="129" t="s">
        <v>4254</v>
      </c>
      <c r="D293" s="4" t="s">
        <v>4255</v>
      </c>
      <c r="E293" s="6" t="s">
        <v>74</v>
      </c>
      <c r="F293" s="6" t="s">
        <v>3474</v>
      </c>
      <c r="G293" s="4" t="s">
        <v>75</v>
      </c>
      <c r="H293" s="4" t="s">
        <v>3476</v>
      </c>
      <c r="I293" s="4">
        <v>1299</v>
      </c>
      <c r="J293" s="7" t="s">
        <v>77</v>
      </c>
      <c r="K293" s="7" t="s">
        <v>582</v>
      </c>
      <c r="L293" s="7" t="s">
        <v>102</v>
      </c>
      <c r="M293" s="7" t="s">
        <v>95</v>
      </c>
      <c r="N293" s="6" t="s">
        <v>3463</v>
      </c>
      <c r="O293" s="6" t="s">
        <v>6142</v>
      </c>
      <c r="P293" s="36" t="s">
        <v>6145</v>
      </c>
    </row>
    <row r="294" spans="1:16">
      <c r="A294" s="4">
        <v>293</v>
      </c>
      <c r="B294" s="5">
        <v>203880236</v>
      </c>
      <c r="C294" s="129" t="s">
        <v>2042</v>
      </c>
      <c r="D294" s="4" t="s">
        <v>2030</v>
      </c>
      <c r="E294" s="6" t="s">
        <v>74</v>
      </c>
      <c r="F294" s="6" t="s">
        <v>3474</v>
      </c>
      <c r="G294" s="4" t="s">
        <v>75</v>
      </c>
      <c r="H294" s="4" t="s">
        <v>3476</v>
      </c>
      <c r="I294" s="4">
        <v>1299</v>
      </c>
      <c r="J294" s="7" t="s">
        <v>77</v>
      </c>
      <c r="K294" s="7" t="s">
        <v>582</v>
      </c>
      <c r="L294" s="7" t="s">
        <v>102</v>
      </c>
      <c r="M294" s="7" t="s">
        <v>95</v>
      </c>
      <c r="N294" s="6" t="s">
        <v>3463</v>
      </c>
      <c r="O294" s="6" t="s">
        <v>6142</v>
      </c>
      <c r="P294" s="36" t="s">
        <v>6145</v>
      </c>
    </row>
    <row r="295" spans="1:16">
      <c r="A295" s="4">
        <v>294</v>
      </c>
      <c r="B295" s="5">
        <v>203741612</v>
      </c>
      <c r="C295" s="129" t="s">
        <v>1447</v>
      </c>
      <c r="D295" s="4" t="s">
        <v>1448</v>
      </c>
      <c r="E295" s="6" t="s">
        <v>74</v>
      </c>
      <c r="F295" s="6" t="s">
        <v>3474</v>
      </c>
      <c r="G295" s="4" t="s">
        <v>75</v>
      </c>
      <c r="H295" s="4" t="s">
        <v>3476</v>
      </c>
      <c r="I295" s="4">
        <v>1299</v>
      </c>
      <c r="J295" s="7" t="s">
        <v>85</v>
      </c>
      <c r="K295" s="7" t="s">
        <v>582</v>
      </c>
      <c r="L295" s="7" t="s">
        <v>102</v>
      </c>
      <c r="M295" s="7" t="s">
        <v>95</v>
      </c>
      <c r="N295" s="6" t="s">
        <v>3463</v>
      </c>
      <c r="O295" s="6" t="s">
        <v>6142</v>
      </c>
      <c r="P295" s="36" t="s">
        <v>6146</v>
      </c>
    </row>
    <row r="296" spans="1:16">
      <c r="A296" s="4">
        <v>295</v>
      </c>
      <c r="B296" s="5">
        <v>203737145</v>
      </c>
      <c r="C296" s="129" t="s">
        <v>547</v>
      </c>
      <c r="D296" s="4" t="s">
        <v>548</v>
      </c>
      <c r="E296" s="6" t="s">
        <v>74</v>
      </c>
      <c r="F296" s="6" t="s">
        <v>3474</v>
      </c>
      <c r="G296" s="4" t="s">
        <v>75</v>
      </c>
      <c r="H296" s="4" t="s">
        <v>3476</v>
      </c>
      <c r="I296" s="4">
        <v>1299</v>
      </c>
      <c r="J296" s="7" t="s">
        <v>99</v>
      </c>
      <c r="K296" s="7" t="s">
        <v>582</v>
      </c>
      <c r="L296" s="7" t="s">
        <v>102</v>
      </c>
      <c r="M296" s="7" t="s">
        <v>95</v>
      </c>
      <c r="N296" s="6" t="s">
        <v>3463</v>
      </c>
      <c r="O296" s="6" t="s">
        <v>6142</v>
      </c>
      <c r="P296" s="36" t="s">
        <v>6146</v>
      </c>
    </row>
    <row r="297" spans="1:16">
      <c r="A297" s="4">
        <v>296</v>
      </c>
      <c r="B297" s="5">
        <v>203813036</v>
      </c>
      <c r="C297" s="129" t="s">
        <v>1466</v>
      </c>
      <c r="D297" s="4" t="s">
        <v>1467</v>
      </c>
      <c r="E297" s="6" t="s">
        <v>74</v>
      </c>
      <c r="F297" s="6" t="s">
        <v>3474</v>
      </c>
      <c r="G297" s="4" t="s">
        <v>75</v>
      </c>
      <c r="H297" s="4" t="s">
        <v>3476</v>
      </c>
      <c r="I297" s="4">
        <v>1299</v>
      </c>
      <c r="J297" s="7" t="s">
        <v>77</v>
      </c>
      <c r="K297" s="7" t="s">
        <v>582</v>
      </c>
      <c r="L297" s="7" t="s">
        <v>96</v>
      </c>
      <c r="M297" s="7" t="s">
        <v>92</v>
      </c>
      <c r="N297" s="6" t="s">
        <v>3463</v>
      </c>
      <c r="O297" s="6" t="s">
        <v>6142</v>
      </c>
      <c r="P297" s="36" t="s">
        <v>6145</v>
      </c>
    </row>
    <row r="298" spans="1:16">
      <c r="A298" s="4">
        <v>297</v>
      </c>
      <c r="B298" s="5">
        <v>203813037</v>
      </c>
      <c r="C298" s="129" t="s">
        <v>1468</v>
      </c>
      <c r="D298" s="4" t="s">
        <v>1469</v>
      </c>
      <c r="E298" s="6" t="s">
        <v>74</v>
      </c>
      <c r="F298" s="6" t="s">
        <v>3474</v>
      </c>
      <c r="G298" s="4" t="s">
        <v>75</v>
      </c>
      <c r="H298" s="4" t="s">
        <v>3476</v>
      </c>
      <c r="I298" s="4">
        <v>1299</v>
      </c>
      <c r="J298" s="7" t="s">
        <v>77</v>
      </c>
      <c r="K298" s="7" t="s">
        <v>582</v>
      </c>
      <c r="L298" s="7" t="s">
        <v>102</v>
      </c>
      <c r="M298" s="7" t="s">
        <v>95</v>
      </c>
      <c r="N298" s="6" t="s">
        <v>3463</v>
      </c>
      <c r="O298" s="6" t="s">
        <v>6142</v>
      </c>
      <c r="P298" s="36" t="s">
        <v>6145</v>
      </c>
    </row>
    <row r="299" spans="1:16">
      <c r="A299" s="4">
        <v>298</v>
      </c>
      <c r="B299" s="5">
        <v>206958086</v>
      </c>
      <c r="C299" s="129" t="s">
        <v>5828</v>
      </c>
      <c r="D299" s="4" t="s">
        <v>5693</v>
      </c>
      <c r="E299" s="6" t="s">
        <v>74</v>
      </c>
      <c r="F299" s="6" t="s">
        <v>3474</v>
      </c>
      <c r="G299" s="4" t="s">
        <v>75</v>
      </c>
      <c r="H299" s="4" t="s">
        <v>3476</v>
      </c>
      <c r="I299" s="4">
        <v>1299</v>
      </c>
      <c r="J299" s="7" t="s">
        <v>77</v>
      </c>
      <c r="K299" s="7" t="s">
        <v>582</v>
      </c>
      <c r="L299" s="7" t="s">
        <v>102</v>
      </c>
      <c r="M299" s="7" t="s">
        <v>95</v>
      </c>
      <c r="N299" s="6" t="s">
        <v>3463</v>
      </c>
      <c r="O299" s="6" t="s">
        <v>6142</v>
      </c>
      <c r="P299" s="36" t="s">
        <v>6145</v>
      </c>
    </row>
    <row r="300" spans="1:16">
      <c r="A300" s="4">
        <v>299</v>
      </c>
      <c r="B300" s="5">
        <v>204868861</v>
      </c>
      <c r="C300" s="129" t="s">
        <v>3497</v>
      </c>
      <c r="D300" s="4" t="s">
        <v>3498</v>
      </c>
      <c r="E300" s="6" t="s">
        <v>74</v>
      </c>
      <c r="F300" s="6" t="s">
        <v>3474</v>
      </c>
      <c r="G300" s="4" t="s">
        <v>75</v>
      </c>
      <c r="H300" s="4" t="s">
        <v>3476</v>
      </c>
      <c r="I300" s="4">
        <v>1299</v>
      </c>
      <c r="J300" s="7" t="s">
        <v>77</v>
      </c>
      <c r="K300" s="7" t="s">
        <v>582</v>
      </c>
      <c r="L300" s="7" t="s">
        <v>94</v>
      </c>
      <c r="M300" s="7" t="s">
        <v>102</v>
      </c>
      <c r="N300" s="6" t="s">
        <v>3463</v>
      </c>
      <c r="O300" s="6" t="s">
        <v>6142</v>
      </c>
      <c r="P300" s="36" t="s">
        <v>6145</v>
      </c>
    </row>
    <row r="301" spans="1:16">
      <c r="A301" s="4">
        <v>300</v>
      </c>
      <c r="B301" s="5">
        <v>206883741</v>
      </c>
      <c r="C301" s="129" t="s">
        <v>5144</v>
      </c>
      <c r="D301" s="4" t="s">
        <v>5095</v>
      </c>
      <c r="E301" s="4" t="s">
        <v>74</v>
      </c>
      <c r="F301" s="4" t="s">
        <v>3474</v>
      </c>
      <c r="G301" s="4" t="s">
        <v>75</v>
      </c>
      <c r="H301" s="4" t="s">
        <v>3476</v>
      </c>
      <c r="I301" s="4">
        <v>1299</v>
      </c>
      <c r="J301" s="7" t="s">
        <v>77</v>
      </c>
      <c r="K301" s="7" t="s">
        <v>582</v>
      </c>
      <c r="L301" s="7" t="s">
        <v>102</v>
      </c>
      <c r="M301" s="7" t="s">
        <v>95</v>
      </c>
      <c r="N301" s="4" t="s">
        <v>3463</v>
      </c>
      <c r="O301" s="6" t="s">
        <v>6142</v>
      </c>
      <c r="P301" s="36" t="s">
        <v>6145</v>
      </c>
    </row>
    <row r="302" spans="1:16">
      <c r="A302" s="4">
        <v>301</v>
      </c>
      <c r="B302" s="5">
        <v>203813035</v>
      </c>
      <c r="C302" s="129" t="s">
        <v>1470</v>
      </c>
      <c r="D302" s="4" t="s">
        <v>1471</v>
      </c>
      <c r="E302" s="6" t="s">
        <v>74</v>
      </c>
      <c r="F302" s="6" t="s">
        <v>3474</v>
      </c>
      <c r="G302" s="4" t="s">
        <v>75</v>
      </c>
      <c r="H302" s="4" t="s">
        <v>3476</v>
      </c>
      <c r="I302" s="4">
        <v>1299</v>
      </c>
      <c r="J302" s="7" t="s">
        <v>99</v>
      </c>
      <c r="K302" s="7" t="s">
        <v>582</v>
      </c>
      <c r="L302" s="7" t="s">
        <v>102</v>
      </c>
      <c r="M302" s="7" t="s">
        <v>95</v>
      </c>
      <c r="N302" s="6" t="s">
        <v>3463</v>
      </c>
      <c r="O302" s="6" t="s">
        <v>6142</v>
      </c>
      <c r="P302" s="36" t="s">
        <v>6146</v>
      </c>
    </row>
    <row r="303" spans="1:16">
      <c r="A303" s="4">
        <v>302</v>
      </c>
      <c r="B303" s="5">
        <v>203736754</v>
      </c>
      <c r="C303" s="129" t="s">
        <v>427</v>
      </c>
      <c r="D303" s="4" t="s">
        <v>428</v>
      </c>
      <c r="E303" s="6" t="s">
        <v>74</v>
      </c>
      <c r="F303" s="6" t="s">
        <v>3474</v>
      </c>
      <c r="G303" s="4" t="s">
        <v>75</v>
      </c>
      <c r="H303" s="4" t="s">
        <v>3476</v>
      </c>
      <c r="I303" s="4">
        <v>1299</v>
      </c>
      <c r="J303" s="7" t="s">
        <v>77</v>
      </c>
      <c r="K303" s="7" t="s">
        <v>582</v>
      </c>
      <c r="L303" s="7" t="s">
        <v>96</v>
      </c>
      <c r="M303" s="7" t="s">
        <v>92</v>
      </c>
      <c r="N303" s="6" t="s">
        <v>3463</v>
      </c>
      <c r="O303" s="6" t="s">
        <v>6142</v>
      </c>
      <c r="P303" s="36" t="s">
        <v>6145</v>
      </c>
    </row>
    <row r="304" spans="1:16">
      <c r="A304" s="4">
        <v>303</v>
      </c>
      <c r="B304" s="5">
        <v>203709740</v>
      </c>
      <c r="C304" s="129" t="s">
        <v>389</v>
      </c>
      <c r="D304" s="4" t="s">
        <v>390</v>
      </c>
      <c r="E304" s="6" t="s">
        <v>74</v>
      </c>
      <c r="F304" s="6" t="s">
        <v>3474</v>
      </c>
      <c r="G304" s="4" t="s">
        <v>75</v>
      </c>
      <c r="H304" s="4" t="s">
        <v>3476</v>
      </c>
      <c r="I304" s="4">
        <v>1299</v>
      </c>
      <c r="J304" s="7" t="s">
        <v>85</v>
      </c>
      <c r="K304" s="7" t="s">
        <v>582</v>
      </c>
      <c r="L304" s="7" t="s">
        <v>92</v>
      </c>
      <c r="M304" s="7" t="s">
        <v>78</v>
      </c>
      <c r="N304" s="6" t="s">
        <v>3463</v>
      </c>
      <c r="O304" s="6" t="s">
        <v>6142</v>
      </c>
      <c r="P304" s="36" t="s">
        <v>6146</v>
      </c>
    </row>
    <row r="305" spans="1:16">
      <c r="A305" s="4">
        <v>304</v>
      </c>
      <c r="B305" s="5">
        <v>203802272</v>
      </c>
      <c r="C305" s="129" t="s">
        <v>1505</v>
      </c>
      <c r="D305" s="4" t="s">
        <v>1506</v>
      </c>
      <c r="E305" s="6" t="s">
        <v>74</v>
      </c>
      <c r="F305" s="6" t="s">
        <v>3474</v>
      </c>
      <c r="G305" s="4" t="s">
        <v>75</v>
      </c>
      <c r="H305" s="4" t="s">
        <v>3476</v>
      </c>
      <c r="I305" s="4">
        <v>1299</v>
      </c>
      <c r="J305" s="7" t="s">
        <v>77</v>
      </c>
      <c r="K305" s="7" t="s">
        <v>582</v>
      </c>
      <c r="L305" s="7" t="s">
        <v>96</v>
      </c>
      <c r="M305" s="7" t="s">
        <v>92</v>
      </c>
      <c r="N305" s="6" t="s">
        <v>3463</v>
      </c>
      <c r="O305" s="6" t="s">
        <v>6142</v>
      </c>
      <c r="P305" s="36" t="s">
        <v>6145</v>
      </c>
    </row>
    <row r="306" spans="1:16">
      <c r="A306" s="4">
        <v>305</v>
      </c>
      <c r="B306" s="5">
        <v>204869090</v>
      </c>
      <c r="C306" s="129" t="s">
        <v>3503</v>
      </c>
      <c r="D306" s="4" t="s">
        <v>3504</v>
      </c>
      <c r="E306" s="6" t="s">
        <v>74</v>
      </c>
      <c r="F306" s="6" t="s">
        <v>3474</v>
      </c>
      <c r="G306" s="4" t="s">
        <v>75</v>
      </c>
      <c r="H306" s="4" t="s">
        <v>3476</v>
      </c>
      <c r="I306" s="4">
        <v>1299</v>
      </c>
      <c r="J306" s="7" t="s">
        <v>77</v>
      </c>
      <c r="K306" s="7" t="s">
        <v>582</v>
      </c>
      <c r="L306" s="7" t="s">
        <v>79</v>
      </c>
      <c r="M306" s="7" t="s">
        <v>94</v>
      </c>
      <c r="N306" s="6" t="s">
        <v>3463</v>
      </c>
      <c r="O306" s="6" t="s">
        <v>6142</v>
      </c>
      <c r="P306" s="36" t="s">
        <v>6145</v>
      </c>
    </row>
    <row r="307" spans="1:16" ht="14.5" customHeight="1">
      <c r="A307" s="4">
        <v>306</v>
      </c>
      <c r="B307" s="5">
        <v>206845692</v>
      </c>
      <c r="C307" s="129" t="s">
        <v>4821</v>
      </c>
      <c r="D307" s="5" t="s">
        <v>4796</v>
      </c>
      <c r="E307" s="5" t="s">
        <v>74</v>
      </c>
      <c r="F307" s="5" t="s">
        <v>3474</v>
      </c>
      <c r="G307" s="5" t="s">
        <v>75</v>
      </c>
      <c r="H307" s="5" t="s">
        <v>3476</v>
      </c>
      <c r="I307" s="5">
        <v>1299</v>
      </c>
      <c r="J307" s="7" t="s">
        <v>77</v>
      </c>
      <c r="K307" s="7" t="s">
        <v>582</v>
      </c>
      <c r="L307" s="7" t="s">
        <v>102</v>
      </c>
      <c r="M307" s="7" t="s">
        <v>95</v>
      </c>
      <c r="N307" s="5" t="s">
        <v>3463</v>
      </c>
      <c r="O307" s="6" t="s">
        <v>6142</v>
      </c>
      <c r="P307" s="36" t="s">
        <v>6145</v>
      </c>
    </row>
    <row r="308" spans="1:16">
      <c r="A308" s="4">
        <v>307</v>
      </c>
      <c r="B308" s="5">
        <v>203635501</v>
      </c>
      <c r="C308" s="129" t="s">
        <v>1166</v>
      </c>
      <c r="D308" s="4" t="s">
        <v>1167</v>
      </c>
      <c r="E308" s="6" t="s">
        <v>74</v>
      </c>
      <c r="F308" s="6" t="s">
        <v>3474</v>
      </c>
      <c r="G308" s="4" t="s">
        <v>75</v>
      </c>
      <c r="H308" s="4" t="s">
        <v>3476</v>
      </c>
      <c r="I308" s="4">
        <v>1299</v>
      </c>
      <c r="J308" s="7" t="s">
        <v>77</v>
      </c>
      <c r="K308" s="7" t="s">
        <v>582</v>
      </c>
      <c r="L308" s="7" t="s">
        <v>102</v>
      </c>
      <c r="M308" s="7" t="s">
        <v>95</v>
      </c>
      <c r="N308" s="6" t="s">
        <v>3463</v>
      </c>
      <c r="O308" s="6" t="s">
        <v>6142</v>
      </c>
      <c r="P308" s="36" t="s">
        <v>6145</v>
      </c>
    </row>
    <row r="309" spans="1:16" ht="14.5" customHeight="1">
      <c r="A309" s="4">
        <v>308</v>
      </c>
      <c r="B309" s="5">
        <v>206915298</v>
      </c>
      <c r="C309" s="129" t="s">
        <v>5519</v>
      </c>
      <c r="D309" s="4" t="s">
        <v>5520</v>
      </c>
      <c r="E309" s="6" t="s">
        <v>74</v>
      </c>
      <c r="F309" s="6" t="s">
        <v>3474</v>
      </c>
      <c r="G309" s="4" t="s">
        <v>75</v>
      </c>
      <c r="H309" s="4" t="s">
        <v>3476</v>
      </c>
      <c r="I309" s="4">
        <v>1299</v>
      </c>
      <c r="J309" s="7" t="s">
        <v>77</v>
      </c>
      <c r="K309" s="7" t="s">
        <v>582</v>
      </c>
      <c r="L309" s="7" t="s">
        <v>102</v>
      </c>
      <c r="M309" s="7" t="s">
        <v>95</v>
      </c>
      <c r="N309" s="6" t="s">
        <v>3463</v>
      </c>
      <c r="O309" s="6" t="s">
        <v>6142</v>
      </c>
      <c r="P309" s="36" t="s">
        <v>6145</v>
      </c>
    </row>
    <row r="310" spans="1:16">
      <c r="A310" s="4">
        <v>309</v>
      </c>
      <c r="B310" s="5">
        <v>206504126</v>
      </c>
      <c r="C310" s="129" t="s">
        <v>4692</v>
      </c>
      <c r="D310" s="4" t="s">
        <v>4707</v>
      </c>
      <c r="E310" s="6" t="s">
        <v>74</v>
      </c>
      <c r="F310" s="6" t="s">
        <v>3474</v>
      </c>
      <c r="G310" s="4" t="s">
        <v>75</v>
      </c>
      <c r="H310" s="4" t="s">
        <v>3476</v>
      </c>
      <c r="I310" s="4">
        <v>1299</v>
      </c>
      <c r="J310" s="7" t="s">
        <v>77</v>
      </c>
      <c r="K310" s="7" t="s">
        <v>582</v>
      </c>
      <c r="L310" s="7" t="s">
        <v>102</v>
      </c>
      <c r="M310" s="7" t="s">
        <v>95</v>
      </c>
      <c r="N310" s="6" t="s">
        <v>3463</v>
      </c>
      <c r="O310" s="6" t="s">
        <v>6142</v>
      </c>
      <c r="P310" s="36" t="s">
        <v>6145</v>
      </c>
    </row>
    <row r="311" spans="1:16">
      <c r="A311" s="4">
        <v>310</v>
      </c>
      <c r="B311" s="5">
        <v>203881598</v>
      </c>
      <c r="C311" s="129" t="s">
        <v>1988</v>
      </c>
      <c r="D311" s="4" t="s">
        <v>1989</v>
      </c>
      <c r="E311" s="6" t="s">
        <v>74</v>
      </c>
      <c r="F311" s="6" t="s">
        <v>3474</v>
      </c>
      <c r="G311" s="4" t="s">
        <v>75</v>
      </c>
      <c r="H311" s="4" t="s">
        <v>3476</v>
      </c>
      <c r="I311" s="4">
        <v>1299</v>
      </c>
      <c r="J311" s="7" t="s">
        <v>77</v>
      </c>
      <c r="K311" s="7" t="s">
        <v>582</v>
      </c>
      <c r="L311" s="7" t="s">
        <v>102</v>
      </c>
      <c r="M311" s="7" t="s">
        <v>95</v>
      </c>
      <c r="N311" s="6" t="s">
        <v>3463</v>
      </c>
      <c r="O311" s="6" t="s">
        <v>6142</v>
      </c>
      <c r="P311" s="36" t="s">
        <v>6145</v>
      </c>
    </row>
    <row r="312" spans="1:16">
      <c r="A312" s="4">
        <v>311</v>
      </c>
      <c r="B312" s="5">
        <v>206915295</v>
      </c>
      <c r="C312" s="129" t="s">
        <v>5511</v>
      </c>
      <c r="D312" s="4" t="s">
        <v>5512</v>
      </c>
      <c r="E312" s="6" t="s">
        <v>74</v>
      </c>
      <c r="F312" s="6" t="s">
        <v>3474</v>
      </c>
      <c r="G312" s="4" t="s">
        <v>75</v>
      </c>
      <c r="H312" s="4" t="s">
        <v>3476</v>
      </c>
      <c r="I312" s="4">
        <v>1299</v>
      </c>
      <c r="J312" s="7" t="s">
        <v>77</v>
      </c>
      <c r="K312" s="7" t="s">
        <v>582</v>
      </c>
      <c r="L312" s="7" t="s">
        <v>102</v>
      </c>
      <c r="M312" s="7" t="s">
        <v>95</v>
      </c>
      <c r="N312" s="6" t="s">
        <v>3463</v>
      </c>
      <c r="O312" s="6" t="s">
        <v>6142</v>
      </c>
      <c r="P312" s="36" t="s">
        <v>6145</v>
      </c>
    </row>
    <row r="313" spans="1:16">
      <c r="A313" s="4">
        <v>312</v>
      </c>
      <c r="B313" s="5">
        <v>203712972</v>
      </c>
      <c r="C313" s="129" t="s">
        <v>1455</v>
      </c>
      <c r="D313" s="4" t="s">
        <v>1456</v>
      </c>
      <c r="E313" s="6" t="s">
        <v>74</v>
      </c>
      <c r="F313" s="6" t="s">
        <v>3474</v>
      </c>
      <c r="G313" s="4" t="s">
        <v>75</v>
      </c>
      <c r="H313" s="4" t="s">
        <v>3476</v>
      </c>
      <c r="I313" s="4">
        <v>1299</v>
      </c>
      <c r="J313" s="7" t="s">
        <v>77</v>
      </c>
      <c r="K313" s="7" t="s">
        <v>582</v>
      </c>
      <c r="L313" s="7" t="s">
        <v>102</v>
      </c>
      <c r="M313" s="7" t="s">
        <v>95</v>
      </c>
      <c r="N313" s="6" t="s">
        <v>3463</v>
      </c>
      <c r="O313" s="6" t="s">
        <v>6142</v>
      </c>
      <c r="P313" s="36" t="s">
        <v>6145</v>
      </c>
    </row>
    <row r="314" spans="1:16">
      <c r="A314" s="4">
        <v>313</v>
      </c>
      <c r="B314" s="5">
        <v>204883250</v>
      </c>
      <c r="C314" s="129" t="s">
        <v>3507</v>
      </c>
      <c r="D314" s="4" t="s">
        <v>3508</v>
      </c>
      <c r="E314" s="6" t="s">
        <v>74</v>
      </c>
      <c r="F314" s="6" t="s">
        <v>3474</v>
      </c>
      <c r="G314" s="4" t="s">
        <v>75</v>
      </c>
      <c r="H314" s="4" t="s">
        <v>3476</v>
      </c>
      <c r="I314" s="4">
        <v>1299</v>
      </c>
      <c r="J314" s="7" t="s">
        <v>77</v>
      </c>
      <c r="K314" s="7" t="s">
        <v>582</v>
      </c>
      <c r="L314" s="7" t="s">
        <v>102</v>
      </c>
      <c r="M314" s="7" t="s">
        <v>95</v>
      </c>
      <c r="N314" s="6" t="s">
        <v>3463</v>
      </c>
      <c r="O314" s="6" t="s">
        <v>6142</v>
      </c>
      <c r="P314" s="36" t="s">
        <v>6145</v>
      </c>
    </row>
    <row r="315" spans="1:16">
      <c r="A315" s="4">
        <v>314</v>
      </c>
      <c r="B315" s="5">
        <v>203521129</v>
      </c>
      <c r="C315" s="129" t="s">
        <v>293</v>
      </c>
      <c r="D315" s="4" t="s">
        <v>294</v>
      </c>
      <c r="E315" s="6" t="s">
        <v>74</v>
      </c>
      <c r="F315" s="6" t="s">
        <v>3474</v>
      </c>
      <c r="G315" s="4" t="s">
        <v>75</v>
      </c>
      <c r="H315" s="4" t="s">
        <v>3476</v>
      </c>
      <c r="I315" s="4">
        <v>1299</v>
      </c>
      <c r="J315" s="7" t="s">
        <v>85</v>
      </c>
      <c r="K315" s="7" t="s">
        <v>582</v>
      </c>
      <c r="L315" s="7" t="s">
        <v>102</v>
      </c>
      <c r="M315" s="7" t="s">
        <v>95</v>
      </c>
      <c r="N315" s="6" t="s">
        <v>3463</v>
      </c>
      <c r="O315" s="6" t="s">
        <v>6142</v>
      </c>
      <c r="P315" s="36" t="s">
        <v>6146</v>
      </c>
    </row>
    <row r="316" spans="1:16">
      <c r="A316" s="4">
        <v>315</v>
      </c>
      <c r="B316" s="5">
        <v>205236900</v>
      </c>
      <c r="C316" s="129" t="s">
        <v>3871</v>
      </c>
      <c r="D316" s="4" t="s">
        <v>3872</v>
      </c>
      <c r="E316" s="6" t="s">
        <v>74</v>
      </c>
      <c r="F316" s="6" t="s">
        <v>3474</v>
      </c>
      <c r="G316" s="4" t="s">
        <v>75</v>
      </c>
      <c r="H316" s="4" t="s">
        <v>3476</v>
      </c>
      <c r="I316" s="4">
        <v>1299</v>
      </c>
      <c r="J316" s="7" t="s">
        <v>77</v>
      </c>
      <c r="K316" s="7" t="s">
        <v>582</v>
      </c>
      <c r="L316" s="7" t="s">
        <v>102</v>
      </c>
      <c r="M316" s="7" t="s">
        <v>95</v>
      </c>
      <c r="N316" s="6" t="s">
        <v>3463</v>
      </c>
      <c r="O316" s="6" t="s">
        <v>6142</v>
      </c>
      <c r="P316" s="36" t="s">
        <v>6145</v>
      </c>
    </row>
    <row r="317" spans="1:16">
      <c r="A317" s="4">
        <v>316</v>
      </c>
      <c r="B317" s="5">
        <v>203468310</v>
      </c>
      <c r="C317" s="129" t="s">
        <v>220</v>
      </c>
      <c r="D317" s="4" t="s">
        <v>221</v>
      </c>
      <c r="E317" s="6" t="s">
        <v>74</v>
      </c>
      <c r="F317" s="6" t="s">
        <v>3474</v>
      </c>
      <c r="G317" s="4" t="s">
        <v>75</v>
      </c>
      <c r="H317" s="4" t="s">
        <v>3476</v>
      </c>
      <c r="I317" s="4">
        <v>1299</v>
      </c>
      <c r="J317" s="7" t="s">
        <v>77</v>
      </c>
      <c r="K317" s="7" t="s">
        <v>582</v>
      </c>
      <c r="L317" s="7" t="s">
        <v>102</v>
      </c>
      <c r="M317" s="7" t="s">
        <v>95</v>
      </c>
      <c r="N317" s="6" t="s">
        <v>3463</v>
      </c>
      <c r="O317" s="6" t="s">
        <v>6142</v>
      </c>
      <c r="P317" s="36" t="s">
        <v>6145</v>
      </c>
    </row>
    <row r="318" spans="1:16">
      <c r="A318" s="4">
        <v>317</v>
      </c>
      <c r="B318" s="5">
        <v>206873865</v>
      </c>
      <c r="C318" s="129" t="s">
        <v>4991</v>
      </c>
      <c r="D318" s="4" t="s">
        <v>4927</v>
      </c>
      <c r="E318" s="6" t="s">
        <v>74</v>
      </c>
      <c r="F318" s="6" t="s">
        <v>3474</v>
      </c>
      <c r="G318" s="6" t="s">
        <v>75</v>
      </c>
      <c r="H318" s="6" t="s">
        <v>3476</v>
      </c>
      <c r="I318" s="4">
        <v>1299</v>
      </c>
      <c r="J318" s="7" t="s">
        <v>77</v>
      </c>
      <c r="K318" s="7" t="s">
        <v>582</v>
      </c>
      <c r="L318" s="7" t="s">
        <v>102</v>
      </c>
      <c r="M318" s="7" t="s">
        <v>95</v>
      </c>
      <c r="N318" s="6" t="s">
        <v>5019</v>
      </c>
      <c r="O318" s="6" t="s">
        <v>6142</v>
      </c>
      <c r="P318" s="36" t="s">
        <v>6145</v>
      </c>
    </row>
    <row r="319" spans="1:16">
      <c r="A319" s="4">
        <v>318</v>
      </c>
      <c r="B319" s="5">
        <v>203800480</v>
      </c>
      <c r="C319" s="129" t="s">
        <v>1383</v>
      </c>
      <c r="D319" s="4" t="s">
        <v>1384</v>
      </c>
      <c r="E319" s="6" t="s">
        <v>74</v>
      </c>
      <c r="F319" s="6" t="s">
        <v>3474</v>
      </c>
      <c r="G319" s="4" t="s">
        <v>75</v>
      </c>
      <c r="H319" s="4" t="s">
        <v>3476</v>
      </c>
      <c r="I319" s="4">
        <v>1299</v>
      </c>
      <c r="J319" s="7" t="s">
        <v>77</v>
      </c>
      <c r="K319" s="7" t="s">
        <v>582</v>
      </c>
      <c r="L319" s="7" t="s">
        <v>102</v>
      </c>
      <c r="M319" s="7" t="s">
        <v>95</v>
      </c>
      <c r="N319" s="6" t="s">
        <v>3463</v>
      </c>
      <c r="O319" s="6" t="s">
        <v>6142</v>
      </c>
      <c r="P319" s="36" t="s">
        <v>6145</v>
      </c>
    </row>
    <row r="320" spans="1:16">
      <c r="A320" s="4">
        <v>319</v>
      </c>
      <c r="B320" s="5">
        <v>206958910</v>
      </c>
      <c r="C320" s="129" t="s">
        <v>5831</v>
      </c>
      <c r="D320" s="4" t="s">
        <v>5696</v>
      </c>
      <c r="E320" s="6" t="s">
        <v>74</v>
      </c>
      <c r="F320" s="6" t="s">
        <v>3474</v>
      </c>
      <c r="G320" s="4" t="s">
        <v>75</v>
      </c>
      <c r="H320" s="4" t="s">
        <v>3476</v>
      </c>
      <c r="I320" s="4">
        <v>1299</v>
      </c>
      <c r="J320" s="7" t="s">
        <v>77</v>
      </c>
      <c r="K320" s="7" t="s">
        <v>582</v>
      </c>
      <c r="L320" s="7" t="s">
        <v>102</v>
      </c>
      <c r="M320" s="7" t="s">
        <v>95</v>
      </c>
      <c r="N320" s="6" t="s">
        <v>3463</v>
      </c>
      <c r="O320" s="6" t="s">
        <v>6142</v>
      </c>
      <c r="P320" s="36" t="s">
        <v>6145</v>
      </c>
    </row>
    <row r="321" spans="1:16">
      <c r="A321" s="4">
        <v>320</v>
      </c>
      <c r="B321" s="5">
        <v>203521521</v>
      </c>
      <c r="C321" s="129" t="s">
        <v>279</v>
      </c>
      <c r="D321" s="4" t="s">
        <v>280</v>
      </c>
      <c r="E321" s="6" t="s">
        <v>74</v>
      </c>
      <c r="F321" s="6" t="s">
        <v>3474</v>
      </c>
      <c r="G321" s="4" t="s">
        <v>75</v>
      </c>
      <c r="H321" s="4" t="s">
        <v>3476</v>
      </c>
      <c r="I321" s="4">
        <v>1299</v>
      </c>
      <c r="J321" s="7" t="s">
        <v>77</v>
      </c>
      <c r="K321" s="7" t="s">
        <v>582</v>
      </c>
      <c r="L321" s="7" t="s">
        <v>102</v>
      </c>
      <c r="M321" s="7" t="s">
        <v>95</v>
      </c>
      <c r="N321" s="6" t="s">
        <v>3463</v>
      </c>
      <c r="O321" s="6" t="s">
        <v>6142</v>
      </c>
      <c r="P321" s="36" t="s">
        <v>6145</v>
      </c>
    </row>
    <row r="322" spans="1:16">
      <c r="A322" s="4">
        <v>321</v>
      </c>
      <c r="B322" s="5">
        <v>203965524</v>
      </c>
      <c r="C322" s="129" t="s">
        <v>2536</v>
      </c>
      <c r="D322" s="4" t="s">
        <v>2537</v>
      </c>
      <c r="E322" s="6" t="s">
        <v>74</v>
      </c>
      <c r="F322" s="6" t="s">
        <v>3474</v>
      </c>
      <c r="G322" s="4" t="s">
        <v>75</v>
      </c>
      <c r="H322" s="4" t="s">
        <v>3476</v>
      </c>
      <c r="I322" s="4">
        <v>1299</v>
      </c>
      <c r="J322" s="7" t="s">
        <v>77</v>
      </c>
      <c r="K322" s="7" t="s">
        <v>582</v>
      </c>
      <c r="L322" s="7" t="s">
        <v>79</v>
      </c>
      <c r="M322" s="7" t="s">
        <v>94</v>
      </c>
      <c r="N322" s="6" t="s">
        <v>3463</v>
      </c>
      <c r="O322" s="6" t="s">
        <v>6142</v>
      </c>
      <c r="P322" s="36" t="s">
        <v>6145</v>
      </c>
    </row>
    <row r="323" spans="1:16">
      <c r="A323" s="4">
        <v>322</v>
      </c>
      <c r="B323" s="5">
        <v>205609884</v>
      </c>
      <c r="C323" s="129" t="s">
        <v>3946</v>
      </c>
      <c r="D323" s="4" t="s">
        <v>3964</v>
      </c>
      <c r="E323" s="6" t="s">
        <v>74</v>
      </c>
      <c r="F323" s="6" t="s">
        <v>3474</v>
      </c>
      <c r="G323" s="4" t="s">
        <v>75</v>
      </c>
      <c r="H323" s="4" t="s">
        <v>3476</v>
      </c>
      <c r="I323" s="4">
        <v>1299</v>
      </c>
      <c r="J323" s="7" t="s">
        <v>77</v>
      </c>
      <c r="K323" s="7" t="s">
        <v>582</v>
      </c>
      <c r="L323" s="7" t="s">
        <v>102</v>
      </c>
      <c r="M323" s="7" t="s">
        <v>95</v>
      </c>
      <c r="N323" s="6" t="s">
        <v>3463</v>
      </c>
      <c r="O323" s="6" t="s">
        <v>6142</v>
      </c>
      <c r="P323" s="36" t="s">
        <v>6145</v>
      </c>
    </row>
    <row r="324" spans="1:16">
      <c r="A324" s="4">
        <v>323</v>
      </c>
      <c r="B324" s="5">
        <v>206006412</v>
      </c>
      <c r="C324" s="129" t="s">
        <v>4206</v>
      </c>
      <c r="D324" s="4" t="s">
        <v>5090</v>
      </c>
      <c r="E324" s="6" t="s">
        <v>74</v>
      </c>
      <c r="F324" s="6" t="s">
        <v>3474</v>
      </c>
      <c r="G324" s="4" t="s">
        <v>75</v>
      </c>
      <c r="H324" s="4" t="s">
        <v>3476</v>
      </c>
      <c r="I324" s="4">
        <v>1299</v>
      </c>
      <c r="J324" s="7" t="s">
        <v>77</v>
      </c>
      <c r="K324" s="7" t="s">
        <v>582</v>
      </c>
      <c r="L324" s="7" t="s">
        <v>94</v>
      </c>
      <c r="M324" s="7" t="s">
        <v>102</v>
      </c>
      <c r="N324" s="6" t="s">
        <v>3463</v>
      </c>
      <c r="O324" s="6" t="s">
        <v>6142</v>
      </c>
      <c r="P324" s="36" t="s">
        <v>6145</v>
      </c>
    </row>
    <row r="325" spans="1:16">
      <c r="A325" s="4">
        <v>324</v>
      </c>
      <c r="B325" s="5">
        <v>203965495</v>
      </c>
      <c r="C325" s="129" t="s">
        <v>2518</v>
      </c>
      <c r="D325" s="4" t="s">
        <v>2519</v>
      </c>
      <c r="E325" s="6" t="s">
        <v>74</v>
      </c>
      <c r="F325" s="6" t="s">
        <v>3474</v>
      </c>
      <c r="G325" s="4" t="s">
        <v>75</v>
      </c>
      <c r="H325" s="4" t="s">
        <v>3476</v>
      </c>
      <c r="I325" s="4">
        <v>1299</v>
      </c>
      <c r="J325" s="7" t="s">
        <v>77</v>
      </c>
      <c r="K325" s="7" t="s">
        <v>582</v>
      </c>
      <c r="L325" s="7" t="s">
        <v>102</v>
      </c>
      <c r="M325" s="7" t="s">
        <v>95</v>
      </c>
      <c r="N325" s="6" t="s">
        <v>3463</v>
      </c>
      <c r="O325" s="6" t="s">
        <v>6142</v>
      </c>
      <c r="P325" s="36" t="s">
        <v>6145</v>
      </c>
    </row>
    <row r="326" spans="1:16">
      <c r="A326" s="4">
        <v>325</v>
      </c>
      <c r="B326" s="5">
        <v>203802274</v>
      </c>
      <c r="C326" s="129" t="s">
        <v>1451</v>
      </c>
      <c r="D326" s="4" t="s">
        <v>1452</v>
      </c>
      <c r="E326" s="6" t="s">
        <v>74</v>
      </c>
      <c r="F326" s="6" t="s">
        <v>3474</v>
      </c>
      <c r="G326" s="4" t="s">
        <v>75</v>
      </c>
      <c r="H326" s="4" t="s">
        <v>3476</v>
      </c>
      <c r="I326" s="4">
        <v>1299</v>
      </c>
      <c r="J326" s="7" t="s">
        <v>77</v>
      </c>
      <c r="K326" s="7" t="s">
        <v>582</v>
      </c>
      <c r="L326" s="7" t="s">
        <v>102</v>
      </c>
      <c r="M326" s="7" t="s">
        <v>95</v>
      </c>
      <c r="N326" s="6" t="s">
        <v>3463</v>
      </c>
      <c r="O326" s="6" t="s">
        <v>6142</v>
      </c>
      <c r="P326" s="36" t="s">
        <v>6145</v>
      </c>
    </row>
    <row r="327" spans="1:16">
      <c r="A327" s="4">
        <v>326</v>
      </c>
      <c r="B327" s="5">
        <v>205506017</v>
      </c>
      <c r="C327" s="129" t="s">
        <v>3873</v>
      </c>
      <c r="D327" s="4" t="s">
        <v>3874</v>
      </c>
      <c r="E327" s="6" t="s">
        <v>74</v>
      </c>
      <c r="F327" s="6" t="s">
        <v>3474</v>
      </c>
      <c r="G327" s="4" t="s">
        <v>75</v>
      </c>
      <c r="H327" s="4" t="s">
        <v>3476</v>
      </c>
      <c r="I327" s="4">
        <v>1299</v>
      </c>
      <c r="J327" s="7" t="s">
        <v>77</v>
      </c>
      <c r="K327" s="7" t="s">
        <v>582</v>
      </c>
      <c r="L327" s="7" t="s">
        <v>94</v>
      </c>
      <c r="M327" s="7" t="s">
        <v>102</v>
      </c>
      <c r="N327" s="6" t="s">
        <v>3463</v>
      </c>
      <c r="O327" s="6" t="s">
        <v>6142</v>
      </c>
      <c r="P327" s="36" t="s">
        <v>6145</v>
      </c>
    </row>
    <row r="328" spans="1:16">
      <c r="A328" s="4">
        <v>327</v>
      </c>
      <c r="B328" s="5">
        <v>205608618</v>
      </c>
      <c r="C328" s="129" t="s">
        <v>3958</v>
      </c>
      <c r="D328" s="4" t="s">
        <v>3970</v>
      </c>
      <c r="E328" s="6" t="s">
        <v>74</v>
      </c>
      <c r="F328" s="6" t="s">
        <v>3474</v>
      </c>
      <c r="G328" s="4" t="s">
        <v>75</v>
      </c>
      <c r="H328" s="4" t="s">
        <v>3476</v>
      </c>
      <c r="I328" s="4">
        <v>1299</v>
      </c>
      <c r="J328" s="7" t="s">
        <v>77</v>
      </c>
      <c r="K328" s="7" t="s">
        <v>582</v>
      </c>
      <c r="L328" s="7" t="s">
        <v>102</v>
      </c>
      <c r="M328" s="7" t="s">
        <v>95</v>
      </c>
      <c r="N328" s="6" t="s">
        <v>3463</v>
      </c>
      <c r="O328" s="6" t="s">
        <v>6142</v>
      </c>
      <c r="P328" s="36" t="s">
        <v>6145</v>
      </c>
    </row>
    <row r="329" spans="1:16">
      <c r="A329" s="4">
        <v>328</v>
      </c>
      <c r="B329" s="5">
        <v>203965520</v>
      </c>
      <c r="C329" s="129" t="s">
        <v>2546</v>
      </c>
      <c r="D329" s="4" t="s">
        <v>2547</v>
      </c>
      <c r="E329" s="6" t="s">
        <v>74</v>
      </c>
      <c r="F329" s="6" t="s">
        <v>3474</v>
      </c>
      <c r="G329" s="4" t="s">
        <v>75</v>
      </c>
      <c r="H329" s="4" t="s">
        <v>3476</v>
      </c>
      <c r="I329" s="4">
        <v>1299</v>
      </c>
      <c r="J329" s="7" t="s">
        <v>85</v>
      </c>
      <c r="K329" s="7" t="s">
        <v>582</v>
      </c>
      <c r="L329" s="7" t="s">
        <v>102</v>
      </c>
      <c r="M329" s="7" t="s">
        <v>95</v>
      </c>
      <c r="N329" s="6" t="s">
        <v>3463</v>
      </c>
      <c r="O329" s="6" t="s">
        <v>6142</v>
      </c>
      <c r="P329" s="36" t="s">
        <v>6146</v>
      </c>
    </row>
    <row r="330" spans="1:16" ht="14.5" customHeight="1">
      <c r="A330" s="4">
        <v>329</v>
      </c>
      <c r="B330" s="5">
        <v>203851006</v>
      </c>
      <c r="C330" s="129" t="s">
        <v>1695</v>
      </c>
      <c r="D330" s="4" t="s">
        <v>1696</v>
      </c>
      <c r="E330" s="6" t="s">
        <v>74</v>
      </c>
      <c r="F330" s="6" t="s">
        <v>3474</v>
      </c>
      <c r="G330" s="4" t="s">
        <v>75</v>
      </c>
      <c r="H330" s="4" t="s">
        <v>3476</v>
      </c>
      <c r="I330" s="4">
        <v>1299</v>
      </c>
      <c r="J330" s="7" t="s">
        <v>77</v>
      </c>
      <c r="K330" s="7" t="s">
        <v>582</v>
      </c>
      <c r="L330" s="7" t="s">
        <v>102</v>
      </c>
      <c r="M330" s="7" t="s">
        <v>95</v>
      </c>
      <c r="N330" s="6" t="s">
        <v>3463</v>
      </c>
      <c r="O330" s="6" t="s">
        <v>6142</v>
      </c>
      <c r="P330" s="36" t="s">
        <v>6145</v>
      </c>
    </row>
    <row r="331" spans="1:16">
      <c r="A331" s="4">
        <v>330</v>
      </c>
      <c r="B331" s="5">
        <v>203881601</v>
      </c>
      <c r="C331" s="129" t="s">
        <v>1990</v>
      </c>
      <c r="D331" s="4" t="s">
        <v>1991</v>
      </c>
      <c r="E331" s="6" t="s">
        <v>74</v>
      </c>
      <c r="F331" s="6" t="s">
        <v>3474</v>
      </c>
      <c r="G331" s="4" t="s">
        <v>75</v>
      </c>
      <c r="H331" s="4" t="s">
        <v>3476</v>
      </c>
      <c r="I331" s="4">
        <v>1299</v>
      </c>
      <c r="J331" s="7" t="s">
        <v>77</v>
      </c>
      <c r="K331" s="7" t="s">
        <v>582</v>
      </c>
      <c r="L331" s="7" t="s">
        <v>78</v>
      </c>
      <c r="M331" s="7" t="s">
        <v>79</v>
      </c>
      <c r="N331" s="6" t="s">
        <v>3463</v>
      </c>
      <c r="O331" s="6" t="s">
        <v>6142</v>
      </c>
      <c r="P331" s="36" t="s">
        <v>6145</v>
      </c>
    </row>
    <row r="332" spans="1:16">
      <c r="A332" s="4">
        <v>331</v>
      </c>
      <c r="B332" s="5">
        <v>204967143</v>
      </c>
      <c r="C332" s="129" t="s">
        <v>3757</v>
      </c>
      <c r="D332" s="4" t="s">
        <v>3758</v>
      </c>
      <c r="E332" s="6" t="s">
        <v>74</v>
      </c>
      <c r="F332" s="6" t="s">
        <v>3474</v>
      </c>
      <c r="G332" s="4" t="s">
        <v>75</v>
      </c>
      <c r="H332" s="4" t="s">
        <v>3476</v>
      </c>
      <c r="I332" s="4">
        <v>1299</v>
      </c>
      <c r="J332" s="7" t="s">
        <v>85</v>
      </c>
      <c r="K332" s="7" t="s">
        <v>582</v>
      </c>
      <c r="L332" s="7" t="s">
        <v>96</v>
      </c>
      <c r="M332" s="7" t="s">
        <v>92</v>
      </c>
      <c r="N332" s="6" t="s">
        <v>3463</v>
      </c>
      <c r="O332" s="6" t="s">
        <v>6142</v>
      </c>
      <c r="P332" s="36" t="s">
        <v>6146</v>
      </c>
    </row>
    <row r="333" spans="1:16">
      <c r="A333" s="4">
        <v>332</v>
      </c>
      <c r="B333" s="5">
        <v>206065200</v>
      </c>
      <c r="C333" s="129" t="s">
        <v>4296</v>
      </c>
      <c r="D333" s="4" t="s">
        <v>4324</v>
      </c>
      <c r="E333" s="6" t="s">
        <v>74</v>
      </c>
      <c r="F333" s="6" t="s">
        <v>3474</v>
      </c>
      <c r="G333" s="4" t="s">
        <v>75</v>
      </c>
      <c r="H333" s="4" t="s">
        <v>3476</v>
      </c>
      <c r="I333" s="4">
        <v>1299</v>
      </c>
      <c r="J333" s="7" t="s">
        <v>77</v>
      </c>
      <c r="K333" s="7" t="s">
        <v>582</v>
      </c>
      <c r="L333" s="7" t="s">
        <v>102</v>
      </c>
      <c r="M333" s="7" t="s">
        <v>95</v>
      </c>
      <c r="N333" s="6" t="s">
        <v>3463</v>
      </c>
      <c r="O333" s="6" t="s">
        <v>6142</v>
      </c>
      <c r="P333" s="36" t="s">
        <v>6145</v>
      </c>
    </row>
    <row r="334" spans="1:16">
      <c r="A334" s="4">
        <v>333</v>
      </c>
      <c r="B334" s="5">
        <v>205495596</v>
      </c>
      <c r="C334" s="129" t="s">
        <v>3875</v>
      </c>
      <c r="D334" s="4" t="s">
        <v>3876</v>
      </c>
      <c r="E334" s="6" t="s">
        <v>74</v>
      </c>
      <c r="F334" s="6" t="s">
        <v>3474</v>
      </c>
      <c r="G334" s="4" t="s">
        <v>75</v>
      </c>
      <c r="H334" s="4" t="s">
        <v>3476</v>
      </c>
      <c r="I334" s="4">
        <v>1299</v>
      </c>
      <c r="J334" s="7" t="s">
        <v>77</v>
      </c>
      <c r="K334" s="7" t="s">
        <v>582</v>
      </c>
      <c r="L334" s="7" t="s">
        <v>96</v>
      </c>
      <c r="M334" s="7" t="s">
        <v>92</v>
      </c>
      <c r="N334" s="6" t="s">
        <v>3463</v>
      </c>
      <c r="O334" s="6" t="s">
        <v>6142</v>
      </c>
      <c r="P334" s="36" t="s">
        <v>6145</v>
      </c>
    </row>
    <row r="335" spans="1:16">
      <c r="A335" s="4">
        <v>334</v>
      </c>
      <c r="B335" s="5">
        <v>204246157</v>
      </c>
      <c r="C335" s="129" t="s">
        <v>3358</v>
      </c>
      <c r="D335" s="4" t="s">
        <v>3256</v>
      </c>
      <c r="E335" s="6" t="s">
        <v>74</v>
      </c>
      <c r="F335" s="6" t="s">
        <v>3474</v>
      </c>
      <c r="G335" s="4" t="s">
        <v>75</v>
      </c>
      <c r="H335" s="4" t="s">
        <v>3476</v>
      </c>
      <c r="I335" s="4">
        <v>1299</v>
      </c>
      <c r="J335" s="7" t="s">
        <v>99</v>
      </c>
      <c r="K335" s="7" t="s">
        <v>582</v>
      </c>
      <c r="L335" s="7" t="s">
        <v>96</v>
      </c>
      <c r="M335" s="7" t="s">
        <v>92</v>
      </c>
      <c r="N335" s="6" t="s">
        <v>3463</v>
      </c>
      <c r="O335" s="6" t="s">
        <v>6142</v>
      </c>
      <c r="P335" s="36" t="s">
        <v>6146</v>
      </c>
    </row>
    <row r="336" spans="1:16">
      <c r="A336" s="4">
        <v>335</v>
      </c>
      <c r="B336" s="5">
        <v>204868859</v>
      </c>
      <c r="C336" s="129" t="s">
        <v>3513</v>
      </c>
      <c r="D336" s="4" t="s">
        <v>3514</v>
      </c>
      <c r="E336" s="6" t="s">
        <v>74</v>
      </c>
      <c r="F336" s="6" t="s">
        <v>3474</v>
      </c>
      <c r="G336" s="4" t="s">
        <v>75</v>
      </c>
      <c r="H336" s="4" t="s">
        <v>3476</v>
      </c>
      <c r="I336" s="4">
        <v>1299</v>
      </c>
      <c r="J336" s="7" t="s">
        <v>85</v>
      </c>
      <c r="K336" s="7" t="s">
        <v>582</v>
      </c>
      <c r="L336" s="7" t="s">
        <v>96</v>
      </c>
      <c r="M336" s="7" t="s">
        <v>92</v>
      </c>
      <c r="N336" s="6" t="s">
        <v>3463</v>
      </c>
      <c r="O336" s="6" t="s">
        <v>6142</v>
      </c>
      <c r="P336" s="36" t="s">
        <v>6146</v>
      </c>
    </row>
    <row r="337" spans="1:16">
      <c r="A337" s="4">
        <v>336</v>
      </c>
      <c r="B337" s="5">
        <v>204872907</v>
      </c>
      <c r="C337" s="129" t="s">
        <v>3863</v>
      </c>
      <c r="D337" s="4" t="s">
        <v>3864</v>
      </c>
      <c r="E337" s="6" t="s">
        <v>74</v>
      </c>
      <c r="F337" s="6" t="s">
        <v>3474</v>
      </c>
      <c r="G337" s="4" t="s">
        <v>75</v>
      </c>
      <c r="H337" s="4" t="s">
        <v>3476</v>
      </c>
      <c r="I337" s="4">
        <v>1299</v>
      </c>
      <c r="J337" s="7" t="s">
        <v>85</v>
      </c>
      <c r="K337" s="7" t="s">
        <v>582</v>
      </c>
      <c r="L337" s="7" t="s">
        <v>96</v>
      </c>
      <c r="M337" s="7" t="s">
        <v>92</v>
      </c>
      <c r="N337" s="6" t="s">
        <v>3463</v>
      </c>
      <c r="O337" s="6" t="s">
        <v>6142</v>
      </c>
      <c r="P337" s="36" t="s">
        <v>6146</v>
      </c>
    </row>
    <row r="338" spans="1:16">
      <c r="A338" s="4">
        <v>337</v>
      </c>
      <c r="B338" s="5">
        <v>206065195</v>
      </c>
      <c r="C338" s="129" t="s">
        <v>4303</v>
      </c>
      <c r="D338" s="4" t="s">
        <v>4330</v>
      </c>
      <c r="E338" s="6" t="s">
        <v>74</v>
      </c>
      <c r="F338" s="6" t="s">
        <v>3474</v>
      </c>
      <c r="G338" s="4" t="s">
        <v>75</v>
      </c>
      <c r="H338" s="4" t="s">
        <v>3476</v>
      </c>
      <c r="I338" s="4">
        <v>1299</v>
      </c>
      <c r="J338" s="7" t="s">
        <v>77</v>
      </c>
      <c r="K338" s="7" t="s">
        <v>582</v>
      </c>
      <c r="L338" s="7" t="s">
        <v>102</v>
      </c>
      <c r="M338" s="7" t="s">
        <v>95</v>
      </c>
      <c r="N338" s="6" t="s">
        <v>3463</v>
      </c>
      <c r="O338" s="6" t="s">
        <v>6142</v>
      </c>
      <c r="P338" s="36" t="s">
        <v>6145</v>
      </c>
    </row>
    <row r="339" spans="1:16">
      <c r="A339" s="4">
        <v>338</v>
      </c>
      <c r="B339" s="5">
        <v>203468317</v>
      </c>
      <c r="C339" s="129" t="s">
        <v>233</v>
      </c>
      <c r="D339" s="4" t="s">
        <v>234</v>
      </c>
      <c r="E339" s="6" t="s">
        <v>74</v>
      </c>
      <c r="F339" s="6" t="s">
        <v>3474</v>
      </c>
      <c r="G339" s="4" t="s">
        <v>75</v>
      </c>
      <c r="H339" s="4" t="s">
        <v>3476</v>
      </c>
      <c r="I339" s="4">
        <v>1299</v>
      </c>
      <c r="J339" s="7" t="s">
        <v>77</v>
      </c>
      <c r="K339" s="7" t="s">
        <v>582</v>
      </c>
      <c r="L339" s="7" t="s">
        <v>96</v>
      </c>
      <c r="M339" s="7" t="s">
        <v>92</v>
      </c>
      <c r="N339" s="6" t="s">
        <v>3463</v>
      </c>
      <c r="O339" s="6" t="s">
        <v>6142</v>
      </c>
      <c r="P339" s="36" t="s">
        <v>6145</v>
      </c>
    </row>
    <row r="340" spans="1:16">
      <c r="A340" s="4">
        <v>339</v>
      </c>
      <c r="B340" s="5">
        <v>205671334</v>
      </c>
      <c r="C340" s="129" t="s">
        <v>6030</v>
      </c>
      <c r="D340" s="4" t="s">
        <v>6031</v>
      </c>
      <c r="E340" s="6" t="s">
        <v>148</v>
      </c>
      <c r="F340" s="6" t="s">
        <v>3474</v>
      </c>
      <c r="G340" s="4" t="s">
        <v>75</v>
      </c>
      <c r="H340" s="4" t="s">
        <v>3476</v>
      </c>
      <c r="I340" s="4">
        <v>1299</v>
      </c>
      <c r="J340" s="7" t="s">
        <v>77</v>
      </c>
      <c r="K340" s="7" t="s">
        <v>582</v>
      </c>
      <c r="L340" s="7" t="s">
        <v>102</v>
      </c>
      <c r="M340" s="7" t="s">
        <v>95</v>
      </c>
      <c r="N340" s="6" t="s">
        <v>3463</v>
      </c>
      <c r="O340" s="6" t="s">
        <v>6142</v>
      </c>
      <c r="P340" s="36" t="s">
        <v>6145</v>
      </c>
    </row>
    <row r="341" spans="1:16">
      <c r="A341" s="4">
        <v>340</v>
      </c>
      <c r="B341" s="5">
        <v>203851004</v>
      </c>
      <c r="C341" s="129" t="s">
        <v>1697</v>
      </c>
      <c r="D341" s="4" t="s">
        <v>1698</v>
      </c>
      <c r="E341" s="6" t="s">
        <v>74</v>
      </c>
      <c r="F341" s="6" t="s">
        <v>3474</v>
      </c>
      <c r="G341" s="4" t="s">
        <v>75</v>
      </c>
      <c r="H341" s="4" t="s">
        <v>3476</v>
      </c>
      <c r="I341" s="4">
        <v>1299</v>
      </c>
      <c r="J341" s="7" t="s">
        <v>85</v>
      </c>
      <c r="K341" s="7" t="s">
        <v>582</v>
      </c>
      <c r="L341" s="7" t="s">
        <v>96</v>
      </c>
      <c r="M341" s="7" t="s">
        <v>92</v>
      </c>
      <c r="N341" s="6" t="s">
        <v>3463</v>
      </c>
      <c r="O341" s="6" t="s">
        <v>6142</v>
      </c>
      <c r="P341" s="36" t="s">
        <v>6146</v>
      </c>
    </row>
    <row r="342" spans="1:16">
      <c r="A342" s="4">
        <v>341</v>
      </c>
      <c r="B342" s="5">
        <v>203736252</v>
      </c>
      <c r="C342" s="129" t="s">
        <v>551</v>
      </c>
      <c r="D342" s="4" t="s">
        <v>552</v>
      </c>
      <c r="E342" s="6" t="s">
        <v>74</v>
      </c>
      <c r="F342" s="6" t="s">
        <v>3474</v>
      </c>
      <c r="G342" s="4" t="s">
        <v>75</v>
      </c>
      <c r="H342" s="4" t="s">
        <v>3476</v>
      </c>
      <c r="I342" s="4">
        <v>1299</v>
      </c>
      <c r="J342" s="7" t="s">
        <v>85</v>
      </c>
      <c r="K342" s="7" t="s">
        <v>582</v>
      </c>
      <c r="L342" s="7" t="s">
        <v>95</v>
      </c>
      <c r="M342" s="7" t="s">
        <v>96</v>
      </c>
      <c r="N342" s="6" t="s">
        <v>3463</v>
      </c>
      <c r="O342" s="6" t="s">
        <v>6142</v>
      </c>
      <c r="P342" s="36" t="s">
        <v>6146</v>
      </c>
    </row>
    <row r="343" spans="1:16">
      <c r="A343" s="4">
        <v>342</v>
      </c>
      <c r="B343" s="5">
        <v>204246170</v>
      </c>
      <c r="C343" s="129" t="s">
        <v>3341</v>
      </c>
      <c r="D343" s="4" t="s">
        <v>3240</v>
      </c>
      <c r="E343" s="6" t="s">
        <v>74</v>
      </c>
      <c r="F343" s="6" t="s">
        <v>3474</v>
      </c>
      <c r="G343" s="4" t="s">
        <v>75</v>
      </c>
      <c r="H343" s="4" t="s">
        <v>3476</v>
      </c>
      <c r="I343" s="4">
        <v>1299</v>
      </c>
      <c r="J343" s="7" t="s">
        <v>85</v>
      </c>
      <c r="K343" s="7" t="s">
        <v>582</v>
      </c>
      <c r="L343" s="7" t="s">
        <v>92</v>
      </c>
      <c r="M343" s="7" t="s">
        <v>78</v>
      </c>
      <c r="N343" s="6" t="s">
        <v>3463</v>
      </c>
      <c r="O343" s="6" t="s">
        <v>6142</v>
      </c>
      <c r="P343" s="36" t="s">
        <v>6146</v>
      </c>
    </row>
    <row r="344" spans="1:16">
      <c r="A344" s="4">
        <v>343</v>
      </c>
      <c r="B344" s="5">
        <v>204246161</v>
      </c>
      <c r="C344" s="129" t="s">
        <v>3347</v>
      </c>
      <c r="D344" s="4" t="s">
        <v>3246</v>
      </c>
      <c r="E344" s="6" t="s">
        <v>74</v>
      </c>
      <c r="F344" s="6" t="s">
        <v>3474</v>
      </c>
      <c r="G344" s="4" t="s">
        <v>75</v>
      </c>
      <c r="H344" s="4" t="s">
        <v>3476</v>
      </c>
      <c r="I344" s="4">
        <v>1299</v>
      </c>
      <c r="J344" s="7" t="s">
        <v>77</v>
      </c>
      <c r="K344" s="7" t="s">
        <v>582</v>
      </c>
      <c r="L344" s="7" t="s">
        <v>102</v>
      </c>
      <c r="M344" s="7" t="s">
        <v>95</v>
      </c>
      <c r="N344" s="6" t="s">
        <v>3463</v>
      </c>
      <c r="O344" s="6" t="s">
        <v>6142</v>
      </c>
      <c r="P344" s="36" t="s">
        <v>6145</v>
      </c>
    </row>
    <row r="345" spans="1:16">
      <c r="A345" s="4">
        <v>344</v>
      </c>
      <c r="B345" s="5">
        <v>102582327</v>
      </c>
      <c r="C345" s="129" t="s">
        <v>354</v>
      </c>
      <c r="D345" s="4" t="s">
        <v>355</v>
      </c>
      <c r="E345" s="6" t="s">
        <v>148</v>
      </c>
      <c r="F345" s="6" t="s">
        <v>3474</v>
      </c>
      <c r="G345" s="4" t="s">
        <v>75</v>
      </c>
      <c r="H345" s="4" t="s">
        <v>3476</v>
      </c>
      <c r="I345" s="4">
        <v>1299</v>
      </c>
      <c r="J345" s="7" t="s">
        <v>99</v>
      </c>
      <c r="K345" s="7" t="s">
        <v>582</v>
      </c>
      <c r="L345" s="7" t="s">
        <v>102</v>
      </c>
      <c r="M345" s="7" t="s">
        <v>95</v>
      </c>
      <c r="N345" s="6" t="s">
        <v>3463</v>
      </c>
      <c r="O345" s="6" t="s">
        <v>6142</v>
      </c>
      <c r="P345" s="36" t="s">
        <v>6146</v>
      </c>
    </row>
    <row r="346" spans="1:16">
      <c r="A346" s="4">
        <v>345</v>
      </c>
      <c r="B346" s="5">
        <v>203555714</v>
      </c>
      <c r="C346" s="129" t="s">
        <v>314</v>
      </c>
      <c r="D346" s="4" t="s">
        <v>315</v>
      </c>
      <c r="E346" s="6" t="s">
        <v>74</v>
      </c>
      <c r="F346" s="6" t="s">
        <v>3474</v>
      </c>
      <c r="G346" s="4" t="s">
        <v>75</v>
      </c>
      <c r="H346" s="4" t="s">
        <v>3476</v>
      </c>
      <c r="I346" s="4">
        <v>1299</v>
      </c>
      <c r="J346" s="7" t="s">
        <v>77</v>
      </c>
      <c r="K346" s="7" t="s">
        <v>582</v>
      </c>
      <c r="L346" s="7" t="s">
        <v>94</v>
      </c>
      <c r="M346" s="7" t="s">
        <v>102</v>
      </c>
      <c r="N346" s="6" t="s">
        <v>3463</v>
      </c>
      <c r="O346" s="6" t="s">
        <v>6142</v>
      </c>
      <c r="P346" s="36" t="s">
        <v>6145</v>
      </c>
    </row>
    <row r="347" spans="1:16">
      <c r="A347" s="4">
        <v>346</v>
      </c>
      <c r="B347" s="5">
        <v>203468318</v>
      </c>
      <c r="C347" s="129" t="s">
        <v>225</v>
      </c>
      <c r="D347" s="4" t="s">
        <v>226</v>
      </c>
      <c r="E347" s="6" t="s">
        <v>74</v>
      </c>
      <c r="F347" s="6" t="s">
        <v>3474</v>
      </c>
      <c r="G347" s="4" t="s">
        <v>75</v>
      </c>
      <c r="H347" s="4" t="s">
        <v>3476</v>
      </c>
      <c r="I347" s="4">
        <v>1299</v>
      </c>
      <c r="J347" s="7" t="s">
        <v>77</v>
      </c>
      <c r="K347" s="7" t="s">
        <v>582</v>
      </c>
      <c r="L347" s="7" t="s">
        <v>102</v>
      </c>
      <c r="M347" s="7" t="s">
        <v>95</v>
      </c>
      <c r="N347" s="6" t="s">
        <v>3463</v>
      </c>
      <c r="O347" s="6" t="s">
        <v>6142</v>
      </c>
      <c r="P347" s="36" t="s">
        <v>6145</v>
      </c>
    </row>
    <row r="348" spans="1:16" ht="14.5" customHeight="1">
      <c r="A348" s="4">
        <v>347</v>
      </c>
      <c r="B348" s="5">
        <v>206873868</v>
      </c>
      <c r="C348" s="129" t="s">
        <v>5000</v>
      </c>
      <c r="D348" s="4" t="s">
        <v>4938</v>
      </c>
      <c r="E348" s="6" t="s">
        <v>74</v>
      </c>
      <c r="F348" s="6" t="s">
        <v>3474</v>
      </c>
      <c r="G348" s="6" t="s">
        <v>75</v>
      </c>
      <c r="H348" s="6" t="s">
        <v>3476</v>
      </c>
      <c r="I348" s="4">
        <v>1299</v>
      </c>
      <c r="J348" s="7" t="s">
        <v>77</v>
      </c>
      <c r="K348" s="7" t="s">
        <v>582</v>
      </c>
      <c r="L348" s="7" t="s">
        <v>102</v>
      </c>
      <c r="M348" s="7" t="s">
        <v>95</v>
      </c>
      <c r="N348" s="6" t="s">
        <v>5019</v>
      </c>
      <c r="O348" s="6" t="s">
        <v>6142</v>
      </c>
      <c r="P348" s="36" t="s">
        <v>6145</v>
      </c>
    </row>
    <row r="349" spans="1:16">
      <c r="A349" s="4">
        <v>348</v>
      </c>
      <c r="B349" s="5">
        <v>204868858</v>
      </c>
      <c r="C349" s="129" t="s">
        <v>3517</v>
      </c>
      <c r="D349" s="4" t="s">
        <v>3518</v>
      </c>
      <c r="E349" s="6" t="s">
        <v>74</v>
      </c>
      <c r="F349" s="6" t="s">
        <v>3474</v>
      </c>
      <c r="G349" s="4" t="s">
        <v>75</v>
      </c>
      <c r="H349" s="4" t="s">
        <v>3476</v>
      </c>
      <c r="I349" s="4">
        <v>1299</v>
      </c>
      <c r="J349" s="7" t="s">
        <v>99</v>
      </c>
      <c r="K349" s="7" t="s">
        <v>582</v>
      </c>
      <c r="L349" s="7" t="s">
        <v>96</v>
      </c>
      <c r="M349" s="7" t="s">
        <v>92</v>
      </c>
      <c r="N349" s="6" t="s">
        <v>3463</v>
      </c>
      <c r="O349" s="6" t="s">
        <v>6142</v>
      </c>
      <c r="P349" s="36" t="s">
        <v>6146</v>
      </c>
    </row>
    <row r="350" spans="1:16">
      <c r="A350" s="4">
        <v>349</v>
      </c>
      <c r="B350" s="5">
        <v>203521428</v>
      </c>
      <c r="C350" s="129" t="s">
        <v>287</v>
      </c>
      <c r="D350" s="4" t="s">
        <v>288</v>
      </c>
      <c r="E350" s="6" t="s">
        <v>74</v>
      </c>
      <c r="F350" s="6" t="s">
        <v>3474</v>
      </c>
      <c r="G350" s="4" t="s">
        <v>75</v>
      </c>
      <c r="H350" s="4" t="s">
        <v>3476</v>
      </c>
      <c r="I350" s="4">
        <v>1299</v>
      </c>
      <c r="J350" s="7" t="s">
        <v>77</v>
      </c>
      <c r="K350" s="7" t="s">
        <v>582</v>
      </c>
      <c r="L350" s="7" t="s">
        <v>102</v>
      </c>
      <c r="M350" s="7" t="s">
        <v>95</v>
      </c>
      <c r="N350" s="6" t="s">
        <v>3463</v>
      </c>
      <c r="O350" s="6" t="s">
        <v>6142</v>
      </c>
      <c r="P350" s="36" t="s">
        <v>6145</v>
      </c>
    </row>
    <row r="351" spans="1:16">
      <c r="A351" s="4">
        <v>350</v>
      </c>
      <c r="B351" s="5">
        <v>204246156</v>
      </c>
      <c r="C351" s="129" t="s">
        <v>3354</v>
      </c>
      <c r="D351" s="4" t="s">
        <v>3252</v>
      </c>
      <c r="E351" s="6" t="s">
        <v>74</v>
      </c>
      <c r="F351" s="6" t="s">
        <v>3474</v>
      </c>
      <c r="G351" s="4" t="s">
        <v>75</v>
      </c>
      <c r="H351" s="4" t="s">
        <v>3476</v>
      </c>
      <c r="I351" s="4">
        <v>1299</v>
      </c>
      <c r="J351" s="7" t="s">
        <v>77</v>
      </c>
      <c r="K351" s="7" t="s">
        <v>582</v>
      </c>
      <c r="L351" s="7" t="s">
        <v>102</v>
      </c>
      <c r="M351" s="7" t="s">
        <v>95</v>
      </c>
      <c r="N351" s="6" t="s">
        <v>3463</v>
      </c>
      <c r="O351" s="6" t="s">
        <v>6142</v>
      </c>
      <c r="P351" s="36" t="s">
        <v>6145</v>
      </c>
    </row>
    <row r="352" spans="1:16">
      <c r="A352" s="4">
        <v>351</v>
      </c>
      <c r="B352" s="5">
        <v>103060279</v>
      </c>
      <c r="C352" s="129" t="s">
        <v>199</v>
      </c>
      <c r="D352" s="4" t="s">
        <v>200</v>
      </c>
      <c r="E352" s="6" t="s">
        <v>148</v>
      </c>
      <c r="F352" s="6" t="s">
        <v>3474</v>
      </c>
      <c r="G352" s="4" t="s">
        <v>75</v>
      </c>
      <c r="H352" s="4" t="s">
        <v>3476</v>
      </c>
      <c r="I352" s="4">
        <v>1299</v>
      </c>
      <c r="J352" s="7" t="s">
        <v>77</v>
      </c>
      <c r="K352" s="7" t="s">
        <v>582</v>
      </c>
      <c r="L352" s="7" t="s">
        <v>95</v>
      </c>
      <c r="M352" s="7" t="s">
        <v>96</v>
      </c>
      <c r="N352" s="6" t="s">
        <v>3463</v>
      </c>
      <c r="O352" s="6" t="s">
        <v>6142</v>
      </c>
      <c r="P352" s="36" t="s">
        <v>6145</v>
      </c>
    </row>
    <row r="353" spans="1:16">
      <c r="A353" s="4">
        <v>352</v>
      </c>
      <c r="B353" s="5">
        <v>204880567</v>
      </c>
      <c r="C353" s="129" t="s">
        <v>3865</v>
      </c>
      <c r="D353" s="4" t="s">
        <v>3866</v>
      </c>
      <c r="E353" s="6" t="s">
        <v>74</v>
      </c>
      <c r="F353" s="6" t="s">
        <v>3474</v>
      </c>
      <c r="G353" s="4" t="s">
        <v>75</v>
      </c>
      <c r="H353" s="4" t="s">
        <v>3476</v>
      </c>
      <c r="I353" s="4">
        <v>1299</v>
      </c>
      <c r="J353" s="7" t="s">
        <v>77</v>
      </c>
      <c r="K353" s="7" t="s">
        <v>582</v>
      </c>
      <c r="L353" s="7" t="s">
        <v>96</v>
      </c>
      <c r="M353" s="7" t="s">
        <v>92</v>
      </c>
      <c r="N353" s="6" t="s">
        <v>3463</v>
      </c>
      <c r="O353" s="6" t="s">
        <v>6142</v>
      </c>
      <c r="P353" s="36" t="s">
        <v>6145</v>
      </c>
    </row>
    <row r="354" spans="1:16">
      <c r="A354" s="4">
        <v>353</v>
      </c>
      <c r="B354" s="5">
        <v>203736250</v>
      </c>
      <c r="C354" s="129" t="s">
        <v>560</v>
      </c>
      <c r="D354" s="4" t="s">
        <v>561</v>
      </c>
      <c r="E354" s="6" t="s">
        <v>74</v>
      </c>
      <c r="F354" s="6" t="s">
        <v>3474</v>
      </c>
      <c r="G354" s="4" t="s">
        <v>75</v>
      </c>
      <c r="H354" s="4" t="s">
        <v>3476</v>
      </c>
      <c r="I354" s="4">
        <v>1299</v>
      </c>
      <c r="J354" s="7" t="s">
        <v>77</v>
      </c>
      <c r="K354" s="7" t="s">
        <v>582</v>
      </c>
      <c r="L354" s="7" t="s">
        <v>94</v>
      </c>
      <c r="M354" s="7" t="s">
        <v>102</v>
      </c>
      <c r="N354" s="6" t="s">
        <v>3463</v>
      </c>
      <c r="O354" s="6" t="s">
        <v>6142</v>
      </c>
      <c r="P354" s="36" t="s">
        <v>6145</v>
      </c>
    </row>
    <row r="355" spans="1:16">
      <c r="A355" s="4">
        <v>354</v>
      </c>
      <c r="B355" s="5">
        <v>205495355</v>
      </c>
      <c r="C355" s="129" t="s">
        <v>3881</v>
      </c>
      <c r="D355" s="4" t="s">
        <v>3882</v>
      </c>
      <c r="E355" s="6" t="s">
        <v>74</v>
      </c>
      <c r="F355" s="6" t="s">
        <v>3474</v>
      </c>
      <c r="G355" s="4" t="s">
        <v>75</v>
      </c>
      <c r="H355" s="4" t="s">
        <v>3476</v>
      </c>
      <c r="I355" s="4">
        <v>1299</v>
      </c>
      <c r="J355" s="7" t="s">
        <v>85</v>
      </c>
      <c r="K355" s="7" t="s">
        <v>582</v>
      </c>
      <c r="L355" s="7" t="s">
        <v>102</v>
      </c>
      <c r="M355" s="7" t="s">
        <v>95</v>
      </c>
      <c r="N355" s="6" t="s">
        <v>3463</v>
      </c>
      <c r="O355" s="6" t="s">
        <v>6142</v>
      </c>
      <c r="P355" s="36" t="s">
        <v>6146</v>
      </c>
    </row>
    <row r="356" spans="1:16">
      <c r="A356" s="4">
        <v>355</v>
      </c>
      <c r="B356" s="5">
        <v>206873870</v>
      </c>
      <c r="C356" s="129" t="s">
        <v>4987</v>
      </c>
      <c r="D356" s="4" t="s">
        <v>4921</v>
      </c>
      <c r="E356" s="6" t="s">
        <v>74</v>
      </c>
      <c r="F356" s="6" t="s">
        <v>3474</v>
      </c>
      <c r="G356" s="6" t="s">
        <v>75</v>
      </c>
      <c r="H356" s="6" t="s">
        <v>3476</v>
      </c>
      <c r="I356" s="4">
        <v>1299</v>
      </c>
      <c r="J356" s="7" t="s">
        <v>77</v>
      </c>
      <c r="K356" s="7" t="s">
        <v>582</v>
      </c>
      <c r="L356" s="7" t="s">
        <v>102</v>
      </c>
      <c r="M356" s="7" t="s">
        <v>95</v>
      </c>
      <c r="N356" s="6" t="s">
        <v>5019</v>
      </c>
      <c r="O356" s="6" t="s">
        <v>6142</v>
      </c>
      <c r="P356" s="36" t="s">
        <v>6145</v>
      </c>
    </row>
    <row r="357" spans="1:16">
      <c r="A357" s="4">
        <v>356</v>
      </c>
      <c r="B357" s="5">
        <v>203741310</v>
      </c>
      <c r="C357" s="129" t="s">
        <v>516</v>
      </c>
      <c r="D357" s="4" t="s">
        <v>517</v>
      </c>
      <c r="E357" s="6" t="s">
        <v>74</v>
      </c>
      <c r="F357" s="6" t="s">
        <v>3474</v>
      </c>
      <c r="G357" s="4" t="s">
        <v>75</v>
      </c>
      <c r="H357" s="4" t="s">
        <v>3476</v>
      </c>
      <c r="I357" s="4">
        <v>1299</v>
      </c>
      <c r="J357" s="7" t="s">
        <v>77</v>
      </c>
      <c r="K357" s="7" t="s">
        <v>582</v>
      </c>
      <c r="L357" s="7" t="s">
        <v>96</v>
      </c>
      <c r="M357" s="7" t="s">
        <v>92</v>
      </c>
      <c r="N357" s="6" t="s">
        <v>3463</v>
      </c>
      <c r="O357" s="6" t="s">
        <v>6142</v>
      </c>
      <c r="P357" s="36" t="s">
        <v>6145</v>
      </c>
    </row>
    <row r="358" spans="1:16">
      <c r="A358" s="4">
        <v>357</v>
      </c>
      <c r="B358" s="5">
        <v>203741317</v>
      </c>
      <c r="C358" s="129" t="s">
        <v>519</v>
      </c>
      <c r="D358" s="4" t="s">
        <v>520</v>
      </c>
      <c r="E358" s="6" t="s">
        <v>74</v>
      </c>
      <c r="F358" s="6" t="s">
        <v>3474</v>
      </c>
      <c r="G358" s="4" t="s">
        <v>75</v>
      </c>
      <c r="H358" s="4" t="s">
        <v>3476</v>
      </c>
      <c r="I358" s="4">
        <v>1299</v>
      </c>
      <c r="J358" s="7" t="s">
        <v>85</v>
      </c>
      <c r="K358" s="7" t="s">
        <v>582</v>
      </c>
      <c r="L358" s="7" t="s">
        <v>92</v>
      </c>
      <c r="M358" s="7" t="s">
        <v>78</v>
      </c>
      <c r="N358" s="6" t="s">
        <v>3463</v>
      </c>
      <c r="O358" s="6" t="s">
        <v>6142</v>
      </c>
      <c r="P358" s="36" t="s">
        <v>6146</v>
      </c>
    </row>
    <row r="359" spans="1:16">
      <c r="A359" s="4">
        <v>358</v>
      </c>
      <c r="B359" s="5">
        <v>206065199</v>
      </c>
      <c r="C359" s="129" t="s">
        <v>4300</v>
      </c>
      <c r="D359" s="4" t="s">
        <v>4328</v>
      </c>
      <c r="E359" s="6" t="s">
        <v>74</v>
      </c>
      <c r="F359" s="6" t="s">
        <v>3474</v>
      </c>
      <c r="G359" s="4" t="s">
        <v>75</v>
      </c>
      <c r="H359" s="4" t="s">
        <v>3476</v>
      </c>
      <c r="I359" s="4">
        <v>1299</v>
      </c>
      <c r="J359" s="7" t="s">
        <v>77</v>
      </c>
      <c r="K359" s="7" t="s">
        <v>582</v>
      </c>
      <c r="L359" s="7" t="s">
        <v>102</v>
      </c>
      <c r="M359" s="7" t="s">
        <v>95</v>
      </c>
      <c r="N359" s="6" t="s">
        <v>3463</v>
      </c>
      <c r="O359" s="6" t="s">
        <v>6142</v>
      </c>
      <c r="P359" s="36" t="s">
        <v>6145</v>
      </c>
    </row>
    <row r="360" spans="1:16">
      <c r="A360" s="4">
        <v>359</v>
      </c>
      <c r="B360" s="5">
        <v>203736253</v>
      </c>
      <c r="C360" s="129" t="s">
        <v>558</v>
      </c>
      <c r="D360" s="4" t="s">
        <v>559</v>
      </c>
      <c r="E360" s="6" t="s">
        <v>74</v>
      </c>
      <c r="F360" s="6" t="s">
        <v>3474</v>
      </c>
      <c r="G360" s="4" t="s">
        <v>75</v>
      </c>
      <c r="H360" s="4" t="s">
        <v>3476</v>
      </c>
      <c r="I360" s="4">
        <v>1299</v>
      </c>
      <c r="J360" s="7" t="s">
        <v>85</v>
      </c>
      <c r="K360" s="7" t="s">
        <v>582</v>
      </c>
      <c r="L360" s="7" t="s">
        <v>94</v>
      </c>
      <c r="M360" s="7" t="s">
        <v>102</v>
      </c>
      <c r="N360" s="6" t="s">
        <v>3463</v>
      </c>
      <c r="O360" s="6" t="s">
        <v>6142</v>
      </c>
      <c r="P360" s="36" t="s">
        <v>6146</v>
      </c>
    </row>
    <row r="361" spans="1:16">
      <c r="A361" s="4">
        <v>360</v>
      </c>
      <c r="B361" s="5">
        <v>203521133</v>
      </c>
      <c r="C361" s="129" t="s">
        <v>289</v>
      </c>
      <c r="D361" s="4" t="s">
        <v>290</v>
      </c>
      <c r="E361" s="6" t="s">
        <v>74</v>
      </c>
      <c r="F361" s="6" t="s">
        <v>3474</v>
      </c>
      <c r="G361" s="4" t="s">
        <v>75</v>
      </c>
      <c r="H361" s="4" t="s">
        <v>3476</v>
      </c>
      <c r="I361" s="4">
        <v>1299</v>
      </c>
      <c r="J361" s="7" t="s">
        <v>85</v>
      </c>
      <c r="K361" s="7" t="s">
        <v>582</v>
      </c>
      <c r="L361" s="7" t="s">
        <v>79</v>
      </c>
      <c r="M361" s="7" t="s">
        <v>94</v>
      </c>
      <c r="N361" s="6" t="s">
        <v>3463</v>
      </c>
      <c r="O361" s="6" t="s">
        <v>6142</v>
      </c>
      <c r="P361" s="36" t="s">
        <v>6146</v>
      </c>
    </row>
    <row r="362" spans="1:16">
      <c r="A362" s="4">
        <v>361</v>
      </c>
      <c r="B362" s="5">
        <v>204013733</v>
      </c>
      <c r="C362" s="129" t="s">
        <v>2764</v>
      </c>
      <c r="D362" s="4" t="s">
        <v>2765</v>
      </c>
      <c r="E362" s="6" t="s">
        <v>74</v>
      </c>
      <c r="F362" s="6" t="s">
        <v>3474</v>
      </c>
      <c r="G362" s="4" t="s">
        <v>75</v>
      </c>
      <c r="H362" s="4" t="s">
        <v>3476</v>
      </c>
      <c r="I362" s="4">
        <v>1299</v>
      </c>
      <c r="J362" s="7" t="s">
        <v>77</v>
      </c>
      <c r="K362" s="7" t="s">
        <v>582</v>
      </c>
      <c r="L362" s="7" t="s">
        <v>102</v>
      </c>
      <c r="M362" s="7" t="s">
        <v>95</v>
      </c>
      <c r="N362" s="6" t="s">
        <v>3463</v>
      </c>
      <c r="O362" s="6" t="s">
        <v>6142</v>
      </c>
      <c r="P362" s="36" t="s">
        <v>6145</v>
      </c>
    </row>
    <row r="363" spans="1:16">
      <c r="A363" s="4">
        <v>362</v>
      </c>
      <c r="B363" s="5">
        <v>204967151</v>
      </c>
      <c r="C363" s="129" t="s">
        <v>3691</v>
      </c>
      <c r="D363" s="4" t="s">
        <v>3692</v>
      </c>
      <c r="E363" s="6" t="s">
        <v>74</v>
      </c>
      <c r="F363" s="6" t="s">
        <v>3474</v>
      </c>
      <c r="G363" s="4" t="s">
        <v>75</v>
      </c>
      <c r="H363" s="4" t="s">
        <v>3476</v>
      </c>
      <c r="I363" s="4">
        <v>1299</v>
      </c>
      <c r="J363" s="7" t="s">
        <v>77</v>
      </c>
      <c r="K363" s="7" t="s">
        <v>582</v>
      </c>
      <c r="L363" s="7" t="s">
        <v>92</v>
      </c>
      <c r="M363" s="7" t="s">
        <v>78</v>
      </c>
      <c r="N363" s="6" t="s">
        <v>3463</v>
      </c>
      <c r="O363" s="6" t="s">
        <v>6142</v>
      </c>
      <c r="P363" s="36" t="s">
        <v>6145</v>
      </c>
    </row>
    <row r="364" spans="1:16">
      <c r="A364" s="4">
        <v>363</v>
      </c>
      <c r="B364" s="5">
        <v>203965496</v>
      </c>
      <c r="C364" s="129" t="s">
        <v>2520</v>
      </c>
      <c r="D364" s="4" t="s">
        <v>2521</v>
      </c>
      <c r="E364" s="6" t="s">
        <v>74</v>
      </c>
      <c r="F364" s="6" t="s">
        <v>3474</v>
      </c>
      <c r="G364" s="4" t="s">
        <v>75</v>
      </c>
      <c r="H364" s="4" t="s">
        <v>3476</v>
      </c>
      <c r="I364" s="4">
        <v>1299</v>
      </c>
      <c r="J364" s="7" t="s">
        <v>85</v>
      </c>
      <c r="K364" s="7" t="s">
        <v>582</v>
      </c>
      <c r="L364" s="7" t="s">
        <v>96</v>
      </c>
      <c r="M364" s="7" t="s">
        <v>92</v>
      </c>
      <c r="N364" s="6" t="s">
        <v>3463</v>
      </c>
      <c r="O364" s="6" t="s">
        <v>6142</v>
      </c>
      <c r="P364" s="36" t="s">
        <v>6146</v>
      </c>
    </row>
    <row r="365" spans="1:16">
      <c r="A365" s="4">
        <v>364</v>
      </c>
      <c r="B365" s="5">
        <v>203965492</v>
      </c>
      <c r="C365" s="129" t="s">
        <v>2512</v>
      </c>
      <c r="D365" s="4" t="s">
        <v>2513</v>
      </c>
      <c r="E365" s="6" t="s">
        <v>74</v>
      </c>
      <c r="F365" s="6" t="s">
        <v>3474</v>
      </c>
      <c r="G365" s="4" t="s">
        <v>75</v>
      </c>
      <c r="H365" s="4" t="s">
        <v>3476</v>
      </c>
      <c r="I365" s="4">
        <v>1299</v>
      </c>
      <c r="J365" s="7" t="s">
        <v>85</v>
      </c>
      <c r="K365" s="7" t="s">
        <v>582</v>
      </c>
      <c r="L365" s="7" t="s">
        <v>96</v>
      </c>
      <c r="M365" s="7" t="s">
        <v>92</v>
      </c>
      <c r="N365" s="6" t="s">
        <v>3463</v>
      </c>
      <c r="O365" s="6" t="s">
        <v>6142</v>
      </c>
      <c r="P365" s="36" t="s">
        <v>6146</v>
      </c>
    </row>
    <row r="366" spans="1:16">
      <c r="A366" s="4">
        <v>365</v>
      </c>
      <c r="B366" s="5">
        <v>205502951</v>
      </c>
      <c r="C366" s="129" t="s">
        <v>3885</v>
      </c>
      <c r="D366" s="4" t="s">
        <v>3886</v>
      </c>
      <c r="E366" s="6" t="s">
        <v>74</v>
      </c>
      <c r="F366" s="6" t="s">
        <v>3474</v>
      </c>
      <c r="G366" s="4" t="s">
        <v>75</v>
      </c>
      <c r="H366" s="4" t="s">
        <v>3476</v>
      </c>
      <c r="I366" s="4">
        <v>1299</v>
      </c>
      <c r="J366" s="7" t="s">
        <v>85</v>
      </c>
      <c r="K366" s="7" t="s">
        <v>582</v>
      </c>
      <c r="L366" s="7" t="s">
        <v>78</v>
      </c>
      <c r="M366" s="7" t="s">
        <v>79</v>
      </c>
      <c r="N366" s="6" t="s">
        <v>3463</v>
      </c>
      <c r="O366" s="6" t="s">
        <v>6142</v>
      </c>
      <c r="P366" s="36" t="s">
        <v>6146</v>
      </c>
    </row>
    <row r="367" spans="1:16">
      <c r="A367" s="4">
        <v>366</v>
      </c>
      <c r="B367" s="5">
        <v>203521134</v>
      </c>
      <c r="C367" s="129" t="s">
        <v>297</v>
      </c>
      <c r="D367" s="4" t="s">
        <v>298</v>
      </c>
      <c r="E367" s="6" t="s">
        <v>74</v>
      </c>
      <c r="F367" s="6" t="s">
        <v>3474</v>
      </c>
      <c r="G367" s="4" t="s">
        <v>75</v>
      </c>
      <c r="H367" s="4" t="s">
        <v>3476</v>
      </c>
      <c r="I367" s="4">
        <v>1299</v>
      </c>
      <c r="J367" s="7" t="s">
        <v>77</v>
      </c>
      <c r="K367" s="7" t="s">
        <v>582</v>
      </c>
      <c r="L367" s="7" t="s">
        <v>102</v>
      </c>
      <c r="M367" s="7" t="s">
        <v>95</v>
      </c>
      <c r="N367" s="6" t="s">
        <v>3463</v>
      </c>
      <c r="O367" s="6" t="s">
        <v>6142</v>
      </c>
      <c r="P367" s="36" t="s">
        <v>6145</v>
      </c>
    </row>
    <row r="368" spans="1:16">
      <c r="A368" s="4">
        <v>367</v>
      </c>
      <c r="B368" s="5">
        <v>206886729</v>
      </c>
      <c r="C368" s="129" t="s">
        <v>5152</v>
      </c>
      <c r="D368" s="4" t="s">
        <v>5104</v>
      </c>
      <c r="E368" s="4" t="s">
        <v>74</v>
      </c>
      <c r="F368" s="4" t="s">
        <v>3474</v>
      </c>
      <c r="G368" s="4" t="s">
        <v>75</v>
      </c>
      <c r="H368" s="4" t="s">
        <v>3476</v>
      </c>
      <c r="I368" s="4">
        <v>1299</v>
      </c>
      <c r="J368" s="7" t="s">
        <v>77</v>
      </c>
      <c r="K368" s="7" t="s">
        <v>582</v>
      </c>
      <c r="L368" s="7" t="s">
        <v>102</v>
      </c>
      <c r="M368" s="7" t="s">
        <v>95</v>
      </c>
      <c r="N368" s="4" t="s">
        <v>3463</v>
      </c>
      <c r="O368" s="6" t="s">
        <v>6142</v>
      </c>
      <c r="P368" s="36" t="s">
        <v>6145</v>
      </c>
    </row>
    <row r="369" spans="1:16">
      <c r="A369" s="4">
        <v>368</v>
      </c>
      <c r="B369" s="5">
        <v>206886638</v>
      </c>
      <c r="C369" s="129" t="s">
        <v>5153</v>
      </c>
      <c r="D369" s="4" t="s">
        <v>5105</v>
      </c>
      <c r="E369" s="4" t="s">
        <v>74</v>
      </c>
      <c r="F369" s="4" t="s">
        <v>3474</v>
      </c>
      <c r="G369" s="4" t="s">
        <v>75</v>
      </c>
      <c r="H369" s="4" t="s">
        <v>3476</v>
      </c>
      <c r="I369" s="4">
        <v>1299</v>
      </c>
      <c r="J369" s="7" t="s">
        <v>77</v>
      </c>
      <c r="K369" s="7" t="s">
        <v>582</v>
      </c>
      <c r="L369" s="7" t="s">
        <v>102</v>
      </c>
      <c r="M369" s="7" t="s">
        <v>95</v>
      </c>
      <c r="N369" s="4" t="s">
        <v>3463</v>
      </c>
      <c r="O369" s="6" t="s">
        <v>6142</v>
      </c>
      <c r="P369" s="36" t="s">
        <v>6145</v>
      </c>
    </row>
    <row r="370" spans="1:16">
      <c r="A370" s="4">
        <v>369</v>
      </c>
      <c r="B370" s="5">
        <v>206890228</v>
      </c>
      <c r="C370" s="129" t="s">
        <v>5154</v>
      </c>
      <c r="D370" s="4" t="s">
        <v>5106</v>
      </c>
      <c r="E370" s="4" t="s">
        <v>74</v>
      </c>
      <c r="F370" s="4" t="s">
        <v>3474</v>
      </c>
      <c r="G370" s="4" t="s">
        <v>75</v>
      </c>
      <c r="H370" s="4" t="s">
        <v>3476</v>
      </c>
      <c r="I370" s="4">
        <v>1299</v>
      </c>
      <c r="J370" s="7" t="s">
        <v>77</v>
      </c>
      <c r="K370" s="7" t="s">
        <v>582</v>
      </c>
      <c r="L370" s="7" t="s">
        <v>102</v>
      </c>
      <c r="M370" s="7" t="s">
        <v>95</v>
      </c>
      <c r="N370" s="4" t="s">
        <v>3463</v>
      </c>
      <c r="O370" s="6" t="s">
        <v>6142</v>
      </c>
      <c r="P370" s="36" t="s">
        <v>6145</v>
      </c>
    </row>
    <row r="371" spans="1:16">
      <c r="A371" s="4">
        <v>370</v>
      </c>
      <c r="B371" s="5">
        <v>206015637</v>
      </c>
      <c r="C371" s="129" t="s">
        <v>4208</v>
      </c>
      <c r="D371" s="4" t="s">
        <v>4209</v>
      </c>
      <c r="E371" s="6" t="s">
        <v>74</v>
      </c>
      <c r="F371" s="6" t="s">
        <v>3474</v>
      </c>
      <c r="G371" s="4" t="s">
        <v>75</v>
      </c>
      <c r="H371" s="4" t="s">
        <v>3476</v>
      </c>
      <c r="I371" s="4">
        <v>1299</v>
      </c>
      <c r="J371" s="7" t="s">
        <v>77</v>
      </c>
      <c r="K371" s="7" t="s">
        <v>582</v>
      </c>
      <c r="L371" s="7" t="s">
        <v>102</v>
      </c>
      <c r="M371" s="7" t="s">
        <v>95</v>
      </c>
      <c r="N371" s="6" t="s">
        <v>3463</v>
      </c>
      <c r="O371" s="6" t="s">
        <v>6142</v>
      </c>
      <c r="P371" s="36" t="s">
        <v>6145</v>
      </c>
    </row>
    <row r="372" spans="1:16">
      <c r="A372" s="4">
        <v>371</v>
      </c>
      <c r="B372" s="5">
        <v>206065197</v>
      </c>
      <c r="C372" s="129" t="s">
        <v>4298</v>
      </c>
      <c r="D372" s="4" t="s">
        <v>4326</v>
      </c>
      <c r="E372" s="6" t="s">
        <v>74</v>
      </c>
      <c r="F372" s="6" t="s">
        <v>3474</v>
      </c>
      <c r="G372" s="4" t="s">
        <v>75</v>
      </c>
      <c r="H372" s="4" t="s">
        <v>3476</v>
      </c>
      <c r="I372" s="4">
        <v>1299</v>
      </c>
      <c r="J372" s="7" t="s">
        <v>77</v>
      </c>
      <c r="K372" s="7" t="s">
        <v>582</v>
      </c>
      <c r="L372" s="7" t="s">
        <v>102</v>
      </c>
      <c r="M372" s="7" t="s">
        <v>95</v>
      </c>
      <c r="N372" s="6" t="s">
        <v>3463</v>
      </c>
      <c r="O372" s="6" t="s">
        <v>6142</v>
      </c>
      <c r="P372" s="36" t="s">
        <v>6145</v>
      </c>
    </row>
    <row r="373" spans="1:16">
      <c r="A373" s="4">
        <v>372</v>
      </c>
      <c r="B373" s="5">
        <v>206873556</v>
      </c>
      <c r="C373" s="129" t="s">
        <v>4982</v>
      </c>
      <c r="D373" s="4" t="s">
        <v>4914</v>
      </c>
      <c r="E373" s="6" t="s">
        <v>74</v>
      </c>
      <c r="F373" s="6" t="s">
        <v>3474</v>
      </c>
      <c r="G373" s="6" t="s">
        <v>75</v>
      </c>
      <c r="H373" s="6" t="s">
        <v>3476</v>
      </c>
      <c r="I373" s="4">
        <v>1299</v>
      </c>
      <c r="J373" s="7" t="s">
        <v>77</v>
      </c>
      <c r="K373" s="7" t="s">
        <v>582</v>
      </c>
      <c r="L373" s="7" t="s">
        <v>102</v>
      </c>
      <c r="M373" s="7" t="s">
        <v>95</v>
      </c>
      <c r="N373" s="6" t="s">
        <v>5019</v>
      </c>
      <c r="O373" s="6" t="s">
        <v>6142</v>
      </c>
      <c r="P373" s="36" t="s">
        <v>6145</v>
      </c>
    </row>
    <row r="374" spans="1:16">
      <c r="A374" s="4">
        <v>373</v>
      </c>
      <c r="B374" s="5">
        <v>204246158</v>
      </c>
      <c r="C374" s="129" t="s">
        <v>3336</v>
      </c>
      <c r="D374" s="4" t="s">
        <v>3235</v>
      </c>
      <c r="E374" s="6" t="s">
        <v>74</v>
      </c>
      <c r="F374" s="6" t="s">
        <v>3474</v>
      </c>
      <c r="G374" s="4" t="s">
        <v>75</v>
      </c>
      <c r="H374" s="4" t="s">
        <v>3476</v>
      </c>
      <c r="I374" s="4">
        <v>1299</v>
      </c>
      <c r="J374" s="7" t="s">
        <v>77</v>
      </c>
      <c r="K374" s="7" t="s">
        <v>582</v>
      </c>
      <c r="L374" s="7" t="s">
        <v>96</v>
      </c>
      <c r="M374" s="7" t="s">
        <v>92</v>
      </c>
      <c r="N374" s="6" t="s">
        <v>3463</v>
      </c>
      <c r="O374" s="6" t="s">
        <v>6142</v>
      </c>
      <c r="P374" s="36" t="s">
        <v>6145</v>
      </c>
    </row>
    <row r="375" spans="1:16">
      <c r="A375" s="4">
        <v>374</v>
      </c>
      <c r="B375" s="5">
        <v>205495359</v>
      </c>
      <c r="C375" s="129" t="s">
        <v>3887</v>
      </c>
      <c r="D375" s="4" t="s">
        <v>3888</v>
      </c>
      <c r="E375" s="6" t="s">
        <v>74</v>
      </c>
      <c r="F375" s="6" t="s">
        <v>3474</v>
      </c>
      <c r="G375" s="4" t="s">
        <v>75</v>
      </c>
      <c r="H375" s="4" t="s">
        <v>3476</v>
      </c>
      <c r="I375" s="4">
        <v>1299</v>
      </c>
      <c r="J375" s="7" t="s">
        <v>77</v>
      </c>
      <c r="K375" s="7" t="s">
        <v>582</v>
      </c>
      <c r="L375" s="7" t="s">
        <v>78</v>
      </c>
      <c r="M375" s="7" t="s">
        <v>79</v>
      </c>
      <c r="N375" s="6" t="s">
        <v>3463</v>
      </c>
      <c r="O375" s="6" t="s">
        <v>6142</v>
      </c>
      <c r="P375" s="36" t="s">
        <v>6145</v>
      </c>
    </row>
    <row r="376" spans="1:16">
      <c r="A376" s="4">
        <v>375</v>
      </c>
      <c r="B376" s="4">
        <v>206873551</v>
      </c>
      <c r="C376" s="129" t="s">
        <v>5072</v>
      </c>
      <c r="D376" s="4" t="s">
        <v>5040</v>
      </c>
      <c r="E376" s="6" t="s">
        <v>74</v>
      </c>
      <c r="F376" s="6" t="s">
        <v>3474</v>
      </c>
      <c r="G376" s="6" t="s">
        <v>75</v>
      </c>
      <c r="H376" s="6" t="s">
        <v>3476</v>
      </c>
      <c r="I376" s="4">
        <v>1299</v>
      </c>
      <c r="J376" s="7" t="s">
        <v>85</v>
      </c>
      <c r="K376" s="7" t="s">
        <v>582</v>
      </c>
      <c r="L376" s="7" t="s">
        <v>102</v>
      </c>
      <c r="M376" s="7" t="s">
        <v>95</v>
      </c>
      <c r="N376" s="4" t="s">
        <v>5019</v>
      </c>
      <c r="O376" s="6" t="s">
        <v>6142</v>
      </c>
      <c r="P376" s="36" t="s">
        <v>6146</v>
      </c>
    </row>
    <row r="377" spans="1:16">
      <c r="A377" s="4">
        <v>376</v>
      </c>
      <c r="B377" s="5">
        <v>203468401</v>
      </c>
      <c r="C377" s="129" t="s">
        <v>255</v>
      </c>
      <c r="D377" s="4" t="s">
        <v>256</v>
      </c>
      <c r="E377" s="6" t="s">
        <v>74</v>
      </c>
      <c r="F377" s="6" t="s">
        <v>3474</v>
      </c>
      <c r="G377" s="4" t="s">
        <v>75</v>
      </c>
      <c r="H377" s="4" t="s">
        <v>3476</v>
      </c>
      <c r="I377" s="4">
        <v>1299</v>
      </c>
      <c r="J377" s="7" t="s">
        <v>85</v>
      </c>
      <c r="K377" s="7" t="s">
        <v>582</v>
      </c>
      <c r="L377" s="7" t="s">
        <v>79</v>
      </c>
      <c r="M377" s="7" t="s">
        <v>94</v>
      </c>
      <c r="N377" s="6" t="s">
        <v>3463</v>
      </c>
      <c r="O377" s="6" t="s">
        <v>6142</v>
      </c>
      <c r="P377" s="36" t="s">
        <v>6146</v>
      </c>
    </row>
    <row r="378" spans="1:16">
      <c r="A378" s="4">
        <v>377</v>
      </c>
      <c r="B378" s="4">
        <v>206873639</v>
      </c>
      <c r="C378" s="129" t="s">
        <v>5081</v>
      </c>
      <c r="D378" s="4" t="s">
        <v>5049</v>
      </c>
      <c r="E378" s="6" t="s">
        <v>74</v>
      </c>
      <c r="F378" s="6" t="s">
        <v>3474</v>
      </c>
      <c r="G378" s="6" t="s">
        <v>75</v>
      </c>
      <c r="H378" s="6" t="s">
        <v>3476</v>
      </c>
      <c r="I378" s="4">
        <v>1299</v>
      </c>
      <c r="J378" s="7" t="s">
        <v>77</v>
      </c>
      <c r="K378" s="7" t="s">
        <v>582</v>
      </c>
      <c r="L378" s="7" t="s">
        <v>102</v>
      </c>
      <c r="M378" s="7" t="s">
        <v>95</v>
      </c>
      <c r="N378" s="4" t="s">
        <v>5019</v>
      </c>
      <c r="O378" s="6" t="s">
        <v>6142</v>
      </c>
      <c r="P378" s="36" t="s">
        <v>6145</v>
      </c>
    </row>
    <row r="379" spans="1:16">
      <c r="A379" s="4">
        <v>378</v>
      </c>
      <c r="B379" s="5">
        <v>206504141</v>
      </c>
      <c r="C379" s="129" t="s">
        <v>4695</v>
      </c>
      <c r="D379" s="4" t="s">
        <v>4710</v>
      </c>
      <c r="E379" s="6" t="s">
        <v>74</v>
      </c>
      <c r="F379" s="6" t="s">
        <v>3474</v>
      </c>
      <c r="G379" s="4" t="s">
        <v>75</v>
      </c>
      <c r="H379" s="4" t="s">
        <v>3476</v>
      </c>
      <c r="I379" s="4">
        <v>1299</v>
      </c>
      <c r="J379" s="7" t="s">
        <v>77</v>
      </c>
      <c r="K379" s="7" t="s">
        <v>582</v>
      </c>
      <c r="L379" s="7" t="s">
        <v>102</v>
      </c>
      <c r="M379" s="7" t="s">
        <v>95</v>
      </c>
      <c r="N379" s="6" t="s">
        <v>3463</v>
      </c>
      <c r="O379" s="6" t="s">
        <v>6142</v>
      </c>
      <c r="P379" s="36" t="s">
        <v>6145</v>
      </c>
    </row>
    <row r="380" spans="1:16">
      <c r="A380" s="4">
        <v>379</v>
      </c>
      <c r="B380" s="5">
        <v>203468395</v>
      </c>
      <c r="C380" s="129" t="s">
        <v>257</v>
      </c>
      <c r="D380" s="4" t="s">
        <v>258</v>
      </c>
      <c r="E380" s="6" t="s">
        <v>74</v>
      </c>
      <c r="F380" s="6" t="s">
        <v>3474</v>
      </c>
      <c r="G380" s="4" t="s">
        <v>75</v>
      </c>
      <c r="H380" s="4" t="s">
        <v>3476</v>
      </c>
      <c r="I380" s="4">
        <v>1299</v>
      </c>
      <c r="J380" s="7" t="s">
        <v>77</v>
      </c>
      <c r="K380" s="7" t="s">
        <v>582</v>
      </c>
      <c r="L380" s="7" t="s">
        <v>102</v>
      </c>
      <c r="M380" s="7" t="s">
        <v>95</v>
      </c>
      <c r="N380" s="6" t="s">
        <v>3463</v>
      </c>
      <c r="O380" s="6" t="s">
        <v>6142</v>
      </c>
      <c r="P380" s="36" t="s">
        <v>6145</v>
      </c>
    </row>
    <row r="381" spans="1:16">
      <c r="A381" s="4">
        <v>380</v>
      </c>
      <c r="B381" s="5">
        <v>204406416</v>
      </c>
      <c r="C381" s="129" t="s">
        <v>3417</v>
      </c>
      <c r="D381" s="4" t="s">
        <v>3418</v>
      </c>
      <c r="E381" s="6" t="s">
        <v>74</v>
      </c>
      <c r="F381" s="6" t="s">
        <v>3474</v>
      </c>
      <c r="G381" s="4" t="s">
        <v>75</v>
      </c>
      <c r="H381" s="4" t="s">
        <v>3476</v>
      </c>
      <c r="I381" s="4">
        <v>1299</v>
      </c>
      <c r="J381" s="7" t="s">
        <v>77</v>
      </c>
      <c r="K381" s="7" t="s">
        <v>582</v>
      </c>
      <c r="L381" s="7" t="s">
        <v>102</v>
      </c>
      <c r="M381" s="7" t="s">
        <v>95</v>
      </c>
      <c r="N381" s="6" t="s">
        <v>3463</v>
      </c>
      <c r="O381" s="6" t="s">
        <v>6142</v>
      </c>
      <c r="P381" s="36" t="s">
        <v>6145</v>
      </c>
    </row>
    <row r="382" spans="1:16">
      <c r="A382" s="4">
        <v>381</v>
      </c>
      <c r="B382" s="5">
        <v>203741324</v>
      </c>
      <c r="C382" s="129" t="s">
        <v>3767</v>
      </c>
      <c r="D382" s="4" t="s">
        <v>3768</v>
      </c>
      <c r="E382" s="6" t="s">
        <v>74</v>
      </c>
      <c r="F382" s="6" t="s">
        <v>3474</v>
      </c>
      <c r="G382" s="4" t="s">
        <v>75</v>
      </c>
      <c r="H382" s="4" t="s">
        <v>3476</v>
      </c>
      <c r="I382" s="4">
        <v>1299</v>
      </c>
      <c r="J382" s="7" t="s">
        <v>77</v>
      </c>
      <c r="K382" s="7" t="s">
        <v>582</v>
      </c>
      <c r="L382" s="7" t="s">
        <v>92</v>
      </c>
      <c r="M382" s="7" t="s">
        <v>78</v>
      </c>
      <c r="N382" s="6" t="s">
        <v>3463</v>
      </c>
      <c r="O382" s="6" t="s">
        <v>6142</v>
      </c>
      <c r="P382" s="36" t="s">
        <v>6145</v>
      </c>
    </row>
    <row r="383" spans="1:16">
      <c r="A383" s="4">
        <v>382</v>
      </c>
      <c r="B383" s="5">
        <v>203816301</v>
      </c>
      <c r="C383" s="129" t="s">
        <v>1536</v>
      </c>
      <c r="D383" s="4" t="s">
        <v>1537</v>
      </c>
      <c r="E383" s="6" t="s">
        <v>74</v>
      </c>
      <c r="F383" s="6" t="s">
        <v>3474</v>
      </c>
      <c r="G383" s="4" t="s">
        <v>75</v>
      </c>
      <c r="H383" s="4" t="s">
        <v>3476</v>
      </c>
      <c r="I383" s="4">
        <v>1299</v>
      </c>
      <c r="J383" s="7" t="s">
        <v>77</v>
      </c>
      <c r="K383" s="7" t="s">
        <v>582</v>
      </c>
      <c r="L383" s="7" t="s">
        <v>96</v>
      </c>
      <c r="M383" s="7" t="s">
        <v>92</v>
      </c>
      <c r="N383" s="6" t="s">
        <v>3463</v>
      </c>
      <c r="O383" s="6" t="s">
        <v>6142</v>
      </c>
      <c r="P383" s="36" t="s">
        <v>6145</v>
      </c>
    </row>
    <row r="384" spans="1:16">
      <c r="A384" s="4">
        <v>383</v>
      </c>
      <c r="B384" s="5">
        <v>203800383</v>
      </c>
      <c r="C384" s="129" t="s">
        <v>1353</v>
      </c>
      <c r="D384" s="4" t="s">
        <v>1354</v>
      </c>
      <c r="E384" s="6" t="s">
        <v>74</v>
      </c>
      <c r="F384" s="6" t="s">
        <v>3474</v>
      </c>
      <c r="G384" s="4" t="s">
        <v>75</v>
      </c>
      <c r="H384" s="4" t="s">
        <v>3476</v>
      </c>
      <c r="I384" s="4">
        <v>1299</v>
      </c>
      <c r="J384" s="7" t="s">
        <v>77</v>
      </c>
      <c r="K384" s="7" t="s">
        <v>582</v>
      </c>
      <c r="L384" s="7" t="s">
        <v>96</v>
      </c>
      <c r="M384" s="7" t="s">
        <v>92</v>
      </c>
      <c r="N384" s="6" t="s">
        <v>3463</v>
      </c>
      <c r="O384" s="6" t="s">
        <v>6142</v>
      </c>
      <c r="P384" s="36" t="s">
        <v>6145</v>
      </c>
    </row>
    <row r="385" spans="1:16">
      <c r="A385" s="4">
        <v>384</v>
      </c>
      <c r="B385" s="5">
        <v>203521427</v>
      </c>
      <c r="C385" s="129" t="s">
        <v>281</v>
      </c>
      <c r="D385" s="4" t="s">
        <v>282</v>
      </c>
      <c r="E385" s="6" t="s">
        <v>74</v>
      </c>
      <c r="F385" s="6" t="s">
        <v>3474</v>
      </c>
      <c r="G385" s="4" t="s">
        <v>75</v>
      </c>
      <c r="H385" s="4" t="s">
        <v>3476</v>
      </c>
      <c r="I385" s="4">
        <v>1299</v>
      </c>
      <c r="J385" s="7" t="s">
        <v>77</v>
      </c>
      <c r="K385" s="7" t="s">
        <v>582</v>
      </c>
      <c r="L385" s="7" t="s">
        <v>79</v>
      </c>
      <c r="M385" s="7" t="s">
        <v>94</v>
      </c>
      <c r="N385" s="6" t="s">
        <v>3463</v>
      </c>
      <c r="O385" s="6" t="s">
        <v>6142</v>
      </c>
      <c r="P385" s="36" t="s">
        <v>6145</v>
      </c>
    </row>
    <row r="386" spans="1:16">
      <c r="A386" s="4">
        <v>385</v>
      </c>
      <c r="B386" s="5">
        <v>203965502</v>
      </c>
      <c r="C386" s="129" t="s">
        <v>2526</v>
      </c>
      <c r="D386" s="4" t="s">
        <v>2527</v>
      </c>
      <c r="E386" s="6" t="s">
        <v>74</v>
      </c>
      <c r="F386" s="6" t="s">
        <v>3474</v>
      </c>
      <c r="G386" s="4" t="s">
        <v>75</v>
      </c>
      <c r="H386" s="4" t="s">
        <v>3476</v>
      </c>
      <c r="I386" s="4">
        <v>1299</v>
      </c>
      <c r="J386" s="7" t="s">
        <v>77</v>
      </c>
      <c r="K386" s="7" t="s">
        <v>582</v>
      </c>
      <c r="L386" s="7" t="s">
        <v>102</v>
      </c>
      <c r="M386" s="7" t="s">
        <v>95</v>
      </c>
      <c r="N386" s="6" t="s">
        <v>3463</v>
      </c>
      <c r="O386" s="6" t="s">
        <v>6142</v>
      </c>
      <c r="P386" s="36" t="s">
        <v>6145</v>
      </c>
    </row>
    <row r="387" spans="1:16">
      <c r="A387" s="4">
        <v>386</v>
      </c>
      <c r="B387" s="5">
        <v>206072868</v>
      </c>
      <c r="C387" s="129" t="s">
        <v>4305</v>
      </c>
      <c r="D387" s="4" t="s">
        <v>4332</v>
      </c>
      <c r="E387" s="6" t="s">
        <v>74</v>
      </c>
      <c r="F387" s="6" t="s">
        <v>3474</v>
      </c>
      <c r="G387" s="4" t="s">
        <v>75</v>
      </c>
      <c r="H387" s="4" t="s">
        <v>3476</v>
      </c>
      <c r="I387" s="4">
        <v>1299</v>
      </c>
      <c r="J387" s="7" t="s">
        <v>77</v>
      </c>
      <c r="K387" s="7" t="s">
        <v>582</v>
      </c>
      <c r="L387" s="7" t="s">
        <v>92</v>
      </c>
      <c r="M387" s="7" t="s">
        <v>78</v>
      </c>
      <c r="N387" s="6" t="s">
        <v>3463</v>
      </c>
      <c r="O387" s="6" t="s">
        <v>6142</v>
      </c>
      <c r="P387" s="36" t="s">
        <v>6145</v>
      </c>
    </row>
    <row r="388" spans="1:16">
      <c r="A388" s="4">
        <v>387</v>
      </c>
      <c r="B388" s="5">
        <v>206504132</v>
      </c>
      <c r="C388" s="129" t="s">
        <v>4691</v>
      </c>
      <c r="D388" s="4" t="s">
        <v>4706</v>
      </c>
      <c r="E388" s="6" t="s">
        <v>74</v>
      </c>
      <c r="F388" s="6" t="s">
        <v>3474</v>
      </c>
      <c r="G388" s="4" t="s">
        <v>75</v>
      </c>
      <c r="H388" s="4" t="s">
        <v>3476</v>
      </c>
      <c r="I388" s="4">
        <v>1299</v>
      </c>
      <c r="J388" s="7" t="s">
        <v>77</v>
      </c>
      <c r="K388" s="7" t="s">
        <v>582</v>
      </c>
      <c r="L388" s="7" t="s">
        <v>102</v>
      </c>
      <c r="M388" s="7" t="s">
        <v>95</v>
      </c>
      <c r="N388" s="6" t="s">
        <v>3463</v>
      </c>
      <c r="O388" s="6" t="s">
        <v>6142</v>
      </c>
      <c r="P388" s="36" t="s">
        <v>6145</v>
      </c>
    </row>
    <row r="389" spans="1:16">
      <c r="A389" s="4">
        <v>388</v>
      </c>
      <c r="B389" s="5">
        <v>205608625</v>
      </c>
      <c r="C389" s="129" t="s">
        <v>3951</v>
      </c>
      <c r="D389" s="4" t="s">
        <v>3967</v>
      </c>
      <c r="E389" s="6" t="s">
        <v>74</v>
      </c>
      <c r="F389" s="6" t="s">
        <v>3474</v>
      </c>
      <c r="G389" s="4" t="s">
        <v>75</v>
      </c>
      <c r="H389" s="4" t="s">
        <v>3476</v>
      </c>
      <c r="I389" s="4">
        <v>1299</v>
      </c>
      <c r="J389" s="7" t="s">
        <v>85</v>
      </c>
      <c r="K389" s="7" t="s">
        <v>582</v>
      </c>
      <c r="L389" s="7" t="s">
        <v>78</v>
      </c>
      <c r="M389" s="7" t="s">
        <v>79</v>
      </c>
      <c r="N389" s="6" t="s">
        <v>3463</v>
      </c>
      <c r="O389" s="6" t="s">
        <v>6142</v>
      </c>
      <c r="P389" s="36" t="s">
        <v>6146</v>
      </c>
    </row>
    <row r="390" spans="1:16">
      <c r="A390" s="4">
        <v>389</v>
      </c>
      <c r="B390" s="5">
        <v>204299912</v>
      </c>
      <c r="C390" s="129" t="s">
        <v>3362</v>
      </c>
      <c r="D390" s="4" t="s">
        <v>3311</v>
      </c>
      <c r="E390" s="6" t="s">
        <v>74</v>
      </c>
      <c r="F390" s="6" t="s">
        <v>3474</v>
      </c>
      <c r="G390" s="4" t="s">
        <v>75</v>
      </c>
      <c r="H390" s="4" t="s">
        <v>3476</v>
      </c>
      <c r="I390" s="4">
        <v>1299</v>
      </c>
      <c r="J390" s="7" t="s">
        <v>77</v>
      </c>
      <c r="K390" s="7" t="s">
        <v>582</v>
      </c>
      <c r="L390" s="7" t="s">
        <v>96</v>
      </c>
      <c r="M390" s="7" t="s">
        <v>92</v>
      </c>
      <c r="N390" s="6" t="s">
        <v>3463</v>
      </c>
      <c r="O390" s="6" t="s">
        <v>6142</v>
      </c>
      <c r="P390" s="36" t="s">
        <v>6145</v>
      </c>
    </row>
    <row r="391" spans="1:16">
      <c r="A391" s="4">
        <v>390</v>
      </c>
      <c r="B391" s="4">
        <v>206873552</v>
      </c>
      <c r="C391" s="129" t="s">
        <v>5067</v>
      </c>
      <c r="D391" s="4" t="s">
        <v>5035</v>
      </c>
      <c r="E391" s="6" t="s">
        <v>74</v>
      </c>
      <c r="F391" s="6" t="s">
        <v>3474</v>
      </c>
      <c r="G391" s="6" t="s">
        <v>75</v>
      </c>
      <c r="H391" s="6" t="s">
        <v>3476</v>
      </c>
      <c r="I391" s="4">
        <v>1299</v>
      </c>
      <c r="J391" s="7" t="s">
        <v>77</v>
      </c>
      <c r="K391" s="7" t="s">
        <v>582</v>
      </c>
      <c r="L391" s="7" t="s">
        <v>102</v>
      </c>
      <c r="M391" s="7" t="s">
        <v>95</v>
      </c>
      <c r="N391" s="4" t="s">
        <v>5019</v>
      </c>
      <c r="O391" s="6" t="s">
        <v>6142</v>
      </c>
      <c r="P391" s="36" t="s">
        <v>6145</v>
      </c>
    </row>
    <row r="392" spans="1:16">
      <c r="A392" s="4">
        <v>391</v>
      </c>
      <c r="B392" s="5">
        <v>202218633</v>
      </c>
      <c r="C392" s="129" t="s">
        <v>3307</v>
      </c>
      <c r="D392" s="4" t="s">
        <v>3275</v>
      </c>
      <c r="E392" s="6" t="s">
        <v>74</v>
      </c>
      <c r="F392" s="6" t="s">
        <v>3474</v>
      </c>
      <c r="G392" s="4" t="s">
        <v>75</v>
      </c>
      <c r="H392" s="4" t="s">
        <v>3476</v>
      </c>
      <c r="I392" s="4">
        <v>1299</v>
      </c>
      <c r="J392" s="7" t="s">
        <v>77</v>
      </c>
      <c r="K392" s="7" t="s">
        <v>582</v>
      </c>
      <c r="L392" s="7" t="s">
        <v>92</v>
      </c>
      <c r="M392" s="7" t="s">
        <v>78</v>
      </c>
      <c r="N392" s="6" t="s">
        <v>3463</v>
      </c>
      <c r="O392" s="6" t="s">
        <v>6142</v>
      </c>
      <c r="P392" s="36" t="s">
        <v>6145</v>
      </c>
    </row>
    <row r="393" spans="1:16">
      <c r="A393" s="4">
        <v>392</v>
      </c>
      <c r="B393" s="5">
        <v>206073369</v>
      </c>
      <c r="C393" s="129" t="s">
        <v>4299</v>
      </c>
      <c r="D393" s="4" t="s">
        <v>4327</v>
      </c>
      <c r="E393" s="6" t="s">
        <v>74</v>
      </c>
      <c r="F393" s="6" t="s">
        <v>3474</v>
      </c>
      <c r="G393" s="4" t="s">
        <v>75</v>
      </c>
      <c r="H393" s="4" t="s">
        <v>3476</v>
      </c>
      <c r="I393" s="4">
        <v>1299</v>
      </c>
      <c r="J393" s="7" t="s">
        <v>77</v>
      </c>
      <c r="K393" s="7" t="s">
        <v>582</v>
      </c>
      <c r="L393" s="7" t="s">
        <v>102</v>
      </c>
      <c r="M393" s="7" t="s">
        <v>95</v>
      </c>
      <c r="N393" s="6" t="s">
        <v>3463</v>
      </c>
      <c r="O393" s="6" t="s">
        <v>6142</v>
      </c>
      <c r="P393" s="36" t="s">
        <v>6145</v>
      </c>
    </row>
    <row r="394" spans="1:16">
      <c r="A394" s="4">
        <v>393</v>
      </c>
      <c r="B394" s="5">
        <v>206874115</v>
      </c>
      <c r="C394" s="129" t="s">
        <v>5006</v>
      </c>
      <c r="D394" s="4" t="s">
        <v>4944</v>
      </c>
      <c r="E394" s="6" t="s">
        <v>74</v>
      </c>
      <c r="F394" s="6" t="s">
        <v>3474</v>
      </c>
      <c r="G394" s="6" t="s">
        <v>75</v>
      </c>
      <c r="H394" s="6" t="s">
        <v>3476</v>
      </c>
      <c r="I394" s="4">
        <v>1299</v>
      </c>
      <c r="J394" s="7" t="s">
        <v>77</v>
      </c>
      <c r="K394" s="7" t="s">
        <v>582</v>
      </c>
      <c r="L394" s="7" t="s">
        <v>102</v>
      </c>
      <c r="M394" s="7" t="s">
        <v>95</v>
      </c>
      <c r="N394" s="6" t="s">
        <v>5019</v>
      </c>
      <c r="O394" s="6" t="s">
        <v>6142</v>
      </c>
      <c r="P394" s="36" t="s">
        <v>6145</v>
      </c>
    </row>
    <row r="395" spans="1:16">
      <c r="A395" s="4">
        <v>394</v>
      </c>
      <c r="B395" s="4">
        <v>206873567</v>
      </c>
      <c r="C395" s="129" t="s">
        <v>5060</v>
      </c>
      <c r="D395" s="4" t="s">
        <v>5028</v>
      </c>
      <c r="E395" s="6" t="s">
        <v>74</v>
      </c>
      <c r="F395" s="6" t="s">
        <v>3474</v>
      </c>
      <c r="G395" s="6" t="s">
        <v>75</v>
      </c>
      <c r="H395" s="6" t="s">
        <v>3476</v>
      </c>
      <c r="I395" s="4">
        <v>1299</v>
      </c>
      <c r="J395" s="7" t="s">
        <v>77</v>
      </c>
      <c r="K395" s="7" t="s">
        <v>582</v>
      </c>
      <c r="L395" s="7" t="s">
        <v>102</v>
      </c>
      <c r="M395" s="7" t="s">
        <v>95</v>
      </c>
      <c r="N395" s="4" t="s">
        <v>5019</v>
      </c>
      <c r="O395" s="6" t="s">
        <v>6142</v>
      </c>
      <c r="P395" s="36" t="s">
        <v>6145</v>
      </c>
    </row>
    <row r="396" spans="1:16" ht="14.5" customHeight="1">
      <c r="A396" s="4">
        <v>395</v>
      </c>
      <c r="B396" s="5">
        <v>203737200</v>
      </c>
      <c r="C396" s="129" t="s">
        <v>543</v>
      </c>
      <c r="D396" s="4" t="s">
        <v>544</v>
      </c>
      <c r="E396" s="6" t="s">
        <v>74</v>
      </c>
      <c r="F396" s="6" t="s">
        <v>3474</v>
      </c>
      <c r="G396" s="4" t="s">
        <v>75</v>
      </c>
      <c r="H396" s="4" t="s">
        <v>3476</v>
      </c>
      <c r="I396" s="4">
        <v>1299</v>
      </c>
      <c r="J396" s="7" t="s">
        <v>77</v>
      </c>
      <c r="K396" s="7" t="s">
        <v>582</v>
      </c>
      <c r="L396" s="7" t="s">
        <v>92</v>
      </c>
      <c r="M396" s="7" t="s">
        <v>78</v>
      </c>
      <c r="N396" s="6" t="s">
        <v>3463</v>
      </c>
      <c r="O396" s="6" t="s">
        <v>6142</v>
      </c>
      <c r="P396" s="36" t="s">
        <v>6145</v>
      </c>
    </row>
    <row r="397" spans="1:16">
      <c r="A397" s="4">
        <v>396</v>
      </c>
      <c r="B397" s="5">
        <v>206873643</v>
      </c>
      <c r="C397" s="129" t="s">
        <v>4983</v>
      </c>
      <c r="D397" s="4" t="s">
        <v>4915</v>
      </c>
      <c r="E397" s="6" t="s">
        <v>74</v>
      </c>
      <c r="F397" s="6" t="s">
        <v>3474</v>
      </c>
      <c r="G397" s="6" t="s">
        <v>75</v>
      </c>
      <c r="H397" s="6" t="s">
        <v>3476</v>
      </c>
      <c r="I397" s="4">
        <v>1299</v>
      </c>
      <c r="J397" s="7" t="s">
        <v>77</v>
      </c>
      <c r="K397" s="7" t="s">
        <v>582</v>
      </c>
      <c r="L397" s="7" t="s">
        <v>102</v>
      </c>
      <c r="M397" s="7" t="s">
        <v>95</v>
      </c>
      <c r="N397" s="6" t="s">
        <v>5019</v>
      </c>
      <c r="O397" s="6" t="s">
        <v>6142</v>
      </c>
      <c r="P397" s="36" t="s">
        <v>6145</v>
      </c>
    </row>
    <row r="398" spans="1:16">
      <c r="A398" s="4">
        <v>397</v>
      </c>
      <c r="B398" s="5">
        <v>204246601</v>
      </c>
      <c r="C398" s="129" t="s">
        <v>3355</v>
      </c>
      <c r="D398" s="4" t="s">
        <v>3253</v>
      </c>
      <c r="E398" s="6" t="s">
        <v>74</v>
      </c>
      <c r="F398" s="6" t="s">
        <v>3474</v>
      </c>
      <c r="G398" s="4" t="s">
        <v>75</v>
      </c>
      <c r="H398" s="4" t="s">
        <v>3476</v>
      </c>
      <c r="I398" s="4">
        <v>1299</v>
      </c>
      <c r="J398" s="7" t="s">
        <v>85</v>
      </c>
      <c r="K398" s="7" t="s">
        <v>582</v>
      </c>
      <c r="L398" s="7" t="s">
        <v>96</v>
      </c>
      <c r="M398" s="7" t="s">
        <v>92</v>
      </c>
      <c r="N398" s="6" t="s">
        <v>3463</v>
      </c>
      <c r="O398" s="6" t="s">
        <v>6142</v>
      </c>
      <c r="P398" s="36" t="s">
        <v>6146</v>
      </c>
    </row>
    <row r="399" spans="1:16">
      <c r="A399" s="4">
        <v>398</v>
      </c>
      <c r="B399" s="5">
        <v>206874042</v>
      </c>
      <c r="C399" s="129" t="s">
        <v>4993</v>
      </c>
      <c r="D399" s="4" t="s">
        <v>4929</v>
      </c>
      <c r="E399" s="6" t="s">
        <v>74</v>
      </c>
      <c r="F399" s="6" t="s">
        <v>3474</v>
      </c>
      <c r="G399" s="6" t="s">
        <v>75</v>
      </c>
      <c r="H399" s="6" t="s">
        <v>3476</v>
      </c>
      <c r="I399" s="4">
        <v>1299</v>
      </c>
      <c r="J399" s="7" t="s">
        <v>77</v>
      </c>
      <c r="K399" s="7" t="s">
        <v>582</v>
      </c>
      <c r="L399" s="7" t="s">
        <v>102</v>
      </c>
      <c r="M399" s="7" t="s">
        <v>95</v>
      </c>
      <c r="N399" s="6" t="s">
        <v>5019</v>
      </c>
      <c r="O399" s="6" t="s">
        <v>6142</v>
      </c>
      <c r="P399" s="36" t="s">
        <v>6145</v>
      </c>
    </row>
    <row r="400" spans="1:16">
      <c r="A400" s="4">
        <v>399</v>
      </c>
      <c r="B400" s="5">
        <v>206846115</v>
      </c>
      <c r="C400" s="129" t="s">
        <v>4824</v>
      </c>
      <c r="D400" s="5" t="s">
        <v>4799</v>
      </c>
      <c r="E400" s="5" t="s">
        <v>74</v>
      </c>
      <c r="F400" s="5" t="s">
        <v>3474</v>
      </c>
      <c r="G400" s="5" t="s">
        <v>75</v>
      </c>
      <c r="H400" s="5" t="s">
        <v>3476</v>
      </c>
      <c r="I400" s="5">
        <v>1299</v>
      </c>
      <c r="J400" s="7" t="s">
        <v>77</v>
      </c>
      <c r="K400" s="7" t="s">
        <v>582</v>
      </c>
      <c r="L400" s="7" t="s">
        <v>102</v>
      </c>
      <c r="M400" s="7" t="s">
        <v>95</v>
      </c>
      <c r="N400" s="5" t="s">
        <v>3463</v>
      </c>
      <c r="O400" s="6" t="s">
        <v>6142</v>
      </c>
      <c r="P400" s="36" t="s">
        <v>6145</v>
      </c>
    </row>
    <row r="401" spans="1:16">
      <c r="A401" s="4">
        <v>400</v>
      </c>
      <c r="B401" s="5">
        <v>203816298</v>
      </c>
      <c r="C401" s="129" t="s">
        <v>1538</v>
      </c>
      <c r="D401" s="4" t="s">
        <v>1539</v>
      </c>
      <c r="E401" s="6" t="s">
        <v>74</v>
      </c>
      <c r="F401" s="6" t="s">
        <v>3474</v>
      </c>
      <c r="G401" s="4" t="s">
        <v>75</v>
      </c>
      <c r="H401" s="4" t="s">
        <v>3476</v>
      </c>
      <c r="I401" s="4">
        <v>1299</v>
      </c>
      <c r="J401" s="7" t="s">
        <v>77</v>
      </c>
      <c r="K401" s="7" t="s">
        <v>582</v>
      </c>
      <c r="L401" s="7" t="s">
        <v>102</v>
      </c>
      <c r="M401" s="7" t="s">
        <v>95</v>
      </c>
      <c r="N401" s="6" t="s">
        <v>3463</v>
      </c>
      <c r="O401" s="6" t="s">
        <v>6142</v>
      </c>
      <c r="P401" s="36" t="s">
        <v>6145</v>
      </c>
    </row>
    <row r="402" spans="1:16" ht="14.5" customHeight="1">
      <c r="A402" s="4">
        <v>401</v>
      </c>
      <c r="B402" s="5">
        <v>204246603</v>
      </c>
      <c r="C402" s="129" t="s">
        <v>3349</v>
      </c>
      <c r="D402" s="4" t="s">
        <v>3247</v>
      </c>
      <c r="E402" s="6" t="s">
        <v>74</v>
      </c>
      <c r="F402" s="6" t="s">
        <v>3474</v>
      </c>
      <c r="G402" s="4" t="s">
        <v>75</v>
      </c>
      <c r="H402" s="4" t="s">
        <v>3476</v>
      </c>
      <c r="I402" s="4">
        <v>1299</v>
      </c>
      <c r="J402" s="7" t="s">
        <v>77</v>
      </c>
      <c r="K402" s="7" t="s">
        <v>582</v>
      </c>
      <c r="L402" s="7" t="s">
        <v>92</v>
      </c>
      <c r="M402" s="7" t="s">
        <v>78</v>
      </c>
      <c r="N402" s="6" t="s">
        <v>3463</v>
      </c>
      <c r="O402" s="6" t="s">
        <v>6142</v>
      </c>
      <c r="P402" s="36" t="s">
        <v>6145</v>
      </c>
    </row>
    <row r="403" spans="1:16" ht="14.5" customHeight="1">
      <c r="A403" s="4">
        <v>402</v>
      </c>
      <c r="B403" s="5">
        <v>205977115</v>
      </c>
      <c r="C403" s="129" t="s">
        <v>4212</v>
      </c>
      <c r="D403" s="4" t="s">
        <v>4213</v>
      </c>
      <c r="E403" s="6" t="s">
        <v>74</v>
      </c>
      <c r="F403" s="6" t="s">
        <v>3474</v>
      </c>
      <c r="G403" s="4" t="s">
        <v>75</v>
      </c>
      <c r="H403" s="4" t="s">
        <v>3476</v>
      </c>
      <c r="I403" s="4">
        <v>1299</v>
      </c>
      <c r="J403" s="7" t="s">
        <v>77</v>
      </c>
      <c r="K403" s="7" t="s">
        <v>582</v>
      </c>
      <c r="L403" s="7" t="s">
        <v>102</v>
      </c>
      <c r="M403" s="7" t="s">
        <v>95</v>
      </c>
      <c r="N403" s="6" t="s">
        <v>3463</v>
      </c>
      <c r="O403" s="6" t="s">
        <v>6142</v>
      </c>
      <c r="P403" s="36" t="s">
        <v>6145</v>
      </c>
    </row>
    <row r="404" spans="1:16">
      <c r="A404" s="4">
        <v>403</v>
      </c>
      <c r="B404" s="5">
        <v>206504129</v>
      </c>
      <c r="C404" s="129" t="s">
        <v>4698</v>
      </c>
      <c r="D404" s="4" t="s">
        <v>4713</v>
      </c>
      <c r="E404" s="6" t="s">
        <v>74</v>
      </c>
      <c r="F404" s="6" t="s">
        <v>3474</v>
      </c>
      <c r="G404" s="4" t="s">
        <v>75</v>
      </c>
      <c r="H404" s="4" t="s">
        <v>3476</v>
      </c>
      <c r="I404" s="4">
        <v>1299</v>
      </c>
      <c r="J404" s="7" t="s">
        <v>77</v>
      </c>
      <c r="K404" s="7" t="s">
        <v>582</v>
      </c>
      <c r="L404" s="7" t="s">
        <v>102</v>
      </c>
      <c r="M404" s="7" t="s">
        <v>95</v>
      </c>
      <c r="N404" s="6" t="s">
        <v>3463</v>
      </c>
      <c r="O404" s="6" t="s">
        <v>6142</v>
      </c>
      <c r="P404" s="36" t="s">
        <v>6145</v>
      </c>
    </row>
    <row r="405" spans="1:16">
      <c r="A405" s="4">
        <v>404</v>
      </c>
      <c r="B405" s="5">
        <v>203521425</v>
      </c>
      <c r="C405" s="129" t="s">
        <v>285</v>
      </c>
      <c r="D405" s="4" t="s">
        <v>286</v>
      </c>
      <c r="E405" s="6" t="s">
        <v>74</v>
      </c>
      <c r="F405" s="6" t="s">
        <v>3474</v>
      </c>
      <c r="G405" s="4" t="s">
        <v>75</v>
      </c>
      <c r="H405" s="4" t="s">
        <v>3476</v>
      </c>
      <c r="I405" s="4">
        <v>1299</v>
      </c>
      <c r="J405" s="7" t="s">
        <v>77</v>
      </c>
      <c r="K405" s="7" t="s">
        <v>582</v>
      </c>
      <c r="L405" s="7" t="s">
        <v>79</v>
      </c>
      <c r="M405" s="7" t="s">
        <v>94</v>
      </c>
      <c r="N405" s="6" t="s">
        <v>3463</v>
      </c>
      <c r="O405" s="6" t="s">
        <v>6142</v>
      </c>
      <c r="P405" s="36" t="s">
        <v>6145</v>
      </c>
    </row>
    <row r="406" spans="1:16">
      <c r="A406" s="4">
        <v>405</v>
      </c>
      <c r="B406" s="5">
        <v>203736254</v>
      </c>
      <c r="C406" s="129" t="s">
        <v>555</v>
      </c>
      <c r="D406" s="4" t="s">
        <v>556</v>
      </c>
      <c r="E406" s="6" t="s">
        <v>74</v>
      </c>
      <c r="F406" s="6" t="s">
        <v>3474</v>
      </c>
      <c r="G406" s="4" t="s">
        <v>75</v>
      </c>
      <c r="H406" s="4" t="s">
        <v>3476</v>
      </c>
      <c r="I406" s="4">
        <v>1299</v>
      </c>
      <c r="J406" s="7" t="s">
        <v>85</v>
      </c>
      <c r="K406" s="7" t="s">
        <v>582</v>
      </c>
      <c r="L406" s="7" t="s">
        <v>96</v>
      </c>
      <c r="M406" s="7" t="s">
        <v>92</v>
      </c>
      <c r="N406" s="6" t="s">
        <v>3463</v>
      </c>
      <c r="O406" s="6" t="s">
        <v>6142</v>
      </c>
      <c r="P406" s="36" t="s">
        <v>6146</v>
      </c>
    </row>
    <row r="407" spans="1:16">
      <c r="A407" s="4">
        <v>406</v>
      </c>
      <c r="B407" s="5">
        <v>203800481</v>
      </c>
      <c r="C407" s="129" t="s">
        <v>1370</v>
      </c>
      <c r="D407" s="4" t="s">
        <v>1371</v>
      </c>
      <c r="E407" s="6" t="s">
        <v>74</v>
      </c>
      <c r="F407" s="6" t="s">
        <v>3474</v>
      </c>
      <c r="G407" s="4" t="s">
        <v>75</v>
      </c>
      <c r="H407" s="4" t="s">
        <v>3476</v>
      </c>
      <c r="I407" s="4">
        <v>1299</v>
      </c>
      <c r="J407" s="7" t="s">
        <v>77</v>
      </c>
      <c r="K407" s="7" t="s">
        <v>582</v>
      </c>
      <c r="L407" s="7" t="s">
        <v>102</v>
      </c>
      <c r="M407" s="7" t="s">
        <v>95</v>
      </c>
      <c r="N407" s="6" t="s">
        <v>3463</v>
      </c>
      <c r="O407" s="6" t="s">
        <v>6142</v>
      </c>
      <c r="P407" s="36" t="s">
        <v>6145</v>
      </c>
    </row>
    <row r="408" spans="1:16">
      <c r="A408" s="4">
        <v>407</v>
      </c>
      <c r="B408" s="5">
        <v>205977117</v>
      </c>
      <c r="C408" s="129" t="s">
        <v>4214</v>
      </c>
      <c r="D408" s="4" t="s">
        <v>4215</v>
      </c>
      <c r="E408" s="6" t="s">
        <v>74</v>
      </c>
      <c r="F408" s="6" t="s">
        <v>3474</v>
      </c>
      <c r="G408" s="4" t="s">
        <v>75</v>
      </c>
      <c r="H408" s="4" t="s">
        <v>3476</v>
      </c>
      <c r="I408" s="4">
        <v>1299</v>
      </c>
      <c r="J408" s="7" t="s">
        <v>77</v>
      </c>
      <c r="K408" s="7" t="s">
        <v>582</v>
      </c>
      <c r="L408" s="7" t="s">
        <v>102</v>
      </c>
      <c r="M408" s="7" t="s">
        <v>95</v>
      </c>
      <c r="N408" s="6" t="s">
        <v>3463</v>
      </c>
      <c r="O408" s="6" t="s">
        <v>6142</v>
      </c>
      <c r="P408" s="36" t="s">
        <v>6145</v>
      </c>
    </row>
    <row r="409" spans="1:16">
      <c r="A409" s="4">
        <v>408</v>
      </c>
      <c r="B409" s="5">
        <v>205236908</v>
      </c>
      <c r="C409" s="129" t="s">
        <v>3891</v>
      </c>
      <c r="D409" s="4" t="s">
        <v>3892</v>
      </c>
      <c r="E409" s="6" t="s">
        <v>74</v>
      </c>
      <c r="F409" s="6" t="s">
        <v>3474</v>
      </c>
      <c r="G409" s="4" t="s">
        <v>75</v>
      </c>
      <c r="H409" s="4" t="s">
        <v>3476</v>
      </c>
      <c r="I409" s="4">
        <v>1299</v>
      </c>
      <c r="J409" s="7" t="s">
        <v>77</v>
      </c>
      <c r="K409" s="7" t="s">
        <v>582</v>
      </c>
      <c r="L409" s="7" t="s">
        <v>92</v>
      </c>
      <c r="M409" s="7" t="s">
        <v>78</v>
      </c>
      <c r="N409" s="6" t="s">
        <v>3463</v>
      </c>
      <c r="O409" s="6" t="s">
        <v>6142</v>
      </c>
      <c r="P409" s="36" t="s">
        <v>6145</v>
      </c>
    </row>
    <row r="410" spans="1:16">
      <c r="A410" s="4">
        <v>409</v>
      </c>
      <c r="B410" s="5">
        <v>206846689</v>
      </c>
      <c r="C410" s="129" t="s">
        <v>4823</v>
      </c>
      <c r="D410" s="5" t="s">
        <v>4798</v>
      </c>
      <c r="E410" s="5" t="s">
        <v>74</v>
      </c>
      <c r="F410" s="5" t="s">
        <v>3474</v>
      </c>
      <c r="G410" s="5" t="s">
        <v>75</v>
      </c>
      <c r="H410" s="5" t="s">
        <v>3476</v>
      </c>
      <c r="I410" s="5">
        <v>1299</v>
      </c>
      <c r="J410" s="7" t="s">
        <v>85</v>
      </c>
      <c r="K410" s="7" t="s">
        <v>582</v>
      </c>
      <c r="L410" s="7" t="s">
        <v>96</v>
      </c>
      <c r="M410" s="7" t="s">
        <v>92</v>
      </c>
      <c r="N410" s="5" t="s">
        <v>3463</v>
      </c>
      <c r="O410" s="6" t="s">
        <v>6142</v>
      </c>
      <c r="P410" s="36" t="s">
        <v>6146</v>
      </c>
    </row>
    <row r="411" spans="1:16">
      <c r="A411" s="4">
        <v>410</v>
      </c>
      <c r="B411" s="5">
        <v>206934195</v>
      </c>
      <c r="C411" s="129" t="s">
        <v>5683</v>
      </c>
      <c r="D411" s="4" t="s">
        <v>5684</v>
      </c>
      <c r="E411" s="6" t="s">
        <v>74</v>
      </c>
      <c r="F411" s="6" t="s">
        <v>3474</v>
      </c>
      <c r="G411" s="6" t="s">
        <v>75</v>
      </c>
      <c r="H411" s="6" t="s">
        <v>3476</v>
      </c>
      <c r="I411" s="4">
        <v>1299</v>
      </c>
      <c r="J411" s="7" t="s">
        <v>85</v>
      </c>
      <c r="K411" s="7" t="s">
        <v>582</v>
      </c>
      <c r="L411" s="7" t="s">
        <v>102</v>
      </c>
      <c r="M411" s="7" t="s">
        <v>95</v>
      </c>
      <c r="N411" s="7" t="s">
        <v>3463</v>
      </c>
      <c r="O411" s="6" t="s">
        <v>6142</v>
      </c>
      <c r="P411" s="36" t="s">
        <v>6146</v>
      </c>
    </row>
    <row r="412" spans="1:16">
      <c r="A412" s="4">
        <v>411</v>
      </c>
      <c r="B412" s="5">
        <v>206791755</v>
      </c>
      <c r="C412" s="129" t="s">
        <v>4765</v>
      </c>
      <c r="D412" s="4" t="s">
        <v>4766</v>
      </c>
      <c r="E412" s="6" t="s">
        <v>74</v>
      </c>
      <c r="F412" s="6" t="s">
        <v>3474</v>
      </c>
      <c r="G412" s="4" t="s">
        <v>75</v>
      </c>
      <c r="H412" s="4" t="s">
        <v>3476</v>
      </c>
      <c r="I412" s="4">
        <v>1299</v>
      </c>
      <c r="J412" s="7" t="s">
        <v>85</v>
      </c>
      <c r="K412" s="7" t="s">
        <v>582</v>
      </c>
      <c r="L412" s="7" t="s">
        <v>102</v>
      </c>
      <c r="M412" s="7" t="s">
        <v>95</v>
      </c>
      <c r="N412" s="6" t="s">
        <v>3463</v>
      </c>
      <c r="O412" s="6" t="s">
        <v>6142</v>
      </c>
      <c r="P412" s="36" t="s">
        <v>6146</v>
      </c>
    </row>
    <row r="413" spans="1:16">
      <c r="A413" s="4">
        <v>412</v>
      </c>
      <c r="B413" s="5">
        <v>203736255</v>
      </c>
      <c r="C413" s="129" t="s">
        <v>539</v>
      </c>
      <c r="D413" s="4" t="s">
        <v>540</v>
      </c>
      <c r="E413" s="6" t="s">
        <v>74</v>
      </c>
      <c r="F413" s="6" t="s">
        <v>3474</v>
      </c>
      <c r="G413" s="4" t="s">
        <v>75</v>
      </c>
      <c r="H413" s="4" t="s">
        <v>3476</v>
      </c>
      <c r="I413" s="4">
        <v>1299</v>
      </c>
      <c r="J413" s="7" t="s">
        <v>85</v>
      </c>
      <c r="K413" s="7" t="s">
        <v>582</v>
      </c>
      <c r="L413" s="7" t="s">
        <v>95</v>
      </c>
      <c r="M413" s="7" t="s">
        <v>96</v>
      </c>
      <c r="N413" s="6" t="s">
        <v>3463</v>
      </c>
      <c r="O413" s="6" t="s">
        <v>6142</v>
      </c>
      <c r="P413" s="36" t="s">
        <v>6146</v>
      </c>
    </row>
    <row r="414" spans="1:16">
      <c r="A414" s="4">
        <v>413</v>
      </c>
      <c r="B414" s="5">
        <v>204246163</v>
      </c>
      <c r="C414" s="129" t="s">
        <v>3357</v>
      </c>
      <c r="D414" s="4" t="s">
        <v>3255</v>
      </c>
      <c r="E414" s="6" t="s">
        <v>74</v>
      </c>
      <c r="F414" s="6" t="s">
        <v>3474</v>
      </c>
      <c r="G414" s="4" t="s">
        <v>75</v>
      </c>
      <c r="H414" s="4" t="s">
        <v>3476</v>
      </c>
      <c r="I414" s="4">
        <v>1299</v>
      </c>
      <c r="J414" s="7" t="s">
        <v>85</v>
      </c>
      <c r="K414" s="7" t="s">
        <v>582</v>
      </c>
      <c r="L414" s="7" t="s">
        <v>94</v>
      </c>
      <c r="M414" s="7" t="s">
        <v>102</v>
      </c>
      <c r="N414" s="6" t="s">
        <v>3463</v>
      </c>
      <c r="O414" s="6" t="s">
        <v>6142</v>
      </c>
      <c r="P414" s="36" t="s">
        <v>6146</v>
      </c>
    </row>
    <row r="415" spans="1:16">
      <c r="A415" s="4">
        <v>414</v>
      </c>
      <c r="B415" s="5">
        <v>206846692</v>
      </c>
      <c r="C415" s="129" t="s">
        <v>4820</v>
      </c>
      <c r="D415" s="5" t="s">
        <v>4795</v>
      </c>
      <c r="E415" s="5" t="s">
        <v>74</v>
      </c>
      <c r="F415" s="5" t="s">
        <v>3474</v>
      </c>
      <c r="G415" s="5" t="s">
        <v>75</v>
      </c>
      <c r="H415" s="5" t="s">
        <v>3476</v>
      </c>
      <c r="I415" s="5">
        <v>1299</v>
      </c>
      <c r="J415" s="7" t="s">
        <v>77</v>
      </c>
      <c r="K415" s="7" t="s">
        <v>582</v>
      </c>
      <c r="L415" s="7" t="s">
        <v>102</v>
      </c>
      <c r="M415" s="7" t="s">
        <v>95</v>
      </c>
      <c r="N415" s="5" t="s">
        <v>3463</v>
      </c>
      <c r="O415" s="6" t="s">
        <v>6142</v>
      </c>
      <c r="P415" s="36" t="s">
        <v>6145</v>
      </c>
    </row>
    <row r="416" spans="1:16">
      <c r="A416" s="4">
        <v>415</v>
      </c>
      <c r="B416" s="5">
        <v>206072876</v>
      </c>
      <c r="C416" s="129" t="s">
        <v>4291</v>
      </c>
      <c r="D416" s="4" t="s">
        <v>4321</v>
      </c>
      <c r="E416" s="6" t="s">
        <v>74</v>
      </c>
      <c r="F416" s="6" t="s">
        <v>3474</v>
      </c>
      <c r="G416" s="4" t="s">
        <v>75</v>
      </c>
      <c r="H416" s="4" t="s">
        <v>3476</v>
      </c>
      <c r="I416" s="4">
        <v>1299</v>
      </c>
      <c r="J416" s="7" t="s">
        <v>77</v>
      </c>
      <c r="K416" s="7" t="s">
        <v>582</v>
      </c>
      <c r="L416" s="7" t="s">
        <v>102</v>
      </c>
      <c r="M416" s="7" t="s">
        <v>95</v>
      </c>
      <c r="N416" s="6" t="s">
        <v>3463</v>
      </c>
      <c r="O416" s="6" t="s">
        <v>6142</v>
      </c>
      <c r="P416" s="36" t="s">
        <v>6145</v>
      </c>
    </row>
    <row r="417" spans="1:16">
      <c r="A417" s="4">
        <v>416</v>
      </c>
      <c r="B417" s="5">
        <v>203736329</v>
      </c>
      <c r="C417" s="129" t="s">
        <v>541</v>
      </c>
      <c r="D417" s="4" t="s">
        <v>542</v>
      </c>
      <c r="E417" s="6" t="s">
        <v>74</v>
      </c>
      <c r="F417" s="6" t="s">
        <v>3474</v>
      </c>
      <c r="G417" s="4" t="s">
        <v>75</v>
      </c>
      <c r="H417" s="4" t="s">
        <v>3476</v>
      </c>
      <c r="I417" s="4">
        <v>1299</v>
      </c>
      <c r="J417" s="7" t="s">
        <v>77</v>
      </c>
      <c r="K417" s="7" t="s">
        <v>582</v>
      </c>
      <c r="L417" s="7" t="s">
        <v>102</v>
      </c>
      <c r="M417" s="7" t="s">
        <v>95</v>
      </c>
      <c r="N417" s="6" t="s">
        <v>3463</v>
      </c>
      <c r="O417" s="6" t="s">
        <v>6142</v>
      </c>
      <c r="P417" s="36" t="s">
        <v>6145</v>
      </c>
    </row>
    <row r="418" spans="1:16">
      <c r="A418" s="4">
        <v>417</v>
      </c>
      <c r="B418" s="5">
        <v>205477624</v>
      </c>
      <c r="C418" s="129" t="s">
        <v>3893</v>
      </c>
      <c r="D418" s="4" t="s">
        <v>3894</v>
      </c>
      <c r="E418" s="6" t="s">
        <v>74</v>
      </c>
      <c r="F418" s="6" t="s">
        <v>3474</v>
      </c>
      <c r="G418" s="4" t="s">
        <v>75</v>
      </c>
      <c r="H418" s="4" t="s">
        <v>3476</v>
      </c>
      <c r="I418" s="4">
        <v>1299</v>
      </c>
      <c r="J418" s="7" t="s">
        <v>77</v>
      </c>
      <c r="K418" s="7" t="s">
        <v>582</v>
      </c>
      <c r="L418" s="7" t="s">
        <v>102</v>
      </c>
      <c r="M418" s="7" t="s">
        <v>95</v>
      </c>
      <c r="N418" s="6" t="s">
        <v>3463</v>
      </c>
      <c r="O418" s="6" t="s">
        <v>6142</v>
      </c>
      <c r="P418" s="36" t="s">
        <v>6145</v>
      </c>
    </row>
    <row r="419" spans="1:16">
      <c r="A419" s="4">
        <v>418</v>
      </c>
      <c r="B419" s="5">
        <v>203599606</v>
      </c>
      <c r="C419" s="129" t="s">
        <v>2532</v>
      </c>
      <c r="D419" s="4" t="s">
        <v>2533</v>
      </c>
      <c r="E419" s="6" t="s">
        <v>74</v>
      </c>
      <c r="F419" s="6" t="s">
        <v>3474</v>
      </c>
      <c r="G419" s="4" t="s">
        <v>75</v>
      </c>
      <c r="H419" s="4" t="s">
        <v>3476</v>
      </c>
      <c r="I419" s="4">
        <v>1299</v>
      </c>
      <c r="J419" s="7" t="s">
        <v>77</v>
      </c>
      <c r="K419" s="7" t="s">
        <v>582</v>
      </c>
      <c r="L419" s="7" t="s">
        <v>78</v>
      </c>
      <c r="M419" s="7" t="s">
        <v>79</v>
      </c>
      <c r="N419" s="6" t="s">
        <v>3463</v>
      </c>
      <c r="O419" s="6" t="s">
        <v>6142</v>
      </c>
      <c r="P419" s="36" t="s">
        <v>6145</v>
      </c>
    </row>
    <row r="420" spans="1:16" ht="14.5" customHeight="1">
      <c r="A420" s="4">
        <v>419</v>
      </c>
      <c r="B420" s="5">
        <v>202334276</v>
      </c>
      <c r="C420" s="129" t="s">
        <v>3260</v>
      </c>
      <c r="D420" s="4" t="s">
        <v>3261</v>
      </c>
      <c r="E420" s="6" t="s">
        <v>74</v>
      </c>
      <c r="F420" s="6" t="s">
        <v>3474</v>
      </c>
      <c r="G420" s="4" t="s">
        <v>75</v>
      </c>
      <c r="H420" s="4" t="s">
        <v>3476</v>
      </c>
      <c r="I420" s="4">
        <v>1299</v>
      </c>
      <c r="J420" s="7" t="s">
        <v>77</v>
      </c>
      <c r="K420" s="7" t="s">
        <v>582</v>
      </c>
      <c r="L420" s="7" t="s">
        <v>78</v>
      </c>
      <c r="M420" s="7" t="s">
        <v>79</v>
      </c>
      <c r="N420" s="6" t="s">
        <v>3463</v>
      </c>
      <c r="O420" s="6" t="s">
        <v>6142</v>
      </c>
      <c r="P420" s="36" t="s">
        <v>6145</v>
      </c>
    </row>
    <row r="421" spans="1:16">
      <c r="A421" s="4">
        <v>420</v>
      </c>
      <c r="B421" s="5">
        <v>203521525</v>
      </c>
      <c r="C421" s="129" t="s">
        <v>269</v>
      </c>
      <c r="D421" s="4" t="s">
        <v>270</v>
      </c>
      <c r="E421" s="6" t="s">
        <v>74</v>
      </c>
      <c r="F421" s="6" t="s">
        <v>3474</v>
      </c>
      <c r="G421" s="4" t="s">
        <v>75</v>
      </c>
      <c r="H421" s="4" t="s">
        <v>3476</v>
      </c>
      <c r="I421" s="4">
        <v>1299</v>
      </c>
      <c r="J421" s="7" t="s">
        <v>77</v>
      </c>
      <c r="K421" s="7" t="s">
        <v>582</v>
      </c>
      <c r="L421" s="7" t="s">
        <v>78</v>
      </c>
      <c r="M421" s="7" t="s">
        <v>79</v>
      </c>
      <c r="N421" s="6" t="s">
        <v>3463</v>
      </c>
      <c r="O421" s="6" t="s">
        <v>6142</v>
      </c>
      <c r="P421" s="36" t="s">
        <v>6145</v>
      </c>
    </row>
    <row r="422" spans="1:16" ht="14.5" customHeight="1">
      <c r="A422" s="4">
        <v>421</v>
      </c>
      <c r="B422" s="5">
        <v>206073366</v>
      </c>
      <c r="C422" s="129" t="s">
        <v>4307</v>
      </c>
      <c r="D422" s="4" t="s">
        <v>4334</v>
      </c>
      <c r="E422" s="6" t="s">
        <v>74</v>
      </c>
      <c r="F422" s="6" t="s">
        <v>3474</v>
      </c>
      <c r="G422" s="4" t="s">
        <v>75</v>
      </c>
      <c r="H422" s="4" t="s">
        <v>3476</v>
      </c>
      <c r="I422" s="4">
        <v>1299</v>
      </c>
      <c r="J422" s="7" t="s">
        <v>77</v>
      </c>
      <c r="K422" s="7" t="s">
        <v>582</v>
      </c>
      <c r="L422" s="7" t="s">
        <v>102</v>
      </c>
      <c r="M422" s="7" t="s">
        <v>95</v>
      </c>
      <c r="N422" s="6" t="s">
        <v>3463</v>
      </c>
      <c r="O422" s="6" t="s">
        <v>6142</v>
      </c>
      <c r="P422" s="36" t="s">
        <v>6145</v>
      </c>
    </row>
    <row r="423" spans="1:16">
      <c r="A423" s="4">
        <v>422</v>
      </c>
      <c r="B423" s="5">
        <v>203851007</v>
      </c>
      <c r="C423" s="129" t="s">
        <v>1699</v>
      </c>
      <c r="D423" s="4" t="s">
        <v>1700</v>
      </c>
      <c r="E423" s="6" t="s">
        <v>74</v>
      </c>
      <c r="F423" s="6" t="s">
        <v>3474</v>
      </c>
      <c r="G423" s="4" t="s">
        <v>75</v>
      </c>
      <c r="H423" s="4" t="s">
        <v>3476</v>
      </c>
      <c r="I423" s="4">
        <v>1299</v>
      </c>
      <c r="J423" s="7" t="s">
        <v>77</v>
      </c>
      <c r="K423" s="7" t="s">
        <v>582</v>
      </c>
      <c r="L423" s="7" t="s">
        <v>96</v>
      </c>
      <c r="M423" s="7" t="s">
        <v>92</v>
      </c>
      <c r="N423" s="6" t="s">
        <v>3463</v>
      </c>
      <c r="O423" s="6" t="s">
        <v>6142</v>
      </c>
      <c r="P423" s="36" t="s">
        <v>6145</v>
      </c>
    </row>
    <row r="424" spans="1:16">
      <c r="A424" s="4">
        <v>423</v>
      </c>
      <c r="B424" s="5">
        <v>205608629</v>
      </c>
      <c r="C424" s="129" t="s">
        <v>3962</v>
      </c>
      <c r="D424" s="4" t="s">
        <v>3973</v>
      </c>
      <c r="E424" s="6" t="s">
        <v>74</v>
      </c>
      <c r="F424" s="6" t="s">
        <v>3474</v>
      </c>
      <c r="G424" s="4" t="s">
        <v>75</v>
      </c>
      <c r="H424" s="4" t="s">
        <v>3476</v>
      </c>
      <c r="I424" s="4">
        <v>1299</v>
      </c>
      <c r="J424" s="7" t="s">
        <v>85</v>
      </c>
      <c r="K424" s="7" t="s">
        <v>582</v>
      </c>
      <c r="L424" s="7" t="s">
        <v>94</v>
      </c>
      <c r="M424" s="7" t="s">
        <v>102</v>
      </c>
      <c r="N424" s="6" t="s">
        <v>3463</v>
      </c>
      <c r="O424" s="6" t="s">
        <v>6142</v>
      </c>
      <c r="P424" s="36" t="s">
        <v>6146</v>
      </c>
    </row>
    <row r="425" spans="1:16">
      <c r="A425" s="4">
        <v>424</v>
      </c>
      <c r="B425" s="5">
        <v>203521131</v>
      </c>
      <c r="C425" s="129" t="s">
        <v>303</v>
      </c>
      <c r="D425" s="4" t="s">
        <v>304</v>
      </c>
      <c r="E425" s="6" t="s">
        <v>74</v>
      </c>
      <c r="F425" s="6" t="s">
        <v>3474</v>
      </c>
      <c r="G425" s="4" t="s">
        <v>75</v>
      </c>
      <c r="H425" s="4" t="s">
        <v>3476</v>
      </c>
      <c r="I425" s="4">
        <v>1299</v>
      </c>
      <c r="J425" s="7" t="s">
        <v>77</v>
      </c>
      <c r="K425" s="7" t="s">
        <v>582</v>
      </c>
      <c r="L425" s="7" t="s">
        <v>94</v>
      </c>
      <c r="M425" s="7" t="s">
        <v>102</v>
      </c>
      <c r="N425" s="6" t="s">
        <v>3463</v>
      </c>
      <c r="O425" s="6" t="s">
        <v>6142</v>
      </c>
      <c r="P425" s="36" t="s">
        <v>6145</v>
      </c>
    </row>
    <row r="426" spans="1:16" ht="14.5" customHeight="1">
      <c r="A426" s="4">
        <v>425</v>
      </c>
      <c r="B426" s="4">
        <v>206953801</v>
      </c>
      <c r="C426" s="129" t="s">
        <v>6007</v>
      </c>
      <c r="D426" s="4" t="s">
        <v>6001</v>
      </c>
      <c r="E426" s="6" t="s">
        <v>74</v>
      </c>
      <c r="F426" s="6" t="s">
        <v>3474</v>
      </c>
      <c r="G426" s="4" t="s">
        <v>75</v>
      </c>
      <c r="H426" s="4" t="s">
        <v>3476</v>
      </c>
      <c r="I426" s="4">
        <v>1299</v>
      </c>
      <c r="J426" s="7" t="s">
        <v>77</v>
      </c>
      <c r="K426" s="7" t="s">
        <v>582</v>
      </c>
      <c r="L426" s="7" t="s">
        <v>102</v>
      </c>
      <c r="M426" s="7" t="s">
        <v>95</v>
      </c>
      <c r="N426" s="6" t="s">
        <v>3463</v>
      </c>
      <c r="O426" s="6" t="s">
        <v>6142</v>
      </c>
      <c r="P426" s="36" t="s">
        <v>6145</v>
      </c>
    </row>
    <row r="427" spans="1:16">
      <c r="A427" s="4">
        <v>426</v>
      </c>
      <c r="B427" s="5">
        <v>204246608</v>
      </c>
      <c r="C427" s="129" t="s">
        <v>3337</v>
      </c>
      <c r="D427" s="4" t="s">
        <v>3236</v>
      </c>
      <c r="E427" s="6" t="s">
        <v>74</v>
      </c>
      <c r="F427" s="6" t="s">
        <v>3474</v>
      </c>
      <c r="G427" s="4" t="s">
        <v>75</v>
      </c>
      <c r="H427" s="4" t="s">
        <v>3476</v>
      </c>
      <c r="I427" s="4">
        <v>1299</v>
      </c>
      <c r="J427" s="7" t="s">
        <v>85</v>
      </c>
      <c r="K427" s="7" t="s">
        <v>582</v>
      </c>
      <c r="L427" s="7" t="s">
        <v>102</v>
      </c>
      <c r="M427" s="7" t="s">
        <v>95</v>
      </c>
      <c r="N427" s="6" t="s">
        <v>3463</v>
      </c>
      <c r="O427" s="6" t="s">
        <v>6142</v>
      </c>
      <c r="P427" s="36" t="s">
        <v>6146</v>
      </c>
    </row>
    <row r="428" spans="1:16" ht="14.5" customHeight="1">
      <c r="A428" s="4">
        <v>427</v>
      </c>
      <c r="B428" s="5">
        <v>204869083</v>
      </c>
      <c r="C428" s="129" t="s">
        <v>3531</v>
      </c>
      <c r="D428" s="4" t="s">
        <v>3532</v>
      </c>
      <c r="E428" s="6" t="s">
        <v>74</v>
      </c>
      <c r="F428" s="6" t="s">
        <v>3474</v>
      </c>
      <c r="G428" s="4" t="s">
        <v>75</v>
      </c>
      <c r="H428" s="4" t="s">
        <v>3476</v>
      </c>
      <c r="I428" s="4">
        <v>1299</v>
      </c>
      <c r="J428" s="7" t="s">
        <v>77</v>
      </c>
      <c r="K428" s="7" t="s">
        <v>582</v>
      </c>
      <c r="L428" s="7" t="s">
        <v>102</v>
      </c>
      <c r="M428" s="7" t="s">
        <v>95</v>
      </c>
      <c r="N428" s="6" t="s">
        <v>3463</v>
      </c>
      <c r="O428" s="6" t="s">
        <v>6142</v>
      </c>
      <c r="P428" s="36" t="s">
        <v>6145</v>
      </c>
    </row>
    <row r="429" spans="1:16">
      <c r="A429" s="4">
        <v>428</v>
      </c>
      <c r="B429" s="5">
        <v>204241393</v>
      </c>
      <c r="C429" s="129" t="s">
        <v>3332</v>
      </c>
      <c r="D429" s="4" t="s">
        <v>3232</v>
      </c>
      <c r="E429" s="6" t="s">
        <v>74</v>
      </c>
      <c r="F429" s="6" t="s">
        <v>3474</v>
      </c>
      <c r="G429" s="4" t="s">
        <v>75</v>
      </c>
      <c r="H429" s="4" t="s">
        <v>3476</v>
      </c>
      <c r="I429" s="4">
        <v>1299</v>
      </c>
      <c r="J429" s="7" t="s">
        <v>77</v>
      </c>
      <c r="K429" s="7" t="s">
        <v>582</v>
      </c>
      <c r="L429" s="7" t="s">
        <v>102</v>
      </c>
      <c r="M429" s="7" t="s">
        <v>95</v>
      </c>
      <c r="N429" s="6" t="s">
        <v>3463</v>
      </c>
      <c r="O429" s="6" t="s">
        <v>6142</v>
      </c>
      <c r="P429" s="36" t="s">
        <v>6145</v>
      </c>
    </row>
    <row r="430" spans="1:16" ht="14.5" customHeight="1">
      <c r="A430" s="4">
        <v>429</v>
      </c>
      <c r="B430" s="5">
        <v>204246616</v>
      </c>
      <c r="C430" s="129" t="s">
        <v>3344</v>
      </c>
      <c r="D430" s="4" t="s">
        <v>3243</v>
      </c>
      <c r="E430" s="6" t="s">
        <v>74</v>
      </c>
      <c r="F430" s="6" t="s">
        <v>3474</v>
      </c>
      <c r="G430" s="4" t="s">
        <v>75</v>
      </c>
      <c r="H430" s="4" t="s">
        <v>3476</v>
      </c>
      <c r="I430" s="4">
        <v>1299</v>
      </c>
      <c r="J430" s="7" t="s">
        <v>85</v>
      </c>
      <c r="K430" s="7" t="s">
        <v>582</v>
      </c>
      <c r="L430" s="7" t="s">
        <v>102</v>
      </c>
      <c r="M430" s="7" t="s">
        <v>95</v>
      </c>
      <c r="N430" s="6" t="s">
        <v>3463</v>
      </c>
      <c r="O430" s="6" t="s">
        <v>6142</v>
      </c>
      <c r="P430" s="36" t="s">
        <v>6146</v>
      </c>
    </row>
    <row r="431" spans="1:16" ht="14.5" customHeight="1">
      <c r="A431" s="4">
        <v>430</v>
      </c>
      <c r="B431" s="5">
        <v>204246611</v>
      </c>
      <c r="C431" s="129" t="s">
        <v>3335</v>
      </c>
      <c r="D431" s="4" t="s">
        <v>3234</v>
      </c>
      <c r="E431" s="6" t="s">
        <v>74</v>
      </c>
      <c r="F431" s="6" t="s">
        <v>3474</v>
      </c>
      <c r="G431" s="4" t="s">
        <v>75</v>
      </c>
      <c r="H431" s="4" t="s">
        <v>3476</v>
      </c>
      <c r="I431" s="4">
        <v>1299</v>
      </c>
      <c r="J431" s="7" t="s">
        <v>77</v>
      </c>
      <c r="K431" s="7" t="s">
        <v>582</v>
      </c>
      <c r="L431" s="7" t="s">
        <v>102</v>
      </c>
      <c r="M431" s="7" t="s">
        <v>95</v>
      </c>
      <c r="N431" s="6" t="s">
        <v>3463</v>
      </c>
      <c r="O431" s="6" t="s">
        <v>6142</v>
      </c>
      <c r="P431" s="36" t="s">
        <v>6145</v>
      </c>
    </row>
    <row r="432" spans="1:16">
      <c r="A432" s="4">
        <v>431</v>
      </c>
      <c r="B432" s="5">
        <v>206004604</v>
      </c>
      <c r="C432" s="129" t="s">
        <v>4216</v>
      </c>
      <c r="D432" s="4" t="s">
        <v>4217</v>
      </c>
      <c r="E432" s="6" t="s">
        <v>74</v>
      </c>
      <c r="F432" s="6" t="s">
        <v>3474</v>
      </c>
      <c r="G432" s="4" t="s">
        <v>75</v>
      </c>
      <c r="H432" s="4" t="s">
        <v>3476</v>
      </c>
      <c r="I432" s="4">
        <v>1299</v>
      </c>
      <c r="J432" s="7" t="s">
        <v>77</v>
      </c>
      <c r="K432" s="7" t="s">
        <v>582</v>
      </c>
      <c r="L432" s="7" t="s">
        <v>102</v>
      </c>
      <c r="M432" s="7" t="s">
        <v>95</v>
      </c>
      <c r="N432" s="6" t="s">
        <v>3463</v>
      </c>
      <c r="O432" s="6" t="s">
        <v>6142</v>
      </c>
      <c r="P432" s="36" t="s">
        <v>6145</v>
      </c>
    </row>
    <row r="433" spans="1:16" ht="14.5" customHeight="1">
      <c r="A433" s="4">
        <v>432</v>
      </c>
      <c r="B433" s="5">
        <v>206846703</v>
      </c>
      <c r="C433" s="129" t="s">
        <v>4818</v>
      </c>
      <c r="D433" s="5" t="s">
        <v>4793</v>
      </c>
      <c r="E433" s="5" t="s">
        <v>74</v>
      </c>
      <c r="F433" s="5" t="s">
        <v>3474</v>
      </c>
      <c r="G433" s="5" t="s">
        <v>75</v>
      </c>
      <c r="H433" s="5" t="s">
        <v>3476</v>
      </c>
      <c r="I433" s="5">
        <v>1299</v>
      </c>
      <c r="J433" s="7" t="s">
        <v>77</v>
      </c>
      <c r="K433" s="7" t="s">
        <v>582</v>
      </c>
      <c r="L433" s="7" t="s">
        <v>102</v>
      </c>
      <c r="M433" s="7" t="s">
        <v>95</v>
      </c>
      <c r="N433" s="5" t="s">
        <v>3463</v>
      </c>
      <c r="O433" s="6" t="s">
        <v>6142</v>
      </c>
      <c r="P433" s="36" t="s">
        <v>6145</v>
      </c>
    </row>
    <row r="434" spans="1:16" ht="14.5" customHeight="1">
      <c r="A434" s="4">
        <v>433</v>
      </c>
      <c r="B434" s="5">
        <v>204882795</v>
      </c>
      <c r="C434" s="129" t="s">
        <v>3537</v>
      </c>
      <c r="D434" s="4" t="s">
        <v>3538</v>
      </c>
      <c r="E434" s="6" t="s">
        <v>74</v>
      </c>
      <c r="F434" s="6" t="s">
        <v>3474</v>
      </c>
      <c r="G434" s="4" t="s">
        <v>75</v>
      </c>
      <c r="H434" s="4" t="s">
        <v>3476</v>
      </c>
      <c r="I434" s="4">
        <v>1299</v>
      </c>
      <c r="J434" s="7" t="s">
        <v>77</v>
      </c>
      <c r="K434" s="7" t="s">
        <v>582</v>
      </c>
      <c r="L434" s="7" t="s">
        <v>94</v>
      </c>
      <c r="M434" s="7" t="s">
        <v>102</v>
      </c>
      <c r="N434" s="6" t="s">
        <v>3463</v>
      </c>
      <c r="O434" s="6" t="s">
        <v>6142</v>
      </c>
      <c r="P434" s="36" t="s">
        <v>6145</v>
      </c>
    </row>
    <row r="435" spans="1:16" ht="14.5" customHeight="1">
      <c r="A435" s="4">
        <v>434</v>
      </c>
      <c r="B435" s="5">
        <v>203737144</v>
      </c>
      <c r="C435" s="129" t="s">
        <v>545</v>
      </c>
      <c r="D435" s="4" t="s">
        <v>546</v>
      </c>
      <c r="E435" s="6" t="s">
        <v>74</v>
      </c>
      <c r="F435" s="6" t="s">
        <v>3474</v>
      </c>
      <c r="G435" s="4" t="s">
        <v>75</v>
      </c>
      <c r="H435" s="4" t="s">
        <v>3476</v>
      </c>
      <c r="I435" s="4">
        <v>1299</v>
      </c>
      <c r="J435" s="7" t="s">
        <v>77</v>
      </c>
      <c r="K435" s="7" t="s">
        <v>582</v>
      </c>
      <c r="L435" s="7" t="s">
        <v>92</v>
      </c>
      <c r="M435" s="7" t="s">
        <v>78</v>
      </c>
      <c r="N435" s="6" t="s">
        <v>3463</v>
      </c>
      <c r="O435" s="6" t="s">
        <v>6142</v>
      </c>
      <c r="P435" s="36" t="s">
        <v>6145</v>
      </c>
    </row>
    <row r="436" spans="1:16" ht="14.5" customHeight="1">
      <c r="A436" s="4">
        <v>435</v>
      </c>
      <c r="B436" s="5">
        <v>102434104</v>
      </c>
      <c r="C436" s="129" t="s">
        <v>352</v>
      </c>
      <c r="D436" s="4" t="s">
        <v>353</v>
      </c>
      <c r="E436" s="6" t="s">
        <v>148</v>
      </c>
      <c r="F436" s="6" t="s">
        <v>3474</v>
      </c>
      <c r="G436" s="4" t="s">
        <v>75</v>
      </c>
      <c r="H436" s="4" t="s">
        <v>3476</v>
      </c>
      <c r="I436" s="4">
        <v>1299</v>
      </c>
      <c r="J436" s="7" t="s">
        <v>77</v>
      </c>
      <c r="K436" s="7" t="s">
        <v>582</v>
      </c>
      <c r="L436" s="7" t="s">
        <v>78</v>
      </c>
      <c r="M436" s="7" t="s">
        <v>79</v>
      </c>
      <c r="N436" s="6" t="s">
        <v>3463</v>
      </c>
      <c r="O436" s="6" t="s">
        <v>6142</v>
      </c>
      <c r="P436" s="36" t="s">
        <v>6145</v>
      </c>
    </row>
    <row r="437" spans="1:16">
      <c r="A437" s="4">
        <v>436</v>
      </c>
      <c r="B437" s="5">
        <v>204967153</v>
      </c>
      <c r="C437" s="129" t="s">
        <v>3749</v>
      </c>
      <c r="D437" s="4" t="s">
        <v>3750</v>
      </c>
      <c r="E437" s="6" t="s">
        <v>74</v>
      </c>
      <c r="F437" s="6" t="s">
        <v>3474</v>
      </c>
      <c r="G437" s="4" t="s">
        <v>75</v>
      </c>
      <c r="H437" s="4" t="s">
        <v>3476</v>
      </c>
      <c r="I437" s="4">
        <v>1299</v>
      </c>
      <c r="J437" s="7" t="s">
        <v>85</v>
      </c>
      <c r="K437" s="7" t="s">
        <v>582</v>
      </c>
      <c r="L437" s="7" t="s">
        <v>95</v>
      </c>
      <c r="M437" s="7" t="s">
        <v>96</v>
      </c>
      <c r="N437" s="6" t="s">
        <v>3463</v>
      </c>
      <c r="O437" s="6" t="s">
        <v>6142</v>
      </c>
      <c r="P437" s="36" t="s">
        <v>6146</v>
      </c>
    </row>
    <row r="438" spans="1:16">
      <c r="A438" s="4">
        <v>437</v>
      </c>
      <c r="B438" s="5">
        <v>206015634</v>
      </c>
      <c r="C438" s="129" t="s">
        <v>4218</v>
      </c>
      <c r="D438" s="4" t="s">
        <v>4219</v>
      </c>
      <c r="E438" s="6" t="s">
        <v>74</v>
      </c>
      <c r="F438" s="6" t="s">
        <v>3474</v>
      </c>
      <c r="G438" s="4" t="s">
        <v>75</v>
      </c>
      <c r="H438" s="4" t="s">
        <v>3476</v>
      </c>
      <c r="I438" s="4">
        <v>1299</v>
      </c>
      <c r="J438" s="7" t="s">
        <v>77</v>
      </c>
      <c r="K438" s="7" t="s">
        <v>582</v>
      </c>
      <c r="L438" s="7" t="s">
        <v>78</v>
      </c>
      <c r="M438" s="7" t="s">
        <v>79</v>
      </c>
      <c r="N438" s="6" t="s">
        <v>3463</v>
      </c>
      <c r="O438" s="6" t="s">
        <v>6142</v>
      </c>
      <c r="P438" s="36" t="s">
        <v>6145</v>
      </c>
    </row>
    <row r="439" spans="1:16">
      <c r="A439" s="4">
        <v>438</v>
      </c>
      <c r="B439" s="5">
        <v>203736757</v>
      </c>
      <c r="C439" s="129" t="s">
        <v>448</v>
      </c>
      <c r="D439" s="4" t="s">
        <v>449</v>
      </c>
      <c r="E439" s="6" t="s">
        <v>74</v>
      </c>
      <c r="F439" s="6" t="s">
        <v>3474</v>
      </c>
      <c r="G439" s="4" t="s">
        <v>75</v>
      </c>
      <c r="H439" s="4" t="s">
        <v>3476</v>
      </c>
      <c r="I439" s="4">
        <v>1299</v>
      </c>
      <c r="J439" s="7" t="s">
        <v>77</v>
      </c>
      <c r="K439" s="7" t="s">
        <v>582</v>
      </c>
      <c r="L439" s="7" t="s">
        <v>78</v>
      </c>
      <c r="M439" s="7" t="s">
        <v>79</v>
      </c>
      <c r="N439" s="6" t="s">
        <v>3463</v>
      </c>
      <c r="O439" s="6" t="s">
        <v>6142</v>
      </c>
      <c r="P439" s="36" t="s">
        <v>6145</v>
      </c>
    </row>
    <row r="440" spans="1:16">
      <c r="A440" s="4">
        <v>439</v>
      </c>
      <c r="B440" s="5">
        <v>206874057</v>
      </c>
      <c r="C440" s="129" t="s">
        <v>4996</v>
      </c>
      <c r="D440" s="4" t="s">
        <v>4934</v>
      </c>
      <c r="E440" s="6" t="s">
        <v>74</v>
      </c>
      <c r="F440" s="6" t="s">
        <v>3474</v>
      </c>
      <c r="G440" s="6" t="s">
        <v>75</v>
      </c>
      <c r="H440" s="6" t="s">
        <v>3476</v>
      </c>
      <c r="I440" s="4">
        <v>1299</v>
      </c>
      <c r="J440" s="7" t="s">
        <v>85</v>
      </c>
      <c r="K440" s="7" t="s">
        <v>582</v>
      </c>
      <c r="L440" s="7" t="s">
        <v>92</v>
      </c>
      <c r="M440" s="7" t="s">
        <v>78</v>
      </c>
      <c r="N440" s="6" t="s">
        <v>5019</v>
      </c>
      <c r="O440" s="6" t="s">
        <v>6142</v>
      </c>
      <c r="P440" s="36" t="s">
        <v>6146</v>
      </c>
    </row>
    <row r="441" spans="1:16">
      <c r="A441" s="4">
        <v>440</v>
      </c>
      <c r="B441" s="5">
        <v>206874041</v>
      </c>
      <c r="C441" s="129" t="s">
        <v>4998</v>
      </c>
      <c r="D441" s="4" t="s">
        <v>4936</v>
      </c>
      <c r="E441" s="6" t="s">
        <v>74</v>
      </c>
      <c r="F441" s="6" t="s">
        <v>3474</v>
      </c>
      <c r="G441" s="6" t="s">
        <v>75</v>
      </c>
      <c r="H441" s="6" t="s">
        <v>3476</v>
      </c>
      <c r="I441" s="4">
        <v>1299</v>
      </c>
      <c r="J441" s="7" t="s">
        <v>77</v>
      </c>
      <c r="K441" s="7" t="s">
        <v>582</v>
      </c>
      <c r="L441" s="7" t="s">
        <v>102</v>
      </c>
      <c r="M441" s="7" t="s">
        <v>95</v>
      </c>
      <c r="N441" s="6" t="s">
        <v>5019</v>
      </c>
      <c r="O441" s="6" t="s">
        <v>6142</v>
      </c>
      <c r="P441" s="36" t="s">
        <v>6145</v>
      </c>
    </row>
    <row r="442" spans="1:16">
      <c r="A442" s="4">
        <v>441</v>
      </c>
      <c r="B442" s="5">
        <v>203736776</v>
      </c>
      <c r="C442" s="129" t="s">
        <v>452</v>
      </c>
      <c r="D442" s="4" t="s">
        <v>453</v>
      </c>
      <c r="E442" s="6" t="s">
        <v>74</v>
      </c>
      <c r="F442" s="6" t="s">
        <v>3474</v>
      </c>
      <c r="G442" s="4" t="s">
        <v>75</v>
      </c>
      <c r="H442" s="4" t="s">
        <v>3476</v>
      </c>
      <c r="I442" s="4">
        <v>1299</v>
      </c>
      <c r="J442" s="7" t="s">
        <v>85</v>
      </c>
      <c r="K442" s="7" t="s">
        <v>582</v>
      </c>
      <c r="L442" s="7" t="s">
        <v>78</v>
      </c>
      <c r="M442" s="7" t="s">
        <v>79</v>
      </c>
      <c r="N442" s="6" t="s">
        <v>3463</v>
      </c>
      <c r="O442" s="6" t="s">
        <v>6142</v>
      </c>
      <c r="P442" s="36" t="s">
        <v>6146</v>
      </c>
    </row>
    <row r="443" spans="1:16">
      <c r="A443" s="4">
        <v>442</v>
      </c>
      <c r="B443" s="5">
        <v>204868850</v>
      </c>
      <c r="C443" s="129" t="s">
        <v>3542</v>
      </c>
      <c r="D443" s="4" t="s">
        <v>3543</v>
      </c>
      <c r="E443" s="6" t="s">
        <v>74</v>
      </c>
      <c r="F443" s="6" t="s">
        <v>3474</v>
      </c>
      <c r="G443" s="4" t="s">
        <v>75</v>
      </c>
      <c r="H443" s="4" t="s">
        <v>3476</v>
      </c>
      <c r="I443" s="4">
        <v>1299</v>
      </c>
      <c r="J443" s="7" t="s">
        <v>77</v>
      </c>
      <c r="K443" s="7" t="s">
        <v>582</v>
      </c>
      <c r="L443" s="7" t="s">
        <v>92</v>
      </c>
      <c r="M443" s="7" t="s">
        <v>78</v>
      </c>
      <c r="N443" s="6" t="s">
        <v>3463</v>
      </c>
      <c r="O443" s="6" t="s">
        <v>6142</v>
      </c>
      <c r="P443" s="36" t="s">
        <v>6145</v>
      </c>
    </row>
    <row r="444" spans="1:16">
      <c r="A444" s="4">
        <v>443</v>
      </c>
      <c r="B444" s="5">
        <v>204246610</v>
      </c>
      <c r="C444" s="129" t="s">
        <v>3351</v>
      </c>
      <c r="D444" s="4" t="s">
        <v>3249</v>
      </c>
      <c r="E444" s="6" t="s">
        <v>74</v>
      </c>
      <c r="F444" s="6" t="s">
        <v>3474</v>
      </c>
      <c r="G444" s="4" t="s">
        <v>75</v>
      </c>
      <c r="H444" s="4" t="s">
        <v>3476</v>
      </c>
      <c r="I444" s="4">
        <v>1299</v>
      </c>
      <c r="J444" s="7" t="s">
        <v>85</v>
      </c>
      <c r="K444" s="7" t="s">
        <v>582</v>
      </c>
      <c r="L444" s="7" t="s">
        <v>102</v>
      </c>
      <c r="M444" s="7" t="s">
        <v>95</v>
      </c>
      <c r="N444" s="6" t="s">
        <v>3463</v>
      </c>
      <c r="O444" s="6" t="s">
        <v>6142</v>
      </c>
      <c r="P444" s="36" t="s">
        <v>6146</v>
      </c>
    </row>
    <row r="445" spans="1:16">
      <c r="A445" s="4">
        <v>444</v>
      </c>
      <c r="B445" s="5">
        <v>109468376</v>
      </c>
      <c r="C445" s="129" t="s">
        <v>189</v>
      </c>
      <c r="D445" s="4" t="s">
        <v>190</v>
      </c>
      <c r="E445" s="6" t="s">
        <v>148</v>
      </c>
      <c r="F445" s="6" t="s">
        <v>3474</v>
      </c>
      <c r="G445" s="4" t="s">
        <v>75</v>
      </c>
      <c r="H445" s="4" t="s">
        <v>3476</v>
      </c>
      <c r="I445" s="4">
        <v>1299</v>
      </c>
      <c r="J445" s="7" t="s">
        <v>77</v>
      </c>
      <c r="K445" s="7" t="s">
        <v>582</v>
      </c>
      <c r="L445" s="7" t="s">
        <v>102</v>
      </c>
      <c r="M445" s="7" t="s">
        <v>95</v>
      </c>
      <c r="N445" s="6" t="s">
        <v>3463</v>
      </c>
      <c r="O445" s="6" t="s">
        <v>6142</v>
      </c>
      <c r="P445" s="36" t="s">
        <v>6145</v>
      </c>
    </row>
    <row r="446" spans="1:16" ht="14.5" customHeight="1">
      <c r="A446" s="4">
        <v>445</v>
      </c>
      <c r="B446" s="5">
        <v>205986151</v>
      </c>
      <c r="C446" s="129" t="s">
        <v>4221</v>
      </c>
      <c r="D446" s="4" t="s">
        <v>4222</v>
      </c>
      <c r="E446" s="6" t="s">
        <v>74</v>
      </c>
      <c r="F446" s="6" t="s">
        <v>3474</v>
      </c>
      <c r="G446" s="4" t="s">
        <v>75</v>
      </c>
      <c r="H446" s="4" t="s">
        <v>3476</v>
      </c>
      <c r="I446" s="4">
        <v>1299</v>
      </c>
      <c r="J446" s="7" t="s">
        <v>85</v>
      </c>
      <c r="K446" s="7" t="s">
        <v>582</v>
      </c>
      <c r="L446" s="7" t="s">
        <v>78</v>
      </c>
      <c r="M446" s="7" t="s">
        <v>79</v>
      </c>
      <c r="N446" s="6" t="s">
        <v>3463</v>
      </c>
      <c r="O446" s="6" t="s">
        <v>6142</v>
      </c>
      <c r="P446" s="36" t="s">
        <v>6146</v>
      </c>
    </row>
    <row r="447" spans="1:16">
      <c r="A447" s="4">
        <v>446</v>
      </c>
      <c r="B447" s="5">
        <v>204246607</v>
      </c>
      <c r="C447" s="129" t="s">
        <v>3345</v>
      </c>
      <c r="D447" s="4" t="s">
        <v>3244</v>
      </c>
      <c r="E447" s="6" t="s">
        <v>74</v>
      </c>
      <c r="F447" s="6" t="s">
        <v>3474</v>
      </c>
      <c r="G447" s="4" t="s">
        <v>75</v>
      </c>
      <c r="H447" s="4" t="s">
        <v>3476</v>
      </c>
      <c r="I447" s="4">
        <v>1299</v>
      </c>
      <c r="J447" s="7" t="s">
        <v>85</v>
      </c>
      <c r="K447" s="7" t="s">
        <v>582</v>
      </c>
      <c r="L447" s="7" t="s">
        <v>92</v>
      </c>
      <c r="M447" s="7" t="s">
        <v>78</v>
      </c>
      <c r="N447" s="6" t="s">
        <v>3463</v>
      </c>
      <c r="O447" s="6" t="s">
        <v>6142</v>
      </c>
      <c r="P447" s="36" t="s">
        <v>6146</v>
      </c>
    </row>
    <row r="448" spans="1:16">
      <c r="A448" s="4">
        <v>447</v>
      </c>
      <c r="B448" s="5">
        <v>205608621</v>
      </c>
      <c r="C448" s="129" t="s">
        <v>3948</v>
      </c>
      <c r="D448" s="4" t="s">
        <v>3965</v>
      </c>
      <c r="E448" s="6" t="s">
        <v>74</v>
      </c>
      <c r="F448" s="6" t="s">
        <v>3474</v>
      </c>
      <c r="G448" s="4" t="s">
        <v>75</v>
      </c>
      <c r="H448" s="4" t="s">
        <v>3476</v>
      </c>
      <c r="I448" s="4">
        <v>1299</v>
      </c>
      <c r="J448" s="7" t="s">
        <v>77</v>
      </c>
      <c r="K448" s="7" t="s">
        <v>582</v>
      </c>
      <c r="L448" s="7" t="s">
        <v>102</v>
      </c>
      <c r="M448" s="7" t="s">
        <v>95</v>
      </c>
      <c r="N448" s="6" t="s">
        <v>3463</v>
      </c>
      <c r="O448" s="6" t="s">
        <v>6142</v>
      </c>
      <c r="P448" s="36" t="s">
        <v>6145</v>
      </c>
    </row>
    <row r="449" spans="1:16">
      <c r="A449" s="4">
        <v>448</v>
      </c>
      <c r="B449" s="5">
        <v>205506107</v>
      </c>
      <c r="C449" s="129" t="s">
        <v>3895</v>
      </c>
      <c r="D449" s="4" t="s">
        <v>3896</v>
      </c>
      <c r="E449" s="6" t="s">
        <v>74</v>
      </c>
      <c r="F449" s="6" t="s">
        <v>3474</v>
      </c>
      <c r="G449" s="4" t="s">
        <v>75</v>
      </c>
      <c r="H449" s="4" t="s">
        <v>3476</v>
      </c>
      <c r="I449" s="4">
        <v>1299</v>
      </c>
      <c r="J449" s="7" t="s">
        <v>77</v>
      </c>
      <c r="K449" s="7" t="s">
        <v>582</v>
      </c>
      <c r="L449" s="7" t="s">
        <v>102</v>
      </c>
      <c r="M449" s="7" t="s">
        <v>95</v>
      </c>
      <c r="N449" s="6" t="s">
        <v>3463</v>
      </c>
      <c r="O449" s="6" t="s">
        <v>6142</v>
      </c>
      <c r="P449" s="36" t="s">
        <v>6145</v>
      </c>
    </row>
    <row r="450" spans="1:16">
      <c r="A450" s="4">
        <v>449</v>
      </c>
      <c r="B450" s="5">
        <v>203881600</v>
      </c>
      <c r="C450" s="129" t="s">
        <v>1999</v>
      </c>
      <c r="D450" s="4" t="s">
        <v>2000</v>
      </c>
      <c r="E450" s="6" t="s">
        <v>74</v>
      </c>
      <c r="F450" s="6" t="s">
        <v>3474</v>
      </c>
      <c r="G450" s="4" t="s">
        <v>75</v>
      </c>
      <c r="H450" s="4" t="s">
        <v>3476</v>
      </c>
      <c r="I450" s="4">
        <v>1299</v>
      </c>
      <c r="J450" s="7" t="s">
        <v>85</v>
      </c>
      <c r="K450" s="7" t="s">
        <v>582</v>
      </c>
      <c r="L450" s="7" t="s">
        <v>96</v>
      </c>
      <c r="M450" s="7" t="s">
        <v>92</v>
      </c>
      <c r="N450" s="6" t="s">
        <v>3463</v>
      </c>
      <c r="O450" s="6" t="s">
        <v>6142</v>
      </c>
      <c r="P450" s="36" t="s">
        <v>6146</v>
      </c>
    </row>
    <row r="451" spans="1:16">
      <c r="A451" s="4">
        <v>450</v>
      </c>
      <c r="B451" s="5">
        <v>206073365</v>
      </c>
      <c r="C451" s="129" t="s">
        <v>4302</v>
      </c>
      <c r="D451" s="4" t="s">
        <v>4329</v>
      </c>
      <c r="E451" s="6" t="s">
        <v>74</v>
      </c>
      <c r="F451" s="6" t="s">
        <v>3474</v>
      </c>
      <c r="G451" s="4" t="s">
        <v>75</v>
      </c>
      <c r="H451" s="4" t="s">
        <v>3476</v>
      </c>
      <c r="I451" s="4">
        <v>1299</v>
      </c>
      <c r="J451" s="7" t="s">
        <v>77</v>
      </c>
      <c r="K451" s="7" t="s">
        <v>582</v>
      </c>
      <c r="L451" s="7" t="s">
        <v>96</v>
      </c>
      <c r="M451" s="7" t="s">
        <v>92</v>
      </c>
      <c r="N451" s="6" t="s">
        <v>3463</v>
      </c>
      <c r="O451" s="6" t="s">
        <v>6142</v>
      </c>
      <c r="P451" s="36" t="s">
        <v>6145</v>
      </c>
    </row>
    <row r="452" spans="1:16">
      <c r="A452" s="4">
        <v>451</v>
      </c>
      <c r="B452" s="5">
        <v>206934198</v>
      </c>
      <c r="C452" s="129" t="s">
        <v>5605</v>
      </c>
      <c r="D452" s="4" t="s">
        <v>5575</v>
      </c>
      <c r="E452" s="6" t="s">
        <v>74</v>
      </c>
      <c r="F452" s="6" t="s">
        <v>3474</v>
      </c>
      <c r="G452" s="4" t="s">
        <v>75</v>
      </c>
      <c r="H452" s="4" t="s">
        <v>3476</v>
      </c>
      <c r="I452" s="4">
        <v>1299</v>
      </c>
      <c r="J452" s="7" t="s">
        <v>77</v>
      </c>
      <c r="K452" s="7" t="s">
        <v>582</v>
      </c>
      <c r="L452" s="7" t="s">
        <v>102</v>
      </c>
      <c r="M452" s="7" t="s">
        <v>95</v>
      </c>
      <c r="N452" s="6" t="s">
        <v>3463</v>
      </c>
      <c r="O452" s="6" t="s">
        <v>6142</v>
      </c>
      <c r="P452" s="36" t="s">
        <v>6145</v>
      </c>
    </row>
    <row r="453" spans="1:16">
      <c r="A453" s="4">
        <v>452</v>
      </c>
      <c r="B453" s="5">
        <v>206874046</v>
      </c>
      <c r="C453" s="129" t="s">
        <v>4990</v>
      </c>
      <c r="D453" s="4" t="s">
        <v>4926</v>
      </c>
      <c r="E453" s="6" t="s">
        <v>74</v>
      </c>
      <c r="F453" s="6" t="s">
        <v>3474</v>
      </c>
      <c r="G453" s="6" t="s">
        <v>75</v>
      </c>
      <c r="H453" s="6" t="s">
        <v>3476</v>
      </c>
      <c r="I453" s="4">
        <v>1299</v>
      </c>
      <c r="J453" s="7" t="s">
        <v>77</v>
      </c>
      <c r="K453" s="7" t="s">
        <v>582</v>
      </c>
      <c r="L453" s="7" t="s">
        <v>102</v>
      </c>
      <c r="M453" s="7" t="s">
        <v>95</v>
      </c>
      <c r="N453" s="6" t="s">
        <v>5019</v>
      </c>
      <c r="O453" s="6" t="s">
        <v>6142</v>
      </c>
      <c r="P453" s="36" t="s">
        <v>6145</v>
      </c>
    </row>
    <row r="454" spans="1:16" ht="14.5" customHeight="1">
      <c r="A454" s="4">
        <v>453</v>
      </c>
      <c r="B454" s="5">
        <v>206873657</v>
      </c>
      <c r="C454" s="129" t="s">
        <v>4980</v>
      </c>
      <c r="D454" s="4" t="s">
        <v>4912</v>
      </c>
      <c r="E454" s="6" t="s">
        <v>74</v>
      </c>
      <c r="F454" s="6" t="s">
        <v>3474</v>
      </c>
      <c r="G454" s="6" t="s">
        <v>75</v>
      </c>
      <c r="H454" s="6" t="s">
        <v>3476</v>
      </c>
      <c r="I454" s="4">
        <v>1299</v>
      </c>
      <c r="J454" s="7" t="s">
        <v>77</v>
      </c>
      <c r="K454" s="7" t="s">
        <v>582</v>
      </c>
      <c r="L454" s="7" t="s">
        <v>102</v>
      </c>
      <c r="M454" s="7" t="s">
        <v>95</v>
      </c>
      <c r="N454" s="6" t="s">
        <v>5019</v>
      </c>
      <c r="O454" s="6" t="s">
        <v>6142</v>
      </c>
      <c r="P454" s="36" t="s">
        <v>6145</v>
      </c>
    </row>
    <row r="455" spans="1:16">
      <c r="A455" s="4">
        <v>454</v>
      </c>
      <c r="B455" s="5">
        <v>206873651</v>
      </c>
      <c r="C455" s="129" t="s">
        <v>4974</v>
      </c>
      <c r="D455" s="4" t="s">
        <v>4906</v>
      </c>
      <c r="E455" s="6" t="s">
        <v>74</v>
      </c>
      <c r="F455" s="6" t="s">
        <v>3474</v>
      </c>
      <c r="G455" s="6" t="s">
        <v>75</v>
      </c>
      <c r="H455" s="6" t="s">
        <v>3476</v>
      </c>
      <c r="I455" s="4">
        <v>1299</v>
      </c>
      <c r="J455" s="7" t="s">
        <v>77</v>
      </c>
      <c r="K455" s="7" t="s">
        <v>582</v>
      </c>
      <c r="L455" s="7" t="s">
        <v>102</v>
      </c>
      <c r="M455" s="7" t="s">
        <v>95</v>
      </c>
      <c r="N455" s="6" t="s">
        <v>5019</v>
      </c>
      <c r="O455" s="6" t="s">
        <v>6142</v>
      </c>
      <c r="P455" s="36" t="s">
        <v>6145</v>
      </c>
    </row>
    <row r="456" spans="1:16" ht="14.5" customHeight="1">
      <c r="A456" s="4">
        <v>455</v>
      </c>
      <c r="B456" s="5">
        <v>205608623</v>
      </c>
      <c r="C456" s="129" t="s">
        <v>3950</v>
      </c>
      <c r="D456" s="4" t="s">
        <v>3966</v>
      </c>
      <c r="E456" s="6" t="s">
        <v>74</v>
      </c>
      <c r="F456" s="6" t="s">
        <v>3474</v>
      </c>
      <c r="G456" s="4" t="s">
        <v>75</v>
      </c>
      <c r="H456" s="4" t="s">
        <v>3476</v>
      </c>
      <c r="I456" s="4">
        <v>1299</v>
      </c>
      <c r="J456" s="7" t="s">
        <v>85</v>
      </c>
      <c r="K456" s="7" t="s">
        <v>582</v>
      </c>
      <c r="L456" s="7" t="s">
        <v>102</v>
      </c>
      <c r="M456" s="7" t="s">
        <v>95</v>
      </c>
      <c r="N456" s="6" t="s">
        <v>3463</v>
      </c>
      <c r="O456" s="6" t="s">
        <v>6142</v>
      </c>
      <c r="P456" s="36" t="s">
        <v>6146</v>
      </c>
    </row>
    <row r="457" spans="1:16" ht="14.5" customHeight="1">
      <c r="A457" s="4">
        <v>456</v>
      </c>
      <c r="B457" s="5">
        <v>204883236</v>
      </c>
      <c r="C457" s="129" t="s">
        <v>3550</v>
      </c>
      <c r="D457" s="4" t="s">
        <v>3551</v>
      </c>
      <c r="E457" s="6" t="s">
        <v>74</v>
      </c>
      <c r="F457" s="6" t="s">
        <v>3474</v>
      </c>
      <c r="G457" s="4" t="s">
        <v>75</v>
      </c>
      <c r="H457" s="4" t="s">
        <v>3476</v>
      </c>
      <c r="I457" s="4">
        <v>1299</v>
      </c>
      <c r="J457" s="7" t="s">
        <v>85</v>
      </c>
      <c r="K457" s="7" t="s">
        <v>582</v>
      </c>
      <c r="L457" s="7" t="s">
        <v>79</v>
      </c>
      <c r="M457" s="7" t="s">
        <v>94</v>
      </c>
      <c r="N457" s="6" t="s">
        <v>3463</v>
      </c>
      <c r="O457" s="6" t="s">
        <v>6142</v>
      </c>
      <c r="P457" s="36" t="s">
        <v>6146</v>
      </c>
    </row>
    <row r="458" spans="1:16">
      <c r="A458" s="4">
        <v>457</v>
      </c>
      <c r="B458" s="5">
        <v>206915008</v>
      </c>
      <c r="C458" s="129" t="s">
        <v>5535</v>
      </c>
      <c r="D458" s="4" t="s">
        <v>5536</v>
      </c>
      <c r="E458" s="4" t="s">
        <v>74</v>
      </c>
      <c r="F458" s="4" t="s">
        <v>3474</v>
      </c>
      <c r="G458" s="4" t="s">
        <v>75</v>
      </c>
      <c r="H458" s="4" t="s">
        <v>3476</v>
      </c>
      <c r="I458" s="4">
        <v>1299</v>
      </c>
      <c r="J458" s="7" t="s">
        <v>77</v>
      </c>
      <c r="K458" s="7" t="s">
        <v>582</v>
      </c>
      <c r="L458" s="7" t="s">
        <v>102</v>
      </c>
      <c r="M458" s="7" t="s">
        <v>95</v>
      </c>
      <c r="N458" s="4" t="s">
        <v>3463</v>
      </c>
      <c r="O458" s="6" t="s">
        <v>6142</v>
      </c>
      <c r="P458" s="36" t="s">
        <v>6145</v>
      </c>
    </row>
    <row r="459" spans="1:16">
      <c r="A459" s="4">
        <v>458</v>
      </c>
      <c r="B459" s="5">
        <v>109749061</v>
      </c>
      <c r="C459" s="129" t="s">
        <v>179</v>
      </c>
      <c r="D459" s="4" t="s">
        <v>180</v>
      </c>
      <c r="E459" s="6" t="s">
        <v>148</v>
      </c>
      <c r="F459" s="6" t="s">
        <v>3474</v>
      </c>
      <c r="G459" s="4" t="s">
        <v>75</v>
      </c>
      <c r="H459" s="4" t="s">
        <v>3476</v>
      </c>
      <c r="I459" s="4">
        <v>1299</v>
      </c>
      <c r="J459" s="7" t="s">
        <v>77</v>
      </c>
      <c r="K459" s="7" t="s">
        <v>582</v>
      </c>
      <c r="L459" s="7" t="s">
        <v>79</v>
      </c>
      <c r="M459" s="7" t="s">
        <v>94</v>
      </c>
      <c r="N459" s="6" t="s">
        <v>3463</v>
      </c>
      <c r="O459" s="6" t="s">
        <v>6142</v>
      </c>
      <c r="P459" s="36" t="s">
        <v>6145</v>
      </c>
    </row>
    <row r="460" spans="1:16">
      <c r="A460" s="4">
        <v>459</v>
      </c>
      <c r="B460" s="5">
        <v>204883085</v>
      </c>
      <c r="C460" s="129" t="s">
        <v>3552</v>
      </c>
      <c r="D460" s="4" t="s">
        <v>3553</v>
      </c>
      <c r="E460" s="6" t="s">
        <v>74</v>
      </c>
      <c r="F460" s="6" t="s">
        <v>3474</v>
      </c>
      <c r="G460" s="4" t="s">
        <v>75</v>
      </c>
      <c r="H460" s="4" t="s">
        <v>3476</v>
      </c>
      <c r="I460" s="4">
        <v>1299</v>
      </c>
      <c r="J460" s="7" t="s">
        <v>77</v>
      </c>
      <c r="K460" s="7" t="s">
        <v>582</v>
      </c>
      <c r="L460" s="7" t="s">
        <v>94</v>
      </c>
      <c r="M460" s="7" t="s">
        <v>102</v>
      </c>
      <c r="N460" s="6" t="s">
        <v>3463</v>
      </c>
      <c r="O460" s="6" t="s">
        <v>6142</v>
      </c>
      <c r="P460" s="36" t="s">
        <v>6145</v>
      </c>
    </row>
    <row r="461" spans="1:16">
      <c r="A461" s="4">
        <v>460</v>
      </c>
      <c r="B461" s="5">
        <v>102207617</v>
      </c>
      <c r="C461" s="129" t="s">
        <v>348</v>
      </c>
      <c r="D461" s="4" t="s">
        <v>349</v>
      </c>
      <c r="E461" s="6" t="s">
        <v>148</v>
      </c>
      <c r="F461" s="6" t="s">
        <v>3474</v>
      </c>
      <c r="G461" s="4" t="s">
        <v>75</v>
      </c>
      <c r="H461" s="4" t="s">
        <v>3476</v>
      </c>
      <c r="I461" s="4">
        <v>1299</v>
      </c>
      <c r="J461" s="7" t="s">
        <v>77</v>
      </c>
      <c r="K461" s="7" t="s">
        <v>582</v>
      </c>
      <c r="L461" s="7" t="s">
        <v>102</v>
      </c>
      <c r="M461" s="7" t="s">
        <v>95</v>
      </c>
      <c r="N461" s="6" t="s">
        <v>3463</v>
      </c>
      <c r="O461" s="6" t="s">
        <v>6142</v>
      </c>
      <c r="P461" s="36" t="s">
        <v>6145</v>
      </c>
    </row>
    <row r="462" spans="1:16">
      <c r="A462" s="4">
        <v>461</v>
      </c>
      <c r="B462" s="5">
        <v>204967049</v>
      </c>
      <c r="C462" s="129" t="s">
        <v>3693</v>
      </c>
      <c r="D462" s="4" t="s">
        <v>3694</v>
      </c>
      <c r="E462" s="6" t="s">
        <v>74</v>
      </c>
      <c r="F462" s="6" t="s">
        <v>3474</v>
      </c>
      <c r="G462" s="4" t="s">
        <v>75</v>
      </c>
      <c r="H462" s="4" t="s">
        <v>3476</v>
      </c>
      <c r="I462" s="4">
        <v>1299</v>
      </c>
      <c r="J462" s="7" t="s">
        <v>77</v>
      </c>
      <c r="K462" s="7" t="s">
        <v>582</v>
      </c>
      <c r="L462" s="7" t="s">
        <v>102</v>
      </c>
      <c r="M462" s="7" t="s">
        <v>95</v>
      </c>
      <c r="N462" s="6" t="s">
        <v>3463</v>
      </c>
      <c r="O462" s="6" t="s">
        <v>6142</v>
      </c>
      <c r="P462" s="36" t="s">
        <v>6145</v>
      </c>
    </row>
    <row r="463" spans="1:16" ht="14.5" customHeight="1">
      <c r="A463" s="4">
        <v>462</v>
      </c>
      <c r="B463" s="5">
        <v>203881597</v>
      </c>
      <c r="C463" s="129" t="s">
        <v>1992</v>
      </c>
      <c r="D463" s="4" t="s">
        <v>1993</v>
      </c>
      <c r="E463" s="6" t="s">
        <v>74</v>
      </c>
      <c r="F463" s="6" t="s">
        <v>3474</v>
      </c>
      <c r="G463" s="4" t="s">
        <v>75</v>
      </c>
      <c r="H463" s="4" t="s">
        <v>3476</v>
      </c>
      <c r="I463" s="4">
        <v>1299</v>
      </c>
      <c r="J463" s="7" t="s">
        <v>85</v>
      </c>
      <c r="K463" s="7" t="s">
        <v>582</v>
      </c>
      <c r="L463" s="7" t="s">
        <v>96</v>
      </c>
      <c r="M463" s="7" t="s">
        <v>92</v>
      </c>
      <c r="N463" s="6" t="s">
        <v>3463</v>
      </c>
      <c r="O463" s="6" t="s">
        <v>6142</v>
      </c>
      <c r="P463" s="36" t="s">
        <v>6146</v>
      </c>
    </row>
    <row r="464" spans="1:16">
      <c r="A464" s="4">
        <v>463</v>
      </c>
      <c r="B464" s="5">
        <v>203881599</v>
      </c>
      <c r="C464" s="129" t="s">
        <v>1994</v>
      </c>
      <c r="D464" s="4" t="s">
        <v>1995</v>
      </c>
      <c r="E464" s="6" t="s">
        <v>74</v>
      </c>
      <c r="F464" s="6" t="s">
        <v>3474</v>
      </c>
      <c r="G464" s="4" t="s">
        <v>75</v>
      </c>
      <c r="H464" s="4" t="s">
        <v>3476</v>
      </c>
      <c r="I464" s="4">
        <v>1299</v>
      </c>
      <c r="J464" s="7" t="s">
        <v>85</v>
      </c>
      <c r="K464" s="7" t="s">
        <v>582</v>
      </c>
      <c r="L464" s="7" t="s">
        <v>79</v>
      </c>
      <c r="M464" s="7" t="s">
        <v>94</v>
      </c>
      <c r="N464" s="6" t="s">
        <v>3463</v>
      </c>
      <c r="O464" s="6" t="s">
        <v>6142</v>
      </c>
      <c r="P464" s="36" t="s">
        <v>6146</v>
      </c>
    </row>
    <row r="465" spans="1:16">
      <c r="A465" s="4">
        <v>464</v>
      </c>
      <c r="B465" s="5">
        <v>204869096</v>
      </c>
      <c r="C465" s="129" t="s">
        <v>3554</v>
      </c>
      <c r="D465" s="4" t="s">
        <v>3555</v>
      </c>
      <c r="E465" s="6" t="s">
        <v>74</v>
      </c>
      <c r="F465" s="6" t="s">
        <v>3474</v>
      </c>
      <c r="G465" s="4" t="s">
        <v>75</v>
      </c>
      <c r="H465" s="4" t="s">
        <v>3476</v>
      </c>
      <c r="I465" s="4">
        <v>1299</v>
      </c>
      <c r="J465" s="7" t="s">
        <v>77</v>
      </c>
      <c r="K465" s="7" t="s">
        <v>582</v>
      </c>
      <c r="L465" s="7" t="s">
        <v>94</v>
      </c>
      <c r="M465" s="7" t="s">
        <v>102</v>
      </c>
      <c r="N465" s="6" t="s">
        <v>3463</v>
      </c>
      <c r="O465" s="6" t="s">
        <v>6142</v>
      </c>
      <c r="P465" s="36" t="s">
        <v>6145</v>
      </c>
    </row>
    <row r="466" spans="1:16">
      <c r="A466" s="4">
        <v>465</v>
      </c>
      <c r="B466" s="5">
        <v>204869088</v>
      </c>
      <c r="C466" s="129" t="s">
        <v>3558</v>
      </c>
      <c r="D466" s="4" t="s">
        <v>3559</v>
      </c>
      <c r="E466" s="6" t="s">
        <v>74</v>
      </c>
      <c r="F466" s="6" t="s">
        <v>3474</v>
      </c>
      <c r="G466" s="4" t="s">
        <v>75</v>
      </c>
      <c r="H466" s="4" t="s">
        <v>3476</v>
      </c>
      <c r="I466" s="4">
        <v>1299</v>
      </c>
      <c r="J466" s="7" t="s">
        <v>77</v>
      </c>
      <c r="K466" s="7" t="s">
        <v>582</v>
      </c>
      <c r="L466" s="7" t="s">
        <v>78</v>
      </c>
      <c r="M466" s="7" t="s">
        <v>79</v>
      </c>
      <c r="N466" s="6" t="s">
        <v>3463</v>
      </c>
      <c r="O466" s="6" t="s">
        <v>6142</v>
      </c>
      <c r="P466" s="36" t="s">
        <v>6145</v>
      </c>
    </row>
    <row r="467" spans="1:16">
      <c r="A467" s="4">
        <v>466</v>
      </c>
      <c r="B467" s="5">
        <v>203521523</v>
      </c>
      <c r="C467" s="129" t="s">
        <v>271</v>
      </c>
      <c r="D467" s="4" t="s">
        <v>272</v>
      </c>
      <c r="E467" s="6" t="s">
        <v>74</v>
      </c>
      <c r="F467" s="6" t="s">
        <v>3474</v>
      </c>
      <c r="G467" s="4" t="s">
        <v>75</v>
      </c>
      <c r="H467" s="4" t="s">
        <v>3476</v>
      </c>
      <c r="I467" s="4">
        <v>1299</v>
      </c>
      <c r="J467" s="7" t="s">
        <v>77</v>
      </c>
      <c r="K467" s="7" t="s">
        <v>582</v>
      </c>
      <c r="L467" s="7" t="s">
        <v>102</v>
      </c>
      <c r="M467" s="7" t="s">
        <v>95</v>
      </c>
      <c r="N467" s="6" t="s">
        <v>3463</v>
      </c>
      <c r="O467" s="6" t="s">
        <v>6142</v>
      </c>
      <c r="P467" s="36" t="s">
        <v>6145</v>
      </c>
    </row>
    <row r="468" spans="1:16">
      <c r="A468" s="4">
        <v>467</v>
      </c>
      <c r="B468" s="5">
        <v>206874059</v>
      </c>
      <c r="C468" s="129" t="s">
        <v>4924</v>
      </c>
      <c r="D468" s="4" t="s">
        <v>4925</v>
      </c>
      <c r="E468" s="6" t="s">
        <v>74</v>
      </c>
      <c r="F468" s="6" t="s">
        <v>3474</v>
      </c>
      <c r="G468" s="6" t="s">
        <v>75</v>
      </c>
      <c r="H468" s="6" t="s">
        <v>3476</v>
      </c>
      <c r="I468" s="4">
        <v>1299</v>
      </c>
      <c r="J468" s="7" t="s">
        <v>77</v>
      </c>
      <c r="K468" s="7" t="s">
        <v>582</v>
      </c>
      <c r="L468" s="7" t="s">
        <v>102</v>
      </c>
      <c r="M468" s="7" t="s">
        <v>95</v>
      </c>
      <c r="N468" s="6" t="s">
        <v>5019</v>
      </c>
      <c r="O468" s="6" t="s">
        <v>6142</v>
      </c>
      <c r="P468" s="36" t="s">
        <v>6145</v>
      </c>
    </row>
    <row r="469" spans="1:16">
      <c r="A469" s="4">
        <v>468</v>
      </c>
      <c r="B469" s="5">
        <v>204252239</v>
      </c>
      <c r="C469" s="129" t="s">
        <v>3361</v>
      </c>
      <c r="D469" s="4" t="s">
        <v>3259</v>
      </c>
      <c r="E469" s="6" t="s">
        <v>74</v>
      </c>
      <c r="F469" s="6" t="s">
        <v>3474</v>
      </c>
      <c r="G469" s="4" t="s">
        <v>75</v>
      </c>
      <c r="H469" s="4" t="s">
        <v>3476</v>
      </c>
      <c r="I469" s="4">
        <v>1299</v>
      </c>
      <c r="J469" s="7" t="s">
        <v>77</v>
      </c>
      <c r="K469" s="7" t="s">
        <v>582</v>
      </c>
      <c r="L469" s="7" t="s">
        <v>92</v>
      </c>
      <c r="M469" s="7" t="s">
        <v>78</v>
      </c>
      <c r="N469" s="6" t="s">
        <v>3463</v>
      </c>
      <c r="O469" s="6" t="s">
        <v>6142</v>
      </c>
      <c r="P469" s="36" t="s">
        <v>6145</v>
      </c>
    </row>
    <row r="470" spans="1:16">
      <c r="A470" s="4">
        <v>469</v>
      </c>
      <c r="B470" s="5">
        <v>206934437</v>
      </c>
      <c r="C470" s="129" t="s">
        <v>5606</v>
      </c>
      <c r="D470" s="4" t="s">
        <v>5576</v>
      </c>
      <c r="E470" s="6" t="s">
        <v>74</v>
      </c>
      <c r="F470" s="6" t="s">
        <v>3474</v>
      </c>
      <c r="G470" s="4" t="s">
        <v>75</v>
      </c>
      <c r="H470" s="4" t="s">
        <v>3476</v>
      </c>
      <c r="I470" s="4">
        <v>1299</v>
      </c>
      <c r="J470" s="7" t="s">
        <v>77</v>
      </c>
      <c r="K470" s="7" t="s">
        <v>582</v>
      </c>
      <c r="L470" s="7" t="s">
        <v>102</v>
      </c>
      <c r="M470" s="7" t="s">
        <v>95</v>
      </c>
      <c r="N470" s="6" t="s">
        <v>3463</v>
      </c>
      <c r="O470" s="6" t="s">
        <v>6142</v>
      </c>
      <c r="P470" s="36" t="s">
        <v>6145</v>
      </c>
    </row>
    <row r="471" spans="1:16">
      <c r="A471" s="4">
        <v>470</v>
      </c>
      <c r="B471" s="5">
        <v>203881596</v>
      </c>
      <c r="C471" s="129" t="s">
        <v>1984</v>
      </c>
      <c r="D471" s="4" t="s">
        <v>1985</v>
      </c>
      <c r="E471" s="6" t="s">
        <v>74</v>
      </c>
      <c r="F471" s="6" t="s">
        <v>3474</v>
      </c>
      <c r="G471" s="4" t="s">
        <v>75</v>
      </c>
      <c r="H471" s="4" t="s">
        <v>3476</v>
      </c>
      <c r="I471" s="4">
        <v>1299</v>
      </c>
      <c r="J471" s="7" t="s">
        <v>77</v>
      </c>
      <c r="K471" s="7" t="s">
        <v>582</v>
      </c>
      <c r="L471" s="7" t="s">
        <v>94</v>
      </c>
      <c r="M471" s="7" t="s">
        <v>102</v>
      </c>
      <c r="N471" s="6" t="s">
        <v>3463</v>
      </c>
      <c r="O471" s="6" t="s">
        <v>6142</v>
      </c>
      <c r="P471" s="36" t="s">
        <v>6145</v>
      </c>
    </row>
    <row r="472" spans="1:16">
      <c r="A472" s="4">
        <v>471</v>
      </c>
      <c r="B472" s="5">
        <v>204869092</v>
      </c>
      <c r="C472" s="129" t="s">
        <v>3560</v>
      </c>
      <c r="D472" s="4" t="s">
        <v>3561</v>
      </c>
      <c r="E472" s="6" t="s">
        <v>74</v>
      </c>
      <c r="F472" s="6" t="s">
        <v>3474</v>
      </c>
      <c r="G472" s="4" t="s">
        <v>75</v>
      </c>
      <c r="H472" s="4" t="s">
        <v>3476</v>
      </c>
      <c r="I472" s="4">
        <v>1299</v>
      </c>
      <c r="J472" s="7" t="s">
        <v>77</v>
      </c>
      <c r="K472" s="7" t="s">
        <v>582</v>
      </c>
      <c r="L472" s="7" t="s">
        <v>78</v>
      </c>
      <c r="M472" s="7" t="s">
        <v>79</v>
      </c>
      <c r="N472" s="6" t="s">
        <v>3463</v>
      </c>
      <c r="O472" s="6" t="s">
        <v>6142</v>
      </c>
      <c r="P472" s="36" t="s">
        <v>6145</v>
      </c>
    </row>
    <row r="473" spans="1:16">
      <c r="A473" s="4">
        <v>472</v>
      </c>
      <c r="B473" s="5">
        <v>204883247</v>
      </c>
      <c r="C473" s="129" t="s">
        <v>3562</v>
      </c>
      <c r="D473" s="4" t="s">
        <v>3563</v>
      </c>
      <c r="E473" s="6" t="s">
        <v>74</v>
      </c>
      <c r="F473" s="6" t="s">
        <v>3474</v>
      </c>
      <c r="G473" s="4" t="s">
        <v>75</v>
      </c>
      <c r="H473" s="4" t="s">
        <v>3476</v>
      </c>
      <c r="I473" s="4">
        <v>1299</v>
      </c>
      <c r="J473" s="7" t="s">
        <v>77</v>
      </c>
      <c r="K473" s="7" t="s">
        <v>582</v>
      </c>
      <c r="L473" s="7" t="s">
        <v>102</v>
      </c>
      <c r="M473" s="7" t="s">
        <v>95</v>
      </c>
      <c r="N473" s="6" t="s">
        <v>3463</v>
      </c>
      <c r="O473" s="6" t="s">
        <v>6142</v>
      </c>
      <c r="P473" s="36" t="s">
        <v>6145</v>
      </c>
    </row>
    <row r="474" spans="1:16">
      <c r="A474" s="4">
        <v>473</v>
      </c>
      <c r="B474" s="5">
        <v>204868854</v>
      </c>
      <c r="C474" s="129" t="s">
        <v>3564</v>
      </c>
      <c r="D474" s="4" t="s">
        <v>3565</v>
      </c>
      <c r="E474" s="6" t="s">
        <v>74</v>
      </c>
      <c r="F474" s="6" t="s">
        <v>3474</v>
      </c>
      <c r="G474" s="4" t="s">
        <v>75</v>
      </c>
      <c r="H474" s="4" t="s">
        <v>3476</v>
      </c>
      <c r="I474" s="4">
        <v>1299</v>
      </c>
      <c r="J474" s="7" t="s">
        <v>77</v>
      </c>
      <c r="K474" s="7" t="s">
        <v>582</v>
      </c>
      <c r="L474" s="7" t="s">
        <v>102</v>
      </c>
      <c r="M474" s="7" t="s">
        <v>95</v>
      </c>
      <c r="N474" s="6" t="s">
        <v>3463</v>
      </c>
      <c r="O474" s="6" t="s">
        <v>6142</v>
      </c>
      <c r="P474" s="36" t="s">
        <v>6145</v>
      </c>
    </row>
    <row r="475" spans="1:16">
      <c r="A475" s="4">
        <v>474</v>
      </c>
      <c r="B475" s="5">
        <v>203521526</v>
      </c>
      <c r="C475" s="129" t="s">
        <v>275</v>
      </c>
      <c r="D475" s="4" t="s">
        <v>276</v>
      </c>
      <c r="E475" s="6" t="s">
        <v>74</v>
      </c>
      <c r="F475" s="6" t="s">
        <v>3474</v>
      </c>
      <c r="G475" s="4" t="s">
        <v>75</v>
      </c>
      <c r="H475" s="4" t="s">
        <v>3476</v>
      </c>
      <c r="I475" s="4">
        <v>1299</v>
      </c>
      <c r="J475" s="7" t="s">
        <v>77</v>
      </c>
      <c r="K475" s="7" t="s">
        <v>582</v>
      </c>
      <c r="L475" s="7" t="s">
        <v>102</v>
      </c>
      <c r="M475" s="7" t="s">
        <v>95</v>
      </c>
      <c r="N475" s="6" t="s">
        <v>3463</v>
      </c>
      <c r="O475" s="6" t="s">
        <v>6142</v>
      </c>
      <c r="P475" s="36" t="s">
        <v>6145</v>
      </c>
    </row>
    <row r="476" spans="1:16">
      <c r="A476" s="4">
        <v>475</v>
      </c>
      <c r="B476" s="5">
        <v>203521132</v>
      </c>
      <c r="C476" s="129" t="s">
        <v>305</v>
      </c>
      <c r="D476" s="4" t="s">
        <v>306</v>
      </c>
      <c r="E476" s="6" t="s">
        <v>74</v>
      </c>
      <c r="F476" s="6" t="s">
        <v>3474</v>
      </c>
      <c r="G476" s="4" t="s">
        <v>75</v>
      </c>
      <c r="H476" s="4" t="s">
        <v>3476</v>
      </c>
      <c r="I476" s="4">
        <v>1299</v>
      </c>
      <c r="J476" s="7" t="s">
        <v>77</v>
      </c>
      <c r="K476" s="7" t="s">
        <v>582</v>
      </c>
      <c r="L476" s="7" t="s">
        <v>102</v>
      </c>
      <c r="M476" s="7" t="s">
        <v>95</v>
      </c>
      <c r="N476" s="6" t="s">
        <v>3463</v>
      </c>
      <c r="O476" s="6" t="s">
        <v>6142</v>
      </c>
      <c r="P476" s="36" t="s">
        <v>6145</v>
      </c>
    </row>
    <row r="477" spans="1:16">
      <c r="A477" s="4">
        <v>476</v>
      </c>
      <c r="B477" s="5">
        <v>203800381</v>
      </c>
      <c r="C477" s="129" t="s">
        <v>1358</v>
      </c>
      <c r="D477" s="4" t="s">
        <v>1359</v>
      </c>
      <c r="E477" s="6" t="s">
        <v>74</v>
      </c>
      <c r="F477" s="6" t="s">
        <v>3474</v>
      </c>
      <c r="G477" s="4" t="s">
        <v>75</v>
      </c>
      <c r="H477" s="4" t="s">
        <v>3476</v>
      </c>
      <c r="I477" s="4">
        <v>1299</v>
      </c>
      <c r="J477" s="7" t="s">
        <v>77</v>
      </c>
      <c r="K477" s="7" t="s">
        <v>582</v>
      </c>
      <c r="L477" s="7" t="s">
        <v>102</v>
      </c>
      <c r="M477" s="7" t="s">
        <v>95</v>
      </c>
      <c r="N477" s="6" t="s">
        <v>3463</v>
      </c>
      <c r="O477" s="6" t="s">
        <v>6142</v>
      </c>
      <c r="P477" s="36" t="s">
        <v>6145</v>
      </c>
    </row>
    <row r="478" spans="1:16">
      <c r="A478" s="4">
        <v>477</v>
      </c>
      <c r="B478" s="5">
        <v>203736777</v>
      </c>
      <c r="C478" s="129" t="s">
        <v>462</v>
      </c>
      <c r="D478" s="4" t="s">
        <v>463</v>
      </c>
      <c r="E478" s="6" t="s">
        <v>74</v>
      </c>
      <c r="F478" s="6" t="s">
        <v>3474</v>
      </c>
      <c r="G478" s="4" t="s">
        <v>75</v>
      </c>
      <c r="H478" s="4" t="s">
        <v>3476</v>
      </c>
      <c r="I478" s="4">
        <v>1299</v>
      </c>
      <c r="J478" s="7" t="s">
        <v>85</v>
      </c>
      <c r="K478" s="7" t="s">
        <v>582</v>
      </c>
      <c r="L478" s="7" t="s">
        <v>95</v>
      </c>
      <c r="M478" s="7" t="s">
        <v>96</v>
      </c>
      <c r="N478" s="6" t="s">
        <v>3463</v>
      </c>
      <c r="O478" s="6" t="s">
        <v>6142</v>
      </c>
      <c r="P478" s="36" t="s">
        <v>6146</v>
      </c>
    </row>
    <row r="479" spans="1:16" ht="14.5" customHeight="1">
      <c r="A479" s="4">
        <v>478</v>
      </c>
      <c r="B479" s="4">
        <v>206953970</v>
      </c>
      <c r="C479" s="129" t="s">
        <v>6011</v>
      </c>
      <c r="D479" s="4" t="s">
        <v>6005</v>
      </c>
      <c r="E479" s="6" t="s">
        <v>74</v>
      </c>
      <c r="F479" s="6" t="s">
        <v>3474</v>
      </c>
      <c r="G479" s="4" t="s">
        <v>75</v>
      </c>
      <c r="H479" s="4" t="s">
        <v>3476</v>
      </c>
      <c r="I479" s="4">
        <v>1299</v>
      </c>
      <c r="J479" s="7" t="s">
        <v>85</v>
      </c>
      <c r="K479" s="7" t="s">
        <v>582</v>
      </c>
      <c r="L479" s="7" t="s">
        <v>102</v>
      </c>
      <c r="M479" s="7" t="s">
        <v>95</v>
      </c>
      <c r="N479" s="6" t="s">
        <v>3463</v>
      </c>
      <c r="O479" s="6" t="s">
        <v>6142</v>
      </c>
      <c r="P479" s="36" t="s">
        <v>6146</v>
      </c>
    </row>
    <row r="480" spans="1:16">
      <c r="A480" s="4">
        <v>479</v>
      </c>
      <c r="B480" s="5">
        <v>206873867</v>
      </c>
      <c r="C480" s="129" t="s">
        <v>5001</v>
      </c>
      <c r="D480" s="4" t="s">
        <v>4939</v>
      </c>
      <c r="E480" s="6" t="s">
        <v>74</v>
      </c>
      <c r="F480" s="6" t="s">
        <v>3474</v>
      </c>
      <c r="G480" s="6" t="s">
        <v>75</v>
      </c>
      <c r="H480" s="6" t="s">
        <v>3476</v>
      </c>
      <c r="I480" s="4">
        <v>1299</v>
      </c>
      <c r="J480" s="7" t="s">
        <v>85</v>
      </c>
      <c r="K480" s="7" t="s">
        <v>582</v>
      </c>
      <c r="L480" s="7" t="s">
        <v>94</v>
      </c>
      <c r="M480" s="7" t="s">
        <v>102</v>
      </c>
      <c r="N480" s="6" t="s">
        <v>5019</v>
      </c>
      <c r="O480" s="6" t="s">
        <v>6142</v>
      </c>
      <c r="P480" s="36" t="s">
        <v>6146</v>
      </c>
    </row>
    <row r="481" spans="1:16">
      <c r="A481" s="4">
        <v>480</v>
      </c>
      <c r="B481" s="5">
        <v>203468399</v>
      </c>
      <c r="C481" s="129" t="s">
        <v>261</v>
      </c>
      <c r="D481" s="4" t="s">
        <v>262</v>
      </c>
      <c r="E481" s="6" t="s">
        <v>74</v>
      </c>
      <c r="F481" s="6" t="s">
        <v>3474</v>
      </c>
      <c r="G481" s="4" t="s">
        <v>75</v>
      </c>
      <c r="H481" s="4" t="s">
        <v>3476</v>
      </c>
      <c r="I481" s="4">
        <v>1299</v>
      </c>
      <c r="J481" s="7" t="s">
        <v>77</v>
      </c>
      <c r="K481" s="7" t="s">
        <v>582</v>
      </c>
      <c r="L481" s="7" t="s">
        <v>102</v>
      </c>
      <c r="M481" s="7" t="s">
        <v>95</v>
      </c>
      <c r="N481" s="6" t="s">
        <v>3463</v>
      </c>
      <c r="O481" s="6" t="s">
        <v>6142</v>
      </c>
      <c r="P481" s="36" t="s">
        <v>6145</v>
      </c>
    </row>
    <row r="482" spans="1:16" ht="14.5" customHeight="1">
      <c r="A482" s="4">
        <v>481</v>
      </c>
      <c r="B482" s="5">
        <v>203736772</v>
      </c>
      <c r="C482" s="129" t="s">
        <v>466</v>
      </c>
      <c r="D482" s="4" t="s">
        <v>467</v>
      </c>
      <c r="E482" s="6" t="s">
        <v>74</v>
      </c>
      <c r="F482" s="6" t="s">
        <v>3474</v>
      </c>
      <c r="G482" s="4" t="s">
        <v>75</v>
      </c>
      <c r="H482" s="4" t="s">
        <v>3476</v>
      </c>
      <c r="I482" s="4">
        <v>1299</v>
      </c>
      <c r="J482" s="7" t="s">
        <v>77</v>
      </c>
      <c r="K482" s="7" t="s">
        <v>582</v>
      </c>
      <c r="L482" s="7" t="s">
        <v>78</v>
      </c>
      <c r="M482" s="7" t="s">
        <v>79</v>
      </c>
      <c r="N482" s="6" t="s">
        <v>3463</v>
      </c>
      <c r="O482" s="6" t="s">
        <v>6142</v>
      </c>
      <c r="P482" s="36" t="s">
        <v>6145</v>
      </c>
    </row>
    <row r="483" spans="1:16">
      <c r="A483" s="4">
        <v>482</v>
      </c>
      <c r="B483" s="5">
        <v>204246604</v>
      </c>
      <c r="C483" s="129" t="s">
        <v>3353</v>
      </c>
      <c r="D483" s="4" t="s">
        <v>3251</v>
      </c>
      <c r="E483" s="6" t="s">
        <v>74</v>
      </c>
      <c r="F483" s="6" t="s">
        <v>3474</v>
      </c>
      <c r="G483" s="4" t="s">
        <v>75</v>
      </c>
      <c r="H483" s="4" t="s">
        <v>3476</v>
      </c>
      <c r="I483" s="4">
        <v>1299</v>
      </c>
      <c r="J483" s="7" t="s">
        <v>77</v>
      </c>
      <c r="K483" s="7" t="s">
        <v>582</v>
      </c>
      <c r="L483" s="7" t="s">
        <v>102</v>
      </c>
      <c r="M483" s="7" t="s">
        <v>95</v>
      </c>
      <c r="N483" s="6" t="s">
        <v>3463</v>
      </c>
      <c r="O483" s="6" t="s">
        <v>6142</v>
      </c>
      <c r="P483" s="36" t="s">
        <v>6145</v>
      </c>
    </row>
    <row r="484" spans="1:16">
      <c r="A484" s="4">
        <v>483</v>
      </c>
      <c r="B484" s="5">
        <v>203709595</v>
      </c>
      <c r="C484" s="129" t="s">
        <v>407</v>
      </c>
      <c r="D484" s="4" t="s">
        <v>408</v>
      </c>
      <c r="E484" s="6" t="s">
        <v>74</v>
      </c>
      <c r="F484" s="6" t="s">
        <v>3474</v>
      </c>
      <c r="G484" s="4" t="s">
        <v>75</v>
      </c>
      <c r="H484" s="4" t="s">
        <v>3476</v>
      </c>
      <c r="I484" s="4">
        <v>1299</v>
      </c>
      <c r="J484" s="7" t="s">
        <v>85</v>
      </c>
      <c r="K484" s="7" t="s">
        <v>582</v>
      </c>
      <c r="L484" s="7" t="s">
        <v>102</v>
      </c>
      <c r="M484" s="7" t="s">
        <v>95</v>
      </c>
      <c r="N484" s="6" t="s">
        <v>3463</v>
      </c>
      <c r="O484" s="6" t="s">
        <v>6142</v>
      </c>
      <c r="P484" s="36" t="s">
        <v>6146</v>
      </c>
    </row>
    <row r="485" spans="1:16">
      <c r="A485" s="4">
        <v>484</v>
      </c>
      <c r="B485" s="5">
        <v>204882806</v>
      </c>
      <c r="C485" s="129" t="s">
        <v>3566</v>
      </c>
      <c r="D485" s="4" t="s">
        <v>3567</v>
      </c>
      <c r="E485" s="6" t="s">
        <v>74</v>
      </c>
      <c r="F485" s="6" t="s">
        <v>3474</v>
      </c>
      <c r="G485" s="4" t="s">
        <v>75</v>
      </c>
      <c r="H485" s="4" t="s">
        <v>3476</v>
      </c>
      <c r="I485" s="4">
        <v>1299</v>
      </c>
      <c r="J485" s="7" t="s">
        <v>77</v>
      </c>
      <c r="K485" s="7" t="s">
        <v>582</v>
      </c>
      <c r="L485" s="7" t="s">
        <v>94</v>
      </c>
      <c r="M485" s="7" t="s">
        <v>102</v>
      </c>
      <c r="N485" s="6" t="s">
        <v>3463</v>
      </c>
      <c r="O485" s="6" t="s">
        <v>6142</v>
      </c>
      <c r="P485" s="36" t="s">
        <v>6145</v>
      </c>
    </row>
    <row r="486" spans="1:16" ht="14.5" customHeight="1">
      <c r="A486" s="4">
        <v>485</v>
      </c>
      <c r="B486" s="5">
        <v>204967150</v>
      </c>
      <c r="C486" s="129" t="s">
        <v>3755</v>
      </c>
      <c r="D486" s="4" t="s">
        <v>3756</v>
      </c>
      <c r="E486" s="6" t="s">
        <v>74</v>
      </c>
      <c r="F486" s="6" t="s">
        <v>3474</v>
      </c>
      <c r="G486" s="4" t="s">
        <v>75</v>
      </c>
      <c r="H486" s="4" t="s">
        <v>3476</v>
      </c>
      <c r="I486" s="4">
        <v>1299</v>
      </c>
      <c r="J486" s="7" t="s">
        <v>77</v>
      </c>
      <c r="K486" s="7" t="s">
        <v>582</v>
      </c>
      <c r="L486" s="7" t="s">
        <v>102</v>
      </c>
      <c r="M486" s="7" t="s">
        <v>95</v>
      </c>
      <c r="N486" s="6" t="s">
        <v>3463</v>
      </c>
      <c r="O486" s="6" t="s">
        <v>6142</v>
      </c>
      <c r="P486" s="36" t="s">
        <v>6145</v>
      </c>
    </row>
    <row r="487" spans="1:16" ht="14.5" customHeight="1">
      <c r="A487" s="4">
        <v>486</v>
      </c>
      <c r="B487" s="5">
        <v>203816300</v>
      </c>
      <c r="C487" s="129" t="s">
        <v>1564</v>
      </c>
      <c r="D487" s="4" t="s">
        <v>1565</v>
      </c>
      <c r="E487" s="6" t="s">
        <v>74</v>
      </c>
      <c r="F487" s="6" t="s">
        <v>3474</v>
      </c>
      <c r="G487" s="4" t="s">
        <v>75</v>
      </c>
      <c r="H487" s="4" t="s">
        <v>3476</v>
      </c>
      <c r="I487" s="4">
        <v>1299</v>
      </c>
      <c r="J487" s="7" t="s">
        <v>85</v>
      </c>
      <c r="K487" s="7" t="s">
        <v>582</v>
      </c>
      <c r="L487" s="7" t="s">
        <v>102</v>
      </c>
      <c r="M487" s="7" t="s">
        <v>95</v>
      </c>
      <c r="N487" s="6" t="s">
        <v>3463</v>
      </c>
      <c r="O487" s="6" t="s">
        <v>6142</v>
      </c>
      <c r="P487" s="36" t="s">
        <v>6146</v>
      </c>
    </row>
    <row r="488" spans="1:16" ht="14.5" customHeight="1">
      <c r="A488" s="4">
        <v>487</v>
      </c>
      <c r="B488" s="5">
        <v>203735944</v>
      </c>
      <c r="C488" s="129" t="s">
        <v>570</v>
      </c>
      <c r="D488" s="4" t="s">
        <v>571</v>
      </c>
      <c r="E488" s="6" t="s">
        <v>74</v>
      </c>
      <c r="F488" s="6" t="s">
        <v>3474</v>
      </c>
      <c r="G488" s="4" t="s">
        <v>75</v>
      </c>
      <c r="H488" s="4" t="s">
        <v>3476</v>
      </c>
      <c r="I488" s="4">
        <v>1299</v>
      </c>
      <c r="J488" s="7" t="s">
        <v>77</v>
      </c>
      <c r="K488" s="7" t="s">
        <v>582</v>
      </c>
      <c r="L488" s="7" t="s">
        <v>79</v>
      </c>
      <c r="M488" s="7" t="s">
        <v>94</v>
      </c>
      <c r="N488" s="6" t="s">
        <v>3463</v>
      </c>
      <c r="O488" s="6" t="s">
        <v>6142</v>
      </c>
      <c r="P488" s="36" t="s">
        <v>6145</v>
      </c>
    </row>
    <row r="489" spans="1:16">
      <c r="A489" s="4">
        <v>488</v>
      </c>
      <c r="B489" s="5">
        <v>203736755</v>
      </c>
      <c r="C489" s="129" t="s">
        <v>468</v>
      </c>
      <c r="D489" s="4" t="s">
        <v>469</v>
      </c>
      <c r="E489" s="6" t="s">
        <v>74</v>
      </c>
      <c r="F489" s="6" t="s">
        <v>3474</v>
      </c>
      <c r="G489" s="4" t="s">
        <v>75</v>
      </c>
      <c r="H489" s="4" t="s">
        <v>3476</v>
      </c>
      <c r="I489" s="4">
        <v>1299</v>
      </c>
      <c r="J489" s="7" t="s">
        <v>77</v>
      </c>
      <c r="K489" s="7" t="s">
        <v>582</v>
      </c>
      <c r="L489" s="7" t="s">
        <v>94</v>
      </c>
      <c r="M489" s="7" t="s">
        <v>102</v>
      </c>
      <c r="N489" s="6" t="s">
        <v>3463</v>
      </c>
      <c r="O489" s="6" t="s">
        <v>6142</v>
      </c>
      <c r="P489" s="36" t="s">
        <v>6145</v>
      </c>
    </row>
    <row r="490" spans="1:16">
      <c r="A490" s="4">
        <v>489</v>
      </c>
      <c r="B490" s="5">
        <v>206873871</v>
      </c>
      <c r="C490" s="129" t="s">
        <v>5005</v>
      </c>
      <c r="D490" s="4" t="s">
        <v>4943</v>
      </c>
      <c r="E490" s="6" t="s">
        <v>74</v>
      </c>
      <c r="F490" s="6" t="s">
        <v>3474</v>
      </c>
      <c r="G490" s="6" t="s">
        <v>75</v>
      </c>
      <c r="H490" s="6" t="s">
        <v>3476</v>
      </c>
      <c r="I490" s="4">
        <v>1299</v>
      </c>
      <c r="J490" s="7" t="s">
        <v>77</v>
      </c>
      <c r="K490" s="7" t="s">
        <v>582</v>
      </c>
      <c r="L490" s="7" t="s">
        <v>102</v>
      </c>
      <c r="M490" s="7" t="s">
        <v>95</v>
      </c>
      <c r="N490" s="6" t="s">
        <v>5019</v>
      </c>
      <c r="O490" s="6" t="s">
        <v>6142</v>
      </c>
      <c r="P490" s="36" t="s">
        <v>6145</v>
      </c>
    </row>
    <row r="491" spans="1:16">
      <c r="A491" s="4">
        <v>490</v>
      </c>
      <c r="B491" s="5">
        <v>204890367</v>
      </c>
      <c r="C491" s="129" t="s">
        <v>3572</v>
      </c>
      <c r="D491" s="4" t="s">
        <v>3573</v>
      </c>
      <c r="E491" s="6" t="s">
        <v>74</v>
      </c>
      <c r="F491" s="6" t="s">
        <v>3474</v>
      </c>
      <c r="G491" s="4" t="s">
        <v>75</v>
      </c>
      <c r="H491" s="4" t="s">
        <v>3476</v>
      </c>
      <c r="I491" s="4">
        <v>1299</v>
      </c>
      <c r="J491" s="7" t="s">
        <v>77</v>
      </c>
      <c r="K491" s="7" t="s">
        <v>582</v>
      </c>
      <c r="L491" s="7" t="s">
        <v>92</v>
      </c>
      <c r="M491" s="7" t="s">
        <v>78</v>
      </c>
      <c r="N491" s="6" t="s">
        <v>3463</v>
      </c>
      <c r="O491" s="6" t="s">
        <v>6142</v>
      </c>
      <c r="P491" s="36" t="s">
        <v>6145</v>
      </c>
    </row>
    <row r="492" spans="1:16">
      <c r="A492" s="4">
        <v>491</v>
      </c>
      <c r="B492" s="5">
        <v>201633155</v>
      </c>
      <c r="C492" s="129" t="s">
        <v>727</v>
      </c>
      <c r="D492" s="4" t="s">
        <v>728</v>
      </c>
      <c r="E492" s="6" t="s">
        <v>74</v>
      </c>
      <c r="F492" s="6" t="s">
        <v>3474</v>
      </c>
      <c r="G492" s="4" t="s">
        <v>75</v>
      </c>
      <c r="H492" s="4" t="s">
        <v>3476</v>
      </c>
      <c r="I492" s="4">
        <v>1299</v>
      </c>
      <c r="J492" s="7" t="s">
        <v>77</v>
      </c>
      <c r="K492" s="7" t="s">
        <v>582</v>
      </c>
      <c r="L492" s="7" t="s">
        <v>96</v>
      </c>
      <c r="M492" s="7" t="s">
        <v>92</v>
      </c>
      <c r="N492" s="6" t="s">
        <v>3463</v>
      </c>
      <c r="O492" s="6" t="s">
        <v>6142</v>
      </c>
      <c r="P492" s="36" t="s">
        <v>6145</v>
      </c>
    </row>
    <row r="493" spans="1:16">
      <c r="A493" s="4">
        <v>492</v>
      </c>
      <c r="B493" s="5">
        <v>103986189</v>
      </c>
      <c r="C493" s="129" t="s">
        <v>173</v>
      </c>
      <c r="D493" s="4" t="s">
        <v>174</v>
      </c>
      <c r="E493" s="6" t="s">
        <v>148</v>
      </c>
      <c r="F493" s="6" t="s">
        <v>3474</v>
      </c>
      <c r="G493" s="4" t="s">
        <v>75</v>
      </c>
      <c r="H493" s="4" t="s">
        <v>3476</v>
      </c>
      <c r="I493" s="4">
        <v>1299</v>
      </c>
      <c r="J493" s="7" t="s">
        <v>85</v>
      </c>
      <c r="K493" s="7" t="s">
        <v>582</v>
      </c>
      <c r="L493" s="7" t="s">
        <v>79</v>
      </c>
      <c r="M493" s="7" t="s">
        <v>94</v>
      </c>
      <c r="N493" s="6" t="s">
        <v>3463</v>
      </c>
      <c r="O493" s="6" t="s">
        <v>6142</v>
      </c>
      <c r="P493" s="36" t="s">
        <v>6146</v>
      </c>
    </row>
    <row r="494" spans="1:16">
      <c r="A494" s="4">
        <v>493</v>
      </c>
      <c r="B494" s="5">
        <v>204403653</v>
      </c>
      <c r="C494" s="129" t="s">
        <v>3414</v>
      </c>
      <c r="D494" s="4" t="s">
        <v>3415</v>
      </c>
      <c r="E494" s="6" t="s">
        <v>74</v>
      </c>
      <c r="F494" s="6" t="s">
        <v>3474</v>
      </c>
      <c r="G494" s="4" t="s">
        <v>75</v>
      </c>
      <c r="H494" s="4" t="s">
        <v>3476</v>
      </c>
      <c r="I494" s="4">
        <v>1299</v>
      </c>
      <c r="J494" s="7" t="s">
        <v>77</v>
      </c>
      <c r="K494" s="7" t="s">
        <v>582</v>
      </c>
      <c r="L494" s="7" t="s">
        <v>94</v>
      </c>
      <c r="M494" s="7" t="s">
        <v>102</v>
      </c>
      <c r="N494" s="6" t="s">
        <v>3463</v>
      </c>
      <c r="O494" s="6" t="s">
        <v>6142</v>
      </c>
      <c r="P494" s="36" t="s">
        <v>6145</v>
      </c>
    </row>
    <row r="495" spans="1:16">
      <c r="A495" s="4">
        <v>494</v>
      </c>
      <c r="B495" s="5">
        <v>204967148</v>
      </c>
      <c r="C495" s="129" t="s">
        <v>3753</v>
      </c>
      <c r="D495" s="4" t="s">
        <v>3754</v>
      </c>
      <c r="E495" s="6" t="s">
        <v>74</v>
      </c>
      <c r="F495" s="6" t="s">
        <v>3474</v>
      </c>
      <c r="G495" s="4" t="s">
        <v>75</v>
      </c>
      <c r="H495" s="4" t="s">
        <v>3476</v>
      </c>
      <c r="I495" s="4">
        <v>1299</v>
      </c>
      <c r="J495" s="7" t="s">
        <v>85</v>
      </c>
      <c r="K495" s="7" t="s">
        <v>582</v>
      </c>
      <c r="L495" s="7" t="s">
        <v>95</v>
      </c>
      <c r="M495" s="7" t="s">
        <v>96</v>
      </c>
      <c r="N495" s="6" t="s">
        <v>3463</v>
      </c>
      <c r="O495" s="6" t="s">
        <v>6142</v>
      </c>
      <c r="P495" s="36" t="s">
        <v>6146</v>
      </c>
    </row>
    <row r="496" spans="1:16">
      <c r="A496" s="4">
        <v>495</v>
      </c>
      <c r="B496" s="5">
        <v>203813080</v>
      </c>
      <c r="C496" s="129" t="s">
        <v>1480</v>
      </c>
      <c r="D496" s="4" t="s">
        <v>1481</v>
      </c>
      <c r="E496" s="6" t="s">
        <v>74</v>
      </c>
      <c r="F496" s="6" t="s">
        <v>3474</v>
      </c>
      <c r="G496" s="4" t="s">
        <v>75</v>
      </c>
      <c r="H496" s="4" t="s">
        <v>3476</v>
      </c>
      <c r="I496" s="4">
        <v>1299</v>
      </c>
      <c r="J496" s="7" t="s">
        <v>85</v>
      </c>
      <c r="K496" s="7" t="s">
        <v>582</v>
      </c>
      <c r="L496" s="7" t="s">
        <v>102</v>
      </c>
      <c r="M496" s="7" t="s">
        <v>95</v>
      </c>
      <c r="N496" s="6" t="s">
        <v>3463</v>
      </c>
      <c r="O496" s="6" t="s">
        <v>6142</v>
      </c>
      <c r="P496" s="36" t="s">
        <v>6146</v>
      </c>
    </row>
    <row r="497" spans="1:16" ht="14.5" customHeight="1">
      <c r="A497" s="4">
        <v>496</v>
      </c>
      <c r="B497" s="5">
        <v>206846697</v>
      </c>
      <c r="C497" s="129" t="s">
        <v>4817</v>
      </c>
      <c r="D497" s="5" t="s">
        <v>4792</v>
      </c>
      <c r="E497" s="5" t="s">
        <v>74</v>
      </c>
      <c r="F497" s="5" t="s">
        <v>3474</v>
      </c>
      <c r="G497" s="5" t="s">
        <v>75</v>
      </c>
      <c r="H497" s="5" t="s">
        <v>3476</v>
      </c>
      <c r="I497" s="5">
        <v>1299</v>
      </c>
      <c r="J497" s="7" t="s">
        <v>77</v>
      </c>
      <c r="K497" s="7" t="s">
        <v>582</v>
      </c>
      <c r="L497" s="7" t="s">
        <v>102</v>
      </c>
      <c r="M497" s="7" t="s">
        <v>95</v>
      </c>
      <c r="N497" s="5" t="s">
        <v>3463</v>
      </c>
      <c r="O497" s="6" t="s">
        <v>6142</v>
      </c>
      <c r="P497" s="36" t="s">
        <v>6145</v>
      </c>
    </row>
    <row r="498" spans="1:16">
      <c r="A498" s="4">
        <v>497</v>
      </c>
      <c r="B498" s="5">
        <v>204883234</v>
      </c>
      <c r="C498" s="129" t="s">
        <v>3576</v>
      </c>
      <c r="D498" s="4" t="s">
        <v>3577</v>
      </c>
      <c r="E498" s="6" t="s">
        <v>74</v>
      </c>
      <c r="F498" s="6" t="s">
        <v>3474</v>
      </c>
      <c r="G498" s="4" t="s">
        <v>75</v>
      </c>
      <c r="H498" s="4" t="s">
        <v>3476</v>
      </c>
      <c r="I498" s="4">
        <v>1299</v>
      </c>
      <c r="J498" s="7" t="s">
        <v>77</v>
      </c>
      <c r="K498" s="7" t="s">
        <v>582</v>
      </c>
      <c r="L498" s="7" t="s">
        <v>102</v>
      </c>
      <c r="M498" s="7" t="s">
        <v>95</v>
      </c>
      <c r="N498" s="6" t="s">
        <v>3463</v>
      </c>
      <c r="O498" s="6" t="s">
        <v>6142</v>
      </c>
      <c r="P498" s="36" t="s">
        <v>6145</v>
      </c>
    </row>
    <row r="499" spans="1:16">
      <c r="A499" s="4">
        <v>498</v>
      </c>
      <c r="B499" s="5">
        <v>203851274</v>
      </c>
      <c r="C499" s="129" t="s">
        <v>1709</v>
      </c>
      <c r="D499" s="4" t="s">
        <v>1710</v>
      </c>
      <c r="E499" s="6" t="s">
        <v>74</v>
      </c>
      <c r="F499" s="6" t="s">
        <v>3474</v>
      </c>
      <c r="G499" s="4" t="s">
        <v>75</v>
      </c>
      <c r="H499" s="4" t="s">
        <v>3476</v>
      </c>
      <c r="I499" s="4">
        <v>1299</v>
      </c>
      <c r="J499" s="7" t="s">
        <v>77</v>
      </c>
      <c r="K499" s="7" t="s">
        <v>582</v>
      </c>
      <c r="L499" s="7" t="s">
        <v>102</v>
      </c>
      <c r="M499" s="7" t="s">
        <v>95</v>
      </c>
      <c r="N499" s="6" t="s">
        <v>3463</v>
      </c>
      <c r="O499" s="6" t="s">
        <v>6142</v>
      </c>
      <c r="P499" s="36" t="s">
        <v>6145</v>
      </c>
    </row>
    <row r="500" spans="1:16" ht="14.5" customHeight="1">
      <c r="A500" s="4">
        <v>499</v>
      </c>
      <c r="B500" s="5">
        <v>205495599</v>
      </c>
      <c r="C500" s="129" t="s">
        <v>3904</v>
      </c>
      <c r="D500" s="4" t="s">
        <v>3905</v>
      </c>
      <c r="E500" s="6" t="s">
        <v>74</v>
      </c>
      <c r="F500" s="6" t="s">
        <v>3474</v>
      </c>
      <c r="G500" s="4" t="s">
        <v>75</v>
      </c>
      <c r="H500" s="4" t="s">
        <v>3476</v>
      </c>
      <c r="I500" s="4">
        <v>1299</v>
      </c>
      <c r="J500" s="7" t="s">
        <v>77</v>
      </c>
      <c r="K500" s="7" t="s">
        <v>582</v>
      </c>
      <c r="L500" s="7" t="s">
        <v>102</v>
      </c>
      <c r="M500" s="7" t="s">
        <v>95</v>
      </c>
      <c r="N500" s="6" t="s">
        <v>3463</v>
      </c>
      <c r="O500" s="6" t="s">
        <v>6142</v>
      </c>
      <c r="P500" s="36" t="s">
        <v>6145</v>
      </c>
    </row>
    <row r="501" spans="1:16">
      <c r="A501" s="4">
        <v>500</v>
      </c>
      <c r="B501" s="5">
        <v>203737250</v>
      </c>
      <c r="C501" s="129" t="s">
        <v>472</v>
      </c>
      <c r="D501" s="4" t="s">
        <v>473</v>
      </c>
      <c r="E501" s="6" t="s">
        <v>74</v>
      </c>
      <c r="F501" s="6" t="s">
        <v>3474</v>
      </c>
      <c r="G501" s="4" t="s">
        <v>75</v>
      </c>
      <c r="H501" s="4" t="s">
        <v>3476</v>
      </c>
      <c r="I501" s="4">
        <v>1299</v>
      </c>
      <c r="J501" s="7" t="s">
        <v>85</v>
      </c>
      <c r="K501" s="7" t="s">
        <v>582</v>
      </c>
      <c r="L501" s="7" t="s">
        <v>96</v>
      </c>
      <c r="M501" s="7" t="s">
        <v>92</v>
      </c>
      <c r="N501" s="6" t="s">
        <v>3463</v>
      </c>
      <c r="O501" s="6" t="s">
        <v>6142</v>
      </c>
      <c r="P501" s="36" t="s">
        <v>6146</v>
      </c>
    </row>
    <row r="502" spans="1:16">
      <c r="A502" s="4">
        <v>501</v>
      </c>
      <c r="B502" s="5">
        <v>204967146</v>
      </c>
      <c r="C502" s="129" t="s">
        <v>3751</v>
      </c>
      <c r="D502" s="4" t="s">
        <v>3752</v>
      </c>
      <c r="E502" s="6" t="s">
        <v>74</v>
      </c>
      <c r="F502" s="6" t="s">
        <v>3474</v>
      </c>
      <c r="G502" s="4" t="s">
        <v>75</v>
      </c>
      <c r="H502" s="4" t="s">
        <v>3476</v>
      </c>
      <c r="I502" s="4">
        <v>1299</v>
      </c>
      <c r="J502" s="7" t="s">
        <v>85</v>
      </c>
      <c r="K502" s="7" t="s">
        <v>582</v>
      </c>
      <c r="L502" s="7" t="s">
        <v>79</v>
      </c>
      <c r="M502" s="7" t="s">
        <v>94</v>
      </c>
      <c r="N502" s="6" t="s">
        <v>3463</v>
      </c>
      <c r="O502" s="6" t="s">
        <v>6142</v>
      </c>
      <c r="P502" s="36" t="s">
        <v>6146</v>
      </c>
    </row>
    <row r="503" spans="1:16">
      <c r="A503" s="4">
        <v>502</v>
      </c>
      <c r="B503" s="5">
        <v>206791444</v>
      </c>
      <c r="C503" s="129" t="s">
        <v>4769</v>
      </c>
      <c r="D503" s="4" t="s">
        <v>4770</v>
      </c>
      <c r="E503" s="6" t="s">
        <v>74</v>
      </c>
      <c r="F503" s="6" t="s">
        <v>3474</v>
      </c>
      <c r="G503" s="4" t="s">
        <v>75</v>
      </c>
      <c r="H503" s="4" t="s">
        <v>3476</v>
      </c>
      <c r="I503" s="4">
        <v>1299</v>
      </c>
      <c r="J503" s="7" t="s">
        <v>77</v>
      </c>
      <c r="K503" s="7" t="s">
        <v>582</v>
      </c>
      <c r="L503" s="7" t="s">
        <v>102</v>
      </c>
      <c r="M503" s="7" t="s">
        <v>95</v>
      </c>
      <c r="N503" s="6" t="s">
        <v>3463</v>
      </c>
      <c r="O503" s="6" t="s">
        <v>6142</v>
      </c>
      <c r="P503" s="36" t="s">
        <v>6145</v>
      </c>
    </row>
    <row r="504" spans="1:16" ht="14.5" customHeight="1">
      <c r="A504" s="4">
        <v>503</v>
      </c>
      <c r="B504" s="4">
        <v>206953813</v>
      </c>
      <c r="C504" s="129" t="s">
        <v>6012</v>
      </c>
      <c r="D504" s="4" t="s">
        <v>6006</v>
      </c>
      <c r="E504" s="6" t="s">
        <v>74</v>
      </c>
      <c r="F504" s="6" t="s">
        <v>3474</v>
      </c>
      <c r="G504" s="4" t="s">
        <v>75</v>
      </c>
      <c r="H504" s="4" t="s">
        <v>3476</v>
      </c>
      <c r="I504" s="4">
        <v>1299</v>
      </c>
      <c r="J504" s="7" t="s">
        <v>85</v>
      </c>
      <c r="K504" s="7" t="s">
        <v>582</v>
      </c>
      <c r="L504" s="7" t="s">
        <v>102</v>
      </c>
      <c r="M504" s="7" t="s">
        <v>95</v>
      </c>
      <c r="N504" s="6" t="s">
        <v>3463</v>
      </c>
      <c r="O504" s="6" t="s">
        <v>6142</v>
      </c>
      <c r="P504" s="36" t="s">
        <v>6146</v>
      </c>
    </row>
    <row r="505" spans="1:16">
      <c r="A505" s="4">
        <v>504</v>
      </c>
      <c r="B505" s="5">
        <v>206873780</v>
      </c>
      <c r="C505" s="129" t="s">
        <v>4994</v>
      </c>
      <c r="D505" s="4" t="s">
        <v>4932</v>
      </c>
      <c r="E505" s="6" t="s">
        <v>74</v>
      </c>
      <c r="F505" s="6" t="s">
        <v>3474</v>
      </c>
      <c r="G505" s="6" t="s">
        <v>75</v>
      </c>
      <c r="H505" s="6" t="s">
        <v>3476</v>
      </c>
      <c r="I505" s="4">
        <v>1299</v>
      </c>
      <c r="J505" s="7" t="s">
        <v>85</v>
      </c>
      <c r="K505" s="7" t="s">
        <v>582</v>
      </c>
      <c r="L505" s="7" t="s">
        <v>102</v>
      </c>
      <c r="M505" s="7" t="s">
        <v>95</v>
      </c>
      <c r="N505" s="6" t="s">
        <v>5019</v>
      </c>
      <c r="O505" s="6" t="s">
        <v>6142</v>
      </c>
      <c r="P505" s="36" t="s">
        <v>6146</v>
      </c>
    </row>
    <row r="506" spans="1:16">
      <c r="A506" s="4">
        <v>505</v>
      </c>
      <c r="B506" s="5">
        <v>203800374</v>
      </c>
      <c r="C506" s="129" t="s">
        <v>1351</v>
      </c>
      <c r="D506" s="4" t="s">
        <v>1352</v>
      </c>
      <c r="E506" s="6" t="s">
        <v>74</v>
      </c>
      <c r="F506" s="6" t="s">
        <v>3474</v>
      </c>
      <c r="G506" s="4" t="s">
        <v>75</v>
      </c>
      <c r="H506" s="4" t="s">
        <v>3476</v>
      </c>
      <c r="I506" s="4">
        <v>1299</v>
      </c>
      <c r="J506" s="7" t="s">
        <v>85</v>
      </c>
      <c r="K506" s="7" t="s">
        <v>582</v>
      </c>
      <c r="L506" s="7" t="s">
        <v>79</v>
      </c>
      <c r="M506" s="7" t="s">
        <v>94</v>
      </c>
      <c r="N506" s="6" t="s">
        <v>3463</v>
      </c>
      <c r="O506" s="6" t="s">
        <v>6142</v>
      </c>
      <c r="P506" s="36" t="s">
        <v>6146</v>
      </c>
    </row>
    <row r="507" spans="1:16">
      <c r="A507" s="4">
        <v>506</v>
      </c>
      <c r="B507" s="5">
        <v>204883245</v>
      </c>
      <c r="C507" s="129" t="s">
        <v>3585</v>
      </c>
      <c r="D507" s="4" t="s">
        <v>3586</v>
      </c>
      <c r="E507" s="6" t="s">
        <v>74</v>
      </c>
      <c r="F507" s="6" t="s">
        <v>3474</v>
      </c>
      <c r="G507" s="4" t="s">
        <v>75</v>
      </c>
      <c r="H507" s="4" t="s">
        <v>3476</v>
      </c>
      <c r="I507" s="4">
        <v>1299</v>
      </c>
      <c r="J507" s="7" t="s">
        <v>77</v>
      </c>
      <c r="K507" s="7" t="s">
        <v>582</v>
      </c>
      <c r="L507" s="7" t="s">
        <v>102</v>
      </c>
      <c r="M507" s="7" t="s">
        <v>95</v>
      </c>
      <c r="N507" s="6" t="s">
        <v>3463</v>
      </c>
      <c r="O507" s="6" t="s">
        <v>6142</v>
      </c>
      <c r="P507" s="36" t="s">
        <v>6145</v>
      </c>
    </row>
    <row r="508" spans="1:16">
      <c r="A508" s="4">
        <v>507</v>
      </c>
      <c r="B508" s="5">
        <v>205506476</v>
      </c>
      <c r="C508" s="129" t="s">
        <v>3906</v>
      </c>
      <c r="D508" s="4" t="s">
        <v>3907</v>
      </c>
      <c r="E508" s="6" t="s">
        <v>74</v>
      </c>
      <c r="F508" s="6" t="s">
        <v>3474</v>
      </c>
      <c r="G508" s="4" t="s">
        <v>75</v>
      </c>
      <c r="H508" s="4" t="s">
        <v>3476</v>
      </c>
      <c r="I508" s="4">
        <v>1299</v>
      </c>
      <c r="J508" s="7" t="s">
        <v>77</v>
      </c>
      <c r="K508" s="7" t="s">
        <v>582</v>
      </c>
      <c r="L508" s="7" t="s">
        <v>102</v>
      </c>
      <c r="M508" s="7" t="s">
        <v>95</v>
      </c>
      <c r="N508" s="6" t="s">
        <v>3463</v>
      </c>
      <c r="O508" s="6" t="s">
        <v>6142</v>
      </c>
      <c r="P508" s="36" t="s">
        <v>6145</v>
      </c>
    </row>
    <row r="509" spans="1:16">
      <c r="A509" s="4">
        <v>508</v>
      </c>
      <c r="B509" s="5">
        <v>204405779</v>
      </c>
      <c r="C509" s="129" t="s">
        <v>3421</v>
      </c>
      <c r="D509" s="4" t="s">
        <v>3422</v>
      </c>
      <c r="E509" s="6" t="s">
        <v>74</v>
      </c>
      <c r="F509" s="6" t="s">
        <v>3474</v>
      </c>
      <c r="G509" s="4" t="s">
        <v>75</v>
      </c>
      <c r="H509" s="4" t="s">
        <v>3476</v>
      </c>
      <c r="I509" s="4">
        <v>1299</v>
      </c>
      <c r="J509" s="7" t="s">
        <v>77</v>
      </c>
      <c r="K509" s="7" t="s">
        <v>582</v>
      </c>
      <c r="L509" s="7" t="s">
        <v>79</v>
      </c>
      <c r="M509" s="7" t="s">
        <v>94</v>
      </c>
      <c r="N509" s="6" t="s">
        <v>3463</v>
      </c>
      <c r="O509" s="6" t="s">
        <v>6142</v>
      </c>
      <c r="P509" s="36" t="s">
        <v>6145</v>
      </c>
    </row>
    <row r="510" spans="1:16">
      <c r="A510" s="4">
        <v>509</v>
      </c>
      <c r="B510" s="5">
        <v>205495595</v>
      </c>
      <c r="C510" s="129" t="s">
        <v>3908</v>
      </c>
      <c r="D510" s="4" t="s">
        <v>3909</v>
      </c>
      <c r="E510" s="6" t="s">
        <v>74</v>
      </c>
      <c r="F510" s="6" t="s">
        <v>3474</v>
      </c>
      <c r="G510" s="4" t="s">
        <v>75</v>
      </c>
      <c r="H510" s="4" t="s">
        <v>3476</v>
      </c>
      <c r="I510" s="4">
        <v>1299</v>
      </c>
      <c r="J510" s="7" t="s">
        <v>77</v>
      </c>
      <c r="K510" s="7" t="s">
        <v>582</v>
      </c>
      <c r="L510" s="7" t="s">
        <v>102</v>
      </c>
      <c r="M510" s="7" t="s">
        <v>95</v>
      </c>
      <c r="N510" s="6" t="s">
        <v>3463</v>
      </c>
      <c r="O510" s="6" t="s">
        <v>6142</v>
      </c>
      <c r="P510" s="36" t="s">
        <v>6145</v>
      </c>
    </row>
    <row r="511" spans="1:16">
      <c r="A511" s="4">
        <v>510</v>
      </c>
      <c r="B511" s="5">
        <v>203850937</v>
      </c>
      <c r="C511" s="129" t="s">
        <v>1693</v>
      </c>
      <c r="D511" s="4" t="s">
        <v>1694</v>
      </c>
      <c r="E511" s="6" t="s">
        <v>74</v>
      </c>
      <c r="F511" s="6" t="s">
        <v>3474</v>
      </c>
      <c r="G511" s="4" t="s">
        <v>75</v>
      </c>
      <c r="H511" s="4" t="s">
        <v>3476</v>
      </c>
      <c r="I511" s="4">
        <v>1299</v>
      </c>
      <c r="J511" s="7" t="s">
        <v>77</v>
      </c>
      <c r="K511" s="7" t="s">
        <v>582</v>
      </c>
      <c r="L511" s="7" t="s">
        <v>102</v>
      </c>
      <c r="M511" s="7" t="s">
        <v>95</v>
      </c>
      <c r="N511" s="6" t="s">
        <v>3463</v>
      </c>
      <c r="O511" s="6" t="s">
        <v>6142</v>
      </c>
      <c r="P511" s="36" t="s">
        <v>6145</v>
      </c>
    </row>
    <row r="512" spans="1:16" ht="14.5" customHeight="1">
      <c r="A512" s="4">
        <v>511</v>
      </c>
      <c r="B512" s="5">
        <v>203736774</v>
      </c>
      <c r="C512" s="129" t="s">
        <v>476</v>
      </c>
      <c r="D512" s="4" t="s">
        <v>477</v>
      </c>
      <c r="E512" s="6" t="s">
        <v>74</v>
      </c>
      <c r="F512" s="6" t="s">
        <v>3474</v>
      </c>
      <c r="G512" s="4" t="s">
        <v>75</v>
      </c>
      <c r="H512" s="4" t="s">
        <v>3476</v>
      </c>
      <c r="I512" s="4">
        <v>1299</v>
      </c>
      <c r="J512" s="7" t="s">
        <v>77</v>
      </c>
      <c r="K512" s="7" t="s">
        <v>582</v>
      </c>
      <c r="L512" s="7" t="s">
        <v>102</v>
      </c>
      <c r="M512" s="7" t="s">
        <v>95</v>
      </c>
      <c r="N512" s="6" t="s">
        <v>3463</v>
      </c>
      <c r="O512" s="6" t="s">
        <v>6142</v>
      </c>
      <c r="P512" s="36" t="s">
        <v>6145</v>
      </c>
    </row>
    <row r="513" spans="1:16" ht="14.5" customHeight="1">
      <c r="A513" s="4">
        <v>512</v>
      </c>
      <c r="B513" s="5">
        <v>204869089</v>
      </c>
      <c r="C513" s="129" t="s">
        <v>3587</v>
      </c>
      <c r="D513" s="4" t="s">
        <v>3588</v>
      </c>
      <c r="E513" s="6" t="s">
        <v>74</v>
      </c>
      <c r="F513" s="6" t="s">
        <v>3474</v>
      </c>
      <c r="G513" s="4" t="s">
        <v>75</v>
      </c>
      <c r="H513" s="4" t="s">
        <v>3476</v>
      </c>
      <c r="I513" s="4">
        <v>1299</v>
      </c>
      <c r="J513" s="7" t="s">
        <v>77</v>
      </c>
      <c r="K513" s="7" t="s">
        <v>582</v>
      </c>
      <c r="L513" s="7" t="s">
        <v>92</v>
      </c>
      <c r="M513" s="7" t="s">
        <v>78</v>
      </c>
      <c r="N513" s="6" t="s">
        <v>3463</v>
      </c>
      <c r="O513" s="6" t="s">
        <v>6142</v>
      </c>
      <c r="P513" s="36" t="s">
        <v>6145</v>
      </c>
    </row>
    <row r="514" spans="1:16" ht="14.5" customHeight="1">
      <c r="A514" s="4">
        <v>513</v>
      </c>
      <c r="B514" s="5">
        <v>206873793</v>
      </c>
      <c r="C514" s="129" t="s">
        <v>4995</v>
      </c>
      <c r="D514" s="4" t="s">
        <v>4933</v>
      </c>
      <c r="E514" s="6" t="s">
        <v>74</v>
      </c>
      <c r="F514" s="6" t="s">
        <v>3474</v>
      </c>
      <c r="G514" s="6" t="s">
        <v>75</v>
      </c>
      <c r="H514" s="6" t="s">
        <v>3476</v>
      </c>
      <c r="I514" s="4">
        <v>1299</v>
      </c>
      <c r="J514" s="7" t="s">
        <v>77</v>
      </c>
      <c r="K514" s="7" t="s">
        <v>582</v>
      </c>
      <c r="L514" s="7" t="s">
        <v>102</v>
      </c>
      <c r="M514" s="7" t="s">
        <v>95</v>
      </c>
      <c r="N514" s="6" t="s">
        <v>5019</v>
      </c>
      <c r="O514" s="6" t="s">
        <v>6142</v>
      </c>
      <c r="P514" s="36" t="s">
        <v>6145</v>
      </c>
    </row>
    <row r="515" spans="1:16" ht="14.5" customHeight="1">
      <c r="A515" s="4">
        <v>514</v>
      </c>
      <c r="B515" s="5">
        <v>204883081</v>
      </c>
      <c r="C515" s="129" t="s">
        <v>3589</v>
      </c>
      <c r="D515" s="4" t="s">
        <v>3590</v>
      </c>
      <c r="E515" s="6" t="s">
        <v>74</v>
      </c>
      <c r="F515" s="6" t="s">
        <v>3474</v>
      </c>
      <c r="G515" s="4" t="s">
        <v>75</v>
      </c>
      <c r="H515" s="4" t="s">
        <v>3476</v>
      </c>
      <c r="I515" s="4">
        <v>1299</v>
      </c>
      <c r="J515" s="7" t="s">
        <v>77</v>
      </c>
      <c r="K515" s="7" t="s">
        <v>582</v>
      </c>
      <c r="L515" s="7" t="s">
        <v>102</v>
      </c>
      <c r="M515" s="7" t="s">
        <v>95</v>
      </c>
      <c r="N515" s="6" t="s">
        <v>3463</v>
      </c>
      <c r="O515" s="6" t="s">
        <v>6142</v>
      </c>
      <c r="P515" s="36" t="s">
        <v>6145</v>
      </c>
    </row>
    <row r="516" spans="1:16">
      <c r="A516" s="4">
        <v>515</v>
      </c>
      <c r="B516" s="5">
        <v>102718052</v>
      </c>
      <c r="C516" s="129" t="s">
        <v>184</v>
      </c>
      <c r="D516" s="4" t="s">
        <v>185</v>
      </c>
      <c r="E516" s="6" t="s">
        <v>148</v>
      </c>
      <c r="F516" s="6" t="s">
        <v>3474</v>
      </c>
      <c r="G516" s="4" t="s">
        <v>75</v>
      </c>
      <c r="H516" s="4" t="s">
        <v>3476</v>
      </c>
      <c r="I516" s="4">
        <v>1299</v>
      </c>
      <c r="J516" s="7" t="s">
        <v>85</v>
      </c>
      <c r="K516" s="7" t="s">
        <v>582</v>
      </c>
      <c r="L516" s="7" t="s">
        <v>79</v>
      </c>
      <c r="M516" s="7" t="s">
        <v>94</v>
      </c>
      <c r="N516" s="6" t="s">
        <v>3463</v>
      </c>
      <c r="O516" s="6" t="s">
        <v>6142</v>
      </c>
      <c r="P516" s="36" t="s">
        <v>6146</v>
      </c>
    </row>
    <row r="517" spans="1:16" ht="14.5" customHeight="1">
      <c r="A517" s="4">
        <v>516</v>
      </c>
      <c r="B517" s="5">
        <v>204882798</v>
      </c>
      <c r="C517" s="129" t="s">
        <v>3591</v>
      </c>
      <c r="D517" s="4" t="s">
        <v>3592</v>
      </c>
      <c r="E517" s="6" t="s">
        <v>74</v>
      </c>
      <c r="F517" s="6" t="s">
        <v>3474</v>
      </c>
      <c r="G517" s="4" t="s">
        <v>75</v>
      </c>
      <c r="H517" s="4" t="s">
        <v>3476</v>
      </c>
      <c r="I517" s="4">
        <v>1299</v>
      </c>
      <c r="J517" s="7" t="s">
        <v>85</v>
      </c>
      <c r="K517" s="7" t="s">
        <v>582</v>
      </c>
      <c r="L517" s="7" t="s">
        <v>79</v>
      </c>
      <c r="M517" s="7" t="s">
        <v>94</v>
      </c>
      <c r="N517" s="6" t="s">
        <v>3463</v>
      </c>
      <c r="O517" s="6" t="s">
        <v>6142</v>
      </c>
      <c r="P517" s="36" t="s">
        <v>6146</v>
      </c>
    </row>
    <row r="518" spans="1:16">
      <c r="A518" s="4">
        <v>517</v>
      </c>
      <c r="B518" s="5">
        <v>204883239</v>
      </c>
      <c r="C518" s="129" t="s">
        <v>3593</v>
      </c>
      <c r="D518" s="4" t="s">
        <v>3594</v>
      </c>
      <c r="E518" s="6" t="s">
        <v>74</v>
      </c>
      <c r="F518" s="6" t="s">
        <v>3474</v>
      </c>
      <c r="G518" s="4" t="s">
        <v>75</v>
      </c>
      <c r="H518" s="4" t="s">
        <v>3476</v>
      </c>
      <c r="I518" s="4">
        <v>1299</v>
      </c>
      <c r="J518" s="7" t="s">
        <v>77</v>
      </c>
      <c r="K518" s="7" t="s">
        <v>582</v>
      </c>
      <c r="L518" s="7" t="s">
        <v>94</v>
      </c>
      <c r="M518" s="7" t="s">
        <v>102</v>
      </c>
      <c r="N518" s="6" t="s">
        <v>3463</v>
      </c>
      <c r="O518" s="6" t="s">
        <v>6142</v>
      </c>
      <c r="P518" s="36" t="s">
        <v>6145</v>
      </c>
    </row>
    <row r="519" spans="1:16">
      <c r="A519" s="4">
        <v>518</v>
      </c>
      <c r="B519" s="5">
        <v>203965493</v>
      </c>
      <c r="C519" s="129" t="s">
        <v>2524</v>
      </c>
      <c r="D519" s="4" t="s">
        <v>2525</v>
      </c>
      <c r="E519" s="6" t="s">
        <v>74</v>
      </c>
      <c r="F519" s="6" t="s">
        <v>3474</v>
      </c>
      <c r="G519" s="4" t="s">
        <v>75</v>
      </c>
      <c r="H519" s="4" t="s">
        <v>3476</v>
      </c>
      <c r="I519" s="4">
        <v>1299</v>
      </c>
      <c r="J519" s="7" t="s">
        <v>77</v>
      </c>
      <c r="K519" s="7" t="s">
        <v>582</v>
      </c>
      <c r="L519" s="7" t="s">
        <v>94</v>
      </c>
      <c r="M519" s="7" t="s">
        <v>102</v>
      </c>
      <c r="N519" s="6" t="s">
        <v>3463</v>
      </c>
      <c r="O519" s="6" t="s">
        <v>6142</v>
      </c>
      <c r="P519" s="36" t="s">
        <v>6145</v>
      </c>
    </row>
    <row r="520" spans="1:16">
      <c r="A520" s="4">
        <v>519</v>
      </c>
      <c r="B520" s="5">
        <v>204882810</v>
      </c>
      <c r="C520" s="129" t="s">
        <v>3597</v>
      </c>
      <c r="D520" s="4" t="s">
        <v>3598</v>
      </c>
      <c r="E520" s="6" t="s">
        <v>74</v>
      </c>
      <c r="F520" s="6" t="s">
        <v>3474</v>
      </c>
      <c r="G520" s="4" t="s">
        <v>75</v>
      </c>
      <c r="H520" s="4" t="s">
        <v>3476</v>
      </c>
      <c r="I520" s="4">
        <v>1299</v>
      </c>
      <c r="J520" s="7" t="s">
        <v>77</v>
      </c>
      <c r="K520" s="7" t="s">
        <v>582</v>
      </c>
      <c r="L520" s="7" t="s">
        <v>102</v>
      </c>
      <c r="M520" s="7" t="s">
        <v>95</v>
      </c>
      <c r="N520" s="6" t="s">
        <v>3463</v>
      </c>
      <c r="O520" s="6" t="s">
        <v>6142</v>
      </c>
      <c r="P520" s="36" t="s">
        <v>6145</v>
      </c>
    </row>
    <row r="521" spans="1:16">
      <c r="A521" s="4">
        <v>520</v>
      </c>
      <c r="B521" s="4">
        <v>206873650</v>
      </c>
      <c r="C521" s="129" t="s">
        <v>5064</v>
      </c>
      <c r="D521" s="4" t="s">
        <v>5032</v>
      </c>
      <c r="E521" s="6" t="s">
        <v>74</v>
      </c>
      <c r="F521" s="6" t="s">
        <v>3474</v>
      </c>
      <c r="G521" s="6" t="s">
        <v>75</v>
      </c>
      <c r="H521" s="6" t="s">
        <v>3476</v>
      </c>
      <c r="I521" s="4">
        <v>1299</v>
      </c>
      <c r="J521" s="7" t="s">
        <v>77</v>
      </c>
      <c r="K521" s="7" t="s">
        <v>582</v>
      </c>
      <c r="L521" s="7" t="s">
        <v>102</v>
      </c>
      <c r="M521" s="7" t="s">
        <v>95</v>
      </c>
      <c r="N521" s="4" t="s">
        <v>5019</v>
      </c>
      <c r="O521" s="6" t="s">
        <v>6142</v>
      </c>
      <c r="P521" s="36" t="s">
        <v>6145</v>
      </c>
    </row>
    <row r="522" spans="1:16">
      <c r="A522" s="4">
        <v>521</v>
      </c>
      <c r="B522" s="5">
        <v>203800486</v>
      </c>
      <c r="C522" s="129" t="s">
        <v>1368</v>
      </c>
      <c r="D522" s="4" t="s">
        <v>1369</v>
      </c>
      <c r="E522" s="6" t="s">
        <v>74</v>
      </c>
      <c r="F522" s="6" t="s">
        <v>3474</v>
      </c>
      <c r="G522" s="4" t="s">
        <v>75</v>
      </c>
      <c r="H522" s="4" t="s">
        <v>3476</v>
      </c>
      <c r="I522" s="4">
        <v>1299</v>
      </c>
      <c r="J522" s="7" t="s">
        <v>77</v>
      </c>
      <c r="K522" s="7" t="s">
        <v>582</v>
      </c>
      <c r="L522" s="7" t="s">
        <v>94</v>
      </c>
      <c r="M522" s="7" t="s">
        <v>102</v>
      </c>
      <c r="N522" s="6" t="s">
        <v>3463</v>
      </c>
      <c r="O522" s="6" t="s">
        <v>6142</v>
      </c>
      <c r="P522" s="36" t="s">
        <v>6145</v>
      </c>
    </row>
    <row r="523" spans="1:16">
      <c r="A523" s="4">
        <v>522</v>
      </c>
      <c r="B523" s="5">
        <v>205977126</v>
      </c>
      <c r="C523" s="129" t="s">
        <v>4226</v>
      </c>
      <c r="D523" s="4" t="s">
        <v>4227</v>
      </c>
      <c r="E523" s="6" t="s">
        <v>74</v>
      </c>
      <c r="F523" s="6" t="s">
        <v>3474</v>
      </c>
      <c r="G523" s="4" t="s">
        <v>75</v>
      </c>
      <c r="H523" s="4" t="s">
        <v>3476</v>
      </c>
      <c r="I523" s="4">
        <v>1299</v>
      </c>
      <c r="J523" s="7" t="s">
        <v>77</v>
      </c>
      <c r="K523" s="7" t="s">
        <v>582</v>
      </c>
      <c r="L523" s="7" t="s">
        <v>102</v>
      </c>
      <c r="M523" s="7" t="s">
        <v>95</v>
      </c>
      <c r="N523" s="6" t="s">
        <v>3463</v>
      </c>
      <c r="O523" s="6" t="s">
        <v>6142</v>
      </c>
      <c r="P523" s="36" t="s">
        <v>6145</v>
      </c>
    </row>
    <row r="524" spans="1:16">
      <c r="A524" s="4">
        <v>523</v>
      </c>
      <c r="B524" s="5">
        <v>203816295</v>
      </c>
      <c r="C524" s="129" t="s">
        <v>1558</v>
      </c>
      <c r="D524" s="4" t="s">
        <v>1559</v>
      </c>
      <c r="E524" s="6" t="s">
        <v>74</v>
      </c>
      <c r="F524" s="6" t="s">
        <v>3474</v>
      </c>
      <c r="G524" s="4" t="s">
        <v>75</v>
      </c>
      <c r="H524" s="4" t="s">
        <v>3476</v>
      </c>
      <c r="I524" s="4">
        <v>1299</v>
      </c>
      <c r="J524" s="7" t="s">
        <v>77</v>
      </c>
      <c r="K524" s="7" t="s">
        <v>582</v>
      </c>
      <c r="L524" s="7" t="s">
        <v>79</v>
      </c>
      <c r="M524" s="7" t="s">
        <v>94</v>
      </c>
      <c r="N524" s="6" t="s">
        <v>3463</v>
      </c>
      <c r="O524" s="6" t="s">
        <v>6142</v>
      </c>
      <c r="P524" s="36" t="s">
        <v>6145</v>
      </c>
    </row>
    <row r="525" spans="1:16">
      <c r="A525" s="4">
        <v>524</v>
      </c>
      <c r="B525" s="5">
        <v>205608627</v>
      </c>
      <c r="C525" s="129" t="s">
        <v>3961</v>
      </c>
      <c r="D525" s="4" t="s">
        <v>3972</v>
      </c>
      <c r="E525" s="6" t="s">
        <v>74</v>
      </c>
      <c r="F525" s="6" t="s">
        <v>3474</v>
      </c>
      <c r="G525" s="4" t="s">
        <v>75</v>
      </c>
      <c r="H525" s="4" t="s">
        <v>3476</v>
      </c>
      <c r="I525" s="4">
        <v>1299</v>
      </c>
      <c r="J525" s="7" t="s">
        <v>77</v>
      </c>
      <c r="K525" s="7" t="s">
        <v>582</v>
      </c>
      <c r="L525" s="7" t="s">
        <v>78</v>
      </c>
      <c r="M525" s="7" t="s">
        <v>79</v>
      </c>
      <c r="N525" s="6" t="s">
        <v>3463</v>
      </c>
      <c r="O525" s="6" t="s">
        <v>6142</v>
      </c>
      <c r="P525" s="36" t="s">
        <v>6145</v>
      </c>
    </row>
    <row r="526" spans="1:16">
      <c r="A526" s="4">
        <v>525</v>
      </c>
      <c r="B526" s="5">
        <v>203813082</v>
      </c>
      <c r="C526" s="129" t="s">
        <v>1482</v>
      </c>
      <c r="D526" s="4" t="s">
        <v>1483</v>
      </c>
      <c r="E526" s="6" t="s">
        <v>74</v>
      </c>
      <c r="F526" s="6" t="s">
        <v>3474</v>
      </c>
      <c r="G526" s="4" t="s">
        <v>75</v>
      </c>
      <c r="H526" s="4" t="s">
        <v>3476</v>
      </c>
      <c r="I526" s="4">
        <v>1299</v>
      </c>
      <c r="J526" s="7" t="s">
        <v>85</v>
      </c>
      <c r="K526" s="7" t="s">
        <v>582</v>
      </c>
      <c r="L526" s="7" t="s">
        <v>94</v>
      </c>
      <c r="M526" s="7" t="s">
        <v>102</v>
      </c>
      <c r="N526" s="6" t="s">
        <v>3463</v>
      </c>
      <c r="O526" s="6" t="s">
        <v>6142</v>
      </c>
      <c r="P526" s="36" t="s">
        <v>6146</v>
      </c>
    </row>
    <row r="527" spans="1:16">
      <c r="A527" s="4">
        <v>526</v>
      </c>
      <c r="B527" s="4">
        <v>206873561</v>
      </c>
      <c r="C527" s="129" t="s">
        <v>5057</v>
      </c>
      <c r="D527" s="4" t="s">
        <v>5025</v>
      </c>
      <c r="E527" s="6" t="s">
        <v>74</v>
      </c>
      <c r="F527" s="6" t="s">
        <v>3474</v>
      </c>
      <c r="G527" s="6" t="s">
        <v>75</v>
      </c>
      <c r="H527" s="6" t="s">
        <v>3476</v>
      </c>
      <c r="I527" s="4">
        <v>1299</v>
      </c>
      <c r="J527" s="7" t="s">
        <v>77</v>
      </c>
      <c r="K527" s="7" t="s">
        <v>582</v>
      </c>
      <c r="L527" s="7" t="s">
        <v>102</v>
      </c>
      <c r="M527" s="7" t="s">
        <v>95</v>
      </c>
      <c r="N527" s="4" t="s">
        <v>5019</v>
      </c>
      <c r="O527" s="6" t="s">
        <v>6142</v>
      </c>
      <c r="P527" s="36" t="s">
        <v>6145</v>
      </c>
    </row>
    <row r="528" spans="1:16">
      <c r="A528" s="4">
        <v>527</v>
      </c>
      <c r="B528" s="5">
        <v>204246169</v>
      </c>
      <c r="C528" s="129" t="s">
        <v>3350</v>
      </c>
      <c r="D528" s="4" t="s">
        <v>3248</v>
      </c>
      <c r="E528" s="6" t="s">
        <v>74</v>
      </c>
      <c r="F528" s="6" t="s">
        <v>3474</v>
      </c>
      <c r="G528" s="4" t="s">
        <v>75</v>
      </c>
      <c r="H528" s="4" t="s">
        <v>3476</v>
      </c>
      <c r="I528" s="4">
        <v>1299</v>
      </c>
      <c r="J528" s="7" t="s">
        <v>77</v>
      </c>
      <c r="K528" s="7" t="s">
        <v>582</v>
      </c>
      <c r="L528" s="7" t="s">
        <v>92</v>
      </c>
      <c r="M528" s="7" t="s">
        <v>78</v>
      </c>
      <c r="N528" s="6" t="s">
        <v>3463</v>
      </c>
      <c r="O528" s="6" t="s">
        <v>6142</v>
      </c>
      <c r="P528" s="36" t="s">
        <v>6145</v>
      </c>
    </row>
    <row r="529" spans="1:16">
      <c r="A529" s="4">
        <v>528</v>
      </c>
      <c r="B529" s="5">
        <v>204967046</v>
      </c>
      <c r="C529" s="129" t="s">
        <v>3683</v>
      </c>
      <c r="D529" s="4" t="s">
        <v>3684</v>
      </c>
      <c r="E529" s="6" t="s">
        <v>74</v>
      </c>
      <c r="F529" s="6" t="s">
        <v>3474</v>
      </c>
      <c r="G529" s="4" t="s">
        <v>75</v>
      </c>
      <c r="H529" s="4" t="s">
        <v>3476</v>
      </c>
      <c r="I529" s="4">
        <v>1299</v>
      </c>
      <c r="J529" s="7" t="s">
        <v>77</v>
      </c>
      <c r="K529" s="7" t="s">
        <v>582</v>
      </c>
      <c r="L529" s="7" t="s">
        <v>102</v>
      </c>
      <c r="M529" s="7" t="s">
        <v>95</v>
      </c>
      <c r="N529" s="6" t="s">
        <v>3463</v>
      </c>
      <c r="O529" s="6" t="s">
        <v>6142</v>
      </c>
      <c r="P529" s="36" t="s">
        <v>6145</v>
      </c>
    </row>
    <row r="530" spans="1:16">
      <c r="A530" s="4">
        <v>529</v>
      </c>
      <c r="B530" s="5">
        <v>204246605</v>
      </c>
      <c r="C530" s="129" t="s">
        <v>3342</v>
      </c>
      <c r="D530" s="4" t="s">
        <v>3241</v>
      </c>
      <c r="E530" s="6" t="s">
        <v>74</v>
      </c>
      <c r="F530" s="6" t="s">
        <v>3474</v>
      </c>
      <c r="G530" s="4" t="s">
        <v>75</v>
      </c>
      <c r="H530" s="4" t="s">
        <v>3476</v>
      </c>
      <c r="I530" s="4">
        <v>1299</v>
      </c>
      <c r="J530" s="7" t="s">
        <v>77</v>
      </c>
      <c r="K530" s="7" t="s">
        <v>582</v>
      </c>
      <c r="L530" s="7" t="s">
        <v>95</v>
      </c>
      <c r="M530" s="7" t="s">
        <v>96</v>
      </c>
      <c r="N530" s="6" t="s">
        <v>3463</v>
      </c>
      <c r="O530" s="6" t="s">
        <v>6142</v>
      </c>
      <c r="P530" s="36" t="s">
        <v>6145</v>
      </c>
    </row>
    <row r="531" spans="1:16">
      <c r="A531" s="4">
        <v>530</v>
      </c>
      <c r="B531" s="5">
        <v>203965523</v>
      </c>
      <c r="C531" s="129" t="s">
        <v>2538</v>
      </c>
      <c r="D531" s="4" t="s">
        <v>2539</v>
      </c>
      <c r="E531" s="6" t="s">
        <v>74</v>
      </c>
      <c r="F531" s="6" t="s">
        <v>3474</v>
      </c>
      <c r="G531" s="4" t="s">
        <v>75</v>
      </c>
      <c r="H531" s="4" t="s">
        <v>3476</v>
      </c>
      <c r="I531" s="4">
        <v>1299</v>
      </c>
      <c r="J531" s="7" t="s">
        <v>77</v>
      </c>
      <c r="K531" s="7" t="s">
        <v>582</v>
      </c>
      <c r="L531" s="7" t="s">
        <v>94</v>
      </c>
      <c r="M531" s="7" t="s">
        <v>102</v>
      </c>
      <c r="N531" s="6" t="s">
        <v>3463</v>
      </c>
      <c r="O531" s="6" t="s">
        <v>6142</v>
      </c>
      <c r="P531" s="36" t="s">
        <v>6145</v>
      </c>
    </row>
    <row r="532" spans="1:16">
      <c r="A532" s="4">
        <v>531</v>
      </c>
      <c r="B532" s="5">
        <v>206513281</v>
      </c>
      <c r="C532" s="129" t="s">
        <v>4693</v>
      </c>
      <c r="D532" s="4" t="s">
        <v>4708</v>
      </c>
      <c r="E532" s="6" t="s">
        <v>74</v>
      </c>
      <c r="F532" s="6" t="s">
        <v>3474</v>
      </c>
      <c r="G532" s="4" t="s">
        <v>75</v>
      </c>
      <c r="H532" s="4" t="s">
        <v>3476</v>
      </c>
      <c r="I532" s="4">
        <v>1299</v>
      </c>
      <c r="J532" s="7" t="s">
        <v>77</v>
      </c>
      <c r="K532" s="7" t="s">
        <v>582</v>
      </c>
      <c r="L532" s="7" t="s">
        <v>102</v>
      </c>
      <c r="M532" s="7" t="s">
        <v>95</v>
      </c>
      <c r="N532" s="6" t="s">
        <v>3463</v>
      </c>
      <c r="O532" s="6" t="s">
        <v>6142</v>
      </c>
      <c r="P532" s="36" t="s">
        <v>6145</v>
      </c>
    </row>
    <row r="533" spans="1:16">
      <c r="A533" s="4">
        <v>532</v>
      </c>
      <c r="B533" s="5">
        <v>203796750</v>
      </c>
      <c r="C533" s="129" t="s">
        <v>1444</v>
      </c>
      <c r="D533" s="4" t="s">
        <v>1445</v>
      </c>
      <c r="E533" s="6" t="s">
        <v>74</v>
      </c>
      <c r="F533" s="6" t="s">
        <v>3474</v>
      </c>
      <c r="G533" s="4" t="s">
        <v>75</v>
      </c>
      <c r="H533" s="4" t="s">
        <v>3476</v>
      </c>
      <c r="I533" s="4">
        <v>1299</v>
      </c>
      <c r="J533" s="7" t="s">
        <v>77</v>
      </c>
      <c r="K533" s="7" t="s">
        <v>582</v>
      </c>
      <c r="L533" s="7" t="s">
        <v>79</v>
      </c>
      <c r="M533" s="7" t="s">
        <v>94</v>
      </c>
      <c r="N533" s="6" t="s">
        <v>3463</v>
      </c>
      <c r="O533" s="6" t="s">
        <v>6142</v>
      </c>
      <c r="P533" s="36" t="s">
        <v>6145</v>
      </c>
    </row>
    <row r="534" spans="1:16" ht="14.5" customHeight="1">
      <c r="A534" s="4">
        <v>533</v>
      </c>
      <c r="B534" s="5">
        <v>206073367</v>
      </c>
      <c r="C534" s="129" t="s">
        <v>4308</v>
      </c>
      <c r="D534" s="4" t="s">
        <v>4335</v>
      </c>
      <c r="E534" s="6" t="s">
        <v>74</v>
      </c>
      <c r="F534" s="6" t="s">
        <v>3474</v>
      </c>
      <c r="G534" s="4" t="s">
        <v>75</v>
      </c>
      <c r="H534" s="4" t="s">
        <v>3476</v>
      </c>
      <c r="I534" s="4">
        <v>1299</v>
      </c>
      <c r="J534" s="7" t="s">
        <v>77</v>
      </c>
      <c r="K534" s="7" t="s">
        <v>582</v>
      </c>
      <c r="L534" s="7" t="s">
        <v>102</v>
      </c>
      <c r="M534" s="7" t="s">
        <v>95</v>
      </c>
      <c r="N534" s="6" t="s">
        <v>3463</v>
      </c>
      <c r="O534" s="6" t="s">
        <v>6142</v>
      </c>
      <c r="P534" s="36" t="s">
        <v>6145</v>
      </c>
    </row>
    <row r="535" spans="1:16" ht="14.5" customHeight="1">
      <c r="A535" s="4">
        <v>534</v>
      </c>
      <c r="B535" s="5">
        <v>203816757</v>
      </c>
      <c r="C535" s="129" t="s">
        <v>1532</v>
      </c>
      <c r="D535" s="4" t="s">
        <v>1533</v>
      </c>
      <c r="E535" s="6" t="s">
        <v>74</v>
      </c>
      <c r="F535" s="6" t="s">
        <v>3474</v>
      </c>
      <c r="G535" s="4" t="s">
        <v>75</v>
      </c>
      <c r="H535" s="4" t="s">
        <v>3476</v>
      </c>
      <c r="I535" s="4">
        <v>1299</v>
      </c>
      <c r="J535" s="7" t="s">
        <v>77</v>
      </c>
      <c r="K535" s="7" t="s">
        <v>582</v>
      </c>
      <c r="L535" s="7" t="s">
        <v>102</v>
      </c>
      <c r="M535" s="7" t="s">
        <v>95</v>
      </c>
      <c r="N535" s="6" t="s">
        <v>3463</v>
      </c>
      <c r="O535" s="6" t="s">
        <v>6142</v>
      </c>
      <c r="P535" s="36" t="s">
        <v>6145</v>
      </c>
    </row>
    <row r="536" spans="1:16" ht="14.5" customHeight="1">
      <c r="A536" s="4">
        <v>535</v>
      </c>
      <c r="B536" s="5">
        <v>205496019</v>
      </c>
      <c r="C536" s="129" t="s">
        <v>3912</v>
      </c>
      <c r="D536" s="4" t="s">
        <v>3913</v>
      </c>
      <c r="E536" s="6" t="s">
        <v>74</v>
      </c>
      <c r="F536" s="6" t="s">
        <v>3474</v>
      </c>
      <c r="G536" s="4" t="s">
        <v>75</v>
      </c>
      <c r="H536" s="4" t="s">
        <v>3476</v>
      </c>
      <c r="I536" s="4">
        <v>1299</v>
      </c>
      <c r="J536" s="7" t="s">
        <v>77</v>
      </c>
      <c r="K536" s="7" t="s">
        <v>582</v>
      </c>
      <c r="L536" s="7" t="s">
        <v>102</v>
      </c>
      <c r="M536" s="7" t="s">
        <v>95</v>
      </c>
      <c r="N536" s="6" t="s">
        <v>3463</v>
      </c>
      <c r="O536" s="6" t="s">
        <v>6142</v>
      </c>
      <c r="P536" s="36" t="s">
        <v>6145</v>
      </c>
    </row>
    <row r="537" spans="1:16" ht="14.5" customHeight="1">
      <c r="A537" s="4">
        <v>536</v>
      </c>
      <c r="B537" s="5">
        <v>206513285</v>
      </c>
      <c r="C537" s="129" t="s">
        <v>4697</v>
      </c>
      <c r="D537" s="4" t="s">
        <v>4712</v>
      </c>
      <c r="E537" s="6" t="s">
        <v>74</v>
      </c>
      <c r="F537" s="6" t="s">
        <v>3474</v>
      </c>
      <c r="G537" s="4" t="s">
        <v>75</v>
      </c>
      <c r="H537" s="4" t="s">
        <v>3476</v>
      </c>
      <c r="I537" s="4">
        <v>1299</v>
      </c>
      <c r="J537" s="7" t="s">
        <v>85</v>
      </c>
      <c r="K537" s="7" t="s">
        <v>582</v>
      </c>
      <c r="L537" s="7" t="s">
        <v>96</v>
      </c>
      <c r="M537" s="7" t="s">
        <v>92</v>
      </c>
      <c r="N537" s="6" t="s">
        <v>3463</v>
      </c>
      <c r="O537" s="6" t="s">
        <v>6142</v>
      </c>
      <c r="P537" s="36" t="s">
        <v>6146</v>
      </c>
    </row>
    <row r="538" spans="1:16" ht="14.5" customHeight="1">
      <c r="A538" s="4">
        <v>537</v>
      </c>
      <c r="B538" s="5">
        <v>206004608</v>
      </c>
      <c r="C538" s="129" t="s">
        <v>4228</v>
      </c>
      <c r="D538" s="4" t="s">
        <v>4229</v>
      </c>
      <c r="E538" s="6" t="s">
        <v>74</v>
      </c>
      <c r="F538" s="6" t="s">
        <v>3474</v>
      </c>
      <c r="G538" s="4" t="s">
        <v>75</v>
      </c>
      <c r="H538" s="4" t="s">
        <v>3476</v>
      </c>
      <c r="I538" s="4">
        <v>1299</v>
      </c>
      <c r="J538" s="7" t="s">
        <v>77</v>
      </c>
      <c r="K538" s="7" t="s">
        <v>582</v>
      </c>
      <c r="L538" s="7" t="s">
        <v>102</v>
      </c>
      <c r="M538" s="7" t="s">
        <v>95</v>
      </c>
      <c r="N538" s="6" t="s">
        <v>3463</v>
      </c>
      <c r="O538" s="6" t="s">
        <v>6142</v>
      </c>
      <c r="P538" s="36" t="s">
        <v>6145</v>
      </c>
    </row>
    <row r="539" spans="1:16">
      <c r="A539" s="4">
        <v>538</v>
      </c>
      <c r="B539" s="5">
        <v>206873879</v>
      </c>
      <c r="C539" s="129" t="s">
        <v>4988</v>
      </c>
      <c r="D539" s="4" t="s">
        <v>4922</v>
      </c>
      <c r="E539" s="6" t="s">
        <v>74</v>
      </c>
      <c r="F539" s="6" t="s">
        <v>3474</v>
      </c>
      <c r="G539" s="6" t="s">
        <v>75</v>
      </c>
      <c r="H539" s="6" t="s">
        <v>3476</v>
      </c>
      <c r="I539" s="4">
        <v>1299</v>
      </c>
      <c r="J539" s="7" t="s">
        <v>77</v>
      </c>
      <c r="K539" s="7" t="s">
        <v>582</v>
      </c>
      <c r="L539" s="7" t="s">
        <v>102</v>
      </c>
      <c r="M539" s="7" t="s">
        <v>95</v>
      </c>
      <c r="N539" s="6" t="s">
        <v>5019</v>
      </c>
      <c r="O539" s="6" t="s">
        <v>6142</v>
      </c>
      <c r="P539" s="36" t="s">
        <v>6145</v>
      </c>
    </row>
    <row r="540" spans="1:16">
      <c r="A540" s="4">
        <v>539</v>
      </c>
      <c r="B540" s="5">
        <v>203736258</v>
      </c>
      <c r="C540" s="129" t="s">
        <v>566</v>
      </c>
      <c r="D540" s="4" t="s">
        <v>567</v>
      </c>
      <c r="E540" s="6" t="s">
        <v>74</v>
      </c>
      <c r="F540" s="6" t="s">
        <v>3474</v>
      </c>
      <c r="G540" s="4" t="s">
        <v>75</v>
      </c>
      <c r="H540" s="4" t="s">
        <v>3476</v>
      </c>
      <c r="I540" s="4">
        <v>1299</v>
      </c>
      <c r="J540" s="7" t="s">
        <v>85</v>
      </c>
      <c r="K540" s="7" t="s">
        <v>582</v>
      </c>
      <c r="L540" s="7" t="s">
        <v>94</v>
      </c>
      <c r="M540" s="7" t="s">
        <v>102</v>
      </c>
      <c r="N540" s="6" t="s">
        <v>3463</v>
      </c>
      <c r="O540" s="6" t="s">
        <v>6142</v>
      </c>
      <c r="P540" s="36" t="s">
        <v>6146</v>
      </c>
    </row>
    <row r="541" spans="1:16">
      <c r="A541" s="4">
        <v>540</v>
      </c>
      <c r="B541" s="5">
        <v>203468402</v>
      </c>
      <c r="C541" s="129" t="s">
        <v>259</v>
      </c>
      <c r="D541" s="4" t="s">
        <v>260</v>
      </c>
      <c r="E541" s="6" t="s">
        <v>74</v>
      </c>
      <c r="F541" s="6" t="s">
        <v>3474</v>
      </c>
      <c r="G541" s="4" t="s">
        <v>75</v>
      </c>
      <c r="H541" s="4" t="s">
        <v>3476</v>
      </c>
      <c r="I541" s="4">
        <v>1299</v>
      </c>
      <c r="J541" s="7" t="s">
        <v>77</v>
      </c>
      <c r="K541" s="7" t="s">
        <v>582</v>
      </c>
      <c r="L541" s="7" t="s">
        <v>78</v>
      </c>
      <c r="M541" s="7" t="s">
        <v>79</v>
      </c>
      <c r="N541" s="6" t="s">
        <v>3463</v>
      </c>
      <c r="O541" s="6" t="s">
        <v>6142</v>
      </c>
      <c r="P541" s="36" t="s">
        <v>6145</v>
      </c>
    </row>
    <row r="542" spans="1:16">
      <c r="A542" s="4">
        <v>541</v>
      </c>
      <c r="B542" s="5">
        <v>204013737</v>
      </c>
      <c r="C542" s="129" t="s">
        <v>2700</v>
      </c>
      <c r="D542" s="4" t="s">
        <v>2701</v>
      </c>
      <c r="E542" s="6" t="s">
        <v>74</v>
      </c>
      <c r="F542" s="6" t="s">
        <v>3474</v>
      </c>
      <c r="G542" s="4" t="s">
        <v>75</v>
      </c>
      <c r="H542" s="4" t="s">
        <v>3476</v>
      </c>
      <c r="I542" s="4">
        <v>1299</v>
      </c>
      <c r="J542" s="7" t="s">
        <v>77</v>
      </c>
      <c r="K542" s="7" t="s">
        <v>582</v>
      </c>
      <c r="L542" s="7" t="s">
        <v>102</v>
      </c>
      <c r="M542" s="7" t="s">
        <v>95</v>
      </c>
      <c r="N542" s="6" t="s">
        <v>3463</v>
      </c>
      <c r="O542" s="6" t="s">
        <v>6142</v>
      </c>
      <c r="P542" s="36" t="s">
        <v>6145</v>
      </c>
    </row>
    <row r="543" spans="1:16" ht="14.5" customHeight="1">
      <c r="A543" s="4">
        <v>542</v>
      </c>
      <c r="B543" s="5">
        <v>202444409</v>
      </c>
      <c r="C543" s="129" t="s">
        <v>3356</v>
      </c>
      <c r="D543" s="4" t="s">
        <v>3254</v>
      </c>
      <c r="E543" s="6" t="s">
        <v>74</v>
      </c>
      <c r="F543" s="6" t="s">
        <v>3474</v>
      </c>
      <c r="G543" s="4" t="s">
        <v>75</v>
      </c>
      <c r="H543" s="4" t="s">
        <v>3476</v>
      </c>
      <c r="I543" s="4">
        <v>1299</v>
      </c>
      <c r="J543" s="7" t="s">
        <v>77</v>
      </c>
      <c r="K543" s="7" t="s">
        <v>582</v>
      </c>
      <c r="L543" s="7" t="s">
        <v>102</v>
      </c>
      <c r="M543" s="7" t="s">
        <v>95</v>
      </c>
      <c r="N543" s="6" t="s">
        <v>3463</v>
      </c>
      <c r="O543" s="6" t="s">
        <v>6142</v>
      </c>
      <c r="P543" s="36" t="s">
        <v>6145</v>
      </c>
    </row>
    <row r="544" spans="1:16">
      <c r="A544" s="4">
        <v>543</v>
      </c>
      <c r="B544" s="5">
        <v>204246606</v>
      </c>
      <c r="C544" s="129" t="s">
        <v>3338</v>
      </c>
      <c r="D544" s="4" t="s">
        <v>3237</v>
      </c>
      <c r="E544" s="6" t="s">
        <v>74</v>
      </c>
      <c r="F544" s="6" t="s">
        <v>3474</v>
      </c>
      <c r="G544" s="4" t="s">
        <v>75</v>
      </c>
      <c r="H544" s="4" t="s">
        <v>3476</v>
      </c>
      <c r="I544" s="4">
        <v>1299</v>
      </c>
      <c r="J544" s="7" t="s">
        <v>77</v>
      </c>
      <c r="K544" s="7" t="s">
        <v>582</v>
      </c>
      <c r="L544" s="7" t="s">
        <v>94</v>
      </c>
      <c r="M544" s="7" t="s">
        <v>102</v>
      </c>
      <c r="N544" s="6" t="s">
        <v>3463</v>
      </c>
      <c r="O544" s="6" t="s">
        <v>6142</v>
      </c>
      <c r="P544" s="36" t="s">
        <v>6145</v>
      </c>
    </row>
    <row r="545" spans="1:16">
      <c r="A545" s="4">
        <v>544</v>
      </c>
      <c r="B545" s="5">
        <v>203521426</v>
      </c>
      <c r="C545" s="129" t="s">
        <v>283</v>
      </c>
      <c r="D545" s="4" t="s">
        <v>284</v>
      </c>
      <c r="E545" s="6" t="s">
        <v>74</v>
      </c>
      <c r="F545" s="6" t="s">
        <v>3474</v>
      </c>
      <c r="G545" s="4" t="s">
        <v>75</v>
      </c>
      <c r="H545" s="4" t="s">
        <v>3476</v>
      </c>
      <c r="I545" s="4">
        <v>1299</v>
      </c>
      <c r="J545" s="7" t="s">
        <v>77</v>
      </c>
      <c r="K545" s="7" t="s">
        <v>582</v>
      </c>
      <c r="L545" s="7" t="s">
        <v>102</v>
      </c>
      <c r="M545" s="7" t="s">
        <v>95</v>
      </c>
      <c r="N545" s="6" t="s">
        <v>3463</v>
      </c>
      <c r="O545" s="6" t="s">
        <v>6142</v>
      </c>
      <c r="P545" s="36" t="s">
        <v>6145</v>
      </c>
    </row>
    <row r="546" spans="1:16">
      <c r="A546" s="4">
        <v>545</v>
      </c>
      <c r="B546" s="5">
        <v>203736781</v>
      </c>
      <c r="C546" s="129" t="s">
        <v>484</v>
      </c>
      <c r="D546" s="4" t="s">
        <v>485</v>
      </c>
      <c r="E546" s="6" t="s">
        <v>74</v>
      </c>
      <c r="F546" s="6" t="s">
        <v>3474</v>
      </c>
      <c r="G546" s="4" t="s">
        <v>75</v>
      </c>
      <c r="H546" s="4" t="s">
        <v>3476</v>
      </c>
      <c r="I546" s="4">
        <v>1299</v>
      </c>
      <c r="J546" s="7" t="s">
        <v>85</v>
      </c>
      <c r="K546" s="7" t="s">
        <v>582</v>
      </c>
      <c r="L546" s="7" t="s">
        <v>95</v>
      </c>
      <c r="M546" s="7" t="s">
        <v>96</v>
      </c>
      <c r="N546" s="6" t="s">
        <v>3463</v>
      </c>
      <c r="O546" s="6" t="s">
        <v>6142</v>
      </c>
      <c r="P546" s="36" t="s">
        <v>6146</v>
      </c>
    </row>
    <row r="547" spans="1:16">
      <c r="A547" s="4">
        <v>546</v>
      </c>
      <c r="B547" s="5">
        <v>203965521</v>
      </c>
      <c r="C547" s="129" t="s">
        <v>2540</v>
      </c>
      <c r="D547" s="4" t="s">
        <v>2541</v>
      </c>
      <c r="E547" s="6" t="s">
        <v>74</v>
      </c>
      <c r="F547" s="6" t="s">
        <v>3474</v>
      </c>
      <c r="G547" s="4" t="s">
        <v>75</v>
      </c>
      <c r="H547" s="4" t="s">
        <v>3476</v>
      </c>
      <c r="I547" s="4">
        <v>1299</v>
      </c>
      <c r="J547" s="7" t="s">
        <v>77</v>
      </c>
      <c r="K547" s="7" t="s">
        <v>582</v>
      </c>
      <c r="L547" s="7" t="s">
        <v>102</v>
      </c>
      <c r="M547" s="7" t="s">
        <v>95</v>
      </c>
      <c r="N547" s="6" t="s">
        <v>3463</v>
      </c>
      <c r="O547" s="6" t="s">
        <v>6142</v>
      </c>
      <c r="P547" s="36" t="s">
        <v>6145</v>
      </c>
    </row>
    <row r="548" spans="1:16">
      <c r="A548" s="4">
        <v>547</v>
      </c>
      <c r="B548" s="5">
        <v>204864420</v>
      </c>
      <c r="C548" s="129" t="s">
        <v>3483</v>
      </c>
      <c r="D548" s="4" t="s">
        <v>3484</v>
      </c>
      <c r="E548" s="6" t="s">
        <v>74</v>
      </c>
      <c r="F548" s="6" t="s">
        <v>3474</v>
      </c>
      <c r="G548" s="4" t="s">
        <v>75</v>
      </c>
      <c r="H548" s="4" t="s">
        <v>3476</v>
      </c>
      <c r="I548" s="4">
        <v>1299</v>
      </c>
      <c r="J548" s="7" t="s">
        <v>85</v>
      </c>
      <c r="K548" s="7" t="s">
        <v>582</v>
      </c>
      <c r="L548" s="7" t="s">
        <v>94</v>
      </c>
      <c r="M548" s="7" t="s">
        <v>102</v>
      </c>
      <c r="N548" s="6" t="s">
        <v>3463</v>
      </c>
      <c r="O548" s="6" t="s">
        <v>6142</v>
      </c>
      <c r="P548" s="36" t="s">
        <v>6146</v>
      </c>
    </row>
    <row r="549" spans="1:16">
      <c r="A549" s="4">
        <v>548</v>
      </c>
      <c r="B549" s="5">
        <v>206873658</v>
      </c>
      <c r="C549" s="129" t="s">
        <v>4985</v>
      </c>
      <c r="D549" s="4" t="s">
        <v>4917</v>
      </c>
      <c r="E549" s="6" t="s">
        <v>74</v>
      </c>
      <c r="F549" s="6" t="s">
        <v>3474</v>
      </c>
      <c r="G549" s="6" t="s">
        <v>75</v>
      </c>
      <c r="H549" s="6" t="s">
        <v>3476</v>
      </c>
      <c r="I549" s="4">
        <v>1299</v>
      </c>
      <c r="J549" s="7" t="s">
        <v>77</v>
      </c>
      <c r="K549" s="7" t="s">
        <v>582</v>
      </c>
      <c r="L549" s="7" t="s">
        <v>79</v>
      </c>
      <c r="M549" s="7" t="s">
        <v>94</v>
      </c>
      <c r="N549" s="6" t="s">
        <v>5019</v>
      </c>
      <c r="O549" s="6" t="s">
        <v>6142</v>
      </c>
      <c r="P549" s="36" t="s">
        <v>6145</v>
      </c>
    </row>
    <row r="550" spans="1:16">
      <c r="A550" s="4">
        <v>549</v>
      </c>
      <c r="B550" s="5">
        <v>203736780</v>
      </c>
      <c r="C550" s="129" t="s">
        <v>486</v>
      </c>
      <c r="D550" s="4" t="s">
        <v>487</v>
      </c>
      <c r="E550" s="6" t="s">
        <v>74</v>
      </c>
      <c r="F550" s="6" t="s">
        <v>3474</v>
      </c>
      <c r="G550" s="4" t="s">
        <v>75</v>
      </c>
      <c r="H550" s="4" t="s">
        <v>3476</v>
      </c>
      <c r="I550" s="4">
        <v>1299</v>
      </c>
      <c r="J550" s="7" t="s">
        <v>85</v>
      </c>
      <c r="K550" s="7" t="s">
        <v>582</v>
      </c>
      <c r="L550" s="7" t="s">
        <v>92</v>
      </c>
      <c r="M550" s="7" t="s">
        <v>78</v>
      </c>
      <c r="N550" s="6" t="s">
        <v>3463</v>
      </c>
      <c r="O550" s="6" t="s">
        <v>6142</v>
      </c>
      <c r="P550" s="36" t="s">
        <v>6146</v>
      </c>
    </row>
    <row r="551" spans="1:16">
      <c r="A551" s="4">
        <v>550</v>
      </c>
      <c r="B551" s="5">
        <v>206873654</v>
      </c>
      <c r="C551" s="129" t="s">
        <v>4977</v>
      </c>
      <c r="D551" s="4" t="s">
        <v>4909</v>
      </c>
      <c r="E551" s="6" t="s">
        <v>74</v>
      </c>
      <c r="F551" s="6" t="s">
        <v>3474</v>
      </c>
      <c r="G551" s="6" t="s">
        <v>75</v>
      </c>
      <c r="H551" s="6" t="s">
        <v>3476</v>
      </c>
      <c r="I551" s="4">
        <v>1299</v>
      </c>
      <c r="J551" s="7" t="s">
        <v>77</v>
      </c>
      <c r="K551" s="7" t="s">
        <v>582</v>
      </c>
      <c r="L551" s="7" t="s">
        <v>102</v>
      </c>
      <c r="M551" s="7" t="s">
        <v>95</v>
      </c>
      <c r="N551" s="6" t="s">
        <v>5019</v>
      </c>
      <c r="O551" s="6" t="s">
        <v>6142</v>
      </c>
      <c r="P551" s="36" t="s">
        <v>6145</v>
      </c>
    </row>
    <row r="552" spans="1:16">
      <c r="A552" s="4">
        <v>551</v>
      </c>
      <c r="B552" s="5">
        <v>206016554</v>
      </c>
      <c r="C552" s="129" t="s">
        <v>4232</v>
      </c>
      <c r="D552" s="4" t="s">
        <v>4233</v>
      </c>
      <c r="E552" s="6" t="s">
        <v>74</v>
      </c>
      <c r="F552" s="6" t="s">
        <v>3474</v>
      </c>
      <c r="G552" s="4" t="s">
        <v>75</v>
      </c>
      <c r="H552" s="4" t="s">
        <v>3476</v>
      </c>
      <c r="I552" s="4">
        <v>1299</v>
      </c>
      <c r="J552" s="7" t="s">
        <v>77</v>
      </c>
      <c r="K552" s="7" t="s">
        <v>582</v>
      </c>
      <c r="L552" s="7" t="s">
        <v>94</v>
      </c>
      <c r="M552" s="7" t="s">
        <v>102</v>
      </c>
      <c r="N552" s="6" t="s">
        <v>3463</v>
      </c>
      <c r="O552" s="6" t="s">
        <v>6142</v>
      </c>
      <c r="P552" s="36" t="s">
        <v>6145</v>
      </c>
    </row>
    <row r="553" spans="1:16">
      <c r="A553" s="4">
        <v>552</v>
      </c>
      <c r="B553" s="5">
        <v>203709743</v>
      </c>
      <c r="C553" s="129" t="s">
        <v>409</v>
      </c>
      <c r="D553" s="4" t="s">
        <v>410</v>
      </c>
      <c r="E553" s="6" t="s">
        <v>74</v>
      </c>
      <c r="F553" s="6" t="s">
        <v>3474</v>
      </c>
      <c r="G553" s="4" t="s">
        <v>75</v>
      </c>
      <c r="H553" s="4" t="s">
        <v>3476</v>
      </c>
      <c r="I553" s="4">
        <v>1299</v>
      </c>
      <c r="J553" s="7" t="s">
        <v>77</v>
      </c>
      <c r="K553" s="7" t="s">
        <v>582</v>
      </c>
      <c r="L553" s="7" t="s">
        <v>102</v>
      </c>
      <c r="M553" s="7" t="s">
        <v>95</v>
      </c>
      <c r="N553" s="6" t="s">
        <v>3463</v>
      </c>
      <c r="O553" s="6" t="s">
        <v>6142</v>
      </c>
      <c r="P553" s="36" t="s">
        <v>6145</v>
      </c>
    </row>
    <row r="554" spans="1:16">
      <c r="A554" s="4">
        <v>553</v>
      </c>
      <c r="B554" s="5">
        <v>206008709</v>
      </c>
      <c r="C554" s="129" t="s">
        <v>4234</v>
      </c>
      <c r="D554" s="4" t="s">
        <v>4235</v>
      </c>
      <c r="E554" s="6" t="s">
        <v>74</v>
      </c>
      <c r="F554" s="6" t="s">
        <v>3474</v>
      </c>
      <c r="G554" s="4" t="s">
        <v>75</v>
      </c>
      <c r="H554" s="4" t="s">
        <v>3476</v>
      </c>
      <c r="I554" s="4">
        <v>1299</v>
      </c>
      <c r="J554" s="7" t="s">
        <v>77</v>
      </c>
      <c r="K554" s="7" t="s">
        <v>582</v>
      </c>
      <c r="L554" s="7" t="s">
        <v>102</v>
      </c>
      <c r="M554" s="7" t="s">
        <v>95</v>
      </c>
      <c r="N554" s="6" t="s">
        <v>3463</v>
      </c>
      <c r="O554" s="6" t="s">
        <v>6142</v>
      </c>
      <c r="P554" s="36" t="s">
        <v>6145</v>
      </c>
    </row>
    <row r="555" spans="1:16">
      <c r="A555" s="4">
        <v>554</v>
      </c>
      <c r="B555" s="5">
        <v>206015636</v>
      </c>
      <c r="C555" s="129" t="s">
        <v>4236</v>
      </c>
      <c r="D555" s="4" t="s">
        <v>4237</v>
      </c>
      <c r="E555" s="6" t="s">
        <v>74</v>
      </c>
      <c r="F555" s="6" t="s">
        <v>3474</v>
      </c>
      <c r="G555" s="4" t="s">
        <v>75</v>
      </c>
      <c r="H555" s="4" t="s">
        <v>3476</v>
      </c>
      <c r="I555" s="4">
        <v>1299</v>
      </c>
      <c r="J555" s="7" t="s">
        <v>77</v>
      </c>
      <c r="K555" s="7" t="s">
        <v>582</v>
      </c>
      <c r="L555" s="7" t="s">
        <v>102</v>
      </c>
      <c r="M555" s="7" t="s">
        <v>95</v>
      </c>
      <c r="N555" s="6" t="s">
        <v>3463</v>
      </c>
      <c r="O555" s="6" t="s">
        <v>6142</v>
      </c>
      <c r="P555" s="36" t="s">
        <v>6145</v>
      </c>
    </row>
    <row r="556" spans="1:16">
      <c r="A556" s="4">
        <v>555</v>
      </c>
      <c r="B556" s="5">
        <v>204869087</v>
      </c>
      <c r="C556" s="129" t="s">
        <v>3603</v>
      </c>
      <c r="D556" s="4" t="s">
        <v>3604</v>
      </c>
      <c r="E556" s="6" t="s">
        <v>74</v>
      </c>
      <c r="F556" s="6" t="s">
        <v>3474</v>
      </c>
      <c r="G556" s="4" t="s">
        <v>75</v>
      </c>
      <c r="H556" s="4" t="s">
        <v>3476</v>
      </c>
      <c r="I556" s="4">
        <v>1299</v>
      </c>
      <c r="J556" s="7" t="s">
        <v>77</v>
      </c>
      <c r="K556" s="7" t="s">
        <v>582</v>
      </c>
      <c r="L556" s="7" t="s">
        <v>102</v>
      </c>
      <c r="M556" s="7" t="s">
        <v>95</v>
      </c>
      <c r="N556" s="6" t="s">
        <v>3463</v>
      </c>
      <c r="O556" s="6" t="s">
        <v>6142</v>
      </c>
      <c r="P556" s="36" t="s">
        <v>6145</v>
      </c>
    </row>
    <row r="557" spans="1:16">
      <c r="A557" s="4">
        <v>556</v>
      </c>
      <c r="B557" s="5">
        <v>204967051</v>
      </c>
      <c r="C557" s="129" t="s">
        <v>3743</v>
      </c>
      <c r="D557" s="4" t="s">
        <v>3744</v>
      </c>
      <c r="E557" s="6" t="s">
        <v>74</v>
      </c>
      <c r="F557" s="6" t="s">
        <v>3474</v>
      </c>
      <c r="G557" s="4" t="s">
        <v>75</v>
      </c>
      <c r="H557" s="4" t="s">
        <v>3476</v>
      </c>
      <c r="I557" s="4">
        <v>1299</v>
      </c>
      <c r="J557" s="7" t="s">
        <v>85</v>
      </c>
      <c r="K557" s="7" t="s">
        <v>582</v>
      </c>
      <c r="L557" s="7" t="s">
        <v>102</v>
      </c>
      <c r="M557" s="7" t="s">
        <v>95</v>
      </c>
      <c r="N557" s="6" t="s">
        <v>3463</v>
      </c>
      <c r="O557" s="6" t="s">
        <v>6142</v>
      </c>
      <c r="P557" s="36" t="s">
        <v>6146</v>
      </c>
    </row>
    <row r="558" spans="1:16">
      <c r="A558" s="4">
        <v>557</v>
      </c>
      <c r="B558" s="5">
        <v>203737252</v>
      </c>
      <c r="C558" s="129" t="s">
        <v>490</v>
      </c>
      <c r="D558" s="4" t="s">
        <v>491</v>
      </c>
      <c r="E558" s="6" t="s">
        <v>74</v>
      </c>
      <c r="F558" s="6" t="s">
        <v>3474</v>
      </c>
      <c r="G558" s="4" t="s">
        <v>75</v>
      </c>
      <c r="H558" s="4" t="s">
        <v>3476</v>
      </c>
      <c r="I558" s="4">
        <v>1299</v>
      </c>
      <c r="J558" s="7" t="s">
        <v>77</v>
      </c>
      <c r="K558" s="7" t="s">
        <v>582</v>
      </c>
      <c r="L558" s="7" t="s">
        <v>78</v>
      </c>
      <c r="M558" s="7" t="s">
        <v>79</v>
      </c>
      <c r="N558" s="6" t="s">
        <v>3463</v>
      </c>
      <c r="O558" s="6" t="s">
        <v>6142</v>
      </c>
      <c r="P558" s="36" t="s">
        <v>6145</v>
      </c>
    </row>
    <row r="559" spans="1:16">
      <c r="A559" s="4">
        <v>558</v>
      </c>
      <c r="B559" s="5">
        <v>203737015</v>
      </c>
      <c r="C559" s="129" t="s">
        <v>494</v>
      </c>
      <c r="D559" s="4" t="s">
        <v>495</v>
      </c>
      <c r="E559" s="6" t="s">
        <v>74</v>
      </c>
      <c r="F559" s="6" t="s">
        <v>3474</v>
      </c>
      <c r="G559" s="4" t="s">
        <v>75</v>
      </c>
      <c r="H559" s="4" t="s">
        <v>3476</v>
      </c>
      <c r="I559" s="4">
        <v>1299</v>
      </c>
      <c r="J559" s="7" t="s">
        <v>77</v>
      </c>
      <c r="K559" s="7" t="s">
        <v>582</v>
      </c>
      <c r="L559" s="7" t="s">
        <v>95</v>
      </c>
      <c r="M559" s="7" t="s">
        <v>96</v>
      </c>
      <c r="N559" s="6" t="s">
        <v>3463</v>
      </c>
      <c r="O559" s="6" t="s">
        <v>6142</v>
      </c>
      <c r="P559" s="36" t="s">
        <v>6145</v>
      </c>
    </row>
    <row r="560" spans="1:16">
      <c r="A560" s="4">
        <v>559</v>
      </c>
      <c r="B560" s="5">
        <v>204883095</v>
      </c>
      <c r="C560" s="129" t="s">
        <v>3649</v>
      </c>
      <c r="D560" s="4" t="s">
        <v>3650</v>
      </c>
      <c r="E560" s="6" t="s">
        <v>74</v>
      </c>
      <c r="F560" s="6" t="s">
        <v>3474</v>
      </c>
      <c r="G560" s="4" t="s">
        <v>75</v>
      </c>
      <c r="H560" s="4" t="s">
        <v>3476</v>
      </c>
      <c r="I560" s="4">
        <v>1299</v>
      </c>
      <c r="J560" s="7" t="s">
        <v>77</v>
      </c>
      <c r="K560" s="7" t="s">
        <v>582</v>
      </c>
      <c r="L560" s="7" t="s">
        <v>102</v>
      </c>
      <c r="M560" s="7" t="s">
        <v>95</v>
      </c>
      <c r="N560" s="6" t="s">
        <v>3463</v>
      </c>
      <c r="O560" s="6" t="s">
        <v>6142</v>
      </c>
      <c r="P560" s="36" t="s">
        <v>6145</v>
      </c>
    </row>
    <row r="561" spans="1:16">
      <c r="A561" s="4">
        <v>560</v>
      </c>
      <c r="B561" s="5">
        <v>204967558</v>
      </c>
      <c r="C561" s="129" t="s">
        <v>3695</v>
      </c>
      <c r="D561" s="4" t="s">
        <v>3696</v>
      </c>
      <c r="E561" s="6" t="s">
        <v>74</v>
      </c>
      <c r="F561" s="6" t="s">
        <v>3474</v>
      </c>
      <c r="G561" s="4" t="s">
        <v>75</v>
      </c>
      <c r="H561" s="4" t="s">
        <v>3476</v>
      </c>
      <c r="I561" s="4">
        <v>1299</v>
      </c>
      <c r="J561" s="7" t="s">
        <v>85</v>
      </c>
      <c r="K561" s="7" t="s">
        <v>582</v>
      </c>
      <c r="L561" s="7" t="s">
        <v>102</v>
      </c>
      <c r="M561" s="7" t="s">
        <v>95</v>
      </c>
      <c r="N561" s="6" t="s">
        <v>3463</v>
      </c>
      <c r="O561" s="6" t="s">
        <v>6142</v>
      </c>
      <c r="P561" s="36" t="s">
        <v>6146</v>
      </c>
    </row>
    <row r="562" spans="1:16">
      <c r="A562" s="4">
        <v>561</v>
      </c>
      <c r="B562" s="5">
        <v>112648320</v>
      </c>
      <c r="C562" s="129" t="s">
        <v>2780</v>
      </c>
      <c r="D562" s="4" t="s">
        <v>3264</v>
      </c>
      <c r="E562" s="6" t="s">
        <v>148</v>
      </c>
      <c r="F562" s="6" t="s">
        <v>3474</v>
      </c>
      <c r="G562" s="4" t="s">
        <v>75</v>
      </c>
      <c r="H562" s="4" t="s">
        <v>3476</v>
      </c>
      <c r="I562" s="4">
        <v>1299</v>
      </c>
      <c r="J562" s="7" t="s">
        <v>77</v>
      </c>
      <c r="K562" s="7" t="s">
        <v>582</v>
      </c>
      <c r="L562" s="7" t="s">
        <v>79</v>
      </c>
      <c r="M562" s="7" t="s">
        <v>94</v>
      </c>
      <c r="N562" s="6" t="s">
        <v>3463</v>
      </c>
      <c r="O562" s="6" t="s">
        <v>6142</v>
      </c>
      <c r="P562" s="36" t="s">
        <v>6145</v>
      </c>
    </row>
    <row r="563" spans="1:16">
      <c r="A563" s="4">
        <v>562</v>
      </c>
      <c r="B563" s="5">
        <v>203813083</v>
      </c>
      <c r="C563" s="129" t="s">
        <v>1490</v>
      </c>
      <c r="D563" s="4" t="s">
        <v>1491</v>
      </c>
      <c r="E563" s="6" t="s">
        <v>74</v>
      </c>
      <c r="F563" s="6" t="s">
        <v>3474</v>
      </c>
      <c r="G563" s="4" t="s">
        <v>75</v>
      </c>
      <c r="H563" s="4" t="s">
        <v>3476</v>
      </c>
      <c r="I563" s="4">
        <v>1299</v>
      </c>
      <c r="J563" s="7" t="s">
        <v>85</v>
      </c>
      <c r="K563" s="7" t="s">
        <v>582</v>
      </c>
      <c r="L563" s="7" t="s">
        <v>102</v>
      </c>
      <c r="M563" s="7" t="s">
        <v>95</v>
      </c>
      <c r="N563" s="6" t="s">
        <v>3463</v>
      </c>
      <c r="O563" s="6" t="s">
        <v>6142</v>
      </c>
      <c r="P563" s="36" t="s">
        <v>6146</v>
      </c>
    </row>
    <row r="564" spans="1:16">
      <c r="A564" s="4">
        <v>563</v>
      </c>
      <c r="B564" s="5">
        <v>206791445</v>
      </c>
      <c r="C564" s="129" t="s">
        <v>4779</v>
      </c>
      <c r="D564" s="4" t="s">
        <v>4780</v>
      </c>
      <c r="E564" s="6" t="s">
        <v>74</v>
      </c>
      <c r="F564" s="6" t="s">
        <v>3474</v>
      </c>
      <c r="G564" s="4" t="s">
        <v>75</v>
      </c>
      <c r="H564" s="4" t="s">
        <v>3476</v>
      </c>
      <c r="I564" s="4">
        <v>1299</v>
      </c>
      <c r="J564" s="7" t="s">
        <v>77</v>
      </c>
      <c r="K564" s="7" t="s">
        <v>582</v>
      </c>
      <c r="L564" s="7" t="s">
        <v>102</v>
      </c>
      <c r="M564" s="7" t="s">
        <v>95</v>
      </c>
      <c r="N564" s="6" t="s">
        <v>3463</v>
      </c>
      <c r="O564" s="6" t="s">
        <v>6142</v>
      </c>
      <c r="P564" s="36" t="s">
        <v>6145</v>
      </c>
    </row>
    <row r="565" spans="1:16">
      <c r="A565" s="4">
        <v>564</v>
      </c>
      <c r="B565" s="5">
        <v>206072878</v>
      </c>
      <c r="C565" s="129" t="s">
        <v>4306</v>
      </c>
      <c r="D565" s="4" t="s">
        <v>4333</v>
      </c>
      <c r="E565" s="6" t="s">
        <v>74</v>
      </c>
      <c r="F565" s="6" t="s">
        <v>3474</v>
      </c>
      <c r="G565" s="4" t="s">
        <v>75</v>
      </c>
      <c r="H565" s="4" t="s">
        <v>3476</v>
      </c>
      <c r="I565" s="4">
        <v>1299</v>
      </c>
      <c r="J565" s="7" t="s">
        <v>77</v>
      </c>
      <c r="K565" s="7" t="s">
        <v>582</v>
      </c>
      <c r="L565" s="7" t="s">
        <v>102</v>
      </c>
      <c r="M565" s="7" t="s">
        <v>95</v>
      </c>
      <c r="N565" s="6" t="s">
        <v>3463</v>
      </c>
      <c r="O565" s="6" t="s">
        <v>6142</v>
      </c>
      <c r="P565" s="36" t="s">
        <v>6145</v>
      </c>
    </row>
    <row r="566" spans="1:16">
      <c r="A566" s="4">
        <v>565</v>
      </c>
      <c r="B566" s="5">
        <v>206915156</v>
      </c>
      <c r="C566" s="129" t="s">
        <v>5495</v>
      </c>
      <c r="D566" s="4" t="s">
        <v>5496</v>
      </c>
      <c r="E566" s="6" t="s">
        <v>74</v>
      </c>
      <c r="F566" s="6" t="s">
        <v>3474</v>
      </c>
      <c r="G566" s="4" t="s">
        <v>75</v>
      </c>
      <c r="H566" s="4" t="s">
        <v>3476</v>
      </c>
      <c r="I566" s="4">
        <v>1299</v>
      </c>
      <c r="J566" s="7" t="s">
        <v>85</v>
      </c>
      <c r="K566" s="7" t="s">
        <v>582</v>
      </c>
      <c r="L566" s="7" t="s">
        <v>94</v>
      </c>
      <c r="M566" s="7" t="s">
        <v>102</v>
      </c>
      <c r="N566" s="6" t="s">
        <v>3463</v>
      </c>
      <c r="O566" s="6" t="s">
        <v>6142</v>
      </c>
      <c r="P566" s="36" t="s">
        <v>6146</v>
      </c>
    </row>
    <row r="567" spans="1:16">
      <c r="A567" s="4">
        <v>566</v>
      </c>
      <c r="B567" s="5">
        <v>203816396</v>
      </c>
      <c r="C567" s="129" t="s">
        <v>1513</v>
      </c>
      <c r="D567" s="4" t="s">
        <v>1514</v>
      </c>
      <c r="E567" s="6" t="s">
        <v>74</v>
      </c>
      <c r="F567" s="6" t="s">
        <v>3474</v>
      </c>
      <c r="G567" s="4" t="s">
        <v>75</v>
      </c>
      <c r="H567" s="4" t="s">
        <v>3476</v>
      </c>
      <c r="I567" s="4">
        <v>1299</v>
      </c>
      <c r="J567" s="7" t="s">
        <v>77</v>
      </c>
      <c r="K567" s="7" t="s">
        <v>582</v>
      </c>
      <c r="L567" s="7" t="s">
        <v>102</v>
      </c>
      <c r="M567" s="7" t="s">
        <v>95</v>
      </c>
      <c r="N567" s="6" t="s">
        <v>3463</v>
      </c>
      <c r="O567" s="6" t="s">
        <v>6142</v>
      </c>
      <c r="P567" s="36" t="s">
        <v>6145</v>
      </c>
    </row>
    <row r="568" spans="1:16">
      <c r="A568" s="4">
        <v>567</v>
      </c>
      <c r="B568" s="5">
        <v>206873878</v>
      </c>
      <c r="C568" s="129" t="s">
        <v>4986</v>
      </c>
      <c r="D568" s="4" t="s">
        <v>4918</v>
      </c>
      <c r="E568" s="6" t="s">
        <v>74</v>
      </c>
      <c r="F568" s="6" t="s">
        <v>3474</v>
      </c>
      <c r="G568" s="6" t="s">
        <v>75</v>
      </c>
      <c r="H568" s="6" t="s">
        <v>3476</v>
      </c>
      <c r="I568" s="4">
        <v>1299</v>
      </c>
      <c r="J568" s="7" t="s">
        <v>77</v>
      </c>
      <c r="K568" s="7" t="s">
        <v>582</v>
      </c>
      <c r="L568" s="7" t="s">
        <v>102</v>
      </c>
      <c r="M568" s="7" t="s">
        <v>95</v>
      </c>
      <c r="N568" s="6" t="s">
        <v>5019</v>
      </c>
      <c r="O568" s="6" t="s">
        <v>6142</v>
      </c>
      <c r="P568" s="36" t="s">
        <v>6145</v>
      </c>
    </row>
    <row r="569" spans="1:16">
      <c r="A569" s="4">
        <v>568</v>
      </c>
      <c r="B569" s="5">
        <v>203800482</v>
      </c>
      <c r="C569" s="129" t="s">
        <v>1375</v>
      </c>
      <c r="D569" s="4" t="s">
        <v>1376</v>
      </c>
      <c r="E569" s="6" t="s">
        <v>74</v>
      </c>
      <c r="F569" s="6" t="s">
        <v>3474</v>
      </c>
      <c r="G569" s="4" t="s">
        <v>75</v>
      </c>
      <c r="H569" s="4" t="s">
        <v>3476</v>
      </c>
      <c r="I569" s="4">
        <v>1299</v>
      </c>
      <c r="J569" s="7" t="s">
        <v>85</v>
      </c>
      <c r="K569" s="7" t="s">
        <v>582</v>
      </c>
      <c r="L569" s="7" t="s">
        <v>92</v>
      </c>
      <c r="M569" s="7" t="s">
        <v>78</v>
      </c>
      <c r="N569" s="6" t="s">
        <v>3463</v>
      </c>
      <c r="O569" s="6" t="s">
        <v>6142</v>
      </c>
      <c r="P569" s="36" t="s">
        <v>6146</v>
      </c>
    </row>
    <row r="570" spans="1:16" ht="14.5" customHeight="1">
      <c r="A570" s="4">
        <v>569</v>
      </c>
      <c r="B570" s="4">
        <v>206953817</v>
      </c>
      <c r="C570" s="129" t="s">
        <v>6009</v>
      </c>
      <c r="D570" s="4" t="s">
        <v>6003</v>
      </c>
      <c r="E570" s="6" t="s">
        <v>74</v>
      </c>
      <c r="F570" s="6" t="s">
        <v>3474</v>
      </c>
      <c r="G570" s="4" t="s">
        <v>75</v>
      </c>
      <c r="H570" s="4" t="s">
        <v>3476</v>
      </c>
      <c r="I570" s="4">
        <v>1299</v>
      </c>
      <c r="J570" s="7" t="s">
        <v>77</v>
      </c>
      <c r="K570" s="7" t="s">
        <v>582</v>
      </c>
      <c r="L570" s="7" t="s">
        <v>102</v>
      </c>
      <c r="M570" s="7" t="s">
        <v>95</v>
      </c>
      <c r="N570" s="6" t="s">
        <v>3463</v>
      </c>
      <c r="O570" s="6" t="s">
        <v>6142</v>
      </c>
      <c r="P570" s="36" t="s">
        <v>6145</v>
      </c>
    </row>
    <row r="571" spans="1:16">
      <c r="A571" s="4">
        <v>570</v>
      </c>
      <c r="B571" s="5">
        <v>106262694</v>
      </c>
      <c r="C571" s="129" t="s">
        <v>177</v>
      </c>
      <c r="D571" s="4" t="s">
        <v>178</v>
      </c>
      <c r="E571" s="6" t="s">
        <v>148</v>
      </c>
      <c r="F571" s="6" t="s">
        <v>3474</v>
      </c>
      <c r="G571" s="4" t="s">
        <v>75</v>
      </c>
      <c r="H571" s="4" t="s">
        <v>3476</v>
      </c>
      <c r="I571" s="4">
        <v>1299</v>
      </c>
      <c r="J571" s="7" t="s">
        <v>77</v>
      </c>
      <c r="K571" s="7" t="s">
        <v>582</v>
      </c>
      <c r="L571" s="7" t="s">
        <v>96</v>
      </c>
      <c r="M571" s="7" t="s">
        <v>92</v>
      </c>
      <c r="N571" s="6" t="s">
        <v>3463</v>
      </c>
      <c r="O571" s="6" t="s">
        <v>6142</v>
      </c>
      <c r="P571" s="36" t="s">
        <v>6145</v>
      </c>
    </row>
    <row r="572" spans="1:16">
      <c r="A572" s="4">
        <v>571</v>
      </c>
      <c r="B572" s="5">
        <v>205506109</v>
      </c>
      <c r="C572" s="129" t="s">
        <v>3916</v>
      </c>
      <c r="D572" s="4" t="s">
        <v>3917</v>
      </c>
      <c r="E572" s="6" t="s">
        <v>74</v>
      </c>
      <c r="F572" s="6" t="s">
        <v>3474</v>
      </c>
      <c r="G572" s="4" t="s">
        <v>75</v>
      </c>
      <c r="H572" s="4" t="s">
        <v>3476</v>
      </c>
      <c r="I572" s="4">
        <v>1299</v>
      </c>
      <c r="J572" s="7" t="s">
        <v>77</v>
      </c>
      <c r="K572" s="7" t="s">
        <v>582</v>
      </c>
      <c r="L572" s="7" t="s">
        <v>94</v>
      </c>
      <c r="M572" s="7" t="s">
        <v>102</v>
      </c>
      <c r="N572" s="6" t="s">
        <v>3463</v>
      </c>
      <c r="O572" s="6" t="s">
        <v>6142</v>
      </c>
      <c r="P572" s="36" t="s">
        <v>6145</v>
      </c>
    </row>
    <row r="573" spans="1:16">
      <c r="A573" s="4">
        <v>572</v>
      </c>
      <c r="B573" s="5">
        <v>204967149</v>
      </c>
      <c r="C573" s="129" t="s">
        <v>3697</v>
      </c>
      <c r="D573" s="4" t="s">
        <v>3698</v>
      </c>
      <c r="E573" s="6" t="s">
        <v>74</v>
      </c>
      <c r="F573" s="6" t="s">
        <v>3474</v>
      </c>
      <c r="G573" s="4" t="s">
        <v>75</v>
      </c>
      <c r="H573" s="4" t="s">
        <v>3476</v>
      </c>
      <c r="I573" s="4">
        <v>1299</v>
      </c>
      <c r="J573" s="7" t="s">
        <v>85</v>
      </c>
      <c r="K573" s="7" t="s">
        <v>582</v>
      </c>
      <c r="L573" s="7" t="s">
        <v>102</v>
      </c>
      <c r="M573" s="7" t="s">
        <v>95</v>
      </c>
      <c r="N573" s="6" t="s">
        <v>3463</v>
      </c>
      <c r="O573" s="6" t="s">
        <v>6142</v>
      </c>
      <c r="P573" s="36" t="s">
        <v>6146</v>
      </c>
    </row>
    <row r="574" spans="1:16">
      <c r="A574" s="4">
        <v>573</v>
      </c>
      <c r="B574" s="5">
        <v>205496022</v>
      </c>
      <c r="C574" s="129" t="s">
        <v>3918</v>
      </c>
      <c r="D574" s="4" t="s">
        <v>3919</v>
      </c>
      <c r="E574" s="6" t="s">
        <v>74</v>
      </c>
      <c r="F574" s="6" t="s">
        <v>3474</v>
      </c>
      <c r="G574" s="4" t="s">
        <v>75</v>
      </c>
      <c r="H574" s="4" t="s">
        <v>3476</v>
      </c>
      <c r="I574" s="4">
        <v>1299</v>
      </c>
      <c r="J574" s="7" t="s">
        <v>77</v>
      </c>
      <c r="K574" s="7" t="s">
        <v>582</v>
      </c>
      <c r="L574" s="7" t="s">
        <v>102</v>
      </c>
      <c r="M574" s="7" t="s">
        <v>95</v>
      </c>
      <c r="N574" s="6" t="s">
        <v>3463</v>
      </c>
      <c r="O574" s="6" t="s">
        <v>6142</v>
      </c>
      <c r="P574" s="36" t="s">
        <v>6145</v>
      </c>
    </row>
    <row r="575" spans="1:16">
      <c r="A575" s="4">
        <v>574</v>
      </c>
      <c r="B575" s="5">
        <v>206504596</v>
      </c>
      <c r="C575" s="129" t="s">
        <v>4694</v>
      </c>
      <c r="D575" s="4" t="s">
        <v>4709</v>
      </c>
      <c r="E575" s="6" t="s">
        <v>74</v>
      </c>
      <c r="F575" s="6" t="s">
        <v>3474</v>
      </c>
      <c r="G575" s="4" t="s">
        <v>75</v>
      </c>
      <c r="H575" s="4" t="s">
        <v>3476</v>
      </c>
      <c r="I575" s="4">
        <v>1299</v>
      </c>
      <c r="J575" s="7" t="s">
        <v>77</v>
      </c>
      <c r="K575" s="7" t="s">
        <v>582</v>
      </c>
      <c r="L575" s="7" t="s">
        <v>102</v>
      </c>
      <c r="M575" s="7" t="s">
        <v>95</v>
      </c>
      <c r="N575" s="6" t="s">
        <v>3463</v>
      </c>
      <c r="O575" s="6" t="s">
        <v>6142</v>
      </c>
      <c r="P575" s="36" t="s">
        <v>6145</v>
      </c>
    </row>
    <row r="576" spans="1:16">
      <c r="A576" s="4">
        <v>575</v>
      </c>
      <c r="B576" s="5">
        <v>204246613</v>
      </c>
      <c r="C576" s="129" t="s">
        <v>3343</v>
      </c>
      <c r="D576" s="4" t="s">
        <v>3242</v>
      </c>
      <c r="E576" s="6" t="s">
        <v>74</v>
      </c>
      <c r="F576" s="6" t="s">
        <v>3474</v>
      </c>
      <c r="G576" s="4" t="s">
        <v>75</v>
      </c>
      <c r="H576" s="4" t="s">
        <v>3476</v>
      </c>
      <c r="I576" s="4">
        <v>1299</v>
      </c>
      <c r="J576" s="7" t="s">
        <v>77</v>
      </c>
      <c r="K576" s="7" t="s">
        <v>582</v>
      </c>
      <c r="L576" s="7" t="s">
        <v>102</v>
      </c>
      <c r="M576" s="7" t="s">
        <v>95</v>
      </c>
      <c r="N576" s="6" t="s">
        <v>3463</v>
      </c>
      <c r="O576" s="6" t="s">
        <v>6142</v>
      </c>
      <c r="P576" s="36" t="s">
        <v>6145</v>
      </c>
    </row>
    <row r="577" spans="1:16" ht="14.5" customHeight="1">
      <c r="A577" s="4">
        <v>576</v>
      </c>
      <c r="B577" s="5">
        <v>206015633</v>
      </c>
      <c r="C577" s="129" t="s">
        <v>4238</v>
      </c>
      <c r="D577" s="4" t="s">
        <v>4239</v>
      </c>
      <c r="E577" s="6" t="s">
        <v>74</v>
      </c>
      <c r="F577" s="6" t="s">
        <v>3474</v>
      </c>
      <c r="G577" s="4" t="s">
        <v>75</v>
      </c>
      <c r="H577" s="4" t="s">
        <v>3476</v>
      </c>
      <c r="I577" s="4">
        <v>1299</v>
      </c>
      <c r="J577" s="7" t="s">
        <v>77</v>
      </c>
      <c r="K577" s="7" t="s">
        <v>582</v>
      </c>
      <c r="L577" s="7" t="s">
        <v>102</v>
      </c>
      <c r="M577" s="7" t="s">
        <v>95</v>
      </c>
      <c r="N577" s="6" t="s">
        <v>3463</v>
      </c>
      <c r="O577" s="6" t="s">
        <v>6142</v>
      </c>
      <c r="P577" s="36" t="s">
        <v>6145</v>
      </c>
    </row>
    <row r="578" spans="1:16" ht="14.5" customHeight="1">
      <c r="A578" s="4">
        <v>577</v>
      </c>
      <c r="B578" s="4">
        <v>206875751</v>
      </c>
      <c r="C578" s="129" t="s">
        <v>5077</v>
      </c>
      <c r="D578" s="4" t="s">
        <v>5045</v>
      </c>
      <c r="E578" s="6" t="s">
        <v>74</v>
      </c>
      <c r="F578" s="6" t="s">
        <v>3474</v>
      </c>
      <c r="G578" s="6" t="s">
        <v>75</v>
      </c>
      <c r="H578" s="6" t="s">
        <v>3476</v>
      </c>
      <c r="I578" s="4">
        <v>1299</v>
      </c>
      <c r="J578" s="7" t="s">
        <v>77</v>
      </c>
      <c r="K578" s="7" t="s">
        <v>582</v>
      </c>
      <c r="L578" s="7" t="s">
        <v>102</v>
      </c>
      <c r="M578" s="7" t="s">
        <v>95</v>
      </c>
      <c r="N578" s="4" t="s">
        <v>5019</v>
      </c>
      <c r="O578" s="6" t="s">
        <v>6142</v>
      </c>
      <c r="P578" s="36" t="s">
        <v>6145</v>
      </c>
    </row>
    <row r="579" spans="1:16" ht="14.5" customHeight="1">
      <c r="A579" s="4">
        <v>578</v>
      </c>
      <c r="B579" s="5">
        <v>204246612</v>
      </c>
      <c r="C579" s="129" t="s">
        <v>3360</v>
      </c>
      <c r="D579" s="4" t="s">
        <v>3258</v>
      </c>
      <c r="E579" s="6" t="s">
        <v>74</v>
      </c>
      <c r="F579" s="6" t="s">
        <v>3474</v>
      </c>
      <c r="G579" s="4" t="s">
        <v>75</v>
      </c>
      <c r="H579" s="4" t="s">
        <v>3476</v>
      </c>
      <c r="I579" s="4">
        <v>1299</v>
      </c>
      <c r="J579" s="7" t="s">
        <v>77</v>
      </c>
      <c r="K579" s="7" t="s">
        <v>582</v>
      </c>
      <c r="L579" s="7" t="s">
        <v>79</v>
      </c>
      <c r="M579" s="7" t="s">
        <v>94</v>
      </c>
      <c r="N579" s="6" t="s">
        <v>3463</v>
      </c>
      <c r="O579" s="6" t="s">
        <v>6142</v>
      </c>
      <c r="P579" s="36" t="s">
        <v>6145</v>
      </c>
    </row>
    <row r="580" spans="1:16" ht="14.5" customHeight="1">
      <c r="A580" s="4">
        <v>579</v>
      </c>
      <c r="B580" s="5">
        <v>206933423</v>
      </c>
      <c r="C580" s="129" t="s">
        <v>5619</v>
      </c>
      <c r="D580" s="4" t="s">
        <v>5589</v>
      </c>
      <c r="E580" s="6" t="s">
        <v>74</v>
      </c>
      <c r="F580" s="6" t="s">
        <v>3474</v>
      </c>
      <c r="G580" s="4" t="s">
        <v>75</v>
      </c>
      <c r="H580" s="4" t="s">
        <v>3476</v>
      </c>
      <c r="I580" s="4">
        <v>1299</v>
      </c>
      <c r="J580" s="7" t="s">
        <v>77</v>
      </c>
      <c r="K580" s="7" t="s">
        <v>582</v>
      </c>
      <c r="L580" s="7" t="s">
        <v>102</v>
      </c>
      <c r="M580" s="7" t="s">
        <v>95</v>
      </c>
      <c r="N580" s="6" t="s">
        <v>3463</v>
      </c>
      <c r="O580" s="6" t="s">
        <v>6142</v>
      </c>
      <c r="P580" s="36" t="s">
        <v>6145</v>
      </c>
    </row>
    <row r="581" spans="1:16">
      <c r="A581" s="4">
        <v>580</v>
      </c>
      <c r="B581" s="5">
        <v>206513292</v>
      </c>
      <c r="C581" s="129" t="s">
        <v>4730</v>
      </c>
      <c r="D581" s="4" t="s">
        <v>4724</v>
      </c>
      <c r="E581" s="6" t="s">
        <v>74</v>
      </c>
      <c r="F581" s="6" t="s">
        <v>3474</v>
      </c>
      <c r="G581" s="4" t="s">
        <v>75</v>
      </c>
      <c r="H581" s="4" t="s">
        <v>3476</v>
      </c>
      <c r="I581" s="4">
        <v>1299</v>
      </c>
      <c r="J581" s="7" t="s">
        <v>77</v>
      </c>
      <c r="K581" s="7" t="s">
        <v>582</v>
      </c>
      <c r="L581" s="7" t="s">
        <v>102</v>
      </c>
      <c r="M581" s="7" t="s">
        <v>95</v>
      </c>
      <c r="N581" s="6" t="s">
        <v>3463</v>
      </c>
      <c r="O581" s="6" t="s">
        <v>6142</v>
      </c>
      <c r="P581" s="36" t="s">
        <v>6145</v>
      </c>
    </row>
    <row r="582" spans="1:16">
      <c r="A582" s="4">
        <v>581</v>
      </c>
      <c r="B582" s="5">
        <v>206791438</v>
      </c>
      <c r="C582" s="129" t="s">
        <v>4785</v>
      </c>
      <c r="D582" s="4" t="s">
        <v>4786</v>
      </c>
      <c r="E582" s="6" t="s">
        <v>74</v>
      </c>
      <c r="F582" s="6" t="s">
        <v>3474</v>
      </c>
      <c r="G582" s="4" t="s">
        <v>75</v>
      </c>
      <c r="H582" s="4" t="s">
        <v>3476</v>
      </c>
      <c r="I582" s="4">
        <v>1299</v>
      </c>
      <c r="J582" s="7" t="s">
        <v>77</v>
      </c>
      <c r="K582" s="7" t="s">
        <v>582</v>
      </c>
      <c r="L582" s="7" t="s">
        <v>102</v>
      </c>
      <c r="M582" s="7" t="s">
        <v>95</v>
      </c>
      <c r="N582" s="6" t="s">
        <v>3463</v>
      </c>
      <c r="O582" s="6" t="s">
        <v>6142</v>
      </c>
      <c r="P582" s="36" t="s">
        <v>6145</v>
      </c>
    </row>
    <row r="583" spans="1:16">
      <c r="A583" s="4">
        <v>582</v>
      </c>
      <c r="B583" s="5">
        <v>203736259</v>
      </c>
      <c r="C583" s="129" t="s">
        <v>572</v>
      </c>
      <c r="D583" s="4" t="s">
        <v>573</v>
      </c>
      <c r="E583" s="6" t="s">
        <v>74</v>
      </c>
      <c r="F583" s="6" t="s">
        <v>3474</v>
      </c>
      <c r="G583" s="4" t="s">
        <v>75</v>
      </c>
      <c r="H583" s="4" t="s">
        <v>3476</v>
      </c>
      <c r="I583" s="4">
        <v>1299</v>
      </c>
      <c r="J583" s="7" t="s">
        <v>85</v>
      </c>
      <c r="K583" s="7" t="s">
        <v>582</v>
      </c>
      <c r="L583" s="7" t="s">
        <v>102</v>
      </c>
      <c r="M583" s="7" t="s">
        <v>95</v>
      </c>
      <c r="N583" s="6" t="s">
        <v>3463</v>
      </c>
      <c r="O583" s="6" t="s">
        <v>6142</v>
      </c>
      <c r="P583" s="36" t="s">
        <v>6146</v>
      </c>
    </row>
    <row r="584" spans="1:16">
      <c r="A584" s="4">
        <v>583</v>
      </c>
      <c r="B584" s="4">
        <v>206873645</v>
      </c>
      <c r="C584" s="129" t="s">
        <v>5062</v>
      </c>
      <c r="D584" s="4" t="s">
        <v>5030</v>
      </c>
      <c r="E584" s="6" t="s">
        <v>74</v>
      </c>
      <c r="F584" s="6" t="s">
        <v>3474</v>
      </c>
      <c r="G584" s="6" t="s">
        <v>75</v>
      </c>
      <c r="H584" s="6" t="s">
        <v>3476</v>
      </c>
      <c r="I584" s="4">
        <v>1299</v>
      </c>
      <c r="J584" s="7" t="s">
        <v>77</v>
      </c>
      <c r="K584" s="7" t="s">
        <v>582</v>
      </c>
      <c r="L584" s="7" t="s">
        <v>102</v>
      </c>
      <c r="M584" s="7" t="s">
        <v>95</v>
      </c>
      <c r="N584" s="4" t="s">
        <v>5019</v>
      </c>
      <c r="O584" s="6" t="s">
        <v>6142</v>
      </c>
      <c r="P584" s="36" t="s">
        <v>6145</v>
      </c>
    </row>
    <row r="585" spans="1:16">
      <c r="A585" s="4">
        <v>584</v>
      </c>
      <c r="B585" s="5">
        <v>203813134</v>
      </c>
      <c r="C585" s="129" t="s">
        <v>1511</v>
      </c>
      <c r="D585" s="4" t="s">
        <v>1512</v>
      </c>
      <c r="E585" s="6" t="s">
        <v>74</v>
      </c>
      <c r="F585" s="6" t="s">
        <v>3474</v>
      </c>
      <c r="G585" s="4" t="s">
        <v>75</v>
      </c>
      <c r="H585" s="4" t="s">
        <v>3476</v>
      </c>
      <c r="I585" s="4">
        <v>1299</v>
      </c>
      <c r="J585" s="7" t="s">
        <v>85</v>
      </c>
      <c r="K585" s="7" t="s">
        <v>582</v>
      </c>
      <c r="L585" s="7" t="s">
        <v>102</v>
      </c>
      <c r="M585" s="7" t="s">
        <v>95</v>
      </c>
      <c r="N585" s="6" t="s">
        <v>3463</v>
      </c>
      <c r="O585" s="6" t="s">
        <v>6142</v>
      </c>
      <c r="P585" s="36" t="s">
        <v>6146</v>
      </c>
    </row>
    <row r="586" spans="1:16">
      <c r="A586" s="4">
        <v>585</v>
      </c>
      <c r="B586" s="5">
        <v>112911448</v>
      </c>
      <c r="C586" s="129" t="s">
        <v>1726</v>
      </c>
      <c r="D586" s="5" t="s">
        <v>3290</v>
      </c>
      <c r="E586" s="5" t="s">
        <v>148</v>
      </c>
      <c r="F586" s="5" t="s">
        <v>3474</v>
      </c>
      <c r="G586" s="5" t="s">
        <v>75</v>
      </c>
      <c r="H586" s="5" t="s">
        <v>3476</v>
      </c>
      <c r="I586" s="5">
        <v>1299</v>
      </c>
      <c r="J586" s="7" t="s">
        <v>77</v>
      </c>
      <c r="K586" s="7" t="s">
        <v>582</v>
      </c>
      <c r="L586" s="7" t="s">
        <v>102</v>
      </c>
      <c r="M586" s="7" t="s">
        <v>95</v>
      </c>
      <c r="N586" s="5" t="s">
        <v>3463</v>
      </c>
      <c r="O586" s="6" t="s">
        <v>6142</v>
      </c>
      <c r="P586" s="36" t="s">
        <v>6145</v>
      </c>
    </row>
    <row r="587" spans="1:16">
      <c r="A587" s="4">
        <v>586</v>
      </c>
      <c r="B587" s="5">
        <v>104147044</v>
      </c>
      <c r="C587" s="129" t="s">
        <v>186</v>
      </c>
      <c r="D587" s="4" t="s">
        <v>187</v>
      </c>
      <c r="E587" s="6" t="s">
        <v>148</v>
      </c>
      <c r="F587" s="6" t="s">
        <v>3474</v>
      </c>
      <c r="G587" s="4" t="s">
        <v>75</v>
      </c>
      <c r="H587" s="4" t="s">
        <v>3476</v>
      </c>
      <c r="I587" s="4">
        <v>1299</v>
      </c>
      <c r="J587" s="7" t="s">
        <v>85</v>
      </c>
      <c r="K587" s="7" t="s">
        <v>582</v>
      </c>
      <c r="L587" s="7" t="s">
        <v>79</v>
      </c>
      <c r="M587" s="7" t="s">
        <v>94</v>
      </c>
      <c r="N587" s="6" t="s">
        <v>3463</v>
      </c>
      <c r="O587" s="6" t="s">
        <v>6142</v>
      </c>
      <c r="P587" s="36" t="s">
        <v>6146</v>
      </c>
    </row>
    <row r="588" spans="1:16">
      <c r="A588" s="4">
        <v>587</v>
      </c>
      <c r="B588" s="5">
        <v>203687852</v>
      </c>
      <c r="C588" s="129" t="s">
        <v>397</v>
      </c>
      <c r="D588" s="4" t="s">
        <v>398</v>
      </c>
      <c r="E588" s="6" t="s">
        <v>74</v>
      </c>
      <c r="F588" s="6" t="s">
        <v>3474</v>
      </c>
      <c r="G588" s="4" t="s">
        <v>75</v>
      </c>
      <c r="H588" s="4" t="s">
        <v>3476</v>
      </c>
      <c r="I588" s="4">
        <v>1299</v>
      </c>
      <c r="J588" s="7" t="s">
        <v>85</v>
      </c>
      <c r="K588" s="7" t="s">
        <v>582</v>
      </c>
      <c r="L588" s="7" t="s">
        <v>96</v>
      </c>
      <c r="M588" s="7" t="s">
        <v>92</v>
      </c>
      <c r="N588" s="6" t="s">
        <v>3463</v>
      </c>
      <c r="O588" s="6" t="s">
        <v>6142</v>
      </c>
      <c r="P588" s="36" t="s">
        <v>6146</v>
      </c>
    </row>
    <row r="589" spans="1:16">
      <c r="A589" s="4">
        <v>588</v>
      </c>
      <c r="B589" s="5">
        <v>206934652</v>
      </c>
      <c r="C589" s="129" t="s">
        <v>5620</v>
      </c>
      <c r="D589" s="4" t="s">
        <v>5590</v>
      </c>
      <c r="E589" s="6" t="s">
        <v>74</v>
      </c>
      <c r="F589" s="6" t="s">
        <v>3474</v>
      </c>
      <c r="G589" s="4" t="s">
        <v>75</v>
      </c>
      <c r="H589" s="4" t="s">
        <v>3476</v>
      </c>
      <c r="I589" s="4">
        <v>1299</v>
      </c>
      <c r="J589" s="7" t="s">
        <v>77</v>
      </c>
      <c r="K589" s="7" t="s">
        <v>582</v>
      </c>
      <c r="L589" s="7" t="s">
        <v>102</v>
      </c>
      <c r="M589" s="7" t="s">
        <v>95</v>
      </c>
      <c r="N589" s="6" t="s">
        <v>3463</v>
      </c>
      <c r="O589" s="6" t="s">
        <v>6142</v>
      </c>
      <c r="P589" s="36" t="s">
        <v>6145</v>
      </c>
    </row>
    <row r="590" spans="1:16">
      <c r="A590" s="4">
        <v>589</v>
      </c>
      <c r="B590" s="5">
        <v>202435289</v>
      </c>
      <c r="C590" s="129" t="s">
        <v>2391</v>
      </c>
      <c r="D590" s="4" t="s">
        <v>2392</v>
      </c>
      <c r="E590" s="6" t="s">
        <v>74</v>
      </c>
      <c r="F590" s="6" t="s">
        <v>3474</v>
      </c>
      <c r="G590" s="4" t="s">
        <v>75</v>
      </c>
      <c r="H590" s="4" t="s">
        <v>3476</v>
      </c>
      <c r="I590" s="4">
        <v>1299</v>
      </c>
      <c r="J590" s="7" t="s">
        <v>85</v>
      </c>
      <c r="K590" s="7" t="s">
        <v>582</v>
      </c>
      <c r="L590" s="7" t="s">
        <v>102</v>
      </c>
      <c r="M590" s="7" t="s">
        <v>95</v>
      </c>
      <c r="N590" s="6" t="s">
        <v>3463</v>
      </c>
      <c r="O590" s="6" t="s">
        <v>6142</v>
      </c>
      <c r="P590" s="36" t="s">
        <v>6146</v>
      </c>
    </row>
    <row r="591" spans="1:16">
      <c r="A591" s="4">
        <v>590</v>
      </c>
      <c r="B591" s="5">
        <v>203813135</v>
      </c>
      <c r="C591" s="129" t="s">
        <v>1509</v>
      </c>
      <c r="D591" s="4" t="s">
        <v>1510</v>
      </c>
      <c r="E591" s="6" t="s">
        <v>74</v>
      </c>
      <c r="F591" s="6" t="s">
        <v>3474</v>
      </c>
      <c r="G591" s="4" t="s">
        <v>75</v>
      </c>
      <c r="H591" s="4" t="s">
        <v>3476</v>
      </c>
      <c r="I591" s="4">
        <v>1299</v>
      </c>
      <c r="J591" s="7" t="s">
        <v>85</v>
      </c>
      <c r="K591" s="7" t="s">
        <v>582</v>
      </c>
      <c r="L591" s="7" t="s">
        <v>102</v>
      </c>
      <c r="M591" s="7" t="s">
        <v>95</v>
      </c>
      <c r="N591" s="6" t="s">
        <v>3463</v>
      </c>
      <c r="O591" s="6" t="s">
        <v>6142</v>
      </c>
      <c r="P591" s="36" t="s">
        <v>6146</v>
      </c>
    </row>
    <row r="592" spans="1:16">
      <c r="A592" s="4">
        <v>591</v>
      </c>
      <c r="B592" s="5">
        <v>203965526</v>
      </c>
      <c r="C592" s="129" t="s">
        <v>2542</v>
      </c>
      <c r="D592" s="4" t="s">
        <v>2543</v>
      </c>
      <c r="E592" s="6" t="s">
        <v>74</v>
      </c>
      <c r="F592" s="6" t="s">
        <v>3474</v>
      </c>
      <c r="G592" s="4" t="s">
        <v>75</v>
      </c>
      <c r="H592" s="4" t="s">
        <v>3476</v>
      </c>
      <c r="I592" s="4">
        <v>1299</v>
      </c>
      <c r="J592" s="7" t="s">
        <v>77</v>
      </c>
      <c r="K592" s="7" t="s">
        <v>582</v>
      </c>
      <c r="L592" s="7" t="s">
        <v>102</v>
      </c>
      <c r="M592" s="7" t="s">
        <v>95</v>
      </c>
      <c r="N592" s="6" t="s">
        <v>3463</v>
      </c>
      <c r="O592" s="6" t="s">
        <v>6142</v>
      </c>
      <c r="P592" s="36" t="s">
        <v>6145</v>
      </c>
    </row>
    <row r="593" spans="1:16">
      <c r="A593" s="4">
        <v>592</v>
      </c>
      <c r="B593" s="5">
        <v>206962049</v>
      </c>
      <c r="C593" s="129" t="s">
        <v>5825</v>
      </c>
      <c r="D593" s="4" t="s">
        <v>5689</v>
      </c>
      <c r="E593" s="6" t="s">
        <v>74</v>
      </c>
      <c r="F593" s="6" t="s">
        <v>3474</v>
      </c>
      <c r="G593" s="4" t="s">
        <v>75</v>
      </c>
      <c r="H593" s="4" t="s">
        <v>3476</v>
      </c>
      <c r="I593" s="4">
        <v>1299</v>
      </c>
      <c r="J593" s="7" t="s">
        <v>77</v>
      </c>
      <c r="K593" s="7" t="s">
        <v>582</v>
      </c>
      <c r="L593" s="7" t="s">
        <v>102</v>
      </c>
      <c r="M593" s="7" t="s">
        <v>95</v>
      </c>
      <c r="N593" s="6" t="s">
        <v>3463</v>
      </c>
      <c r="O593" s="6" t="s">
        <v>6142</v>
      </c>
      <c r="P593" s="36" t="s">
        <v>6145</v>
      </c>
    </row>
    <row r="594" spans="1:16">
      <c r="A594" s="4">
        <v>593</v>
      </c>
      <c r="B594" s="5">
        <v>203741319</v>
      </c>
      <c r="C594" s="129" t="s">
        <v>506</v>
      </c>
      <c r="D594" s="4" t="s">
        <v>507</v>
      </c>
      <c r="E594" s="6" t="s">
        <v>74</v>
      </c>
      <c r="F594" s="6" t="s">
        <v>3474</v>
      </c>
      <c r="G594" s="4" t="s">
        <v>75</v>
      </c>
      <c r="H594" s="4" t="s">
        <v>3476</v>
      </c>
      <c r="I594" s="4">
        <v>1299</v>
      </c>
      <c r="J594" s="7" t="s">
        <v>85</v>
      </c>
      <c r="K594" s="7" t="s">
        <v>582</v>
      </c>
      <c r="L594" s="7" t="s">
        <v>92</v>
      </c>
      <c r="M594" s="7" t="s">
        <v>78</v>
      </c>
      <c r="N594" s="6" t="s">
        <v>3463</v>
      </c>
      <c r="O594" s="6" t="s">
        <v>6142</v>
      </c>
      <c r="P594" s="36" t="s">
        <v>6146</v>
      </c>
    </row>
    <row r="595" spans="1:16">
      <c r="A595" s="4">
        <v>594</v>
      </c>
      <c r="B595" s="5">
        <v>206858475</v>
      </c>
      <c r="C595" s="129" t="s">
        <v>4822</v>
      </c>
      <c r="D595" s="5" t="s">
        <v>4797</v>
      </c>
      <c r="E595" s="5" t="s">
        <v>74</v>
      </c>
      <c r="F595" s="5" t="s">
        <v>3474</v>
      </c>
      <c r="G595" s="5" t="s">
        <v>75</v>
      </c>
      <c r="H595" s="5" t="s">
        <v>3476</v>
      </c>
      <c r="I595" s="5">
        <v>1299</v>
      </c>
      <c r="J595" s="7" t="s">
        <v>77</v>
      </c>
      <c r="K595" s="7" t="s">
        <v>582</v>
      </c>
      <c r="L595" s="7" t="s">
        <v>102</v>
      </c>
      <c r="M595" s="7" t="s">
        <v>95</v>
      </c>
      <c r="N595" s="5" t="s">
        <v>3463</v>
      </c>
      <c r="O595" s="6" t="s">
        <v>6142</v>
      </c>
      <c r="P595" s="36" t="s">
        <v>6145</v>
      </c>
    </row>
    <row r="596" spans="1:16">
      <c r="A596" s="4">
        <v>595</v>
      </c>
      <c r="B596" s="5">
        <v>203737198</v>
      </c>
      <c r="C596" s="129" t="s">
        <v>577</v>
      </c>
      <c r="D596" s="4" t="s">
        <v>578</v>
      </c>
      <c r="E596" s="6" t="s">
        <v>74</v>
      </c>
      <c r="F596" s="6" t="s">
        <v>3474</v>
      </c>
      <c r="G596" s="4" t="s">
        <v>75</v>
      </c>
      <c r="H596" s="4" t="s">
        <v>3476</v>
      </c>
      <c r="I596" s="4">
        <v>1299</v>
      </c>
      <c r="J596" s="7" t="s">
        <v>85</v>
      </c>
      <c r="K596" s="7" t="s">
        <v>582</v>
      </c>
      <c r="L596" s="7" t="s">
        <v>102</v>
      </c>
      <c r="M596" s="7" t="s">
        <v>95</v>
      </c>
      <c r="N596" s="6" t="s">
        <v>3463</v>
      </c>
      <c r="O596" s="6" t="s">
        <v>6142</v>
      </c>
      <c r="P596" s="36" t="s">
        <v>6146</v>
      </c>
    </row>
    <row r="597" spans="1:16">
      <c r="A597" s="4">
        <v>596</v>
      </c>
      <c r="B597" s="5">
        <v>203800379</v>
      </c>
      <c r="C597" s="129" t="s">
        <v>1364</v>
      </c>
      <c r="D597" s="4" t="s">
        <v>1365</v>
      </c>
      <c r="E597" s="6" t="s">
        <v>74</v>
      </c>
      <c r="F597" s="6" t="s">
        <v>3474</v>
      </c>
      <c r="G597" s="4" t="s">
        <v>75</v>
      </c>
      <c r="H597" s="4" t="s">
        <v>3476</v>
      </c>
      <c r="I597" s="4">
        <v>1299</v>
      </c>
      <c r="J597" s="7" t="s">
        <v>77</v>
      </c>
      <c r="K597" s="7" t="s">
        <v>582</v>
      </c>
      <c r="L597" s="7" t="s">
        <v>79</v>
      </c>
      <c r="M597" s="7" t="s">
        <v>94</v>
      </c>
      <c r="N597" s="6" t="s">
        <v>3463</v>
      </c>
      <c r="O597" s="6" t="s">
        <v>6142</v>
      </c>
      <c r="P597" s="36" t="s">
        <v>6145</v>
      </c>
    </row>
    <row r="598" spans="1:16">
      <c r="A598" s="4">
        <v>597</v>
      </c>
      <c r="B598" s="5">
        <v>203521128</v>
      </c>
      <c r="C598" s="129" t="s">
        <v>299</v>
      </c>
      <c r="D598" s="4" t="s">
        <v>300</v>
      </c>
      <c r="E598" s="6" t="s">
        <v>148</v>
      </c>
      <c r="F598" s="6" t="s">
        <v>3474</v>
      </c>
      <c r="G598" s="4" t="s">
        <v>75</v>
      </c>
      <c r="H598" s="4" t="s">
        <v>3476</v>
      </c>
      <c r="I598" s="4">
        <v>1299</v>
      </c>
      <c r="J598" s="7" t="s">
        <v>77</v>
      </c>
      <c r="K598" s="7" t="s">
        <v>582</v>
      </c>
      <c r="L598" s="7" t="s">
        <v>92</v>
      </c>
      <c r="M598" s="7" t="s">
        <v>78</v>
      </c>
      <c r="N598" s="6" t="s">
        <v>3463</v>
      </c>
      <c r="O598" s="6" t="s">
        <v>6142</v>
      </c>
      <c r="P598" s="36" t="s">
        <v>6145</v>
      </c>
    </row>
    <row r="599" spans="1:16" ht="14.5" customHeight="1">
      <c r="A599" s="4">
        <v>598</v>
      </c>
      <c r="B599" s="5">
        <v>206137330</v>
      </c>
      <c r="C599" s="129" t="s">
        <v>4397</v>
      </c>
      <c r="D599" s="4" t="s">
        <v>4398</v>
      </c>
      <c r="E599" s="6" t="s">
        <v>74</v>
      </c>
      <c r="F599" s="6" t="s">
        <v>3474</v>
      </c>
      <c r="G599" s="4" t="s">
        <v>75</v>
      </c>
      <c r="H599" s="4" t="s">
        <v>3476</v>
      </c>
      <c r="I599" s="4">
        <v>1299</v>
      </c>
      <c r="J599" s="7" t="s">
        <v>85</v>
      </c>
      <c r="K599" s="7" t="s">
        <v>582</v>
      </c>
      <c r="L599" s="7" t="s">
        <v>78</v>
      </c>
      <c r="M599" s="7" t="s">
        <v>79</v>
      </c>
      <c r="N599" s="6" t="s">
        <v>3463</v>
      </c>
      <c r="O599" s="6" t="s">
        <v>6143</v>
      </c>
      <c r="P599" s="36" t="s">
        <v>6146</v>
      </c>
    </row>
    <row r="600" spans="1:16">
      <c r="A600" s="4">
        <v>599</v>
      </c>
      <c r="B600" s="5">
        <v>205256720</v>
      </c>
      <c r="C600" s="129" t="s">
        <v>5878</v>
      </c>
      <c r="D600" s="4" t="s">
        <v>5879</v>
      </c>
      <c r="E600" s="95" t="s">
        <v>74</v>
      </c>
      <c r="F600" s="6" t="s">
        <v>3474</v>
      </c>
      <c r="G600" s="4" t="s">
        <v>75</v>
      </c>
      <c r="H600" s="4" t="s">
        <v>3476</v>
      </c>
      <c r="I600" s="4">
        <v>1299</v>
      </c>
      <c r="J600" s="7" t="s">
        <v>99</v>
      </c>
      <c r="K600" s="7" t="s">
        <v>582</v>
      </c>
      <c r="L600" s="7" t="s">
        <v>102</v>
      </c>
      <c r="M600" s="7" t="s">
        <v>95</v>
      </c>
      <c r="N600" s="7" t="s">
        <v>3463</v>
      </c>
      <c r="O600" s="6" t="s">
        <v>6143</v>
      </c>
      <c r="P600" s="36" t="s">
        <v>6146</v>
      </c>
    </row>
    <row r="601" spans="1:16" ht="14.5" customHeight="1">
      <c r="A601" s="4">
        <v>600</v>
      </c>
      <c r="B601" s="5">
        <v>200061207</v>
      </c>
      <c r="C601" s="129" t="s">
        <v>2088</v>
      </c>
      <c r="D601" s="4" t="s">
        <v>2089</v>
      </c>
      <c r="E601" s="6" t="s">
        <v>74</v>
      </c>
      <c r="F601" s="6" t="s">
        <v>3474</v>
      </c>
      <c r="G601" s="4" t="s">
        <v>75</v>
      </c>
      <c r="H601" s="4" t="s">
        <v>3476</v>
      </c>
      <c r="I601" s="4">
        <v>1299</v>
      </c>
      <c r="J601" s="7" t="s">
        <v>85</v>
      </c>
      <c r="K601" s="7" t="s">
        <v>582</v>
      </c>
      <c r="L601" s="7" t="s">
        <v>102</v>
      </c>
      <c r="M601" s="7" t="s">
        <v>95</v>
      </c>
      <c r="N601" s="6" t="s">
        <v>3463</v>
      </c>
      <c r="O601" s="6" t="s">
        <v>6143</v>
      </c>
      <c r="P601" s="36" t="s">
        <v>6146</v>
      </c>
    </row>
    <row r="602" spans="1:16">
      <c r="A602" s="4">
        <v>601</v>
      </c>
      <c r="B602" s="5">
        <v>204117189</v>
      </c>
      <c r="C602" s="129" t="s">
        <v>3033</v>
      </c>
      <c r="D602" s="4" t="s">
        <v>3034</v>
      </c>
      <c r="E602" s="6" t="s">
        <v>74</v>
      </c>
      <c r="F602" s="6" t="s">
        <v>3474</v>
      </c>
      <c r="G602" s="4" t="s">
        <v>75</v>
      </c>
      <c r="H602" s="4" t="s">
        <v>3476</v>
      </c>
      <c r="I602" s="4">
        <v>1299</v>
      </c>
      <c r="J602" s="7" t="s">
        <v>85</v>
      </c>
      <c r="K602" s="7" t="s">
        <v>582</v>
      </c>
      <c r="L602" s="7" t="s">
        <v>79</v>
      </c>
      <c r="M602" s="7" t="s">
        <v>94</v>
      </c>
      <c r="N602" s="6" t="s">
        <v>3463</v>
      </c>
      <c r="O602" s="6" t="s">
        <v>6143</v>
      </c>
      <c r="P602" s="36" t="s">
        <v>6146</v>
      </c>
    </row>
    <row r="603" spans="1:16" ht="14.5" customHeight="1">
      <c r="A603" s="4">
        <v>602</v>
      </c>
      <c r="B603" s="5">
        <v>204172240</v>
      </c>
      <c r="C603" s="129" t="s">
        <v>3214</v>
      </c>
      <c r="D603" s="4" t="s">
        <v>3215</v>
      </c>
      <c r="E603" s="6" t="s">
        <v>74</v>
      </c>
      <c r="F603" s="6" t="s">
        <v>3474</v>
      </c>
      <c r="G603" s="4" t="s">
        <v>75</v>
      </c>
      <c r="H603" s="4" t="s">
        <v>3476</v>
      </c>
      <c r="I603" s="4">
        <v>1299</v>
      </c>
      <c r="J603" s="7" t="s">
        <v>85</v>
      </c>
      <c r="K603" s="7" t="s">
        <v>582</v>
      </c>
      <c r="L603" s="7" t="s">
        <v>92</v>
      </c>
      <c r="M603" s="7" t="s">
        <v>78</v>
      </c>
      <c r="N603" s="6" t="s">
        <v>3463</v>
      </c>
      <c r="O603" s="6" t="s">
        <v>6143</v>
      </c>
      <c r="P603" s="36" t="s">
        <v>6146</v>
      </c>
    </row>
    <row r="604" spans="1:16" ht="14.5" customHeight="1">
      <c r="A604" s="4">
        <v>603</v>
      </c>
      <c r="B604" s="5">
        <v>206129609</v>
      </c>
      <c r="C604" s="129" t="s">
        <v>4344</v>
      </c>
      <c r="D604" s="4" t="s">
        <v>4345</v>
      </c>
      <c r="E604" s="6" t="s">
        <v>74</v>
      </c>
      <c r="F604" s="6" t="s">
        <v>3474</v>
      </c>
      <c r="G604" s="4" t="s">
        <v>75</v>
      </c>
      <c r="H604" s="4" t="s">
        <v>3476</v>
      </c>
      <c r="I604" s="4">
        <v>1299</v>
      </c>
      <c r="J604" s="7" t="s">
        <v>77</v>
      </c>
      <c r="K604" s="7" t="s">
        <v>582</v>
      </c>
      <c r="L604" s="7" t="s">
        <v>78</v>
      </c>
      <c r="M604" s="7" t="s">
        <v>79</v>
      </c>
      <c r="N604" s="6" t="s">
        <v>3463</v>
      </c>
      <c r="O604" s="6" t="s">
        <v>6143</v>
      </c>
      <c r="P604" s="36" t="s">
        <v>6145</v>
      </c>
    </row>
    <row r="605" spans="1:16" ht="14.5" customHeight="1">
      <c r="A605" s="4">
        <v>604</v>
      </c>
      <c r="B605" s="5">
        <v>203908320</v>
      </c>
      <c r="C605" s="129" t="s">
        <v>2090</v>
      </c>
      <c r="D605" s="4" t="s">
        <v>2091</v>
      </c>
      <c r="E605" s="6" t="s">
        <v>74</v>
      </c>
      <c r="F605" s="6" t="s">
        <v>3474</v>
      </c>
      <c r="G605" s="4" t="s">
        <v>75</v>
      </c>
      <c r="H605" s="4" t="s">
        <v>3476</v>
      </c>
      <c r="I605" s="4">
        <v>1299</v>
      </c>
      <c r="J605" s="7" t="s">
        <v>85</v>
      </c>
      <c r="K605" s="7" t="s">
        <v>582</v>
      </c>
      <c r="L605" s="7" t="s">
        <v>95</v>
      </c>
      <c r="M605" s="7" t="s">
        <v>96</v>
      </c>
      <c r="N605" s="6" t="s">
        <v>3463</v>
      </c>
      <c r="O605" s="6" t="s">
        <v>6143</v>
      </c>
      <c r="P605" s="36" t="s">
        <v>6146</v>
      </c>
    </row>
    <row r="606" spans="1:16" ht="14.5" customHeight="1">
      <c r="A606" s="4">
        <v>605</v>
      </c>
      <c r="B606" s="5">
        <v>206137331</v>
      </c>
      <c r="C606" s="129" t="s">
        <v>4399</v>
      </c>
      <c r="D606" s="4" t="s">
        <v>4400</v>
      </c>
      <c r="E606" s="6" t="s">
        <v>74</v>
      </c>
      <c r="F606" s="6" t="s">
        <v>3474</v>
      </c>
      <c r="G606" s="4" t="s">
        <v>75</v>
      </c>
      <c r="H606" s="4" t="s">
        <v>3476</v>
      </c>
      <c r="I606" s="4">
        <v>1299</v>
      </c>
      <c r="J606" s="7" t="s">
        <v>85</v>
      </c>
      <c r="K606" s="7" t="s">
        <v>582</v>
      </c>
      <c r="L606" s="7" t="s">
        <v>79</v>
      </c>
      <c r="M606" s="7" t="s">
        <v>94</v>
      </c>
      <c r="N606" s="6" t="s">
        <v>3463</v>
      </c>
      <c r="O606" s="6" t="s">
        <v>6143</v>
      </c>
      <c r="P606" s="36" t="s">
        <v>6146</v>
      </c>
    </row>
    <row r="607" spans="1:16" ht="14.5" customHeight="1">
      <c r="A607" s="4">
        <v>606</v>
      </c>
      <c r="B607" s="5">
        <v>204373723</v>
      </c>
      <c r="C607" s="129" t="s">
        <v>3396</v>
      </c>
      <c r="D607" s="4" t="s">
        <v>3397</v>
      </c>
      <c r="E607" s="6" t="s">
        <v>74</v>
      </c>
      <c r="F607" s="6" t="s">
        <v>3474</v>
      </c>
      <c r="G607" s="4" t="s">
        <v>75</v>
      </c>
      <c r="H607" s="4" t="s">
        <v>3476</v>
      </c>
      <c r="I607" s="4">
        <v>1299</v>
      </c>
      <c r="J607" s="7" t="s">
        <v>85</v>
      </c>
      <c r="K607" s="7" t="s">
        <v>582</v>
      </c>
      <c r="L607" s="7" t="s">
        <v>78</v>
      </c>
      <c r="M607" s="7" t="s">
        <v>79</v>
      </c>
      <c r="N607" s="6" t="s">
        <v>3463</v>
      </c>
      <c r="O607" s="6" t="s">
        <v>6143</v>
      </c>
      <c r="P607" s="36" t="s">
        <v>6146</v>
      </c>
    </row>
    <row r="608" spans="1:16">
      <c r="A608" s="4">
        <v>607</v>
      </c>
      <c r="B608" s="5">
        <v>206239522</v>
      </c>
      <c r="C608" s="129" t="s">
        <v>4539</v>
      </c>
      <c r="D608" s="4" t="s">
        <v>4540</v>
      </c>
      <c r="E608" s="6" t="s">
        <v>74</v>
      </c>
      <c r="F608" s="6" t="s">
        <v>3474</v>
      </c>
      <c r="G608" s="4" t="s">
        <v>75</v>
      </c>
      <c r="H608" s="4" t="s">
        <v>3476</v>
      </c>
      <c r="I608" s="4">
        <v>1299</v>
      </c>
      <c r="J608" s="7" t="s">
        <v>85</v>
      </c>
      <c r="K608" s="7" t="s">
        <v>582</v>
      </c>
      <c r="L608" s="7" t="s">
        <v>92</v>
      </c>
      <c r="M608" s="7" t="s">
        <v>78</v>
      </c>
      <c r="N608" s="6" t="s">
        <v>3463</v>
      </c>
      <c r="O608" s="6" t="s">
        <v>6143</v>
      </c>
      <c r="P608" s="36" t="s">
        <v>6146</v>
      </c>
    </row>
    <row r="609" spans="1:16">
      <c r="A609" s="4">
        <v>608</v>
      </c>
      <c r="B609" s="5">
        <v>203965455</v>
      </c>
      <c r="C609" s="129" t="s">
        <v>2598</v>
      </c>
      <c r="D609" s="4" t="s">
        <v>2599</v>
      </c>
      <c r="E609" s="6" t="s">
        <v>74</v>
      </c>
      <c r="F609" s="6" t="s">
        <v>3474</v>
      </c>
      <c r="G609" s="4" t="s">
        <v>75</v>
      </c>
      <c r="H609" s="4" t="s">
        <v>3476</v>
      </c>
      <c r="I609" s="4">
        <v>1299</v>
      </c>
      <c r="J609" s="7" t="s">
        <v>85</v>
      </c>
      <c r="K609" s="7" t="s">
        <v>582</v>
      </c>
      <c r="L609" s="7" t="s">
        <v>78</v>
      </c>
      <c r="M609" s="7" t="s">
        <v>79</v>
      </c>
      <c r="N609" s="6" t="s">
        <v>3463</v>
      </c>
      <c r="O609" s="6" t="s">
        <v>6143</v>
      </c>
      <c r="P609" s="36" t="s">
        <v>6146</v>
      </c>
    </row>
    <row r="610" spans="1:16">
      <c r="A610" s="4">
        <v>609</v>
      </c>
      <c r="B610" s="5">
        <v>203468743</v>
      </c>
      <c r="C610" s="129" t="s">
        <v>1035</v>
      </c>
      <c r="D610" s="4" t="s">
        <v>1036</v>
      </c>
      <c r="E610" s="6" t="s">
        <v>74</v>
      </c>
      <c r="F610" s="6" t="s">
        <v>3474</v>
      </c>
      <c r="G610" s="4" t="s">
        <v>75</v>
      </c>
      <c r="H610" s="4" t="s">
        <v>3476</v>
      </c>
      <c r="I610" s="4">
        <v>1299</v>
      </c>
      <c r="J610" s="7" t="s">
        <v>85</v>
      </c>
      <c r="K610" s="7" t="s">
        <v>582</v>
      </c>
      <c r="L610" s="7" t="s">
        <v>96</v>
      </c>
      <c r="M610" s="7" t="s">
        <v>92</v>
      </c>
      <c r="N610" s="6" t="s">
        <v>3463</v>
      </c>
      <c r="O610" s="6" t="s">
        <v>6143</v>
      </c>
      <c r="P610" s="36" t="s">
        <v>6146</v>
      </c>
    </row>
    <row r="611" spans="1:16">
      <c r="A611" s="4">
        <v>610</v>
      </c>
      <c r="B611" s="5">
        <v>203908861</v>
      </c>
      <c r="C611" s="129" t="s">
        <v>2092</v>
      </c>
      <c r="D611" s="4" t="s">
        <v>2093</v>
      </c>
      <c r="E611" s="6" t="s">
        <v>74</v>
      </c>
      <c r="F611" s="6" t="s">
        <v>3474</v>
      </c>
      <c r="G611" s="4" t="s">
        <v>75</v>
      </c>
      <c r="H611" s="4" t="s">
        <v>3476</v>
      </c>
      <c r="I611" s="4">
        <v>1299</v>
      </c>
      <c r="J611" s="7" t="s">
        <v>77</v>
      </c>
      <c r="K611" s="7" t="s">
        <v>582</v>
      </c>
      <c r="L611" s="7" t="s">
        <v>78</v>
      </c>
      <c r="M611" s="7" t="s">
        <v>79</v>
      </c>
      <c r="N611" s="6" t="s">
        <v>3463</v>
      </c>
      <c r="O611" s="6" t="s">
        <v>6143</v>
      </c>
      <c r="P611" s="36" t="s">
        <v>6145</v>
      </c>
    </row>
    <row r="612" spans="1:16">
      <c r="A612" s="4">
        <v>611</v>
      </c>
      <c r="B612" s="102">
        <v>204946685</v>
      </c>
      <c r="C612" s="5" t="s">
        <v>3707</v>
      </c>
      <c r="D612" s="129" t="s">
        <v>3708</v>
      </c>
      <c r="E612" s="6" t="s">
        <v>74</v>
      </c>
      <c r="F612" s="6" t="s">
        <v>3474</v>
      </c>
      <c r="G612" s="4" t="s">
        <v>75</v>
      </c>
      <c r="H612" s="4" t="s">
        <v>3476</v>
      </c>
      <c r="I612" s="4">
        <v>1299</v>
      </c>
      <c r="J612" s="7" t="s">
        <v>85</v>
      </c>
      <c r="K612" s="7" t="s">
        <v>582</v>
      </c>
      <c r="L612" s="7" t="s">
        <v>79</v>
      </c>
      <c r="M612" s="7" t="s">
        <v>94</v>
      </c>
      <c r="N612" s="6" t="s">
        <v>3463</v>
      </c>
      <c r="O612" s="6" t="s">
        <v>6143</v>
      </c>
      <c r="P612" s="36" t="s">
        <v>6146</v>
      </c>
    </row>
    <row r="613" spans="1:16">
      <c r="A613" s="4">
        <v>612</v>
      </c>
      <c r="B613" s="5">
        <v>201502749</v>
      </c>
      <c r="C613" s="129" t="s">
        <v>3110</v>
      </c>
      <c r="D613" s="4" t="s">
        <v>3113</v>
      </c>
      <c r="E613" s="6" t="s">
        <v>74</v>
      </c>
      <c r="F613" s="6" t="s">
        <v>3474</v>
      </c>
      <c r="G613" s="4" t="s">
        <v>75</v>
      </c>
      <c r="H613" s="4" t="s">
        <v>3476</v>
      </c>
      <c r="I613" s="4">
        <v>1299</v>
      </c>
      <c r="J613" s="7" t="s">
        <v>77</v>
      </c>
      <c r="K613" s="7" t="s">
        <v>582</v>
      </c>
      <c r="L613" s="7" t="s">
        <v>94</v>
      </c>
      <c r="M613" s="7" t="s">
        <v>102</v>
      </c>
      <c r="N613" s="6" t="s">
        <v>3463</v>
      </c>
      <c r="O613" s="6" t="s">
        <v>6143</v>
      </c>
      <c r="P613" s="36" t="s">
        <v>6145</v>
      </c>
    </row>
    <row r="614" spans="1:16">
      <c r="A614" s="4">
        <v>613</v>
      </c>
      <c r="B614" s="5">
        <v>206503618</v>
      </c>
      <c r="C614" s="129" t="s">
        <v>5982</v>
      </c>
      <c r="D614" s="4" t="s">
        <v>5983</v>
      </c>
      <c r="E614" s="6" t="s">
        <v>74</v>
      </c>
      <c r="F614" s="6" t="s">
        <v>3474</v>
      </c>
      <c r="G614" s="4" t="s">
        <v>75</v>
      </c>
      <c r="H614" s="4" t="s">
        <v>3476</v>
      </c>
      <c r="I614" s="4">
        <v>1299</v>
      </c>
      <c r="J614" s="127" t="s">
        <v>85</v>
      </c>
      <c r="K614" s="7" t="s">
        <v>582</v>
      </c>
      <c r="L614" s="7" t="s">
        <v>79</v>
      </c>
      <c r="M614" s="7" t="s">
        <v>94</v>
      </c>
      <c r="N614" s="6" t="s">
        <v>3463</v>
      </c>
      <c r="O614" s="6" t="s">
        <v>6143</v>
      </c>
      <c r="P614" s="36" t="s">
        <v>6146</v>
      </c>
    </row>
    <row r="615" spans="1:16" ht="14.5" customHeight="1">
      <c r="A615" s="4">
        <v>614</v>
      </c>
      <c r="B615" s="4">
        <v>110804937</v>
      </c>
      <c r="C615" s="129" t="s">
        <v>877</v>
      </c>
      <c r="D615" s="6" t="s">
        <v>5088</v>
      </c>
      <c r="E615" s="6" t="s">
        <v>148</v>
      </c>
      <c r="F615" s="6" t="s">
        <v>3474</v>
      </c>
      <c r="G615" s="4" t="s">
        <v>75</v>
      </c>
      <c r="H615" s="4" t="s">
        <v>3476</v>
      </c>
      <c r="I615" s="4">
        <v>1299</v>
      </c>
      <c r="J615" s="7" t="s">
        <v>85</v>
      </c>
      <c r="K615" s="7" t="s">
        <v>582</v>
      </c>
      <c r="L615" s="7" t="s">
        <v>92</v>
      </c>
      <c r="M615" s="7" t="s">
        <v>78</v>
      </c>
      <c r="N615" s="6" t="s">
        <v>3463</v>
      </c>
      <c r="O615" s="6" t="s">
        <v>6143</v>
      </c>
      <c r="P615" s="36" t="s">
        <v>6146</v>
      </c>
    </row>
    <row r="616" spans="1:16">
      <c r="A616" s="4">
        <v>615</v>
      </c>
      <c r="B616" s="102">
        <v>205236906</v>
      </c>
      <c r="C616" s="5" t="s">
        <v>3814</v>
      </c>
      <c r="D616" s="129" t="s">
        <v>3815</v>
      </c>
      <c r="E616" s="6" t="s">
        <v>74</v>
      </c>
      <c r="F616" s="6" t="s">
        <v>3474</v>
      </c>
      <c r="G616" s="4" t="s">
        <v>75</v>
      </c>
      <c r="H616" s="4" t="s">
        <v>3476</v>
      </c>
      <c r="I616" s="4">
        <v>1299</v>
      </c>
      <c r="J616" s="7" t="s">
        <v>77</v>
      </c>
      <c r="K616" s="7" t="s">
        <v>582</v>
      </c>
      <c r="L616" s="7" t="s">
        <v>79</v>
      </c>
      <c r="M616" s="7" t="s">
        <v>94</v>
      </c>
      <c r="N616" s="6" t="s">
        <v>3463</v>
      </c>
      <c r="O616" s="6" t="s">
        <v>6143</v>
      </c>
      <c r="P616" s="36" t="s">
        <v>6145</v>
      </c>
    </row>
    <row r="617" spans="1:16">
      <c r="A617" s="4">
        <v>616</v>
      </c>
      <c r="B617" s="5">
        <v>204299070</v>
      </c>
      <c r="C617" s="129" t="s">
        <v>3266</v>
      </c>
      <c r="D617" s="4" t="s">
        <v>3267</v>
      </c>
      <c r="E617" s="6" t="s">
        <v>74</v>
      </c>
      <c r="F617" s="6" t="s">
        <v>3474</v>
      </c>
      <c r="G617" s="4" t="s">
        <v>75</v>
      </c>
      <c r="H617" s="4" t="s">
        <v>3476</v>
      </c>
      <c r="I617" s="4">
        <v>1299</v>
      </c>
      <c r="J617" s="7" t="s">
        <v>85</v>
      </c>
      <c r="K617" s="7" t="s">
        <v>582</v>
      </c>
      <c r="L617" s="7" t="s">
        <v>96</v>
      </c>
      <c r="M617" s="7" t="s">
        <v>92</v>
      </c>
      <c r="N617" s="6" t="s">
        <v>3463</v>
      </c>
      <c r="O617" s="6" t="s">
        <v>6143</v>
      </c>
      <c r="P617" s="36" t="s">
        <v>6146</v>
      </c>
    </row>
    <row r="618" spans="1:16">
      <c r="A618" s="4">
        <v>617</v>
      </c>
      <c r="B618" s="5">
        <v>203522193</v>
      </c>
      <c r="C618" s="129" t="s">
        <v>939</v>
      </c>
      <c r="D618" s="4" t="s">
        <v>940</v>
      </c>
      <c r="E618" s="6" t="s">
        <v>74</v>
      </c>
      <c r="F618" s="6" t="s">
        <v>3474</v>
      </c>
      <c r="G618" s="4" t="s">
        <v>75</v>
      </c>
      <c r="H618" s="4" t="s">
        <v>3476</v>
      </c>
      <c r="I618" s="4">
        <v>1299</v>
      </c>
      <c r="J618" s="7" t="s">
        <v>85</v>
      </c>
      <c r="K618" s="7" t="s">
        <v>582</v>
      </c>
      <c r="L618" s="7" t="s">
        <v>92</v>
      </c>
      <c r="M618" s="7" t="s">
        <v>78</v>
      </c>
      <c r="N618" s="6" t="s">
        <v>3463</v>
      </c>
      <c r="O618" s="6" t="s">
        <v>6143</v>
      </c>
      <c r="P618" s="36" t="s">
        <v>6146</v>
      </c>
    </row>
    <row r="619" spans="1:16">
      <c r="A619" s="4">
        <v>618</v>
      </c>
      <c r="B619" s="5">
        <v>203851103</v>
      </c>
      <c r="C619" s="129" t="s">
        <v>1657</v>
      </c>
      <c r="D619" s="4" t="s">
        <v>1658</v>
      </c>
      <c r="E619" s="6" t="s">
        <v>74</v>
      </c>
      <c r="F619" s="6" t="s">
        <v>3474</v>
      </c>
      <c r="G619" s="4" t="s">
        <v>75</v>
      </c>
      <c r="H619" s="4" t="s">
        <v>3476</v>
      </c>
      <c r="I619" s="4">
        <v>1299</v>
      </c>
      <c r="J619" s="7" t="s">
        <v>77</v>
      </c>
      <c r="K619" s="7" t="s">
        <v>582</v>
      </c>
      <c r="L619" s="7" t="s">
        <v>96</v>
      </c>
      <c r="M619" s="7" t="s">
        <v>92</v>
      </c>
      <c r="N619" s="6" t="s">
        <v>3463</v>
      </c>
      <c r="O619" s="6" t="s">
        <v>6143</v>
      </c>
      <c r="P619" s="36" t="s">
        <v>6145</v>
      </c>
    </row>
    <row r="620" spans="1:16">
      <c r="A620" s="4">
        <v>619</v>
      </c>
      <c r="B620" s="5">
        <v>206850851</v>
      </c>
      <c r="C620" s="129" t="s">
        <v>4829</v>
      </c>
      <c r="D620" s="5" t="s">
        <v>4804</v>
      </c>
      <c r="E620" s="5" t="s">
        <v>74</v>
      </c>
      <c r="F620" s="6" t="s">
        <v>3474</v>
      </c>
      <c r="G620" s="4" t="s">
        <v>75</v>
      </c>
      <c r="H620" s="4" t="s">
        <v>3476</v>
      </c>
      <c r="I620" s="5">
        <v>1299</v>
      </c>
      <c r="J620" s="7" t="s">
        <v>77</v>
      </c>
      <c r="K620" s="7" t="s">
        <v>582</v>
      </c>
      <c r="L620" s="7" t="s">
        <v>96</v>
      </c>
      <c r="M620" s="7" t="s">
        <v>92</v>
      </c>
      <c r="N620" s="5" t="s">
        <v>3463</v>
      </c>
      <c r="O620" s="6" t="s">
        <v>6143</v>
      </c>
      <c r="P620" s="36" t="s">
        <v>6145</v>
      </c>
    </row>
    <row r="621" spans="1:16">
      <c r="A621" s="4">
        <v>620</v>
      </c>
      <c r="B621" s="5">
        <v>203965006</v>
      </c>
      <c r="C621" s="129" t="s">
        <v>2460</v>
      </c>
      <c r="D621" s="4" t="s">
        <v>2461</v>
      </c>
      <c r="E621" s="6" t="s">
        <v>74</v>
      </c>
      <c r="F621" s="6" t="s">
        <v>3474</v>
      </c>
      <c r="G621" s="4" t="s">
        <v>75</v>
      </c>
      <c r="H621" s="4" t="s">
        <v>3476</v>
      </c>
      <c r="I621" s="4">
        <v>1299</v>
      </c>
      <c r="J621" s="7" t="s">
        <v>85</v>
      </c>
      <c r="K621" s="7" t="s">
        <v>582</v>
      </c>
      <c r="L621" s="7" t="s">
        <v>95</v>
      </c>
      <c r="M621" s="7" t="s">
        <v>96</v>
      </c>
      <c r="N621" s="6" t="s">
        <v>3463</v>
      </c>
      <c r="O621" s="6" t="s">
        <v>6143</v>
      </c>
      <c r="P621" s="36" t="s">
        <v>6146</v>
      </c>
    </row>
    <row r="622" spans="1:16">
      <c r="A622" s="4">
        <v>621</v>
      </c>
      <c r="B622" s="102">
        <v>204864796</v>
      </c>
      <c r="C622" s="5" t="s">
        <v>3798</v>
      </c>
      <c r="D622" s="129" t="s">
        <v>3799</v>
      </c>
      <c r="E622" s="6" t="s">
        <v>74</v>
      </c>
      <c r="F622" s="6" t="s">
        <v>3474</v>
      </c>
      <c r="G622" s="4" t="s">
        <v>75</v>
      </c>
      <c r="H622" s="4" t="s">
        <v>3476</v>
      </c>
      <c r="I622" s="4">
        <v>1299</v>
      </c>
      <c r="J622" s="7" t="s">
        <v>85</v>
      </c>
      <c r="K622" s="7" t="s">
        <v>582</v>
      </c>
      <c r="L622" s="7" t="s">
        <v>78</v>
      </c>
      <c r="M622" s="7" t="s">
        <v>79</v>
      </c>
      <c r="N622" s="6" t="s">
        <v>3463</v>
      </c>
      <c r="O622" s="6" t="s">
        <v>6143</v>
      </c>
      <c r="P622" s="36" t="s">
        <v>6146</v>
      </c>
    </row>
    <row r="623" spans="1:16" ht="14.5" customHeight="1">
      <c r="A623" s="4">
        <v>622</v>
      </c>
      <c r="B623" s="5">
        <v>203477173</v>
      </c>
      <c r="C623" s="129" t="s">
        <v>943</v>
      </c>
      <c r="D623" s="4" t="s">
        <v>944</v>
      </c>
      <c r="E623" s="6" t="s">
        <v>74</v>
      </c>
      <c r="F623" s="6" t="s">
        <v>3474</v>
      </c>
      <c r="G623" s="4" t="s">
        <v>75</v>
      </c>
      <c r="H623" s="4" t="s">
        <v>3476</v>
      </c>
      <c r="I623" s="4">
        <v>1299</v>
      </c>
      <c r="J623" s="7" t="s">
        <v>85</v>
      </c>
      <c r="K623" s="7" t="s">
        <v>582</v>
      </c>
      <c r="L623" s="7" t="s">
        <v>95</v>
      </c>
      <c r="M623" s="7" t="s">
        <v>96</v>
      </c>
      <c r="N623" s="6" t="s">
        <v>3463</v>
      </c>
      <c r="O623" s="6" t="s">
        <v>6143</v>
      </c>
      <c r="P623" s="36" t="s">
        <v>6146</v>
      </c>
    </row>
    <row r="624" spans="1:16">
      <c r="A624" s="4">
        <v>623</v>
      </c>
      <c r="B624" s="5">
        <v>205281151</v>
      </c>
      <c r="C624" s="129" t="s">
        <v>5761</v>
      </c>
      <c r="D624" s="4" t="s">
        <v>5798</v>
      </c>
      <c r="E624" s="6" t="s">
        <v>74</v>
      </c>
      <c r="F624" s="6" t="s">
        <v>3474</v>
      </c>
      <c r="G624" s="4" t="s">
        <v>75</v>
      </c>
      <c r="H624" s="4" t="s">
        <v>3476</v>
      </c>
      <c r="I624" s="4">
        <v>1299</v>
      </c>
      <c r="J624" s="127" t="s">
        <v>85</v>
      </c>
      <c r="K624" s="7" t="s">
        <v>582</v>
      </c>
      <c r="L624" s="7" t="s">
        <v>102</v>
      </c>
      <c r="M624" s="7" t="s">
        <v>95</v>
      </c>
      <c r="N624" s="7" t="s">
        <v>3463</v>
      </c>
      <c r="O624" s="6" t="s">
        <v>6143</v>
      </c>
      <c r="P624" s="36" t="s">
        <v>6146</v>
      </c>
    </row>
    <row r="625" spans="1:16" ht="14.5" customHeight="1">
      <c r="A625" s="4">
        <v>624</v>
      </c>
      <c r="B625" s="5">
        <v>206915466</v>
      </c>
      <c r="C625" s="129" t="s">
        <v>5533</v>
      </c>
      <c r="D625" s="4" t="s">
        <v>5534</v>
      </c>
      <c r="E625" s="6" t="s">
        <v>74</v>
      </c>
      <c r="F625" s="6" t="s">
        <v>3474</v>
      </c>
      <c r="G625" s="4" t="s">
        <v>75</v>
      </c>
      <c r="H625" s="4" t="s">
        <v>3476</v>
      </c>
      <c r="I625" s="4">
        <v>1299</v>
      </c>
      <c r="J625" s="7" t="s">
        <v>85</v>
      </c>
      <c r="K625" s="7" t="s">
        <v>582</v>
      </c>
      <c r="L625" s="7" t="s">
        <v>95</v>
      </c>
      <c r="M625" s="7" t="s">
        <v>96</v>
      </c>
      <c r="N625" s="6" t="s">
        <v>3463</v>
      </c>
      <c r="O625" s="6" t="s">
        <v>6143</v>
      </c>
      <c r="P625" s="36" t="s">
        <v>6146</v>
      </c>
    </row>
    <row r="626" spans="1:16" ht="14.5" customHeight="1">
      <c r="A626" s="4">
        <v>625</v>
      </c>
      <c r="B626" s="5">
        <v>203850770</v>
      </c>
      <c r="C626" s="129" t="s">
        <v>1572</v>
      </c>
      <c r="D626" s="4" t="s">
        <v>1573</v>
      </c>
      <c r="E626" s="6" t="s">
        <v>74</v>
      </c>
      <c r="F626" s="6" t="s">
        <v>3474</v>
      </c>
      <c r="G626" s="4" t="s">
        <v>75</v>
      </c>
      <c r="H626" s="4" t="s">
        <v>3476</v>
      </c>
      <c r="I626" s="4">
        <v>1299</v>
      </c>
      <c r="J626" s="7" t="s">
        <v>85</v>
      </c>
      <c r="K626" s="7" t="s">
        <v>582</v>
      </c>
      <c r="L626" s="7" t="s">
        <v>96</v>
      </c>
      <c r="M626" s="7" t="s">
        <v>92</v>
      </c>
      <c r="N626" s="6" t="s">
        <v>3463</v>
      </c>
      <c r="O626" s="6" t="s">
        <v>6143</v>
      </c>
      <c r="P626" s="36" t="s">
        <v>6146</v>
      </c>
    </row>
    <row r="627" spans="1:16" ht="14.5" customHeight="1">
      <c r="A627" s="4">
        <v>626</v>
      </c>
      <c r="B627" s="5">
        <v>204116439</v>
      </c>
      <c r="C627" s="129" t="s">
        <v>3035</v>
      </c>
      <c r="D627" s="4" t="s">
        <v>3036</v>
      </c>
      <c r="E627" s="6" t="s">
        <v>74</v>
      </c>
      <c r="F627" s="6" t="s">
        <v>3474</v>
      </c>
      <c r="G627" s="4" t="s">
        <v>75</v>
      </c>
      <c r="H627" s="4" t="s">
        <v>3476</v>
      </c>
      <c r="I627" s="4">
        <v>1299</v>
      </c>
      <c r="J627" s="7" t="s">
        <v>85</v>
      </c>
      <c r="K627" s="7" t="s">
        <v>582</v>
      </c>
      <c r="L627" s="7" t="s">
        <v>102</v>
      </c>
      <c r="M627" s="7" t="s">
        <v>95</v>
      </c>
      <c r="N627" s="6" t="s">
        <v>3463</v>
      </c>
      <c r="O627" s="6" t="s">
        <v>6143</v>
      </c>
      <c r="P627" s="36" t="s">
        <v>6146</v>
      </c>
    </row>
    <row r="628" spans="1:16" ht="14.5" customHeight="1">
      <c r="A628" s="4">
        <v>627</v>
      </c>
      <c r="B628" s="5">
        <v>206897551</v>
      </c>
      <c r="C628" s="129" t="s">
        <v>5210</v>
      </c>
      <c r="D628" s="4" t="s">
        <v>5243</v>
      </c>
      <c r="E628" s="6" t="s">
        <v>74</v>
      </c>
      <c r="F628" s="6" t="s">
        <v>3474</v>
      </c>
      <c r="G628" s="4" t="s">
        <v>75</v>
      </c>
      <c r="H628" s="4" t="s">
        <v>3476</v>
      </c>
      <c r="I628" s="4">
        <v>1290</v>
      </c>
      <c r="J628" s="7" t="s">
        <v>85</v>
      </c>
      <c r="K628" s="7" t="s">
        <v>582</v>
      </c>
      <c r="L628" s="7" t="s">
        <v>78</v>
      </c>
      <c r="M628" s="7" t="s">
        <v>79</v>
      </c>
      <c r="N628" s="6" t="s">
        <v>3463</v>
      </c>
      <c r="O628" s="6" t="s">
        <v>6143</v>
      </c>
      <c r="P628" s="36" t="s">
        <v>6146</v>
      </c>
    </row>
    <row r="629" spans="1:16" ht="14.5" customHeight="1">
      <c r="A629" s="4">
        <v>628</v>
      </c>
      <c r="B629" s="5">
        <v>112649477</v>
      </c>
      <c r="C629" s="129" t="s">
        <v>3222</v>
      </c>
      <c r="D629" s="4" t="s">
        <v>3223</v>
      </c>
      <c r="E629" s="6" t="s">
        <v>74</v>
      </c>
      <c r="F629" s="6" t="s">
        <v>3474</v>
      </c>
      <c r="G629" s="4" t="s">
        <v>75</v>
      </c>
      <c r="H629" s="4" t="s">
        <v>3476</v>
      </c>
      <c r="I629" s="4">
        <v>1299</v>
      </c>
      <c r="J629" s="7" t="s">
        <v>85</v>
      </c>
      <c r="K629" s="7" t="s">
        <v>582</v>
      </c>
      <c r="L629" s="7" t="s">
        <v>102</v>
      </c>
      <c r="M629" s="7" t="s">
        <v>95</v>
      </c>
      <c r="N629" s="6" t="s">
        <v>3463</v>
      </c>
      <c r="O629" s="6" t="s">
        <v>6143</v>
      </c>
      <c r="P629" s="36" t="s">
        <v>6146</v>
      </c>
    </row>
    <row r="630" spans="1:16" ht="14.5" customHeight="1">
      <c r="A630" s="4">
        <v>629</v>
      </c>
      <c r="B630" s="5">
        <v>205846579</v>
      </c>
      <c r="C630" s="129" t="s">
        <v>4056</v>
      </c>
      <c r="D630" s="4" t="s">
        <v>4057</v>
      </c>
      <c r="E630" s="6" t="s">
        <v>74</v>
      </c>
      <c r="F630" s="6" t="s">
        <v>3474</v>
      </c>
      <c r="G630" s="4" t="s">
        <v>75</v>
      </c>
      <c r="H630" s="4" t="s">
        <v>3476</v>
      </c>
      <c r="I630" s="4">
        <v>1299</v>
      </c>
      <c r="J630" s="7" t="s">
        <v>85</v>
      </c>
      <c r="K630" s="7" t="s">
        <v>582</v>
      </c>
      <c r="L630" s="7" t="s">
        <v>78</v>
      </c>
      <c r="M630" s="7" t="s">
        <v>79</v>
      </c>
      <c r="N630" s="6" t="s">
        <v>3463</v>
      </c>
      <c r="O630" s="6" t="s">
        <v>6143</v>
      </c>
      <c r="P630" s="36" t="s">
        <v>6146</v>
      </c>
    </row>
    <row r="631" spans="1:16" ht="14.5" customHeight="1">
      <c r="A631" s="4">
        <v>630</v>
      </c>
      <c r="B631" s="5">
        <v>203555843</v>
      </c>
      <c r="C631" s="129" t="s">
        <v>951</v>
      </c>
      <c r="D631" s="4" t="s">
        <v>952</v>
      </c>
      <c r="E631" s="6" t="s">
        <v>74</v>
      </c>
      <c r="F631" s="6" t="s">
        <v>3474</v>
      </c>
      <c r="G631" s="4" t="s">
        <v>75</v>
      </c>
      <c r="H631" s="4" t="s">
        <v>3476</v>
      </c>
      <c r="I631" s="4">
        <v>1299</v>
      </c>
      <c r="J631" s="7" t="s">
        <v>77</v>
      </c>
      <c r="K631" s="7" t="s">
        <v>582</v>
      </c>
      <c r="L631" s="7" t="s">
        <v>94</v>
      </c>
      <c r="M631" s="7" t="s">
        <v>102</v>
      </c>
      <c r="N631" s="6" t="s">
        <v>3463</v>
      </c>
      <c r="O631" s="6" t="s">
        <v>6143</v>
      </c>
      <c r="P631" s="36" t="s">
        <v>6145</v>
      </c>
    </row>
    <row r="632" spans="1:16">
      <c r="A632" s="4">
        <v>631</v>
      </c>
      <c r="B632" s="5">
        <v>203992092</v>
      </c>
      <c r="C632" s="129" t="s">
        <v>2616</v>
      </c>
      <c r="D632" s="4" t="s">
        <v>2617</v>
      </c>
      <c r="E632" s="6" t="s">
        <v>74</v>
      </c>
      <c r="F632" s="6" t="s">
        <v>3474</v>
      </c>
      <c r="G632" s="4" t="s">
        <v>75</v>
      </c>
      <c r="H632" s="4" t="s">
        <v>3476</v>
      </c>
      <c r="I632" s="4">
        <v>1299</v>
      </c>
      <c r="J632" s="7" t="s">
        <v>85</v>
      </c>
      <c r="K632" s="7" t="s">
        <v>582</v>
      </c>
      <c r="L632" s="7" t="s">
        <v>79</v>
      </c>
      <c r="M632" s="7" t="s">
        <v>94</v>
      </c>
      <c r="N632" s="6" t="s">
        <v>3463</v>
      </c>
      <c r="O632" s="6" t="s">
        <v>6143</v>
      </c>
      <c r="P632" s="36" t="s">
        <v>6146</v>
      </c>
    </row>
    <row r="633" spans="1:16">
      <c r="A633" s="4">
        <v>632</v>
      </c>
      <c r="B633" s="5">
        <v>205839289</v>
      </c>
      <c r="C633" s="129" t="s">
        <v>4046</v>
      </c>
      <c r="D633" s="4" t="s">
        <v>4047</v>
      </c>
      <c r="E633" s="6" t="s">
        <v>74</v>
      </c>
      <c r="F633" s="6" t="s">
        <v>3474</v>
      </c>
      <c r="G633" s="4" t="s">
        <v>75</v>
      </c>
      <c r="H633" s="4" t="s">
        <v>3476</v>
      </c>
      <c r="I633" s="4">
        <v>1299</v>
      </c>
      <c r="J633" s="7" t="s">
        <v>85</v>
      </c>
      <c r="K633" s="7" t="s">
        <v>582</v>
      </c>
      <c r="L633" s="7" t="s">
        <v>95</v>
      </c>
      <c r="M633" s="7" t="s">
        <v>96</v>
      </c>
      <c r="N633" s="6" t="s">
        <v>3463</v>
      </c>
      <c r="O633" s="6" t="s">
        <v>6143</v>
      </c>
      <c r="P633" s="36" t="s">
        <v>6146</v>
      </c>
    </row>
    <row r="634" spans="1:16">
      <c r="A634" s="4">
        <v>633</v>
      </c>
      <c r="B634" s="102">
        <v>203850772</v>
      </c>
      <c r="C634" s="5" t="s">
        <v>1574</v>
      </c>
      <c r="D634" s="129" t="s">
        <v>1575</v>
      </c>
      <c r="E634" s="6" t="s">
        <v>74</v>
      </c>
      <c r="F634" s="6" t="s">
        <v>3474</v>
      </c>
      <c r="G634" s="4" t="s">
        <v>75</v>
      </c>
      <c r="H634" s="4" t="s">
        <v>3476</v>
      </c>
      <c r="I634" s="4">
        <v>1299</v>
      </c>
      <c r="J634" s="7" t="s">
        <v>85</v>
      </c>
      <c r="K634" s="7" t="s">
        <v>582</v>
      </c>
      <c r="L634" s="7" t="s">
        <v>92</v>
      </c>
      <c r="M634" s="7" t="s">
        <v>78</v>
      </c>
      <c r="N634" s="6" t="s">
        <v>3463</v>
      </c>
      <c r="O634" s="6" t="s">
        <v>6143</v>
      </c>
      <c r="P634" s="36" t="s">
        <v>6146</v>
      </c>
    </row>
    <row r="635" spans="1:16">
      <c r="A635" s="4">
        <v>634</v>
      </c>
      <c r="B635" s="102">
        <v>205977116</v>
      </c>
      <c r="C635" s="5" t="s">
        <v>4259</v>
      </c>
      <c r="D635" s="129" t="s">
        <v>4260</v>
      </c>
      <c r="E635" s="6" t="s">
        <v>74</v>
      </c>
      <c r="F635" s="6" t="s">
        <v>3474</v>
      </c>
      <c r="G635" s="4" t="s">
        <v>75</v>
      </c>
      <c r="H635" s="4" t="s">
        <v>3476</v>
      </c>
      <c r="I635" s="4">
        <v>1299</v>
      </c>
      <c r="J635" s="7" t="s">
        <v>77</v>
      </c>
      <c r="K635" s="7" t="s">
        <v>582</v>
      </c>
      <c r="L635" s="7" t="s">
        <v>95</v>
      </c>
      <c r="M635" s="7" t="s">
        <v>96</v>
      </c>
      <c r="N635" s="6" t="s">
        <v>3463</v>
      </c>
      <c r="O635" s="6" t="s">
        <v>6143</v>
      </c>
      <c r="P635" s="36" t="s">
        <v>6145</v>
      </c>
    </row>
    <row r="636" spans="1:16">
      <c r="A636" s="4">
        <v>635</v>
      </c>
      <c r="B636" s="5">
        <v>203850778</v>
      </c>
      <c r="C636" s="129" t="s">
        <v>1576</v>
      </c>
      <c r="D636" s="4" t="s">
        <v>1577</v>
      </c>
      <c r="E636" s="6" t="s">
        <v>74</v>
      </c>
      <c r="F636" s="6" t="s">
        <v>3474</v>
      </c>
      <c r="G636" s="4" t="s">
        <v>75</v>
      </c>
      <c r="H636" s="4" t="s">
        <v>3476</v>
      </c>
      <c r="I636" s="4">
        <v>1299</v>
      </c>
      <c r="J636" s="7" t="s">
        <v>77</v>
      </c>
      <c r="K636" s="7" t="s">
        <v>582</v>
      </c>
      <c r="L636" s="7" t="s">
        <v>92</v>
      </c>
      <c r="M636" s="7" t="s">
        <v>78</v>
      </c>
      <c r="N636" s="6" t="s">
        <v>3463</v>
      </c>
      <c r="O636" s="6" t="s">
        <v>6143</v>
      </c>
      <c r="P636" s="36" t="s">
        <v>6145</v>
      </c>
    </row>
    <row r="637" spans="1:16">
      <c r="A637" s="4">
        <v>636</v>
      </c>
      <c r="B637" s="5">
        <v>206897550</v>
      </c>
      <c r="C637" s="129" t="s">
        <v>5199</v>
      </c>
      <c r="D637" s="4" t="s">
        <v>5232</v>
      </c>
      <c r="E637" s="6" t="s">
        <v>74</v>
      </c>
      <c r="F637" s="6" t="s">
        <v>3474</v>
      </c>
      <c r="G637" s="4" t="s">
        <v>75</v>
      </c>
      <c r="H637" s="4" t="s">
        <v>3476</v>
      </c>
      <c r="I637" s="4">
        <v>1290</v>
      </c>
      <c r="J637" s="7" t="s">
        <v>85</v>
      </c>
      <c r="K637" s="7" t="s">
        <v>582</v>
      </c>
      <c r="L637" s="7" t="s">
        <v>94</v>
      </c>
      <c r="M637" s="7" t="s">
        <v>102</v>
      </c>
      <c r="N637" s="6" t="s">
        <v>3463</v>
      </c>
      <c r="O637" s="6" t="s">
        <v>6143</v>
      </c>
      <c r="P637" s="36" t="s">
        <v>6146</v>
      </c>
    </row>
    <row r="638" spans="1:16">
      <c r="A638" s="4">
        <v>637</v>
      </c>
      <c r="B638" s="5">
        <v>102865830</v>
      </c>
      <c r="C638" s="129" t="s">
        <v>996</v>
      </c>
      <c r="D638" s="4" t="s">
        <v>997</v>
      </c>
      <c r="E638" s="6" t="s">
        <v>148</v>
      </c>
      <c r="F638" s="6" t="s">
        <v>3474</v>
      </c>
      <c r="G638" s="4" t="s">
        <v>75</v>
      </c>
      <c r="H638" s="4" t="s">
        <v>3476</v>
      </c>
      <c r="I638" s="4">
        <v>1299</v>
      </c>
      <c r="J638" s="7" t="s">
        <v>85</v>
      </c>
      <c r="K638" s="7" t="s">
        <v>582</v>
      </c>
      <c r="L638" s="7" t="s">
        <v>96</v>
      </c>
      <c r="M638" s="7" t="s">
        <v>92</v>
      </c>
      <c r="N638" s="6" t="s">
        <v>3463</v>
      </c>
      <c r="O638" s="6" t="s">
        <v>6143</v>
      </c>
      <c r="P638" s="36" t="s">
        <v>6146</v>
      </c>
    </row>
    <row r="639" spans="1:16">
      <c r="A639" s="4">
        <v>638</v>
      </c>
      <c r="B639" s="5">
        <v>111164491</v>
      </c>
      <c r="C639" s="129" t="s">
        <v>969</v>
      </c>
      <c r="D639" s="4" t="s">
        <v>970</v>
      </c>
      <c r="E639" s="6" t="s">
        <v>148</v>
      </c>
      <c r="F639" s="6" t="s">
        <v>3474</v>
      </c>
      <c r="G639" s="4" t="s">
        <v>75</v>
      </c>
      <c r="H639" s="4" t="s">
        <v>3476</v>
      </c>
      <c r="I639" s="4">
        <v>1299</v>
      </c>
      <c r="J639" s="7" t="s">
        <v>85</v>
      </c>
      <c r="K639" s="7" t="s">
        <v>582</v>
      </c>
      <c r="L639" s="7" t="s">
        <v>102</v>
      </c>
      <c r="M639" s="7" t="s">
        <v>95</v>
      </c>
      <c r="N639" s="6" t="s">
        <v>3463</v>
      </c>
      <c r="O639" s="6" t="s">
        <v>6143</v>
      </c>
      <c r="P639" s="36" t="s">
        <v>6146</v>
      </c>
    </row>
    <row r="640" spans="1:16">
      <c r="A640" s="4">
        <v>639</v>
      </c>
      <c r="B640" s="5">
        <v>206239763</v>
      </c>
      <c r="C640" s="129" t="s">
        <v>4575</v>
      </c>
      <c r="D640" s="4" t="s">
        <v>4529</v>
      </c>
      <c r="E640" s="6" t="s">
        <v>74</v>
      </c>
      <c r="F640" s="6" t="s">
        <v>3474</v>
      </c>
      <c r="G640" s="4" t="s">
        <v>75</v>
      </c>
      <c r="H640" s="4" t="s">
        <v>3476</v>
      </c>
      <c r="I640" s="4">
        <v>1299</v>
      </c>
      <c r="J640" s="7" t="s">
        <v>77</v>
      </c>
      <c r="K640" s="7" t="s">
        <v>582</v>
      </c>
      <c r="L640" s="7" t="s">
        <v>102</v>
      </c>
      <c r="M640" s="7" t="s">
        <v>95</v>
      </c>
      <c r="N640" s="6" t="s">
        <v>4489</v>
      </c>
      <c r="O640" s="6" t="s">
        <v>6143</v>
      </c>
      <c r="P640" s="36" t="s">
        <v>6145</v>
      </c>
    </row>
    <row r="641" spans="1:16">
      <c r="A641" s="4">
        <v>640</v>
      </c>
      <c r="B641" s="102">
        <v>204009672</v>
      </c>
      <c r="C641" s="5" t="s">
        <v>2742</v>
      </c>
      <c r="D641" s="129" t="s">
        <v>2743</v>
      </c>
      <c r="E641" s="6" t="s">
        <v>74</v>
      </c>
      <c r="F641" s="6" t="s">
        <v>3474</v>
      </c>
      <c r="G641" s="4" t="s">
        <v>75</v>
      </c>
      <c r="H641" s="4" t="s">
        <v>3476</v>
      </c>
      <c r="I641" s="4">
        <v>1299</v>
      </c>
      <c r="J641" s="7" t="s">
        <v>77</v>
      </c>
      <c r="K641" s="7" t="s">
        <v>582</v>
      </c>
      <c r="L641" s="7" t="s">
        <v>79</v>
      </c>
      <c r="M641" s="7" t="s">
        <v>94</v>
      </c>
      <c r="N641" s="6" t="s">
        <v>3463</v>
      </c>
      <c r="O641" s="6" t="s">
        <v>6143</v>
      </c>
      <c r="P641" s="36" t="s">
        <v>6145</v>
      </c>
    </row>
    <row r="642" spans="1:16">
      <c r="A642" s="4">
        <v>641</v>
      </c>
      <c r="B642" s="5">
        <v>206239523</v>
      </c>
      <c r="C642" s="129" t="s">
        <v>4541</v>
      </c>
      <c r="D642" s="4" t="s">
        <v>4542</v>
      </c>
      <c r="E642" s="6" t="s">
        <v>74</v>
      </c>
      <c r="F642" s="6" t="s">
        <v>3474</v>
      </c>
      <c r="G642" s="4" t="s">
        <v>75</v>
      </c>
      <c r="H642" s="4" t="s">
        <v>3476</v>
      </c>
      <c r="I642" s="4">
        <v>1299</v>
      </c>
      <c r="J642" s="127" t="s">
        <v>85</v>
      </c>
      <c r="K642" s="7" t="s">
        <v>582</v>
      </c>
      <c r="L642" s="7" t="s">
        <v>95</v>
      </c>
      <c r="M642" s="7" t="s">
        <v>96</v>
      </c>
      <c r="N642" s="6" t="s">
        <v>3463</v>
      </c>
      <c r="O642" s="6" t="s">
        <v>6143</v>
      </c>
      <c r="P642" s="36" t="s">
        <v>6146</v>
      </c>
    </row>
    <row r="643" spans="1:16" ht="14.5" customHeight="1">
      <c r="A643" s="4">
        <v>642</v>
      </c>
      <c r="B643" s="5">
        <v>205846573</v>
      </c>
      <c r="C643" s="129" t="s">
        <v>4062</v>
      </c>
      <c r="D643" s="4" t="s">
        <v>4063</v>
      </c>
      <c r="E643" s="6" t="s">
        <v>74</v>
      </c>
      <c r="F643" s="6" t="s">
        <v>3474</v>
      </c>
      <c r="G643" s="4" t="s">
        <v>75</v>
      </c>
      <c r="H643" s="4" t="s">
        <v>3476</v>
      </c>
      <c r="I643" s="4">
        <v>1299</v>
      </c>
      <c r="J643" s="7" t="s">
        <v>85</v>
      </c>
      <c r="K643" s="7" t="s">
        <v>582</v>
      </c>
      <c r="L643" s="7" t="s">
        <v>92</v>
      </c>
      <c r="M643" s="7" t="s">
        <v>78</v>
      </c>
      <c r="N643" s="6" t="s">
        <v>3463</v>
      </c>
      <c r="O643" s="6" t="s">
        <v>6143</v>
      </c>
      <c r="P643" s="36" t="s">
        <v>6146</v>
      </c>
    </row>
    <row r="644" spans="1:16">
      <c r="A644" s="4">
        <v>643</v>
      </c>
      <c r="B644" s="5">
        <v>206930130</v>
      </c>
      <c r="C644" s="129" t="s">
        <v>5638</v>
      </c>
      <c r="D644" s="4" t="s">
        <v>5639</v>
      </c>
      <c r="E644" s="6" t="s">
        <v>74</v>
      </c>
      <c r="F644" s="6" t="s">
        <v>3474</v>
      </c>
      <c r="G644" s="6" t="s">
        <v>75</v>
      </c>
      <c r="H644" s="6" t="s">
        <v>3476</v>
      </c>
      <c r="I644" s="4">
        <v>1299</v>
      </c>
      <c r="J644" s="7" t="s">
        <v>77</v>
      </c>
      <c r="K644" s="7" t="s">
        <v>582</v>
      </c>
      <c r="L644" s="7" t="s">
        <v>94</v>
      </c>
      <c r="M644" s="7" t="s">
        <v>102</v>
      </c>
      <c r="N644" s="6" t="s">
        <v>3463</v>
      </c>
      <c r="O644" s="6" t="s">
        <v>6143</v>
      </c>
      <c r="P644" s="36" t="s">
        <v>6145</v>
      </c>
    </row>
    <row r="645" spans="1:16">
      <c r="A645" s="4">
        <v>644</v>
      </c>
      <c r="B645" s="5">
        <v>206129604</v>
      </c>
      <c r="C645" s="129" t="s">
        <v>4348</v>
      </c>
      <c r="D645" s="4" t="s">
        <v>4349</v>
      </c>
      <c r="E645" s="6" t="s">
        <v>74</v>
      </c>
      <c r="F645" s="6" t="s">
        <v>3474</v>
      </c>
      <c r="G645" s="4" t="s">
        <v>75</v>
      </c>
      <c r="H645" s="4" t="s">
        <v>3476</v>
      </c>
      <c r="I645" s="4">
        <v>1299</v>
      </c>
      <c r="J645" s="7" t="s">
        <v>77</v>
      </c>
      <c r="K645" s="7" t="s">
        <v>582</v>
      </c>
      <c r="L645" s="7" t="s">
        <v>102</v>
      </c>
      <c r="M645" s="7" t="s">
        <v>95</v>
      </c>
      <c r="N645" s="6" t="s">
        <v>3463</v>
      </c>
      <c r="O645" s="6" t="s">
        <v>6143</v>
      </c>
      <c r="P645" s="36" t="s">
        <v>6145</v>
      </c>
    </row>
    <row r="646" spans="1:16">
      <c r="A646" s="4">
        <v>645</v>
      </c>
      <c r="B646" s="5">
        <v>204868506</v>
      </c>
      <c r="C646" s="129" t="s">
        <v>3800</v>
      </c>
      <c r="D646" s="4" t="s">
        <v>3801</v>
      </c>
      <c r="E646" s="6" t="s">
        <v>74</v>
      </c>
      <c r="F646" s="6" t="s">
        <v>3474</v>
      </c>
      <c r="G646" s="4" t="s">
        <v>75</v>
      </c>
      <c r="H646" s="4" t="s">
        <v>3476</v>
      </c>
      <c r="I646" s="4">
        <v>1299</v>
      </c>
      <c r="J646" s="7" t="s">
        <v>77</v>
      </c>
      <c r="K646" s="7" t="s">
        <v>582</v>
      </c>
      <c r="L646" s="7" t="s">
        <v>95</v>
      </c>
      <c r="M646" s="7" t="s">
        <v>96</v>
      </c>
      <c r="N646" s="6" t="s">
        <v>3463</v>
      </c>
      <c r="O646" s="6" t="s">
        <v>6143</v>
      </c>
      <c r="P646" s="36" t="s">
        <v>6145</v>
      </c>
    </row>
    <row r="647" spans="1:16">
      <c r="A647" s="4">
        <v>646</v>
      </c>
      <c r="B647" s="5">
        <v>206873782</v>
      </c>
      <c r="C647" s="129" t="s">
        <v>5189</v>
      </c>
      <c r="D647" s="4" t="s">
        <v>5222</v>
      </c>
      <c r="E647" s="6" t="s">
        <v>74</v>
      </c>
      <c r="F647" s="6" t="s">
        <v>3474</v>
      </c>
      <c r="G647" s="4" t="s">
        <v>75</v>
      </c>
      <c r="H647" s="4" t="s">
        <v>3476</v>
      </c>
      <c r="I647" s="4">
        <v>1299</v>
      </c>
      <c r="J647" s="7" t="s">
        <v>85</v>
      </c>
      <c r="K647" s="7" t="s">
        <v>582</v>
      </c>
      <c r="L647" s="7" t="s">
        <v>96</v>
      </c>
      <c r="M647" s="7" t="s">
        <v>92</v>
      </c>
      <c r="N647" s="6" t="s">
        <v>3463</v>
      </c>
      <c r="O647" s="6" t="s">
        <v>6143</v>
      </c>
      <c r="P647" s="36" t="s">
        <v>6146</v>
      </c>
    </row>
    <row r="648" spans="1:16">
      <c r="A648" s="4">
        <v>647</v>
      </c>
      <c r="B648" s="5">
        <v>203341965</v>
      </c>
      <c r="C648" s="129" t="s">
        <v>896</v>
      </c>
      <c r="D648" s="4" t="s">
        <v>897</v>
      </c>
      <c r="E648" s="6" t="s">
        <v>74</v>
      </c>
      <c r="F648" s="6" t="s">
        <v>3474</v>
      </c>
      <c r="G648" s="4" t="s">
        <v>75</v>
      </c>
      <c r="H648" s="4" t="s">
        <v>3476</v>
      </c>
      <c r="I648" s="4">
        <v>1299</v>
      </c>
      <c r="J648" s="7" t="s">
        <v>85</v>
      </c>
      <c r="K648" s="7" t="s">
        <v>582</v>
      </c>
      <c r="L648" s="7" t="s">
        <v>92</v>
      </c>
      <c r="M648" s="7" t="s">
        <v>78</v>
      </c>
      <c r="N648" s="6" t="s">
        <v>3463</v>
      </c>
      <c r="O648" s="6" t="s">
        <v>6143</v>
      </c>
      <c r="P648" s="36" t="s">
        <v>6146</v>
      </c>
    </row>
    <row r="649" spans="1:16">
      <c r="A649" s="4">
        <v>648</v>
      </c>
      <c r="B649" s="5">
        <v>109808051</v>
      </c>
      <c r="C649" s="129" t="s">
        <v>988</v>
      </c>
      <c r="D649" s="4" t="s">
        <v>989</v>
      </c>
      <c r="E649" s="6" t="s">
        <v>148</v>
      </c>
      <c r="F649" s="6" t="s">
        <v>3474</v>
      </c>
      <c r="G649" s="4" t="s">
        <v>75</v>
      </c>
      <c r="H649" s="4" t="s">
        <v>3476</v>
      </c>
      <c r="I649" s="4">
        <v>1299</v>
      </c>
      <c r="J649" s="7" t="s">
        <v>77</v>
      </c>
      <c r="K649" s="7" t="s">
        <v>582</v>
      </c>
      <c r="L649" s="7" t="s">
        <v>79</v>
      </c>
      <c r="M649" s="7" t="s">
        <v>94</v>
      </c>
      <c r="N649" s="6" t="s">
        <v>3463</v>
      </c>
      <c r="O649" s="6" t="s">
        <v>6143</v>
      </c>
      <c r="P649" s="36" t="s">
        <v>6145</v>
      </c>
    </row>
    <row r="650" spans="1:16" ht="14.5" customHeight="1">
      <c r="A650" s="4">
        <v>649</v>
      </c>
      <c r="B650" s="5">
        <v>205276302</v>
      </c>
      <c r="C650" s="129" t="s">
        <v>5770</v>
      </c>
      <c r="D650" s="4" t="s">
        <v>5807</v>
      </c>
      <c r="E650" s="6" t="s">
        <v>74</v>
      </c>
      <c r="F650" s="6" t="s">
        <v>3474</v>
      </c>
      <c r="G650" s="4" t="s">
        <v>75</v>
      </c>
      <c r="H650" s="4" t="s">
        <v>3476</v>
      </c>
      <c r="I650" s="4">
        <v>1299</v>
      </c>
      <c r="J650" s="127" t="s">
        <v>85</v>
      </c>
      <c r="K650" s="7" t="s">
        <v>582</v>
      </c>
      <c r="L650" s="7" t="s">
        <v>78</v>
      </c>
      <c r="M650" s="7" t="s">
        <v>79</v>
      </c>
      <c r="N650" s="7" t="s">
        <v>3463</v>
      </c>
      <c r="O650" s="6" t="s">
        <v>6143</v>
      </c>
      <c r="P650" s="36" t="s">
        <v>6146</v>
      </c>
    </row>
    <row r="651" spans="1:16" ht="14.5" customHeight="1">
      <c r="A651" s="4">
        <v>650</v>
      </c>
      <c r="B651" s="5">
        <v>203735959</v>
      </c>
      <c r="C651" s="129" t="s">
        <v>527</v>
      </c>
      <c r="D651" s="4" t="s">
        <v>528</v>
      </c>
      <c r="E651" s="6" t="s">
        <v>74</v>
      </c>
      <c r="F651" s="6" t="s">
        <v>3474</v>
      </c>
      <c r="G651" s="4" t="s">
        <v>75</v>
      </c>
      <c r="H651" s="4" t="s">
        <v>3476</v>
      </c>
      <c r="I651" s="4">
        <v>1299</v>
      </c>
      <c r="J651" s="7" t="s">
        <v>85</v>
      </c>
      <c r="K651" s="7" t="s">
        <v>582</v>
      </c>
      <c r="L651" s="7" t="s">
        <v>95</v>
      </c>
      <c r="M651" s="7" t="s">
        <v>96</v>
      </c>
      <c r="N651" s="6" t="s">
        <v>3463</v>
      </c>
      <c r="O651" s="6" t="s">
        <v>6143</v>
      </c>
      <c r="P651" s="36" t="s">
        <v>6146</v>
      </c>
    </row>
    <row r="652" spans="1:16">
      <c r="A652" s="4">
        <v>651</v>
      </c>
      <c r="B652" s="5">
        <v>203964989</v>
      </c>
      <c r="C652" s="129" t="s">
        <v>2566</v>
      </c>
      <c r="D652" s="4" t="s">
        <v>2567</v>
      </c>
      <c r="E652" s="6" t="s">
        <v>74</v>
      </c>
      <c r="F652" s="6" t="s">
        <v>3474</v>
      </c>
      <c r="G652" s="4" t="s">
        <v>75</v>
      </c>
      <c r="H652" s="4" t="s">
        <v>3476</v>
      </c>
      <c r="I652" s="4">
        <v>1299</v>
      </c>
      <c r="J652" s="7" t="s">
        <v>85</v>
      </c>
      <c r="K652" s="7" t="s">
        <v>582</v>
      </c>
      <c r="L652" s="7" t="s">
        <v>79</v>
      </c>
      <c r="M652" s="7" t="s">
        <v>94</v>
      </c>
      <c r="N652" s="6" t="s">
        <v>3463</v>
      </c>
      <c r="O652" s="6" t="s">
        <v>6143</v>
      </c>
      <c r="P652" s="36" t="s">
        <v>6146</v>
      </c>
    </row>
    <row r="653" spans="1:16">
      <c r="A653" s="4">
        <v>652</v>
      </c>
      <c r="B653" s="5">
        <v>203964995</v>
      </c>
      <c r="C653" s="129" t="s">
        <v>2562</v>
      </c>
      <c r="D653" s="4" t="s">
        <v>2563</v>
      </c>
      <c r="E653" s="6" t="s">
        <v>74</v>
      </c>
      <c r="F653" s="6" t="s">
        <v>3474</v>
      </c>
      <c r="G653" s="4" t="s">
        <v>75</v>
      </c>
      <c r="H653" s="4" t="s">
        <v>3476</v>
      </c>
      <c r="I653" s="4">
        <v>1299</v>
      </c>
      <c r="J653" s="7" t="s">
        <v>77</v>
      </c>
      <c r="K653" s="7" t="s">
        <v>582</v>
      </c>
      <c r="L653" s="7" t="s">
        <v>102</v>
      </c>
      <c r="M653" s="7" t="s">
        <v>95</v>
      </c>
      <c r="N653" s="6" t="s">
        <v>3463</v>
      </c>
      <c r="O653" s="6" t="s">
        <v>6143</v>
      </c>
      <c r="P653" s="36" t="s">
        <v>6145</v>
      </c>
    </row>
    <row r="654" spans="1:16">
      <c r="A654" s="4">
        <v>653</v>
      </c>
      <c r="B654" s="5">
        <v>206850960</v>
      </c>
      <c r="C654" s="129" t="s">
        <v>4837</v>
      </c>
      <c r="D654" s="5" t="s">
        <v>4812</v>
      </c>
      <c r="E654" s="5" t="s">
        <v>74</v>
      </c>
      <c r="F654" s="6" t="s">
        <v>3474</v>
      </c>
      <c r="G654" s="4" t="s">
        <v>75</v>
      </c>
      <c r="H654" s="4" t="s">
        <v>3476</v>
      </c>
      <c r="I654" s="5">
        <v>1299</v>
      </c>
      <c r="J654" s="7" t="s">
        <v>77</v>
      </c>
      <c r="K654" s="7" t="s">
        <v>582</v>
      </c>
      <c r="L654" s="7" t="s">
        <v>79</v>
      </c>
      <c r="M654" s="7" t="s">
        <v>94</v>
      </c>
      <c r="N654" s="5" t="s">
        <v>3463</v>
      </c>
      <c r="O654" s="6" t="s">
        <v>6143</v>
      </c>
      <c r="P654" s="36" t="s">
        <v>6145</v>
      </c>
    </row>
    <row r="655" spans="1:16">
      <c r="A655" s="4">
        <v>654</v>
      </c>
      <c r="B655" s="5">
        <v>206199915</v>
      </c>
      <c r="C655" s="129" t="s">
        <v>4467</v>
      </c>
      <c r="D655" s="4" t="s">
        <v>4468</v>
      </c>
      <c r="E655" s="6" t="s">
        <v>74</v>
      </c>
      <c r="F655" s="6" t="s">
        <v>3474</v>
      </c>
      <c r="G655" s="4" t="s">
        <v>75</v>
      </c>
      <c r="H655" s="4" t="s">
        <v>3476</v>
      </c>
      <c r="I655" s="4">
        <v>1299</v>
      </c>
      <c r="J655" s="7" t="s">
        <v>85</v>
      </c>
      <c r="K655" s="7" t="s">
        <v>582</v>
      </c>
      <c r="L655" s="7" t="s">
        <v>79</v>
      </c>
      <c r="M655" s="7" t="s">
        <v>94</v>
      </c>
      <c r="N655" s="6" t="s">
        <v>4489</v>
      </c>
      <c r="O655" s="6" t="s">
        <v>6143</v>
      </c>
      <c r="P655" s="36" t="s">
        <v>6146</v>
      </c>
    </row>
    <row r="656" spans="1:16" ht="14.5" customHeight="1">
      <c r="A656" s="4">
        <v>655</v>
      </c>
      <c r="B656" s="5">
        <v>204009348</v>
      </c>
      <c r="C656" s="129" t="s">
        <v>2728</v>
      </c>
      <c r="D656" s="4" t="s">
        <v>2729</v>
      </c>
      <c r="E656" s="6" t="s">
        <v>74</v>
      </c>
      <c r="F656" s="6" t="s">
        <v>3474</v>
      </c>
      <c r="G656" s="4" t="s">
        <v>75</v>
      </c>
      <c r="H656" s="4" t="s">
        <v>3476</v>
      </c>
      <c r="I656" s="4">
        <v>1299</v>
      </c>
      <c r="J656" s="7" t="s">
        <v>85</v>
      </c>
      <c r="K656" s="7" t="s">
        <v>582</v>
      </c>
      <c r="L656" s="7" t="s">
        <v>78</v>
      </c>
      <c r="M656" s="7" t="s">
        <v>79</v>
      </c>
      <c r="N656" s="6" t="s">
        <v>3463</v>
      </c>
      <c r="O656" s="6" t="s">
        <v>6143</v>
      </c>
      <c r="P656" s="36" t="s">
        <v>6146</v>
      </c>
    </row>
    <row r="657" spans="1:16">
      <c r="A657" s="4">
        <v>656</v>
      </c>
      <c r="B657" s="102">
        <v>203850786</v>
      </c>
      <c r="C657" s="5" t="s">
        <v>1578</v>
      </c>
      <c r="D657" s="129" t="s">
        <v>1579</v>
      </c>
      <c r="E657" s="6" t="s">
        <v>74</v>
      </c>
      <c r="F657" s="6" t="s">
        <v>3474</v>
      </c>
      <c r="G657" s="4" t="s">
        <v>75</v>
      </c>
      <c r="H657" s="4" t="s">
        <v>3476</v>
      </c>
      <c r="I657" s="4">
        <v>1299</v>
      </c>
      <c r="J657" s="7" t="s">
        <v>77</v>
      </c>
      <c r="K657" s="7" t="s">
        <v>582</v>
      </c>
      <c r="L657" s="7" t="s">
        <v>102</v>
      </c>
      <c r="M657" s="7" t="s">
        <v>95</v>
      </c>
      <c r="N657" s="6" t="s">
        <v>3463</v>
      </c>
      <c r="O657" s="6" t="s">
        <v>6143</v>
      </c>
      <c r="P657" s="36" t="s">
        <v>6145</v>
      </c>
    </row>
    <row r="658" spans="1:16">
      <c r="A658" s="4">
        <v>657</v>
      </c>
      <c r="B658" s="5">
        <v>203850997</v>
      </c>
      <c r="C658" s="129" t="s">
        <v>1635</v>
      </c>
      <c r="D658" s="4" t="s">
        <v>1636</v>
      </c>
      <c r="E658" s="6" t="s">
        <v>74</v>
      </c>
      <c r="F658" s="6" t="s">
        <v>3474</v>
      </c>
      <c r="G658" s="4" t="s">
        <v>75</v>
      </c>
      <c r="H658" s="4" t="s">
        <v>3476</v>
      </c>
      <c r="I658" s="4">
        <v>1299</v>
      </c>
      <c r="J658" s="7" t="s">
        <v>85</v>
      </c>
      <c r="K658" s="7" t="s">
        <v>582</v>
      </c>
      <c r="L658" s="7" t="s">
        <v>78</v>
      </c>
      <c r="M658" s="7" t="s">
        <v>79</v>
      </c>
      <c r="N658" s="6" t="s">
        <v>3463</v>
      </c>
      <c r="O658" s="6" t="s">
        <v>6143</v>
      </c>
      <c r="P658" s="36" t="s">
        <v>6146</v>
      </c>
    </row>
    <row r="659" spans="1:16">
      <c r="A659" s="4">
        <v>658</v>
      </c>
      <c r="B659" s="5">
        <v>203965024</v>
      </c>
      <c r="C659" s="129" t="s">
        <v>2464</v>
      </c>
      <c r="D659" s="4" t="s">
        <v>2465</v>
      </c>
      <c r="E659" s="6" t="s">
        <v>74</v>
      </c>
      <c r="F659" s="6" t="s">
        <v>3474</v>
      </c>
      <c r="G659" s="4" t="s">
        <v>75</v>
      </c>
      <c r="H659" s="4" t="s">
        <v>3476</v>
      </c>
      <c r="I659" s="4">
        <v>1299</v>
      </c>
      <c r="J659" s="7" t="s">
        <v>77</v>
      </c>
      <c r="K659" s="7" t="s">
        <v>582</v>
      </c>
      <c r="L659" s="7" t="s">
        <v>94</v>
      </c>
      <c r="M659" s="7" t="s">
        <v>102</v>
      </c>
      <c r="N659" s="6" t="s">
        <v>3463</v>
      </c>
      <c r="O659" s="6" t="s">
        <v>6143</v>
      </c>
      <c r="P659" s="36" t="s">
        <v>6145</v>
      </c>
    </row>
    <row r="660" spans="1:16">
      <c r="A660" s="4">
        <v>659</v>
      </c>
      <c r="B660" s="5">
        <v>203342030</v>
      </c>
      <c r="C660" s="129" t="s">
        <v>928</v>
      </c>
      <c r="D660" s="4" t="s">
        <v>929</v>
      </c>
      <c r="E660" s="6" t="s">
        <v>74</v>
      </c>
      <c r="F660" s="6" t="s">
        <v>3474</v>
      </c>
      <c r="G660" s="4" t="s">
        <v>75</v>
      </c>
      <c r="H660" s="4" t="s">
        <v>3476</v>
      </c>
      <c r="I660" s="4">
        <v>1299</v>
      </c>
      <c r="J660" s="7" t="s">
        <v>77</v>
      </c>
      <c r="K660" s="7" t="s">
        <v>582</v>
      </c>
      <c r="L660" s="7" t="s">
        <v>94</v>
      </c>
      <c r="M660" s="7" t="s">
        <v>102</v>
      </c>
      <c r="N660" s="6" t="s">
        <v>3463</v>
      </c>
      <c r="O660" s="6" t="s">
        <v>6143</v>
      </c>
      <c r="P660" s="36" t="s">
        <v>6145</v>
      </c>
    </row>
    <row r="661" spans="1:16">
      <c r="A661" s="4">
        <v>660</v>
      </c>
      <c r="B661" s="5">
        <v>204172225</v>
      </c>
      <c r="C661" s="129" t="s">
        <v>3194</v>
      </c>
      <c r="D661" s="4" t="s">
        <v>3195</v>
      </c>
      <c r="E661" s="6" t="s">
        <v>74</v>
      </c>
      <c r="F661" s="6" t="s">
        <v>3474</v>
      </c>
      <c r="G661" s="4" t="s">
        <v>75</v>
      </c>
      <c r="H661" s="4" t="s">
        <v>3476</v>
      </c>
      <c r="I661" s="4">
        <v>1299</v>
      </c>
      <c r="J661" s="7" t="s">
        <v>77</v>
      </c>
      <c r="K661" s="7" t="s">
        <v>582</v>
      </c>
      <c r="L661" s="7" t="s">
        <v>92</v>
      </c>
      <c r="M661" s="7" t="s">
        <v>78</v>
      </c>
      <c r="N661" s="6" t="s">
        <v>3463</v>
      </c>
      <c r="O661" s="6" t="s">
        <v>6143</v>
      </c>
      <c r="P661" s="36" t="s">
        <v>6145</v>
      </c>
    </row>
    <row r="662" spans="1:16">
      <c r="A662" s="4">
        <v>661</v>
      </c>
      <c r="B662" s="5">
        <v>204319794</v>
      </c>
      <c r="C662" s="129" t="s">
        <v>3383</v>
      </c>
      <c r="D662" s="4" t="s">
        <v>3322</v>
      </c>
      <c r="E662" s="6" t="s">
        <v>74</v>
      </c>
      <c r="F662" s="6" t="s">
        <v>3474</v>
      </c>
      <c r="G662" s="4" t="s">
        <v>75</v>
      </c>
      <c r="H662" s="4" t="s">
        <v>3476</v>
      </c>
      <c r="I662" s="4">
        <v>1299</v>
      </c>
      <c r="J662" s="7" t="s">
        <v>85</v>
      </c>
      <c r="K662" s="7" t="s">
        <v>582</v>
      </c>
      <c r="L662" s="7" t="s">
        <v>78</v>
      </c>
      <c r="M662" s="7" t="s">
        <v>79</v>
      </c>
      <c r="N662" s="6" t="s">
        <v>3463</v>
      </c>
      <c r="O662" s="6" t="s">
        <v>6143</v>
      </c>
      <c r="P662" s="36" t="s">
        <v>6146</v>
      </c>
    </row>
    <row r="663" spans="1:16" ht="14.5" customHeight="1">
      <c r="A663" s="4">
        <v>662</v>
      </c>
      <c r="B663" s="5">
        <v>206926474</v>
      </c>
      <c r="C663" s="129" t="s">
        <v>5655</v>
      </c>
      <c r="D663" s="4" t="s">
        <v>5656</v>
      </c>
      <c r="E663" s="6" t="s">
        <v>74</v>
      </c>
      <c r="F663" s="6" t="s">
        <v>3474</v>
      </c>
      <c r="G663" s="6" t="s">
        <v>75</v>
      </c>
      <c r="H663" s="6" t="s">
        <v>3477</v>
      </c>
      <c r="I663" s="4">
        <v>1299</v>
      </c>
      <c r="J663" s="7" t="s">
        <v>77</v>
      </c>
      <c r="K663" s="7" t="s">
        <v>582</v>
      </c>
      <c r="L663" s="7" t="s">
        <v>79</v>
      </c>
      <c r="M663" s="7" t="s">
        <v>94</v>
      </c>
      <c r="N663" s="6" t="s">
        <v>3463</v>
      </c>
      <c r="O663" s="6" t="s">
        <v>6143</v>
      </c>
      <c r="P663" s="36" t="s">
        <v>6145</v>
      </c>
    </row>
    <row r="664" spans="1:16">
      <c r="A664" s="4">
        <v>663</v>
      </c>
      <c r="B664" s="5">
        <v>205236902</v>
      </c>
      <c r="C664" s="129" t="s">
        <v>3822</v>
      </c>
      <c r="D664" s="4" t="s">
        <v>3823</v>
      </c>
      <c r="E664" s="6" t="s">
        <v>74</v>
      </c>
      <c r="F664" s="6" t="s">
        <v>3474</v>
      </c>
      <c r="G664" s="4" t="s">
        <v>75</v>
      </c>
      <c r="H664" s="4" t="s">
        <v>3476</v>
      </c>
      <c r="I664" s="4">
        <v>1299</v>
      </c>
      <c r="J664" s="7" t="s">
        <v>85</v>
      </c>
      <c r="K664" s="7" t="s">
        <v>582</v>
      </c>
      <c r="L664" s="7" t="s">
        <v>102</v>
      </c>
      <c r="M664" s="7" t="s">
        <v>95</v>
      </c>
      <c r="N664" s="6" t="s">
        <v>3463</v>
      </c>
      <c r="O664" s="6" t="s">
        <v>6143</v>
      </c>
      <c r="P664" s="36" t="s">
        <v>6146</v>
      </c>
    </row>
    <row r="665" spans="1:16">
      <c r="A665" s="4">
        <v>664</v>
      </c>
      <c r="B665" s="5">
        <v>204053434</v>
      </c>
      <c r="C665" s="129" t="s">
        <v>3007</v>
      </c>
      <c r="D665" s="4" t="s">
        <v>2977</v>
      </c>
      <c r="E665" s="6" t="s">
        <v>74</v>
      </c>
      <c r="F665" s="6" t="s">
        <v>3474</v>
      </c>
      <c r="G665" s="4" t="s">
        <v>75</v>
      </c>
      <c r="H665" s="4" t="s">
        <v>3476</v>
      </c>
      <c r="I665" s="4">
        <v>1299</v>
      </c>
      <c r="J665" s="7" t="s">
        <v>77</v>
      </c>
      <c r="K665" s="7" t="s">
        <v>582</v>
      </c>
      <c r="L665" s="7" t="s">
        <v>79</v>
      </c>
      <c r="M665" s="7" t="s">
        <v>94</v>
      </c>
      <c r="N665" s="6" t="s">
        <v>3463</v>
      </c>
      <c r="O665" s="6" t="s">
        <v>6143</v>
      </c>
      <c r="P665" s="36" t="s">
        <v>6145</v>
      </c>
    </row>
    <row r="666" spans="1:16">
      <c r="A666" s="4">
        <v>665</v>
      </c>
      <c r="B666" s="5">
        <v>205236897</v>
      </c>
      <c r="C666" s="129" t="s">
        <v>3820</v>
      </c>
      <c r="D666" s="4" t="s">
        <v>3821</v>
      </c>
      <c r="E666" s="6" t="s">
        <v>74</v>
      </c>
      <c r="F666" s="6" t="s">
        <v>3474</v>
      </c>
      <c r="G666" s="4" t="s">
        <v>75</v>
      </c>
      <c r="H666" s="4" t="s">
        <v>3476</v>
      </c>
      <c r="I666" s="4">
        <v>1299</v>
      </c>
      <c r="J666" s="7" t="s">
        <v>85</v>
      </c>
      <c r="K666" s="7" t="s">
        <v>582</v>
      </c>
      <c r="L666" s="7" t="s">
        <v>78</v>
      </c>
      <c r="M666" s="7" t="s">
        <v>79</v>
      </c>
      <c r="N666" s="6" t="s">
        <v>3463</v>
      </c>
      <c r="O666" s="6" t="s">
        <v>6143</v>
      </c>
      <c r="P666" s="36" t="s">
        <v>6146</v>
      </c>
    </row>
    <row r="667" spans="1:16">
      <c r="A667" s="4">
        <v>666</v>
      </c>
      <c r="B667" s="5">
        <v>204013688</v>
      </c>
      <c r="C667" s="129" t="s">
        <v>2756</v>
      </c>
      <c r="D667" s="4" t="s">
        <v>2757</v>
      </c>
      <c r="E667" s="6" t="s">
        <v>74</v>
      </c>
      <c r="F667" s="6" t="s">
        <v>3474</v>
      </c>
      <c r="G667" s="4" t="s">
        <v>75</v>
      </c>
      <c r="H667" s="4" t="s">
        <v>3476</v>
      </c>
      <c r="I667" s="4">
        <v>1299</v>
      </c>
      <c r="J667" s="7" t="s">
        <v>85</v>
      </c>
      <c r="K667" s="7" t="s">
        <v>582</v>
      </c>
      <c r="L667" s="7" t="s">
        <v>78</v>
      </c>
      <c r="M667" s="7" t="s">
        <v>79</v>
      </c>
      <c r="N667" s="6" t="s">
        <v>3463</v>
      </c>
      <c r="O667" s="6" t="s">
        <v>6143</v>
      </c>
      <c r="P667" s="36" t="s">
        <v>6146</v>
      </c>
    </row>
    <row r="668" spans="1:16">
      <c r="A668" s="4">
        <v>667</v>
      </c>
      <c r="B668" s="5">
        <v>206897553</v>
      </c>
      <c r="C668" s="129" t="s">
        <v>5211</v>
      </c>
      <c r="D668" s="4" t="s">
        <v>5244</v>
      </c>
      <c r="E668" s="6" t="s">
        <v>74</v>
      </c>
      <c r="F668" s="6" t="s">
        <v>3474</v>
      </c>
      <c r="G668" s="4" t="s">
        <v>75</v>
      </c>
      <c r="H668" s="4" t="s">
        <v>3476</v>
      </c>
      <c r="I668" s="4">
        <v>1290</v>
      </c>
      <c r="J668" s="7" t="s">
        <v>85</v>
      </c>
      <c r="K668" s="7" t="s">
        <v>582</v>
      </c>
      <c r="L668" s="7" t="s">
        <v>94</v>
      </c>
      <c r="M668" s="7" t="s">
        <v>102</v>
      </c>
      <c r="N668" s="6" t="s">
        <v>3463</v>
      </c>
      <c r="O668" s="6" t="s">
        <v>6143</v>
      </c>
      <c r="P668" s="36" t="s">
        <v>6146</v>
      </c>
    </row>
    <row r="669" spans="1:16">
      <c r="A669" s="4">
        <v>668</v>
      </c>
      <c r="B669" s="5">
        <v>205854273</v>
      </c>
      <c r="C669" s="129" t="s">
        <v>4078</v>
      </c>
      <c r="D669" s="4" t="s">
        <v>4079</v>
      </c>
      <c r="E669" s="6" t="s">
        <v>74</v>
      </c>
      <c r="F669" s="6" t="s">
        <v>3474</v>
      </c>
      <c r="G669" s="4" t="s">
        <v>75</v>
      </c>
      <c r="H669" s="4" t="s">
        <v>3476</v>
      </c>
      <c r="I669" s="4">
        <v>1299</v>
      </c>
      <c r="J669" s="7" t="s">
        <v>77</v>
      </c>
      <c r="K669" s="7" t="s">
        <v>582</v>
      </c>
      <c r="L669" s="7" t="s">
        <v>95</v>
      </c>
      <c r="M669" s="7" t="s">
        <v>96</v>
      </c>
      <c r="N669" s="6" t="s">
        <v>3463</v>
      </c>
      <c r="O669" s="6" t="s">
        <v>6143</v>
      </c>
      <c r="P669" s="36" t="s">
        <v>6145</v>
      </c>
    </row>
    <row r="670" spans="1:16">
      <c r="A670" s="4">
        <v>669</v>
      </c>
      <c r="B670" s="5">
        <v>206926475</v>
      </c>
      <c r="C670" s="129" t="s">
        <v>5651</v>
      </c>
      <c r="D670" s="4" t="s">
        <v>5652</v>
      </c>
      <c r="E670" s="6" t="s">
        <v>74</v>
      </c>
      <c r="F670" s="6" t="s">
        <v>3474</v>
      </c>
      <c r="G670" s="6" t="s">
        <v>75</v>
      </c>
      <c r="H670" s="6" t="s">
        <v>3477</v>
      </c>
      <c r="I670" s="4">
        <v>1299</v>
      </c>
      <c r="J670" s="7" t="s">
        <v>77</v>
      </c>
      <c r="K670" s="7" t="s">
        <v>582</v>
      </c>
      <c r="L670" s="7" t="s">
        <v>102</v>
      </c>
      <c r="M670" s="7" t="s">
        <v>95</v>
      </c>
      <c r="N670" s="6" t="s">
        <v>3463</v>
      </c>
      <c r="O670" s="6" t="s">
        <v>6143</v>
      </c>
      <c r="P670" s="36" t="s">
        <v>6145</v>
      </c>
    </row>
    <row r="671" spans="1:16" ht="14.5" customHeight="1">
      <c r="A671" s="4">
        <v>670</v>
      </c>
      <c r="B671" s="5">
        <v>206128846</v>
      </c>
      <c r="C671" s="129" t="s">
        <v>4350</v>
      </c>
      <c r="D671" s="4" t="s">
        <v>4351</v>
      </c>
      <c r="E671" s="6" t="s">
        <v>74</v>
      </c>
      <c r="F671" s="6" t="s">
        <v>3474</v>
      </c>
      <c r="G671" s="4" t="s">
        <v>75</v>
      </c>
      <c r="H671" s="4" t="s">
        <v>3476</v>
      </c>
      <c r="I671" s="4">
        <v>1299</v>
      </c>
      <c r="J671" s="7" t="s">
        <v>77</v>
      </c>
      <c r="K671" s="7" t="s">
        <v>582</v>
      </c>
      <c r="L671" s="7" t="s">
        <v>95</v>
      </c>
      <c r="M671" s="7" t="s">
        <v>96</v>
      </c>
      <c r="N671" s="6" t="s">
        <v>3463</v>
      </c>
      <c r="O671" s="6" t="s">
        <v>6143</v>
      </c>
      <c r="P671" s="36" t="s">
        <v>6145</v>
      </c>
    </row>
    <row r="672" spans="1:16">
      <c r="A672" s="4">
        <v>671</v>
      </c>
      <c r="B672" s="5">
        <v>204013691</v>
      </c>
      <c r="C672" s="129" t="s">
        <v>2760</v>
      </c>
      <c r="D672" s="4" t="s">
        <v>2761</v>
      </c>
      <c r="E672" s="6" t="s">
        <v>74</v>
      </c>
      <c r="F672" s="6" t="s">
        <v>3474</v>
      </c>
      <c r="G672" s="4" t="s">
        <v>75</v>
      </c>
      <c r="H672" s="4" t="s">
        <v>3476</v>
      </c>
      <c r="I672" s="4">
        <v>1299</v>
      </c>
      <c r="J672" s="7" t="s">
        <v>85</v>
      </c>
      <c r="K672" s="7" t="s">
        <v>582</v>
      </c>
      <c r="L672" s="7" t="s">
        <v>92</v>
      </c>
      <c r="M672" s="7" t="s">
        <v>78</v>
      </c>
      <c r="N672" s="6" t="s">
        <v>3463</v>
      </c>
      <c r="O672" s="6" t="s">
        <v>6143</v>
      </c>
      <c r="P672" s="36" t="s">
        <v>6146</v>
      </c>
    </row>
    <row r="673" spans="1:16">
      <c r="A673" s="4">
        <v>672</v>
      </c>
      <c r="B673" s="102">
        <v>205848051</v>
      </c>
      <c r="C673" s="5" t="s">
        <v>4064</v>
      </c>
      <c r="D673" s="129" t="s">
        <v>4065</v>
      </c>
      <c r="E673" s="6" t="s">
        <v>74</v>
      </c>
      <c r="F673" s="6" t="s">
        <v>3474</v>
      </c>
      <c r="G673" s="4" t="s">
        <v>75</v>
      </c>
      <c r="H673" s="4" t="s">
        <v>3476</v>
      </c>
      <c r="I673" s="4">
        <v>1299</v>
      </c>
      <c r="J673" s="7" t="s">
        <v>85</v>
      </c>
      <c r="K673" s="7" t="s">
        <v>582</v>
      </c>
      <c r="L673" s="7" t="s">
        <v>95</v>
      </c>
      <c r="M673" s="7" t="s">
        <v>96</v>
      </c>
      <c r="N673" s="6" t="s">
        <v>3463</v>
      </c>
      <c r="O673" s="6" t="s">
        <v>6143</v>
      </c>
      <c r="P673" s="36" t="s">
        <v>6146</v>
      </c>
    </row>
    <row r="674" spans="1:16">
      <c r="A674" s="4">
        <v>673</v>
      </c>
      <c r="B674" s="5">
        <v>203908868</v>
      </c>
      <c r="C674" s="129" t="s">
        <v>2094</v>
      </c>
      <c r="D674" s="4" t="s">
        <v>2095</v>
      </c>
      <c r="E674" s="6" t="s">
        <v>74</v>
      </c>
      <c r="F674" s="6" t="s">
        <v>3474</v>
      </c>
      <c r="G674" s="4" t="s">
        <v>75</v>
      </c>
      <c r="H674" s="4" t="s">
        <v>3476</v>
      </c>
      <c r="I674" s="4">
        <v>1299</v>
      </c>
      <c r="J674" s="7" t="s">
        <v>85</v>
      </c>
      <c r="K674" s="7" t="s">
        <v>582</v>
      </c>
      <c r="L674" s="7" t="s">
        <v>95</v>
      </c>
      <c r="M674" s="7" t="s">
        <v>96</v>
      </c>
      <c r="N674" s="6" t="s">
        <v>3463</v>
      </c>
      <c r="O674" s="6" t="s">
        <v>6143</v>
      </c>
      <c r="P674" s="36" t="s">
        <v>6146</v>
      </c>
    </row>
    <row r="675" spans="1:16">
      <c r="A675" s="4">
        <v>674</v>
      </c>
      <c r="B675" s="5">
        <v>206072090</v>
      </c>
      <c r="C675" s="129" t="s">
        <v>4283</v>
      </c>
      <c r="D675" s="4" t="s">
        <v>4313</v>
      </c>
      <c r="E675" s="6" t="s">
        <v>74</v>
      </c>
      <c r="F675" s="6" t="s">
        <v>3474</v>
      </c>
      <c r="G675" s="4" t="s">
        <v>75</v>
      </c>
      <c r="H675" s="4" t="s">
        <v>3476</v>
      </c>
      <c r="I675" s="4">
        <v>1299</v>
      </c>
      <c r="J675" s="7" t="s">
        <v>77</v>
      </c>
      <c r="K675" s="7" t="s">
        <v>582</v>
      </c>
      <c r="L675" s="7" t="s">
        <v>79</v>
      </c>
      <c r="M675" s="7" t="s">
        <v>94</v>
      </c>
      <c r="N675" s="6" t="s">
        <v>3463</v>
      </c>
      <c r="O675" s="6" t="s">
        <v>6143</v>
      </c>
      <c r="P675" s="36" t="s">
        <v>6145</v>
      </c>
    </row>
    <row r="676" spans="1:16">
      <c r="A676" s="4">
        <v>675</v>
      </c>
      <c r="B676" s="5">
        <v>203965180</v>
      </c>
      <c r="C676" s="129" t="s">
        <v>2486</v>
      </c>
      <c r="D676" s="4" t="s">
        <v>2487</v>
      </c>
      <c r="E676" s="6" t="s">
        <v>74</v>
      </c>
      <c r="F676" s="6" t="s">
        <v>3474</v>
      </c>
      <c r="G676" s="4" t="s">
        <v>75</v>
      </c>
      <c r="H676" s="4" t="s">
        <v>3476</v>
      </c>
      <c r="I676" s="4">
        <v>1299</v>
      </c>
      <c r="J676" s="7" t="s">
        <v>85</v>
      </c>
      <c r="K676" s="7" t="s">
        <v>582</v>
      </c>
      <c r="L676" s="7" t="s">
        <v>92</v>
      </c>
      <c r="M676" s="7" t="s">
        <v>78</v>
      </c>
      <c r="N676" s="6" t="s">
        <v>3463</v>
      </c>
      <c r="O676" s="6" t="s">
        <v>6143</v>
      </c>
      <c r="P676" s="36" t="s">
        <v>6146</v>
      </c>
    </row>
    <row r="677" spans="1:16">
      <c r="A677" s="4">
        <v>676</v>
      </c>
      <c r="B677" s="5">
        <v>201161555</v>
      </c>
      <c r="C677" s="129" t="s">
        <v>3306</v>
      </c>
      <c r="D677" s="4" t="s">
        <v>3268</v>
      </c>
      <c r="E677" s="6" t="s">
        <v>74</v>
      </c>
      <c r="F677" s="6" t="s">
        <v>3474</v>
      </c>
      <c r="G677" s="4" t="s">
        <v>75</v>
      </c>
      <c r="H677" s="4" t="s">
        <v>3476</v>
      </c>
      <c r="I677" s="4">
        <v>1299</v>
      </c>
      <c r="J677" s="7" t="s">
        <v>85</v>
      </c>
      <c r="K677" s="7" t="s">
        <v>582</v>
      </c>
      <c r="L677" s="7" t="s">
        <v>79</v>
      </c>
      <c r="M677" s="7" t="s">
        <v>94</v>
      </c>
      <c r="N677" s="6" t="s">
        <v>3463</v>
      </c>
      <c r="O677" s="6" t="s">
        <v>6143</v>
      </c>
      <c r="P677" s="36" t="s">
        <v>6146</v>
      </c>
    </row>
    <row r="678" spans="1:16">
      <c r="A678" s="4">
        <v>677</v>
      </c>
      <c r="B678" s="5">
        <v>204117188</v>
      </c>
      <c r="C678" s="129" t="s">
        <v>3037</v>
      </c>
      <c r="D678" s="4" t="s">
        <v>3038</v>
      </c>
      <c r="E678" s="6" t="s">
        <v>74</v>
      </c>
      <c r="F678" s="6" t="s">
        <v>3474</v>
      </c>
      <c r="G678" s="4" t="s">
        <v>75</v>
      </c>
      <c r="H678" s="4" t="s">
        <v>3476</v>
      </c>
      <c r="I678" s="4">
        <v>1299</v>
      </c>
      <c r="J678" s="7" t="s">
        <v>85</v>
      </c>
      <c r="K678" s="7" t="s">
        <v>582</v>
      </c>
      <c r="L678" s="7" t="s">
        <v>92</v>
      </c>
      <c r="M678" s="7" t="s">
        <v>78</v>
      </c>
      <c r="N678" s="6" t="s">
        <v>3463</v>
      </c>
      <c r="O678" s="6" t="s">
        <v>6143</v>
      </c>
      <c r="P678" s="36" t="s">
        <v>6146</v>
      </c>
    </row>
    <row r="679" spans="1:16">
      <c r="A679" s="4">
        <v>678</v>
      </c>
      <c r="B679" s="102">
        <v>204172234</v>
      </c>
      <c r="C679" s="5" t="s">
        <v>3198</v>
      </c>
      <c r="D679" s="129" t="s">
        <v>3199</v>
      </c>
      <c r="E679" s="6" t="s">
        <v>74</v>
      </c>
      <c r="F679" s="6" t="s">
        <v>3474</v>
      </c>
      <c r="G679" s="4" t="s">
        <v>75</v>
      </c>
      <c r="H679" s="4" t="s">
        <v>3476</v>
      </c>
      <c r="I679" s="4">
        <v>1299</v>
      </c>
      <c r="J679" s="7" t="s">
        <v>85</v>
      </c>
      <c r="K679" s="7" t="s">
        <v>582</v>
      </c>
      <c r="L679" s="7" t="s">
        <v>78</v>
      </c>
      <c r="M679" s="7" t="s">
        <v>79</v>
      </c>
      <c r="N679" s="6" t="s">
        <v>3463</v>
      </c>
      <c r="O679" s="6" t="s">
        <v>6143</v>
      </c>
      <c r="P679" s="36" t="s">
        <v>6146</v>
      </c>
    </row>
    <row r="680" spans="1:16">
      <c r="A680" s="4">
        <v>679</v>
      </c>
      <c r="B680" s="102">
        <v>204009916</v>
      </c>
      <c r="C680" s="5" t="s">
        <v>2716</v>
      </c>
      <c r="D680" s="129" t="s">
        <v>2717</v>
      </c>
      <c r="E680" s="6" t="s">
        <v>74</v>
      </c>
      <c r="F680" s="6" t="s">
        <v>3474</v>
      </c>
      <c r="G680" s="4" t="s">
        <v>75</v>
      </c>
      <c r="H680" s="4" t="s">
        <v>3476</v>
      </c>
      <c r="I680" s="4">
        <v>1299</v>
      </c>
      <c r="J680" s="7" t="s">
        <v>77</v>
      </c>
      <c r="K680" s="7" t="s">
        <v>582</v>
      </c>
      <c r="L680" s="7" t="s">
        <v>95</v>
      </c>
      <c r="M680" s="7" t="s">
        <v>96</v>
      </c>
      <c r="N680" s="6" t="s">
        <v>3463</v>
      </c>
      <c r="O680" s="6" t="s">
        <v>6143</v>
      </c>
      <c r="P680" s="36" t="s">
        <v>6145</v>
      </c>
    </row>
    <row r="681" spans="1:16">
      <c r="A681" s="4">
        <v>680</v>
      </c>
      <c r="B681" s="102">
        <v>203908328</v>
      </c>
      <c r="C681" s="5" t="s">
        <v>2096</v>
      </c>
      <c r="D681" s="129" t="s">
        <v>2097</v>
      </c>
      <c r="E681" s="6" t="s">
        <v>74</v>
      </c>
      <c r="F681" s="6" t="s">
        <v>3474</v>
      </c>
      <c r="G681" s="4" t="s">
        <v>75</v>
      </c>
      <c r="H681" s="4" t="s">
        <v>3476</v>
      </c>
      <c r="I681" s="4">
        <v>1299</v>
      </c>
      <c r="J681" s="7" t="s">
        <v>85</v>
      </c>
      <c r="K681" s="7" t="s">
        <v>582</v>
      </c>
      <c r="L681" s="7" t="s">
        <v>96</v>
      </c>
      <c r="M681" s="7" t="s">
        <v>92</v>
      </c>
      <c r="N681" s="6" t="s">
        <v>3463</v>
      </c>
      <c r="O681" s="6" t="s">
        <v>6143</v>
      </c>
      <c r="P681" s="36" t="s">
        <v>6146</v>
      </c>
    </row>
    <row r="682" spans="1:16">
      <c r="A682" s="4">
        <v>681</v>
      </c>
      <c r="B682" s="5">
        <v>203512948</v>
      </c>
      <c r="C682" s="129" t="s">
        <v>1055</v>
      </c>
      <c r="D682" s="4" t="s">
        <v>1056</v>
      </c>
      <c r="E682" s="6" t="s">
        <v>74</v>
      </c>
      <c r="F682" s="6" t="s">
        <v>3474</v>
      </c>
      <c r="G682" s="4" t="s">
        <v>75</v>
      </c>
      <c r="H682" s="4" t="s">
        <v>3476</v>
      </c>
      <c r="I682" s="4">
        <v>1299</v>
      </c>
      <c r="J682" s="7" t="s">
        <v>85</v>
      </c>
      <c r="K682" s="7" t="s">
        <v>582</v>
      </c>
      <c r="L682" s="7" t="s">
        <v>78</v>
      </c>
      <c r="M682" s="7" t="s">
        <v>79</v>
      </c>
      <c r="N682" s="6" t="s">
        <v>3463</v>
      </c>
      <c r="O682" s="6" t="s">
        <v>6143</v>
      </c>
      <c r="P682" s="36" t="s">
        <v>6146</v>
      </c>
    </row>
    <row r="683" spans="1:16">
      <c r="A683" s="4">
        <v>682</v>
      </c>
      <c r="B683" s="5">
        <v>204137703</v>
      </c>
      <c r="C683" s="129" t="s">
        <v>3163</v>
      </c>
      <c r="D683" s="4" t="s">
        <v>3137</v>
      </c>
      <c r="E683" s="6" t="s">
        <v>74</v>
      </c>
      <c r="F683" s="6" t="s">
        <v>3474</v>
      </c>
      <c r="G683" s="4" t="s">
        <v>75</v>
      </c>
      <c r="H683" s="4" t="s">
        <v>3476</v>
      </c>
      <c r="I683" s="4">
        <v>1299</v>
      </c>
      <c r="J683" s="7" t="s">
        <v>85</v>
      </c>
      <c r="K683" s="7" t="s">
        <v>582</v>
      </c>
      <c r="L683" s="7" t="s">
        <v>78</v>
      </c>
      <c r="M683" s="7" t="s">
        <v>79</v>
      </c>
      <c r="N683" s="6" t="s">
        <v>3463</v>
      </c>
      <c r="O683" s="6" t="s">
        <v>6143</v>
      </c>
      <c r="P683" s="36" t="s">
        <v>6146</v>
      </c>
    </row>
    <row r="684" spans="1:16">
      <c r="A684" s="4">
        <v>683</v>
      </c>
      <c r="B684" s="5">
        <v>204299063</v>
      </c>
      <c r="C684" s="129" t="s">
        <v>3269</v>
      </c>
      <c r="D684" s="4" t="s">
        <v>3270</v>
      </c>
      <c r="E684" s="6" t="s">
        <v>74</v>
      </c>
      <c r="F684" s="6" t="s">
        <v>3474</v>
      </c>
      <c r="G684" s="4" t="s">
        <v>75</v>
      </c>
      <c r="H684" s="4" t="s">
        <v>3476</v>
      </c>
      <c r="I684" s="4">
        <v>1299</v>
      </c>
      <c r="J684" s="7" t="s">
        <v>85</v>
      </c>
      <c r="K684" s="7" t="s">
        <v>582</v>
      </c>
      <c r="L684" s="7" t="s">
        <v>94</v>
      </c>
      <c r="M684" s="7" t="s">
        <v>102</v>
      </c>
      <c r="N684" s="6" t="s">
        <v>3463</v>
      </c>
      <c r="O684" s="6" t="s">
        <v>6143</v>
      </c>
      <c r="P684" s="36" t="s">
        <v>6146</v>
      </c>
    </row>
    <row r="685" spans="1:16">
      <c r="A685" s="4">
        <v>684</v>
      </c>
      <c r="B685" s="5">
        <v>206239521</v>
      </c>
      <c r="C685" s="129" t="s">
        <v>4545</v>
      </c>
      <c r="D685" s="4" t="s">
        <v>4546</v>
      </c>
      <c r="E685" s="6" t="s">
        <v>74</v>
      </c>
      <c r="F685" s="6" t="s">
        <v>3474</v>
      </c>
      <c r="G685" s="4" t="s">
        <v>75</v>
      </c>
      <c r="H685" s="4" t="s">
        <v>3476</v>
      </c>
      <c r="I685" s="4">
        <v>1299</v>
      </c>
      <c r="J685" s="7" t="s">
        <v>85</v>
      </c>
      <c r="K685" s="7" t="s">
        <v>582</v>
      </c>
      <c r="L685" s="7" t="s">
        <v>96</v>
      </c>
      <c r="M685" s="7" t="s">
        <v>92</v>
      </c>
      <c r="N685" s="6" t="s">
        <v>3463</v>
      </c>
      <c r="O685" s="6" t="s">
        <v>6143</v>
      </c>
      <c r="P685" s="36" t="s">
        <v>6146</v>
      </c>
    </row>
    <row r="686" spans="1:16">
      <c r="A686" s="4">
        <v>685</v>
      </c>
      <c r="B686" s="5">
        <v>206239750</v>
      </c>
      <c r="C686" s="129" t="s">
        <v>4547</v>
      </c>
      <c r="D686" s="4" t="s">
        <v>4548</v>
      </c>
      <c r="E686" s="6" t="s">
        <v>74</v>
      </c>
      <c r="F686" s="6" t="s">
        <v>3474</v>
      </c>
      <c r="G686" s="4" t="s">
        <v>75</v>
      </c>
      <c r="H686" s="4" t="s">
        <v>3476</v>
      </c>
      <c r="I686" s="4">
        <v>1299</v>
      </c>
      <c r="J686" s="7" t="s">
        <v>85</v>
      </c>
      <c r="K686" s="7" t="s">
        <v>582</v>
      </c>
      <c r="L686" s="7" t="s">
        <v>78</v>
      </c>
      <c r="M686" s="7" t="s">
        <v>79</v>
      </c>
      <c r="N686" s="6" t="s">
        <v>3463</v>
      </c>
      <c r="O686" s="6" t="s">
        <v>6143</v>
      </c>
      <c r="P686" s="36" t="s">
        <v>6146</v>
      </c>
    </row>
    <row r="687" spans="1:16">
      <c r="A687" s="4">
        <v>686</v>
      </c>
      <c r="B687" s="5">
        <v>206897556</v>
      </c>
      <c r="C687" s="129" t="s">
        <v>5200</v>
      </c>
      <c r="D687" s="4" t="s">
        <v>5233</v>
      </c>
      <c r="E687" s="6" t="s">
        <v>74</v>
      </c>
      <c r="F687" s="6" t="s">
        <v>3474</v>
      </c>
      <c r="G687" s="4" t="s">
        <v>75</v>
      </c>
      <c r="H687" s="4" t="s">
        <v>3476</v>
      </c>
      <c r="I687" s="4">
        <v>1290</v>
      </c>
      <c r="J687" s="7" t="s">
        <v>85</v>
      </c>
      <c r="K687" s="7" t="s">
        <v>582</v>
      </c>
      <c r="L687" s="7" t="s">
        <v>94</v>
      </c>
      <c r="M687" s="7" t="s">
        <v>102</v>
      </c>
      <c r="N687" s="6" t="s">
        <v>3463</v>
      </c>
      <c r="O687" s="6" t="s">
        <v>6143</v>
      </c>
      <c r="P687" s="36" t="s">
        <v>6146</v>
      </c>
    </row>
    <row r="688" spans="1:16">
      <c r="A688" s="4">
        <v>687</v>
      </c>
      <c r="B688" s="5">
        <v>203513810</v>
      </c>
      <c r="C688" s="129" t="s">
        <v>1077</v>
      </c>
      <c r="D688" s="4" t="s">
        <v>1078</v>
      </c>
      <c r="E688" s="6" t="s">
        <v>74</v>
      </c>
      <c r="F688" s="6" t="s">
        <v>3474</v>
      </c>
      <c r="G688" s="4" t="s">
        <v>75</v>
      </c>
      <c r="H688" s="4" t="s">
        <v>3476</v>
      </c>
      <c r="I688" s="4">
        <v>1299</v>
      </c>
      <c r="J688" s="7" t="s">
        <v>77</v>
      </c>
      <c r="K688" s="7" t="s">
        <v>582</v>
      </c>
      <c r="L688" s="7" t="s">
        <v>92</v>
      </c>
      <c r="M688" s="7" t="s">
        <v>78</v>
      </c>
      <c r="N688" s="6" t="s">
        <v>3463</v>
      </c>
      <c r="O688" s="6" t="s">
        <v>6143</v>
      </c>
      <c r="P688" s="36" t="s">
        <v>6145</v>
      </c>
    </row>
    <row r="689" spans="1:16" ht="14.5" customHeight="1">
      <c r="A689" s="4">
        <v>688</v>
      </c>
      <c r="B689" s="5">
        <v>206491327</v>
      </c>
      <c r="C689" s="129" t="s">
        <v>5882</v>
      </c>
      <c r="D689" s="4" t="s">
        <v>5883</v>
      </c>
      <c r="E689" s="95" t="s">
        <v>74</v>
      </c>
      <c r="F689" s="6" t="s">
        <v>3474</v>
      </c>
      <c r="G689" s="4" t="s">
        <v>75</v>
      </c>
      <c r="H689" s="4" t="s">
        <v>3476</v>
      </c>
      <c r="I689" s="4">
        <v>1299</v>
      </c>
      <c r="J689" s="127" t="s">
        <v>85</v>
      </c>
      <c r="K689" s="7" t="s">
        <v>582</v>
      </c>
      <c r="L689" s="7" t="s">
        <v>102</v>
      </c>
      <c r="M689" s="7" t="s">
        <v>95</v>
      </c>
      <c r="N689" s="7" t="s">
        <v>3463</v>
      </c>
      <c r="O689" s="6" t="s">
        <v>6143</v>
      </c>
      <c r="P689" s="36" t="s">
        <v>6146</v>
      </c>
    </row>
    <row r="690" spans="1:16">
      <c r="A690" s="4">
        <v>689</v>
      </c>
      <c r="B690" s="5">
        <v>203512670</v>
      </c>
      <c r="C690" s="129" t="s">
        <v>1057</v>
      </c>
      <c r="D690" s="4" t="s">
        <v>1058</v>
      </c>
      <c r="E690" s="6" t="s">
        <v>74</v>
      </c>
      <c r="F690" s="6" t="s">
        <v>3474</v>
      </c>
      <c r="G690" s="4" t="s">
        <v>75</v>
      </c>
      <c r="H690" s="4" t="s">
        <v>3476</v>
      </c>
      <c r="I690" s="4">
        <v>1299</v>
      </c>
      <c r="J690" s="7" t="s">
        <v>77</v>
      </c>
      <c r="K690" s="7" t="s">
        <v>582</v>
      </c>
      <c r="L690" s="7" t="s">
        <v>94</v>
      </c>
      <c r="M690" s="7" t="s">
        <v>102</v>
      </c>
      <c r="N690" s="6" t="s">
        <v>3463</v>
      </c>
      <c r="O690" s="6" t="s">
        <v>6143</v>
      </c>
      <c r="P690" s="36" t="s">
        <v>6145</v>
      </c>
    </row>
    <row r="691" spans="1:16">
      <c r="A691" s="4">
        <v>690</v>
      </c>
      <c r="B691" s="5">
        <v>203512667</v>
      </c>
      <c r="C691" s="129" t="s">
        <v>1097</v>
      </c>
      <c r="D691" s="4" t="s">
        <v>1098</v>
      </c>
      <c r="E691" s="6" t="s">
        <v>74</v>
      </c>
      <c r="F691" s="6" t="s">
        <v>3474</v>
      </c>
      <c r="G691" s="4" t="s">
        <v>75</v>
      </c>
      <c r="H691" s="4" t="s">
        <v>3476</v>
      </c>
      <c r="I691" s="4">
        <v>1299</v>
      </c>
      <c r="J691" s="7" t="s">
        <v>85</v>
      </c>
      <c r="K691" s="7" t="s">
        <v>582</v>
      </c>
      <c r="L691" s="7" t="s">
        <v>94</v>
      </c>
      <c r="M691" s="7" t="s">
        <v>102</v>
      </c>
      <c r="N691" s="6" t="s">
        <v>3463</v>
      </c>
      <c r="O691" s="6" t="s">
        <v>6143</v>
      </c>
      <c r="P691" s="36" t="s">
        <v>6146</v>
      </c>
    </row>
    <row r="692" spans="1:16">
      <c r="A692" s="4">
        <v>691</v>
      </c>
      <c r="B692" s="5">
        <v>206890213</v>
      </c>
      <c r="C692" s="129" t="s">
        <v>5160</v>
      </c>
      <c r="D692" s="4" t="s">
        <v>5113</v>
      </c>
      <c r="E692" s="4" t="s">
        <v>74</v>
      </c>
      <c r="F692" s="6" t="s">
        <v>3474</v>
      </c>
      <c r="G692" s="4" t="s">
        <v>75</v>
      </c>
      <c r="H692" s="4" t="s">
        <v>3476</v>
      </c>
      <c r="I692" s="4">
        <v>1299</v>
      </c>
      <c r="J692" s="7" t="s">
        <v>77</v>
      </c>
      <c r="K692" s="7" t="s">
        <v>582</v>
      </c>
      <c r="L692" s="7" t="s">
        <v>78</v>
      </c>
      <c r="M692" s="7" t="s">
        <v>79</v>
      </c>
      <c r="N692" s="4" t="s">
        <v>3463</v>
      </c>
      <c r="O692" s="6" t="s">
        <v>6143</v>
      </c>
      <c r="P692" s="36" t="s">
        <v>6145</v>
      </c>
    </row>
    <row r="693" spans="1:16">
      <c r="A693" s="4">
        <v>692</v>
      </c>
      <c r="B693" s="5">
        <v>205280684</v>
      </c>
      <c r="C693" s="129" t="s">
        <v>5880</v>
      </c>
      <c r="D693" s="4" t="s">
        <v>5881</v>
      </c>
      <c r="E693" s="95" t="s">
        <v>74</v>
      </c>
      <c r="F693" s="6" t="s">
        <v>3474</v>
      </c>
      <c r="G693" s="4" t="s">
        <v>75</v>
      </c>
      <c r="H693" s="4" t="s">
        <v>3476</v>
      </c>
      <c r="I693" s="4">
        <v>1299</v>
      </c>
      <c r="J693" s="127" t="s">
        <v>85</v>
      </c>
      <c r="K693" s="7" t="s">
        <v>582</v>
      </c>
      <c r="L693" s="7" t="s">
        <v>95</v>
      </c>
      <c r="M693" s="7" t="s">
        <v>96</v>
      </c>
      <c r="N693" s="7" t="s">
        <v>3463</v>
      </c>
      <c r="O693" s="6" t="s">
        <v>6143</v>
      </c>
      <c r="P693" s="36" t="s">
        <v>6146</v>
      </c>
    </row>
    <row r="694" spans="1:16">
      <c r="A694" s="4">
        <v>693</v>
      </c>
      <c r="B694" s="102">
        <v>204172222</v>
      </c>
      <c r="C694" s="5" t="s">
        <v>3192</v>
      </c>
      <c r="D694" s="129" t="s">
        <v>3193</v>
      </c>
      <c r="E694" s="6" t="s">
        <v>74</v>
      </c>
      <c r="F694" s="6" t="s">
        <v>3474</v>
      </c>
      <c r="G694" s="4" t="s">
        <v>75</v>
      </c>
      <c r="H694" s="4" t="s">
        <v>3476</v>
      </c>
      <c r="I694" s="4">
        <v>1299</v>
      </c>
      <c r="J694" s="7" t="s">
        <v>77</v>
      </c>
      <c r="K694" s="7" t="s">
        <v>582</v>
      </c>
      <c r="L694" s="7" t="s">
        <v>94</v>
      </c>
      <c r="M694" s="7" t="s">
        <v>102</v>
      </c>
      <c r="N694" s="6" t="s">
        <v>3463</v>
      </c>
      <c r="O694" s="6" t="s">
        <v>6143</v>
      </c>
      <c r="P694" s="36" t="s">
        <v>6145</v>
      </c>
    </row>
    <row r="695" spans="1:16">
      <c r="A695" s="4">
        <v>694</v>
      </c>
      <c r="B695" s="5">
        <v>206914994</v>
      </c>
      <c r="C695" s="129" t="s">
        <v>5492</v>
      </c>
      <c r="D695" s="4" t="s">
        <v>5275</v>
      </c>
      <c r="E695" s="6" t="s">
        <v>74</v>
      </c>
      <c r="F695" s="6" t="s">
        <v>3474</v>
      </c>
      <c r="G695" s="4" t="s">
        <v>75</v>
      </c>
      <c r="H695" s="4" t="s">
        <v>3476</v>
      </c>
      <c r="I695" s="4">
        <v>1299</v>
      </c>
      <c r="J695" s="7" t="s">
        <v>77</v>
      </c>
      <c r="K695" s="7" t="s">
        <v>582</v>
      </c>
      <c r="L695" s="7" t="s">
        <v>79</v>
      </c>
      <c r="M695" s="7" t="s">
        <v>94</v>
      </c>
      <c r="N695" s="6" t="s">
        <v>3463</v>
      </c>
      <c r="O695" s="6" t="s">
        <v>6143</v>
      </c>
      <c r="P695" s="36" t="s">
        <v>6145</v>
      </c>
    </row>
    <row r="696" spans="1:16">
      <c r="A696" s="4">
        <v>695</v>
      </c>
      <c r="B696" s="5">
        <v>206238897</v>
      </c>
      <c r="C696" s="129" t="s">
        <v>4576</v>
      </c>
      <c r="D696" s="4" t="s">
        <v>4524</v>
      </c>
      <c r="E696" s="6" t="s">
        <v>74</v>
      </c>
      <c r="F696" s="6" t="s">
        <v>3474</v>
      </c>
      <c r="G696" s="4" t="s">
        <v>75</v>
      </c>
      <c r="H696" s="4" t="s">
        <v>3476</v>
      </c>
      <c r="I696" s="4">
        <v>1299</v>
      </c>
      <c r="J696" s="7" t="s">
        <v>77</v>
      </c>
      <c r="K696" s="7" t="s">
        <v>582</v>
      </c>
      <c r="L696" s="7" t="s">
        <v>102</v>
      </c>
      <c r="M696" s="7" t="s">
        <v>95</v>
      </c>
      <c r="N696" s="6" t="s">
        <v>4489</v>
      </c>
      <c r="O696" s="6" t="s">
        <v>6143</v>
      </c>
      <c r="P696" s="36" t="s">
        <v>6145</v>
      </c>
    </row>
    <row r="697" spans="1:16">
      <c r="A697" s="4">
        <v>696</v>
      </c>
      <c r="B697" s="5">
        <v>203342654</v>
      </c>
      <c r="C697" s="129" t="s">
        <v>930</v>
      </c>
      <c r="D697" s="4" t="s">
        <v>931</v>
      </c>
      <c r="E697" s="6" t="s">
        <v>74</v>
      </c>
      <c r="F697" s="6" t="s">
        <v>3474</v>
      </c>
      <c r="G697" s="4" t="s">
        <v>75</v>
      </c>
      <c r="H697" s="4" t="s">
        <v>3476</v>
      </c>
      <c r="I697" s="4">
        <v>1299</v>
      </c>
      <c r="J697" s="7" t="s">
        <v>77</v>
      </c>
      <c r="K697" s="7" t="s">
        <v>582</v>
      </c>
      <c r="L697" s="7" t="s">
        <v>94</v>
      </c>
      <c r="M697" s="7" t="s">
        <v>102</v>
      </c>
      <c r="N697" s="6" t="s">
        <v>3463</v>
      </c>
      <c r="O697" s="6" t="s">
        <v>6143</v>
      </c>
      <c r="P697" s="36" t="s">
        <v>6145</v>
      </c>
    </row>
    <row r="698" spans="1:16">
      <c r="A698" s="4">
        <v>697</v>
      </c>
      <c r="B698" s="5">
        <v>205848042</v>
      </c>
      <c r="C698" s="129" t="s">
        <v>4070</v>
      </c>
      <c r="D698" s="4" t="s">
        <v>4071</v>
      </c>
      <c r="E698" s="6" t="s">
        <v>74</v>
      </c>
      <c r="F698" s="6" t="s">
        <v>3474</v>
      </c>
      <c r="G698" s="4" t="s">
        <v>75</v>
      </c>
      <c r="H698" s="4" t="s">
        <v>3476</v>
      </c>
      <c r="I698" s="4">
        <v>1299</v>
      </c>
      <c r="J698" s="7" t="s">
        <v>77</v>
      </c>
      <c r="K698" s="7" t="s">
        <v>582</v>
      </c>
      <c r="L698" s="7" t="s">
        <v>94</v>
      </c>
      <c r="M698" s="7" t="s">
        <v>102</v>
      </c>
      <c r="N698" s="6" t="s">
        <v>3463</v>
      </c>
      <c r="O698" s="6" t="s">
        <v>6143</v>
      </c>
      <c r="P698" s="36" t="s">
        <v>6145</v>
      </c>
    </row>
    <row r="699" spans="1:16">
      <c r="A699" s="4">
        <v>698</v>
      </c>
      <c r="B699" s="5">
        <v>206128580</v>
      </c>
      <c r="C699" s="129" t="s">
        <v>4352</v>
      </c>
      <c r="D699" s="4" t="s">
        <v>4353</v>
      </c>
      <c r="E699" s="6" t="s">
        <v>74</v>
      </c>
      <c r="F699" s="6" t="s">
        <v>3474</v>
      </c>
      <c r="G699" s="4" t="s">
        <v>75</v>
      </c>
      <c r="H699" s="4" t="s">
        <v>3476</v>
      </c>
      <c r="I699" s="4">
        <v>1299</v>
      </c>
      <c r="J699" s="7" t="s">
        <v>77</v>
      </c>
      <c r="K699" s="7" t="s">
        <v>582</v>
      </c>
      <c r="L699" s="7" t="s">
        <v>96</v>
      </c>
      <c r="M699" s="7" t="s">
        <v>92</v>
      </c>
      <c r="N699" s="6" t="s">
        <v>3463</v>
      </c>
      <c r="O699" s="6" t="s">
        <v>6143</v>
      </c>
      <c r="P699" s="36" t="s">
        <v>6145</v>
      </c>
    </row>
    <row r="700" spans="1:16">
      <c r="A700" s="4">
        <v>699</v>
      </c>
      <c r="B700" s="5">
        <v>206239212</v>
      </c>
      <c r="C700" s="129" t="s">
        <v>4578</v>
      </c>
      <c r="D700" s="4" t="s">
        <v>4527</v>
      </c>
      <c r="E700" s="6" t="s">
        <v>74</v>
      </c>
      <c r="F700" s="6" t="s">
        <v>3474</v>
      </c>
      <c r="G700" s="4" t="s">
        <v>75</v>
      </c>
      <c r="H700" s="4" t="s">
        <v>3476</v>
      </c>
      <c r="I700" s="4">
        <v>1299</v>
      </c>
      <c r="J700" s="7" t="s">
        <v>77</v>
      </c>
      <c r="K700" s="7" t="s">
        <v>582</v>
      </c>
      <c r="L700" s="7" t="s">
        <v>94</v>
      </c>
      <c r="M700" s="7" t="s">
        <v>102</v>
      </c>
      <c r="N700" s="6" t="s">
        <v>4489</v>
      </c>
      <c r="O700" s="6" t="s">
        <v>6143</v>
      </c>
      <c r="P700" s="36" t="s">
        <v>6145</v>
      </c>
    </row>
    <row r="701" spans="1:16" ht="14.5" customHeight="1">
      <c r="A701" s="4">
        <v>700</v>
      </c>
      <c r="B701" s="5">
        <v>206191969</v>
      </c>
      <c r="C701" s="129" t="s">
        <v>4500</v>
      </c>
      <c r="D701" s="4" t="s">
        <v>4501</v>
      </c>
      <c r="E701" s="6" t="s">
        <v>74</v>
      </c>
      <c r="F701" s="6" t="s">
        <v>3474</v>
      </c>
      <c r="G701" s="4" t="s">
        <v>75</v>
      </c>
      <c r="H701" s="4" t="s">
        <v>3476</v>
      </c>
      <c r="I701" s="4">
        <v>1299</v>
      </c>
      <c r="J701" s="7" t="s">
        <v>85</v>
      </c>
      <c r="K701" s="7" t="s">
        <v>582</v>
      </c>
      <c r="L701" s="7" t="s">
        <v>92</v>
      </c>
      <c r="M701" s="7" t="s">
        <v>78</v>
      </c>
      <c r="N701" s="6" t="s">
        <v>3463</v>
      </c>
      <c r="O701" s="6" t="s">
        <v>6143</v>
      </c>
      <c r="P701" s="36" t="s">
        <v>6146</v>
      </c>
    </row>
    <row r="702" spans="1:16" ht="14.5" customHeight="1">
      <c r="A702" s="4">
        <v>701</v>
      </c>
      <c r="B702" s="5">
        <v>108196835</v>
      </c>
      <c r="C702" s="129" t="s">
        <v>3370</v>
      </c>
      <c r="D702" s="4" t="s">
        <v>3314</v>
      </c>
      <c r="E702" s="6" t="s">
        <v>74</v>
      </c>
      <c r="F702" s="6" t="s">
        <v>3474</v>
      </c>
      <c r="G702" s="4" t="s">
        <v>75</v>
      </c>
      <c r="H702" s="4" t="s">
        <v>3476</v>
      </c>
      <c r="I702" s="4">
        <v>1299</v>
      </c>
      <c r="J702" s="7" t="s">
        <v>85</v>
      </c>
      <c r="K702" s="7" t="s">
        <v>582</v>
      </c>
      <c r="L702" s="7" t="s">
        <v>102</v>
      </c>
      <c r="M702" s="7" t="s">
        <v>95</v>
      </c>
      <c r="N702" s="6" t="s">
        <v>3463</v>
      </c>
      <c r="O702" s="6" t="s">
        <v>6143</v>
      </c>
      <c r="P702" s="36" t="s">
        <v>6146</v>
      </c>
    </row>
    <row r="703" spans="1:16">
      <c r="A703" s="4">
        <v>702</v>
      </c>
      <c r="B703" s="5">
        <v>206136720</v>
      </c>
      <c r="C703" s="129" t="s">
        <v>4405</v>
      </c>
      <c r="D703" s="4" t="s">
        <v>4406</v>
      </c>
      <c r="E703" s="6" t="s">
        <v>74</v>
      </c>
      <c r="F703" s="6" t="s">
        <v>3474</v>
      </c>
      <c r="G703" s="4" t="s">
        <v>75</v>
      </c>
      <c r="H703" s="4" t="s">
        <v>3476</v>
      </c>
      <c r="I703" s="4">
        <v>1299</v>
      </c>
      <c r="J703" s="7" t="s">
        <v>85</v>
      </c>
      <c r="K703" s="7" t="s">
        <v>582</v>
      </c>
      <c r="L703" s="7" t="s">
        <v>95</v>
      </c>
      <c r="M703" s="7" t="s">
        <v>96</v>
      </c>
      <c r="N703" s="6" t="s">
        <v>3463</v>
      </c>
      <c r="O703" s="6" t="s">
        <v>6143</v>
      </c>
      <c r="P703" s="36" t="s">
        <v>6146</v>
      </c>
    </row>
    <row r="704" spans="1:16" ht="14.5" customHeight="1">
      <c r="A704" s="4">
        <v>703</v>
      </c>
      <c r="B704" s="5">
        <v>203342034</v>
      </c>
      <c r="C704" s="129" t="s">
        <v>906</v>
      </c>
      <c r="D704" s="4" t="s">
        <v>907</v>
      </c>
      <c r="E704" s="6" t="s">
        <v>74</v>
      </c>
      <c r="F704" s="6" t="s">
        <v>3474</v>
      </c>
      <c r="G704" s="4" t="s">
        <v>75</v>
      </c>
      <c r="H704" s="4" t="s">
        <v>3476</v>
      </c>
      <c r="I704" s="4">
        <v>1299</v>
      </c>
      <c r="J704" s="7" t="s">
        <v>77</v>
      </c>
      <c r="K704" s="7" t="s">
        <v>582</v>
      </c>
      <c r="L704" s="7" t="s">
        <v>94</v>
      </c>
      <c r="M704" s="7" t="s">
        <v>102</v>
      </c>
      <c r="N704" s="6" t="s">
        <v>3463</v>
      </c>
      <c r="O704" s="6" t="s">
        <v>6143</v>
      </c>
      <c r="P704" s="36" t="s">
        <v>6145</v>
      </c>
    </row>
    <row r="705" spans="1:16">
      <c r="A705" s="4">
        <v>704</v>
      </c>
      <c r="B705" s="5">
        <v>206491325</v>
      </c>
      <c r="C705" s="129" t="s">
        <v>5904</v>
      </c>
      <c r="D705" s="4" t="s">
        <v>5905</v>
      </c>
      <c r="E705" s="95" t="s">
        <v>74</v>
      </c>
      <c r="F705" s="6" t="s">
        <v>3474</v>
      </c>
      <c r="G705" s="4" t="s">
        <v>75</v>
      </c>
      <c r="H705" s="4" t="s">
        <v>3476</v>
      </c>
      <c r="I705" s="4">
        <v>1299</v>
      </c>
      <c r="J705" s="7" t="s">
        <v>77</v>
      </c>
      <c r="K705" s="7" t="s">
        <v>582</v>
      </c>
      <c r="L705" s="7" t="s">
        <v>95</v>
      </c>
      <c r="M705" s="7" t="s">
        <v>96</v>
      </c>
      <c r="N705" s="7" t="s">
        <v>3463</v>
      </c>
      <c r="O705" s="6" t="s">
        <v>6143</v>
      </c>
      <c r="P705" s="36" t="s">
        <v>6145</v>
      </c>
    </row>
    <row r="706" spans="1:16">
      <c r="A706" s="4">
        <v>705</v>
      </c>
      <c r="B706" s="5">
        <v>205848048</v>
      </c>
      <c r="C706" s="129" t="s">
        <v>4072</v>
      </c>
      <c r="D706" s="4" t="s">
        <v>4073</v>
      </c>
      <c r="E706" s="6" t="s">
        <v>74</v>
      </c>
      <c r="F706" s="6" t="s">
        <v>3474</v>
      </c>
      <c r="G706" s="4" t="s">
        <v>75</v>
      </c>
      <c r="H706" s="4" t="s">
        <v>3476</v>
      </c>
      <c r="I706" s="4">
        <v>1299</v>
      </c>
      <c r="J706" s="7" t="s">
        <v>77</v>
      </c>
      <c r="K706" s="7" t="s">
        <v>582</v>
      </c>
      <c r="L706" s="7" t="s">
        <v>96</v>
      </c>
      <c r="M706" s="7" t="s">
        <v>92</v>
      </c>
      <c r="N706" s="6" t="s">
        <v>3463</v>
      </c>
      <c r="O706" s="6" t="s">
        <v>6143</v>
      </c>
      <c r="P706" s="36" t="s">
        <v>6145</v>
      </c>
    </row>
    <row r="707" spans="1:16">
      <c r="A707" s="4">
        <v>706</v>
      </c>
      <c r="B707" s="5">
        <v>205854276</v>
      </c>
      <c r="C707" s="129" t="s">
        <v>4074</v>
      </c>
      <c r="D707" s="4" t="s">
        <v>4075</v>
      </c>
      <c r="E707" s="6" t="s">
        <v>74</v>
      </c>
      <c r="F707" s="6" t="s">
        <v>3474</v>
      </c>
      <c r="G707" s="4" t="s">
        <v>75</v>
      </c>
      <c r="H707" s="4" t="s">
        <v>3476</v>
      </c>
      <c r="I707" s="4">
        <v>1299</v>
      </c>
      <c r="J707" s="7" t="s">
        <v>77</v>
      </c>
      <c r="K707" s="7" t="s">
        <v>582</v>
      </c>
      <c r="L707" s="7" t="s">
        <v>92</v>
      </c>
      <c r="M707" s="7" t="s">
        <v>78</v>
      </c>
      <c r="N707" s="6" t="s">
        <v>3463</v>
      </c>
      <c r="O707" s="6" t="s">
        <v>6143</v>
      </c>
      <c r="P707" s="36" t="s">
        <v>6145</v>
      </c>
    </row>
    <row r="708" spans="1:16">
      <c r="A708" s="4">
        <v>707</v>
      </c>
      <c r="B708" s="5">
        <v>203512665</v>
      </c>
      <c r="C708" s="129" t="s">
        <v>1099</v>
      </c>
      <c r="D708" s="4" t="s">
        <v>1100</v>
      </c>
      <c r="E708" s="6" t="s">
        <v>74</v>
      </c>
      <c r="F708" s="6" t="s">
        <v>3474</v>
      </c>
      <c r="G708" s="4" t="s">
        <v>75</v>
      </c>
      <c r="H708" s="4" t="s">
        <v>3476</v>
      </c>
      <c r="I708" s="4">
        <v>1299</v>
      </c>
      <c r="J708" s="7" t="s">
        <v>77</v>
      </c>
      <c r="K708" s="7" t="s">
        <v>582</v>
      </c>
      <c r="L708" s="7" t="s">
        <v>78</v>
      </c>
      <c r="M708" s="7" t="s">
        <v>79</v>
      </c>
      <c r="N708" s="6" t="s">
        <v>3463</v>
      </c>
      <c r="O708" s="6" t="s">
        <v>6143</v>
      </c>
      <c r="P708" s="36" t="s">
        <v>6145</v>
      </c>
    </row>
    <row r="709" spans="1:16">
      <c r="A709" s="4">
        <v>708</v>
      </c>
      <c r="B709" s="5">
        <v>203965413</v>
      </c>
      <c r="C709" s="129" t="s">
        <v>2502</v>
      </c>
      <c r="D709" s="4" t="s">
        <v>2503</v>
      </c>
      <c r="E709" s="6" t="s">
        <v>74</v>
      </c>
      <c r="F709" s="6" t="s">
        <v>3474</v>
      </c>
      <c r="G709" s="4" t="s">
        <v>75</v>
      </c>
      <c r="H709" s="4" t="s">
        <v>3476</v>
      </c>
      <c r="I709" s="4">
        <v>1299</v>
      </c>
      <c r="J709" s="7" t="s">
        <v>77</v>
      </c>
      <c r="K709" s="7" t="s">
        <v>582</v>
      </c>
      <c r="L709" s="7" t="s">
        <v>79</v>
      </c>
      <c r="M709" s="7" t="s">
        <v>94</v>
      </c>
      <c r="N709" s="6" t="s">
        <v>3463</v>
      </c>
      <c r="O709" s="6" t="s">
        <v>6143</v>
      </c>
      <c r="P709" s="36" t="s">
        <v>6145</v>
      </c>
    </row>
    <row r="710" spans="1:16">
      <c r="A710" s="4">
        <v>709</v>
      </c>
      <c r="B710" s="5">
        <v>203881660</v>
      </c>
      <c r="C710" s="129" t="s">
        <v>2024</v>
      </c>
      <c r="D710" s="4" t="s">
        <v>2025</v>
      </c>
      <c r="E710" s="6" t="s">
        <v>74</v>
      </c>
      <c r="F710" s="6" t="s">
        <v>3474</v>
      </c>
      <c r="G710" s="4" t="s">
        <v>75</v>
      </c>
      <c r="H710" s="4" t="s">
        <v>3476</v>
      </c>
      <c r="I710" s="4">
        <v>1299</v>
      </c>
      <c r="J710" s="7" t="s">
        <v>85</v>
      </c>
      <c r="K710" s="7" t="s">
        <v>582</v>
      </c>
      <c r="L710" s="7" t="s">
        <v>79</v>
      </c>
      <c r="M710" s="7" t="s">
        <v>94</v>
      </c>
      <c r="N710" s="6" t="s">
        <v>3463</v>
      </c>
      <c r="O710" s="6" t="s">
        <v>6143</v>
      </c>
      <c r="P710" s="36" t="s">
        <v>6146</v>
      </c>
    </row>
    <row r="711" spans="1:16">
      <c r="A711" s="4">
        <v>710</v>
      </c>
      <c r="B711" s="5">
        <v>203512671</v>
      </c>
      <c r="C711" s="129" t="s">
        <v>1101</v>
      </c>
      <c r="D711" s="4" t="s">
        <v>1102</v>
      </c>
      <c r="E711" s="6" t="s">
        <v>74</v>
      </c>
      <c r="F711" s="6" t="s">
        <v>3474</v>
      </c>
      <c r="G711" s="4" t="s">
        <v>75</v>
      </c>
      <c r="H711" s="4" t="s">
        <v>3476</v>
      </c>
      <c r="I711" s="4">
        <v>1299</v>
      </c>
      <c r="J711" s="7" t="s">
        <v>77</v>
      </c>
      <c r="K711" s="7" t="s">
        <v>582</v>
      </c>
      <c r="L711" s="7" t="s">
        <v>92</v>
      </c>
      <c r="M711" s="7" t="s">
        <v>78</v>
      </c>
      <c r="N711" s="6" t="s">
        <v>3463</v>
      </c>
      <c r="O711" s="6" t="s">
        <v>6143</v>
      </c>
      <c r="P711" s="36" t="s">
        <v>6145</v>
      </c>
    </row>
    <row r="712" spans="1:16">
      <c r="A712" s="4">
        <v>711</v>
      </c>
      <c r="B712" s="5">
        <v>203881698</v>
      </c>
      <c r="C712" s="129" t="s">
        <v>2006</v>
      </c>
      <c r="D712" s="4" t="s">
        <v>2007</v>
      </c>
      <c r="E712" s="6" t="s">
        <v>74</v>
      </c>
      <c r="F712" s="6" t="s">
        <v>3474</v>
      </c>
      <c r="G712" s="4" t="s">
        <v>75</v>
      </c>
      <c r="H712" s="4" t="s">
        <v>3476</v>
      </c>
      <c r="I712" s="4">
        <v>1299</v>
      </c>
      <c r="J712" s="7" t="s">
        <v>85</v>
      </c>
      <c r="K712" s="7" t="s">
        <v>582</v>
      </c>
      <c r="L712" s="7" t="s">
        <v>94</v>
      </c>
      <c r="M712" s="7" t="s">
        <v>102</v>
      </c>
      <c r="N712" s="6" t="s">
        <v>3463</v>
      </c>
      <c r="O712" s="6" t="s">
        <v>6143</v>
      </c>
      <c r="P712" s="36" t="s">
        <v>6146</v>
      </c>
    </row>
    <row r="713" spans="1:16">
      <c r="A713" s="4">
        <v>712</v>
      </c>
      <c r="B713" s="5">
        <v>204145465</v>
      </c>
      <c r="C713" s="129" t="s">
        <v>3178</v>
      </c>
      <c r="D713" s="4" t="s">
        <v>3179</v>
      </c>
      <c r="E713" s="6" t="s">
        <v>74</v>
      </c>
      <c r="F713" s="6" t="s">
        <v>3474</v>
      </c>
      <c r="G713" s="4" t="s">
        <v>75</v>
      </c>
      <c r="H713" s="4" t="s">
        <v>3476</v>
      </c>
      <c r="I713" s="4">
        <v>1299</v>
      </c>
      <c r="J713" s="7" t="s">
        <v>77</v>
      </c>
      <c r="K713" s="7" t="s">
        <v>582</v>
      </c>
      <c r="L713" s="7" t="s">
        <v>78</v>
      </c>
      <c r="M713" s="7" t="s">
        <v>79</v>
      </c>
      <c r="N713" s="6" t="s">
        <v>3463</v>
      </c>
      <c r="O713" s="6" t="s">
        <v>6143</v>
      </c>
      <c r="P713" s="36" t="s">
        <v>6145</v>
      </c>
    </row>
    <row r="714" spans="1:16">
      <c r="A714" s="4">
        <v>713</v>
      </c>
      <c r="B714" s="5">
        <v>206886517</v>
      </c>
      <c r="C714" s="129" t="s">
        <v>5162</v>
      </c>
      <c r="D714" s="4" t="s">
        <v>5117</v>
      </c>
      <c r="E714" s="4" t="s">
        <v>74</v>
      </c>
      <c r="F714" s="6" t="s">
        <v>3474</v>
      </c>
      <c r="G714" s="4" t="s">
        <v>75</v>
      </c>
      <c r="H714" s="4" t="s">
        <v>3476</v>
      </c>
      <c r="I714" s="4">
        <v>1299</v>
      </c>
      <c r="J714" s="7" t="s">
        <v>85</v>
      </c>
      <c r="K714" s="7" t="s">
        <v>582</v>
      </c>
      <c r="L714" s="7" t="s">
        <v>102</v>
      </c>
      <c r="M714" s="7" t="s">
        <v>95</v>
      </c>
      <c r="N714" s="4" t="s">
        <v>3463</v>
      </c>
      <c r="O714" s="6" t="s">
        <v>6143</v>
      </c>
      <c r="P714" s="36" t="s">
        <v>6146</v>
      </c>
    </row>
    <row r="715" spans="1:16">
      <c r="A715" s="4">
        <v>714</v>
      </c>
      <c r="B715" s="5">
        <v>206145766</v>
      </c>
      <c r="C715" s="129" t="s">
        <v>4407</v>
      </c>
      <c r="D715" s="4" t="s">
        <v>4408</v>
      </c>
      <c r="E715" s="6" t="s">
        <v>74</v>
      </c>
      <c r="F715" s="6" t="s">
        <v>3474</v>
      </c>
      <c r="G715" s="4" t="s">
        <v>75</v>
      </c>
      <c r="H715" s="4" t="s">
        <v>3476</v>
      </c>
      <c r="I715" s="4">
        <v>1299</v>
      </c>
      <c r="J715" s="7" t="s">
        <v>85</v>
      </c>
      <c r="K715" s="7" t="s">
        <v>582</v>
      </c>
      <c r="L715" s="7" t="s">
        <v>79</v>
      </c>
      <c r="M715" s="7" t="s">
        <v>94</v>
      </c>
      <c r="N715" s="6" t="s">
        <v>3463</v>
      </c>
      <c r="O715" s="6" t="s">
        <v>6143</v>
      </c>
      <c r="P715" s="36" t="s">
        <v>6146</v>
      </c>
    </row>
    <row r="716" spans="1:16">
      <c r="A716" s="4">
        <v>715</v>
      </c>
      <c r="B716" s="102">
        <v>205227534</v>
      </c>
      <c r="C716" s="5" t="s">
        <v>3818</v>
      </c>
      <c r="D716" s="129" t="s">
        <v>3819</v>
      </c>
      <c r="E716" s="6" t="s">
        <v>74</v>
      </c>
      <c r="F716" s="6" t="s">
        <v>3474</v>
      </c>
      <c r="G716" s="4" t="s">
        <v>75</v>
      </c>
      <c r="H716" s="4" t="s">
        <v>3476</v>
      </c>
      <c r="I716" s="4">
        <v>1299</v>
      </c>
      <c r="J716" s="7" t="s">
        <v>85</v>
      </c>
      <c r="K716" s="7" t="s">
        <v>582</v>
      </c>
      <c r="L716" s="7" t="s">
        <v>78</v>
      </c>
      <c r="M716" s="7" t="s">
        <v>79</v>
      </c>
      <c r="N716" s="6" t="s">
        <v>3463</v>
      </c>
      <c r="O716" s="6" t="s">
        <v>6143</v>
      </c>
      <c r="P716" s="36" t="s">
        <v>6146</v>
      </c>
    </row>
    <row r="717" spans="1:16">
      <c r="A717" s="4">
        <v>716</v>
      </c>
      <c r="B717" s="5">
        <v>205257390</v>
      </c>
      <c r="C717" s="130" t="s">
        <v>5756</v>
      </c>
      <c r="D717" s="4" t="s">
        <v>5793</v>
      </c>
      <c r="E717" s="6" t="s">
        <v>74</v>
      </c>
      <c r="F717" s="6" t="s">
        <v>3474</v>
      </c>
      <c r="G717" s="4" t="s">
        <v>75</v>
      </c>
      <c r="H717" s="4" t="s">
        <v>3476</v>
      </c>
      <c r="I717" s="4">
        <v>1299</v>
      </c>
      <c r="J717" s="127" t="s">
        <v>85</v>
      </c>
      <c r="K717" s="7" t="s">
        <v>582</v>
      </c>
      <c r="L717" s="7" t="s">
        <v>94</v>
      </c>
      <c r="M717" s="7" t="s">
        <v>102</v>
      </c>
      <c r="N717" s="7" t="s">
        <v>3463</v>
      </c>
      <c r="O717" s="6" t="s">
        <v>6143</v>
      </c>
      <c r="P717" s="36" t="s">
        <v>6146</v>
      </c>
    </row>
    <row r="718" spans="1:16">
      <c r="A718" s="4">
        <v>717</v>
      </c>
      <c r="B718" s="5">
        <v>206491331</v>
      </c>
      <c r="C718" s="129" t="s">
        <v>5884</v>
      </c>
      <c r="D718" s="4" t="s">
        <v>5885</v>
      </c>
      <c r="E718" s="95" t="s">
        <v>74</v>
      </c>
      <c r="F718" s="6" t="s">
        <v>3474</v>
      </c>
      <c r="G718" s="4" t="s">
        <v>75</v>
      </c>
      <c r="H718" s="4" t="s">
        <v>3476</v>
      </c>
      <c r="I718" s="4">
        <v>1299</v>
      </c>
      <c r="J718" s="127" t="s">
        <v>85</v>
      </c>
      <c r="K718" s="7" t="s">
        <v>582</v>
      </c>
      <c r="L718" s="7" t="s">
        <v>102</v>
      </c>
      <c r="M718" s="7" t="s">
        <v>95</v>
      </c>
      <c r="N718" s="7" t="s">
        <v>3463</v>
      </c>
      <c r="O718" s="6" t="s">
        <v>6143</v>
      </c>
      <c r="P718" s="36" t="s">
        <v>6146</v>
      </c>
    </row>
    <row r="719" spans="1:16">
      <c r="A719" s="4">
        <v>718</v>
      </c>
      <c r="B719" s="5">
        <v>203993306</v>
      </c>
      <c r="C719" s="129" t="s">
        <v>2618</v>
      </c>
      <c r="D719" s="4" t="s">
        <v>2619</v>
      </c>
      <c r="E719" s="6" t="s">
        <v>74</v>
      </c>
      <c r="F719" s="6" t="s">
        <v>3474</v>
      </c>
      <c r="G719" s="4" t="s">
        <v>75</v>
      </c>
      <c r="H719" s="4" t="s">
        <v>3476</v>
      </c>
      <c r="I719" s="4">
        <v>1299</v>
      </c>
      <c r="J719" s="7" t="s">
        <v>77</v>
      </c>
      <c r="K719" s="7" t="s">
        <v>582</v>
      </c>
      <c r="L719" s="7" t="s">
        <v>94</v>
      </c>
      <c r="M719" s="7" t="s">
        <v>102</v>
      </c>
      <c r="N719" s="6" t="s">
        <v>3463</v>
      </c>
      <c r="O719" s="6" t="s">
        <v>6143</v>
      </c>
      <c r="P719" s="36" t="s">
        <v>6145</v>
      </c>
    </row>
    <row r="720" spans="1:16" ht="14.5" customHeight="1">
      <c r="A720" s="4">
        <v>719</v>
      </c>
      <c r="B720" s="5">
        <v>205271074</v>
      </c>
      <c r="C720" s="129" t="s">
        <v>5768</v>
      </c>
      <c r="D720" s="4" t="s">
        <v>5805</v>
      </c>
      <c r="E720" s="6" t="s">
        <v>74</v>
      </c>
      <c r="F720" s="6" t="s">
        <v>3474</v>
      </c>
      <c r="G720" s="4" t="s">
        <v>75</v>
      </c>
      <c r="H720" s="4" t="s">
        <v>3476</v>
      </c>
      <c r="I720" s="4">
        <v>1299</v>
      </c>
      <c r="J720" s="127" t="s">
        <v>85</v>
      </c>
      <c r="K720" s="7" t="s">
        <v>582</v>
      </c>
      <c r="L720" s="7" t="s">
        <v>78</v>
      </c>
      <c r="M720" s="7" t="s">
        <v>79</v>
      </c>
      <c r="N720" s="7" t="s">
        <v>3463</v>
      </c>
      <c r="O720" s="6" t="s">
        <v>6143</v>
      </c>
      <c r="P720" s="36" t="s">
        <v>6146</v>
      </c>
    </row>
    <row r="721" spans="1:16">
      <c r="A721" s="4">
        <v>720</v>
      </c>
      <c r="B721" s="5">
        <v>204013689</v>
      </c>
      <c r="C721" s="129" t="s">
        <v>2752</v>
      </c>
      <c r="D721" s="4" t="s">
        <v>2753</v>
      </c>
      <c r="E721" s="6" t="s">
        <v>74</v>
      </c>
      <c r="F721" s="6" t="s">
        <v>3474</v>
      </c>
      <c r="G721" s="4" t="s">
        <v>75</v>
      </c>
      <c r="H721" s="4" t="s">
        <v>3476</v>
      </c>
      <c r="I721" s="4">
        <v>1299</v>
      </c>
      <c r="J721" s="7" t="s">
        <v>85</v>
      </c>
      <c r="K721" s="7" t="s">
        <v>582</v>
      </c>
      <c r="L721" s="7" t="s">
        <v>79</v>
      </c>
      <c r="M721" s="7" t="s">
        <v>94</v>
      </c>
      <c r="N721" s="6" t="s">
        <v>3463</v>
      </c>
      <c r="O721" s="6" t="s">
        <v>6143</v>
      </c>
      <c r="P721" s="36" t="s">
        <v>6146</v>
      </c>
    </row>
    <row r="722" spans="1:16">
      <c r="A722" s="4">
        <v>721</v>
      </c>
      <c r="B722" s="4">
        <v>205854274</v>
      </c>
      <c r="C722" s="129" t="s">
        <v>4080</v>
      </c>
      <c r="D722" s="4" t="s">
        <v>4081</v>
      </c>
      <c r="E722" s="6" t="s">
        <v>74</v>
      </c>
      <c r="F722" s="6" t="s">
        <v>3474</v>
      </c>
      <c r="G722" s="4" t="s">
        <v>75</v>
      </c>
      <c r="H722" s="4" t="s">
        <v>3476</v>
      </c>
      <c r="I722" s="4">
        <v>1299</v>
      </c>
      <c r="J722" s="7" t="s">
        <v>85</v>
      </c>
      <c r="K722" s="7" t="s">
        <v>582</v>
      </c>
      <c r="L722" s="7" t="s">
        <v>95</v>
      </c>
      <c r="M722" s="7" t="s">
        <v>96</v>
      </c>
      <c r="N722" s="6" t="s">
        <v>3464</v>
      </c>
      <c r="O722" s="6" t="s">
        <v>6143</v>
      </c>
      <c r="P722" s="36" t="s">
        <v>6148</v>
      </c>
    </row>
    <row r="723" spans="1:16">
      <c r="A723" s="4">
        <v>722</v>
      </c>
      <c r="B723" s="5">
        <v>205852634</v>
      </c>
      <c r="C723" s="129" t="s">
        <v>4082</v>
      </c>
      <c r="D723" s="4" t="s">
        <v>4083</v>
      </c>
      <c r="E723" s="6" t="s">
        <v>74</v>
      </c>
      <c r="F723" s="6" t="s">
        <v>3474</v>
      </c>
      <c r="G723" s="4" t="s">
        <v>75</v>
      </c>
      <c r="H723" s="4" t="s">
        <v>3476</v>
      </c>
      <c r="I723" s="4">
        <v>1299</v>
      </c>
      <c r="J723" s="7" t="s">
        <v>85</v>
      </c>
      <c r="K723" s="7" t="s">
        <v>582</v>
      </c>
      <c r="L723" s="7" t="s">
        <v>94</v>
      </c>
      <c r="M723" s="7" t="s">
        <v>102</v>
      </c>
      <c r="N723" s="6" t="s">
        <v>3463</v>
      </c>
      <c r="O723" s="6" t="s">
        <v>6143</v>
      </c>
      <c r="P723" s="36" t="s">
        <v>6146</v>
      </c>
    </row>
    <row r="724" spans="1:16">
      <c r="A724" s="4">
        <v>723</v>
      </c>
      <c r="B724" s="5">
        <v>204010041</v>
      </c>
      <c r="C724" s="129" t="s">
        <v>2686</v>
      </c>
      <c r="D724" s="4" t="s">
        <v>2687</v>
      </c>
      <c r="E724" s="6" t="s">
        <v>74</v>
      </c>
      <c r="F724" s="6" t="s">
        <v>3474</v>
      </c>
      <c r="G724" s="4" t="s">
        <v>75</v>
      </c>
      <c r="H724" s="4" t="s">
        <v>3476</v>
      </c>
      <c r="I724" s="4">
        <v>1299</v>
      </c>
      <c r="J724" s="7" t="s">
        <v>85</v>
      </c>
      <c r="K724" s="7" t="s">
        <v>582</v>
      </c>
      <c r="L724" s="7" t="s">
        <v>92</v>
      </c>
      <c r="M724" s="7" t="s">
        <v>78</v>
      </c>
      <c r="N724" s="6" t="s">
        <v>3463</v>
      </c>
      <c r="O724" s="6" t="s">
        <v>6143</v>
      </c>
      <c r="P724" s="36" t="s">
        <v>6146</v>
      </c>
    </row>
    <row r="725" spans="1:16">
      <c r="A725" s="4">
        <v>724</v>
      </c>
      <c r="B725" s="5">
        <v>205839583</v>
      </c>
      <c r="C725" s="129" t="s">
        <v>4048</v>
      </c>
      <c r="D725" s="4" t="s">
        <v>4049</v>
      </c>
      <c r="E725" s="6" t="s">
        <v>74</v>
      </c>
      <c r="F725" s="6" t="s">
        <v>3474</v>
      </c>
      <c r="G725" s="4" t="s">
        <v>75</v>
      </c>
      <c r="H725" s="4" t="s">
        <v>3476</v>
      </c>
      <c r="I725" s="4">
        <v>1299</v>
      </c>
      <c r="J725" s="7" t="s">
        <v>85</v>
      </c>
      <c r="K725" s="7" t="s">
        <v>582</v>
      </c>
      <c r="L725" s="7" t="s">
        <v>92</v>
      </c>
      <c r="M725" s="7" t="s">
        <v>78</v>
      </c>
      <c r="N725" s="6" t="s">
        <v>3463</v>
      </c>
      <c r="O725" s="6" t="s">
        <v>6143</v>
      </c>
      <c r="P725" s="36" t="s">
        <v>6146</v>
      </c>
    </row>
    <row r="726" spans="1:16">
      <c r="A726" s="4">
        <v>725</v>
      </c>
      <c r="B726" s="102">
        <v>204967147</v>
      </c>
      <c r="C726" s="5" t="s">
        <v>3810</v>
      </c>
      <c r="D726" s="129" t="s">
        <v>3811</v>
      </c>
      <c r="E726" s="6" t="s">
        <v>74</v>
      </c>
      <c r="F726" s="6" t="s">
        <v>3474</v>
      </c>
      <c r="G726" s="4" t="s">
        <v>75</v>
      </c>
      <c r="H726" s="4" t="s">
        <v>3476</v>
      </c>
      <c r="I726" s="4">
        <v>1299</v>
      </c>
      <c r="J726" s="7" t="s">
        <v>77</v>
      </c>
      <c r="K726" s="7" t="s">
        <v>582</v>
      </c>
      <c r="L726" s="7" t="s">
        <v>96</v>
      </c>
      <c r="M726" s="7" t="s">
        <v>92</v>
      </c>
      <c r="N726" s="6" t="s">
        <v>3463</v>
      </c>
      <c r="O726" s="6" t="s">
        <v>6143</v>
      </c>
      <c r="P726" s="36" t="s">
        <v>6145</v>
      </c>
    </row>
    <row r="727" spans="1:16">
      <c r="A727" s="4">
        <v>726</v>
      </c>
      <c r="B727" s="5">
        <v>204138497</v>
      </c>
      <c r="C727" s="129" t="s">
        <v>3152</v>
      </c>
      <c r="D727" s="4" t="s">
        <v>3126</v>
      </c>
      <c r="E727" s="6" t="s">
        <v>74</v>
      </c>
      <c r="F727" s="6" t="s">
        <v>3474</v>
      </c>
      <c r="G727" s="4" t="s">
        <v>75</v>
      </c>
      <c r="H727" s="4" t="s">
        <v>3476</v>
      </c>
      <c r="I727" s="4">
        <v>1299</v>
      </c>
      <c r="J727" s="7" t="s">
        <v>85</v>
      </c>
      <c r="K727" s="7" t="s">
        <v>582</v>
      </c>
      <c r="L727" s="7" t="s">
        <v>94</v>
      </c>
      <c r="M727" s="7" t="s">
        <v>102</v>
      </c>
      <c r="N727" s="6" t="s">
        <v>3463</v>
      </c>
      <c r="O727" s="6" t="s">
        <v>6143</v>
      </c>
      <c r="P727" s="36" t="s">
        <v>6146</v>
      </c>
    </row>
    <row r="728" spans="1:16">
      <c r="A728" s="4">
        <v>727</v>
      </c>
      <c r="B728" s="5">
        <v>206846688</v>
      </c>
      <c r="C728" s="129" t="s">
        <v>4850</v>
      </c>
      <c r="D728" s="5" t="s">
        <v>4851</v>
      </c>
      <c r="E728" s="5" t="s">
        <v>74</v>
      </c>
      <c r="F728" s="6" t="s">
        <v>3474</v>
      </c>
      <c r="G728" s="4" t="s">
        <v>75</v>
      </c>
      <c r="H728" s="4" t="s">
        <v>3476</v>
      </c>
      <c r="I728" s="5">
        <v>1299</v>
      </c>
      <c r="J728" s="7" t="s">
        <v>85</v>
      </c>
      <c r="K728" s="7" t="s">
        <v>582</v>
      </c>
      <c r="L728" s="7" t="s">
        <v>102</v>
      </c>
      <c r="M728" s="7" t="s">
        <v>95</v>
      </c>
      <c r="N728" s="5" t="s">
        <v>3463</v>
      </c>
      <c r="O728" s="6" t="s">
        <v>6143</v>
      </c>
      <c r="P728" s="36" t="s">
        <v>6146</v>
      </c>
    </row>
    <row r="729" spans="1:16">
      <c r="A729" s="4">
        <v>728</v>
      </c>
      <c r="B729" s="5">
        <v>203965177</v>
      </c>
      <c r="C729" s="129" t="s">
        <v>2482</v>
      </c>
      <c r="D729" s="4" t="s">
        <v>2483</v>
      </c>
      <c r="E729" s="6" t="s">
        <v>74</v>
      </c>
      <c r="F729" s="6" t="s">
        <v>3474</v>
      </c>
      <c r="G729" s="4" t="s">
        <v>75</v>
      </c>
      <c r="H729" s="4" t="s">
        <v>3476</v>
      </c>
      <c r="I729" s="4">
        <v>1299</v>
      </c>
      <c r="J729" s="7" t="s">
        <v>77</v>
      </c>
      <c r="K729" s="7" t="s">
        <v>582</v>
      </c>
      <c r="L729" s="7" t="s">
        <v>92</v>
      </c>
      <c r="M729" s="7" t="s">
        <v>78</v>
      </c>
      <c r="N729" s="6" t="s">
        <v>3463</v>
      </c>
      <c r="O729" s="6" t="s">
        <v>6143</v>
      </c>
      <c r="P729" s="36" t="s">
        <v>6145</v>
      </c>
    </row>
    <row r="730" spans="1:16">
      <c r="A730" s="4">
        <v>729</v>
      </c>
      <c r="B730" s="5">
        <v>102434089</v>
      </c>
      <c r="C730" s="129" t="s">
        <v>961</v>
      </c>
      <c r="D730" s="4" t="s">
        <v>962</v>
      </c>
      <c r="E730" s="6" t="s">
        <v>148</v>
      </c>
      <c r="F730" s="6" t="s">
        <v>3474</v>
      </c>
      <c r="G730" s="4" t="s">
        <v>75</v>
      </c>
      <c r="H730" s="4" t="s">
        <v>3476</v>
      </c>
      <c r="I730" s="4">
        <v>1299</v>
      </c>
      <c r="J730" s="7" t="s">
        <v>77</v>
      </c>
      <c r="K730" s="7" t="s">
        <v>582</v>
      </c>
      <c r="L730" s="7" t="s">
        <v>79</v>
      </c>
      <c r="M730" s="7" t="s">
        <v>94</v>
      </c>
      <c r="N730" s="6" t="s">
        <v>3463</v>
      </c>
      <c r="O730" s="6" t="s">
        <v>6143</v>
      </c>
      <c r="P730" s="36" t="s">
        <v>6145</v>
      </c>
    </row>
    <row r="731" spans="1:16" ht="14.5" customHeight="1">
      <c r="A731" s="4">
        <v>730</v>
      </c>
      <c r="B731" s="5">
        <v>206199998</v>
      </c>
      <c r="C731" s="129" t="s">
        <v>4471</v>
      </c>
      <c r="D731" s="4" t="s">
        <v>4472</v>
      </c>
      <c r="E731" s="6" t="s">
        <v>74</v>
      </c>
      <c r="F731" s="6" t="s">
        <v>3474</v>
      </c>
      <c r="G731" s="4" t="s">
        <v>75</v>
      </c>
      <c r="H731" s="4" t="s">
        <v>3476</v>
      </c>
      <c r="I731" s="4">
        <v>1299</v>
      </c>
      <c r="J731" s="7" t="s">
        <v>77</v>
      </c>
      <c r="K731" s="7" t="s">
        <v>582</v>
      </c>
      <c r="L731" s="7" t="s">
        <v>102</v>
      </c>
      <c r="M731" s="7" t="s">
        <v>95</v>
      </c>
      <c r="N731" s="6" t="s">
        <v>4489</v>
      </c>
      <c r="O731" s="6" t="s">
        <v>6143</v>
      </c>
      <c r="P731" s="36" t="s">
        <v>6145</v>
      </c>
    </row>
    <row r="732" spans="1:16">
      <c r="A732" s="4">
        <v>731</v>
      </c>
      <c r="B732" s="5">
        <v>205861618</v>
      </c>
      <c r="C732" s="129" t="s">
        <v>5766</v>
      </c>
      <c r="D732" s="4" t="s">
        <v>5803</v>
      </c>
      <c r="E732" s="6" t="s">
        <v>74</v>
      </c>
      <c r="F732" s="6" t="s">
        <v>3474</v>
      </c>
      <c r="G732" s="4" t="s">
        <v>75</v>
      </c>
      <c r="H732" s="4" t="s">
        <v>3476</v>
      </c>
      <c r="I732" s="4">
        <v>1299</v>
      </c>
      <c r="J732" s="7" t="s">
        <v>85</v>
      </c>
      <c r="K732" s="7" t="s">
        <v>582</v>
      </c>
      <c r="L732" s="7" t="s">
        <v>78</v>
      </c>
      <c r="M732" s="7" t="s">
        <v>79</v>
      </c>
      <c r="N732" s="7" t="s">
        <v>3463</v>
      </c>
      <c r="O732" s="6" t="s">
        <v>6143</v>
      </c>
      <c r="P732" s="36" t="s">
        <v>6146</v>
      </c>
    </row>
    <row r="733" spans="1:16">
      <c r="A733" s="4">
        <v>732</v>
      </c>
      <c r="B733" s="4">
        <v>206247771</v>
      </c>
      <c r="C733" s="129" t="s">
        <v>4549</v>
      </c>
      <c r="D733" s="4" t="s">
        <v>4550</v>
      </c>
      <c r="E733" s="6" t="s">
        <v>74</v>
      </c>
      <c r="F733" s="6" t="s">
        <v>3474</v>
      </c>
      <c r="G733" s="4" t="s">
        <v>75</v>
      </c>
      <c r="H733" s="4" t="s">
        <v>3476</v>
      </c>
      <c r="I733" s="4">
        <v>1299</v>
      </c>
      <c r="J733" s="7" t="s">
        <v>85</v>
      </c>
      <c r="K733" s="7" t="s">
        <v>582</v>
      </c>
      <c r="L733" s="7" t="s">
        <v>79</v>
      </c>
      <c r="M733" s="7" t="s">
        <v>94</v>
      </c>
      <c r="N733" s="6" t="s">
        <v>3464</v>
      </c>
      <c r="O733" s="6" t="s">
        <v>6143</v>
      </c>
      <c r="P733" s="36" t="s">
        <v>6148</v>
      </c>
    </row>
    <row r="734" spans="1:16">
      <c r="A734" s="4">
        <v>733</v>
      </c>
      <c r="B734" s="5">
        <v>204319798</v>
      </c>
      <c r="C734" s="129" t="s">
        <v>3384</v>
      </c>
      <c r="D734" s="4" t="s">
        <v>3323</v>
      </c>
      <c r="E734" s="6" t="s">
        <v>74</v>
      </c>
      <c r="F734" s="6" t="s">
        <v>3474</v>
      </c>
      <c r="G734" s="4" t="s">
        <v>75</v>
      </c>
      <c r="H734" s="4" t="s">
        <v>3476</v>
      </c>
      <c r="I734" s="4">
        <v>1299</v>
      </c>
      <c r="J734" s="7" t="s">
        <v>85</v>
      </c>
      <c r="K734" s="7" t="s">
        <v>582</v>
      </c>
      <c r="L734" s="7" t="s">
        <v>79</v>
      </c>
      <c r="M734" s="7" t="s">
        <v>94</v>
      </c>
      <c r="N734" s="6" t="s">
        <v>3463</v>
      </c>
      <c r="O734" s="6" t="s">
        <v>6143</v>
      </c>
      <c r="P734" s="36" t="s">
        <v>6146</v>
      </c>
    </row>
    <row r="735" spans="1:16">
      <c r="A735" s="4">
        <v>734</v>
      </c>
      <c r="B735" s="5">
        <v>206915474</v>
      </c>
      <c r="C735" s="129" t="s">
        <v>5481</v>
      </c>
      <c r="D735" s="4" t="s">
        <v>5264</v>
      </c>
      <c r="E735" s="6" t="s">
        <v>74</v>
      </c>
      <c r="F735" s="6" t="s">
        <v>3474</v>
      </c>
      <c r="G735" s="4" t="s">
        <v>75</v>
      </c>
      <c r="H735" s="4" t="s">
        <v>3476</v>
      </c>
      <c r="I735" s="4">
        <v>1299</v>
      </c>
      <c r="J735" s="7" t="s">
        <v>77</v>
      </c>
      <c r="K735" s="7" t="s">
        <v>582</v>
      </c>
      <c r="L735" s="7" t="s">
        <v>78</v>
      </c>
      <c r="M735" s="7" t="s">
        <v>79</v>
      </c>
      <c r="N735" s="6" t="s">
        <v>3463</v>
      </c>
      <c r="O735" s="6" t="s">
        <v>6143</v>
      </c>
      <c r="P735" s="36" t="s">
        <v>6145</v>
      </c>
    </row>
    <row r="736" spans="1:16">
      <c r="A736" s="4">
        <v>735</v>
      </c>
      <c r="B736" s="5">
        <v>203850766</v>
      </c>
      <c r="C736" s="129" t="s">
        <v>1580</v>
      </c>
      <c r="D736" s="4" t="s">
        <v>1581</v>
      </c>
      <c r="E736" s="6" t="s">
        <v>74</v>
      </c>
      <c r="F736" s="6" t="s">
        <v>3474</v>
      </c>
      <c r="G736" s="4" t="s">
        <v>75</v>
      </c>
      <c r="H736" s="4" t="s">
        <v>3476</v>
      </c>
      <c r="I736" s="4">
        <v>1299</v>
      </c>
      <c r="J736" s="7" t="s">
        <v>85</v>
      </c>
      <c r="K736" s="7" t="s">
        <v>582</v>
      </c>
      <c r="L736" s="7" t="s">
        <v>96</v>
      </c>
      <c r="M736" s="7" t="s">
        <v>92</v>
      </c>
      <c r="N736" s="6" t="s">
        <v>3463</v>
      </c>
      <c r="O736" s="6" t="s">
        <v>6143</v>
      </c>
      <c r="P736" s="36" t="s">
        <v>6146</v>
      </c>
    </row>
    <row r="737" spans="1:16">
      <c r="A737" s="4">
        <v>736</v>
      </c>
      <c r="B737" s="5">
        <v>203908841</v>
      </c>
      <c r="C737" s="129" t="s">
        <v>2102</v>
      </c>
      <c r="D737" s="4" t="s">
        <v>2103</v>
      </c>
      <c r="E737" s="6" t="s">
        <v>74</v>
      </c>
      <c r="F737" s="6" t="s">
        <v>3474</v>
      </c>
      <c r="G737" s="4" t="s">
        <v>75</v>
      </c>
      <c r="H737" s="4" t="s">
        <v>3476</v>
      </c>
      <c r="I737" s="4">
        <v>1299</v>
      </c>
      <c r="J737" s="7" t="s">
        <v>77</v>
      </c>
      <c r="K737" s="7" t="s">
        <v>582</v>
      </c>
      <c r="L737" s="7" t="s">
        <v>102</v>
      </c>
      <c r="M737" s="7" t="s">
        <v>95</v>
      </c>
      <c r="N737" s="6" t="s">
        <v>3463</v>
      </c>
      <c r="O737" s="6" t="s">
        <v>6143</v>
      </c>
      <c r="P737" s="36" t="s">
        <v>6145</v>
      </c>
    </row>
    <row r="738" spans="1:16" ht="14.5" customHeight="1">
      <c r="A738" s="4">
        <v>737</v>
      </c>
      <c r="B738" s="5">
        <v>206930333</v>
      </c>
      <c r="C738" s="129" t="s">
        <v>5642</v>
      </c>
      <c r="D738" s="4" t="s">
        <v>5643</v>
      </c>
      <c r="E738" s="6" t="s">
        <v>74</v>
      </c>
      <c r="F738" s="6" t="s">
        <v>3474</v>
      </c>
      <c r="G738" s="6" t="s">
        <v>75</v>
      </c>
      <c r="H738" s="6" t="s">
        <v>3476</v>
      </c>
      <c r="I738" s="4">
        <v>1299</v>
      </c>
      <c r="J738" s="7" t="s">
        <v>77</v>
      </c>
      <c r="K738" s="7" t="s">
        <v>582</v>
      </c>
      <c r="L738" s="7" t="s">
        <v>94</v>
      </c>
      <c r="M738" s="7" t="s">
        <v>102</v>
      </c>
      <c r="N738" s="6" t="s">
        <v>3463</v>
      </c>
      <c r="O738" s="6" t="s">
        <v>6143</v>
      </c>
      <c r="P738" s="36" t="s">
        <v>6145</v>
      </c>
    </row>
    <row r="739" spans="1:16">
      <c r="A739" s="4">
        <v>738</v>
      </c>
      <c r="B739" s="5">
        <v>203813032</v>
      </c>
      <c r="C739" s="129" t="s">
        <v>1472</v>
      </c>
      <c r="D739" s="4" t="s">
        <v>1473</v>
      </c>
      <c r="E739" s="6" t="s">
        <v>74</v>
      </c>
      <c r="F739" s="6" t="s">
        <v>3474</v>
      </c>
      <c r="G739" s="4" t="s">
        <v>75</v>
      </c>
      <c r="H739" s="4" t="s">
        <v>3476</v>
      </c>
      <c r="I739" s="4">
        <v>1299</v>
      </c>
      <c r="J739" s="7" t="s">
        <v>85</v>
      </c>
      <c r="K739" s="7" t="s">
        <v>582</v>
      </c>
      <c r="L739" s="7" t="s">
        <v>78</v>
      </c>
      <c r="M739" s="7" t="s">
        <v>79</v>
      </c>
      <c r="N739" s="6" t="s">
        <v>3463</v>
      </c>
      <c r="O739" s="6" t="s">
        <v>6143</v>
      </c>
      <c r="P739" s="36" t="s">
        <v>6146</v>
      </c>
    </row>
    <row r="740" spans="1:16">
      <c r="A740" s="4">
        <v>739</v>
      </c>
      <c r="B740" s="5">
        <v>204009619</v>
      </c>
      <c r="C740" s="129" t="s">
        <v>2738</v>
      </c>
      <c r="D740" s="4" t="s">
        <v>2739</v>
      </c>
      <c r="E740" s="6" t="s">
        <v>74</v>
      </c>
      <c r="F740" s="6" t="s">
        <v>3474</v>
      </c>
      <c r="G740" s="4" t="s">
        <v>75</v>
      </c>
      <c r="H740" s="4" t="s">
        <v>3476</v>
      </c>
      <c r="I740" s="4">
        <v>1299</v>
      </c>
      <c r="J740" s="7" t="s">
        <v>85</v>
      </c>
      <c r="K740" s="7" t="s">
        <v>582</v>
      </c>
      <c r="L740" s="7" t="s">
        <v>102</v>
      </c>
      <c r="M740" s="7" t="s">
        <v>95</v>
      </c>
      <c r="N740" s="6" t="s">
        <v>3463</v>
      </c>
      <c r="O740" s="6" t="s">
        <v>6143</v>
      </c>
      <c r="P740" s="36" t="s">
        <v>6146</v>
      </c>
    </row>
    <row r="741" spans="1:16">
      <c r="A741" s="4">
        <v>740</v>
      </c>
      <c r="B741" s="5">
        <v>204094216</v>
      </c>
      <c r="C741" s="129" t="s">
        <v>3039</v>
      </c>
      <c r="D741" s="4" t="s">
        <v>3040</v>
      </c>
      <c r="E741" s="6" t="s">
        <v>74</v>
      </c>
      <c r="F741" s="6" t="s">
        <v>3474</v>
      </c>
      <c r="G741" s="4" t="s">
        <v>75</v>
      </c>
      <c r="H741" s="4" t="s">
        <v>3476</v>
      </c>
      <c r="I741" s="4">
        <v>1299</v>
      </c>
      <c r="J741" s="7" t="s">
        <v>85</v>
      </c>
      <c r="K741" s="7" t="s">
        <v>582</v>
      </c>
      <c r="L741" s="7" t="s">
        <v>92</v>
      </c>
      <c r="M741" s="7" t="s">
        <v>78</v>
      </c>
      <c r="N741" s="6" t="s">
        <v>3463</v>
      </c>
      <c r="O741" s="6" t="s">
        <v>6143</v>
      </c>
      <c r="P741" s="36" t="s">
        <v>6146</v>
      </c>
    </row>
    <row r="742" spans="1:16">
      <c r="A742" s="4">
        <v>741</v>
      </c>
      <c r="B742" s="5">
        <v>202516581</v>
      </c>
      <c r="C742" s="129" t="s">
        <v>2043</v>
      </c>
      <c r="D742" s="4" t="s">
        <v>2031</v>
      </c>
      <c r="E742" s="6" t="s">
        <v>74</v>
      </c>
      <c r="F742" s="6" t="s">
        <v>3474</v>
      </c>
      <c r="G742" s="4" t="s">
        <v>75</v>
      </c>
      <c r="H742" s="4" t="s">
        <v>3476</v>
      </c>
      <c r="I742" s="4">
        <v>1299</v>
      </c>
      <c r="J742" s="7" t="s">
        <v>85</v>
      </c>
      <c r="K742" s="7" t="s">
        <v>582</v>
      </c>
      <c r="L742" s="7" t="s">
        <v>94</v>
      </c>
      <c r="M742" s="7" t="s">
        <v>102</v>
      </c>
      <c r="N742" s="6" t="s">
        <v>3463</v>
      </c>
      <c r="O742" s="6" t="s">
        <v>6143</v>
      </c>
      <c r="P742" s="36" t="s">
        <v>6146</v>
      </c>
    </row>
    <row r="743" spans="1:16">
      <c r="A743" s="4">
        <v>742</v>
      </c>
      <c r="B743" s="5">
        <v>203908859</v>
      </c>
      <c r="C743" s="129" t="s">
        <v>2104</v>
      </c>
      <c r="D743" s="4" t="s">
        <v>2105</v>
      </c>
      <c r="E743" s="6" t="s">
        <v>74</v>
      </c>
      <c r="F743" s="6" t="s">
        <v>3474</v>
      </c>
      <c r="G743" s="4" t="s">
        <v>75</v>
      </c>
      <c r="H743" s="4" t="s">
        <v>3476</v>
      </c>
      <c r="I743" s="4">
        <v>1299</v>
      </c>
      <c r="J743" s="7" t="s">
        <v>77</v>
      </c>
      <c r="K743" s="7" t="s">
        <v>582</v>
      </c>
      <c r="L743" s="7" t="s">
        <v>102</v>
      </c>
      <c r="M743" s="7" t="s">
        <v>95</v>
      </c>
      <c r="N743" s="6" t="s">
        <v>3463</v>
      </c>
      <c r="O743" s="6" t="s">
        <v>6143</v>
      </c>
      <c r="P743" s="36" t="s">
        <v>6145</v>
      </c>
    </row>
    <row r="744" spans="1:16">
      <c r="A744" s="4">
        <v>743</v>
      </c>
      <c r="B744" s="5">
        <v>206073363</v>
      </c>
      <c r="C744" s="129" t="s">
        <v>4358</v>
      </c>
      <c r="D744" s="4" t="s">
        <v>4359</v>
      </c>
      <c r="E744" s="6" t="s">
        <v>74</v>
      </c>
      <c r="F744" s="6" t="s">
        <v>3474</v>
      </c>
      <c r="G744" s="4" t="s">
        <v>75</v>
      </c>
      <c r="H744" s="4" t="s">
        <v>3476</v>
      </c>
      <c r="I744" s="4">
        <v>1299</v>
      </c>
      <c r="J744" s="7" t="s">
        <v>77</v>
      </c>
      <c r="K744" s="7" t="s">
        <v>582</v>
      </c>
      <c r="L744" s="7" t="s">
        <v>94</v>
      </c>
      <c r="M744" s="7" t="s">
        <v>102</v>
      </c>
      <c r="N744" s="6" t="s">
        <v>3463</v>
      </c>
      <c r="O744" s="6" t="s">
        <v>6143</v>
      </c>
      <c r="P744" s="36" t="s">
        <v>6145</v>
      </c>
    </row>
    <row r="745" spans="1:16">
      <c r="A745" s="4">
        <v>744</v>
      </c>
      <c r="B745" s="5">
        <v>205839586</v>
      </c>
      <c r="C745" s="129" t="s">
        <v>4158</v>
      </c>
      <c r="D745" s="4" t="s">
        <v>4159</v>
      </c>
      <c r="E745" s="6" t="s">
        <v>74</v>
      </c>
      <c r="F745" s="6" t="s">
        <v>3474</v>
      </c>
      <c r="G745" s="4" t="s">
        <v>75</v>
      </c>
      <c r="H745" s="4" t="s">
        <v>3476</v>
      </c>
      <c r="I745" s="4">
        <v>1299</v>
      </c>
      <c r="J745" s="7" t="s">
        <v>77</v>
      </c>
      <c r="K745" s="7" t="s">
        <v>582</v>
      </c>
      <c r="L745" s="7" t="s">
        <v>94</v>
      </c>
      <c r="M745" s="7" t="s">
        <v>102</v>
      </c>
      <c r="N745" s="6" t="s">
        <v>3463</v>
      </c>
      <c r="O745" s="6" t="s">
        <v>6143</v>
      </c>
      <c r="P745" s="36" t="s">
        <v>6145</v>
      </c>
    </row>
    <row r="746" spans="1:16">
      <c r="A746" s="4">
        <v>745</v>
      </c>
      <c r="B746" s="5">
        <v>204172862</v>
      </c>
      <c r="C746" s="129" t="s">
        <v>3220</v>
      </c>
      <c r="D746" s="4" t="s">
        <v>3221</v>
      </c>
      <c r="E746" s="6" t="s">
        <v>74</v>
      </c>
      <c r="F746" s="6" t="s">
        <v>3474</v>
      </c>
      <c r="G746" s="4" t="s">
        <v>75</v>
      </c>
      <c r="H746" s="4" t="s">
        <v>3476</v>
      </c>
      <c r="I746" s="4">
        <v>1299</v>
      </c>
      <c r="J746" s="7" t="s">
        <v>85</v>
      </c>
      <c r="K746" s="7" t="s">
        <v>582</v>
      </c>
      <c r="L746" s="7" t="s">
        <v>78</v>
      </c>
      <c r="M746" s="7" t="s">
        <v>79</v>
      </c>
      <c r="N746" s="6" t="s">
        <v>3463</v>
      </c>
      <c r="O746" s="6" t="s">
        <v>6143</v>
      </c>
      <c r="P746" s="36" t="s">
        <v>6146</v>
      </c>
    </row>
    <row r="747" spans="1:16">
      <c r="A747" s="4">
        <v>746</v>
      </c>
      <c r="B747" s="5">
        <v>203741316</v>
      </c>
      <c r="C747" s="129" t="s">
        <v>510</v>
      </c>
      <c r="D747" s="4" t="s">
        <v>511</v>
      </c>
      <c r="E747" s="6" t="s">
        <v>74</v>
      </c>
      <c r="F747" s="6" t="s">
        <v>3474</v>
      </c>
      <c r="G747" s="4" t="s">
        <v>75</v>
      </c>
      <c r="H747" s="4" t="s">
        <v>3476</v>
      </c>
      <c r="I747" s="4">
        <v>1299</v>
      </c>
      <c r="J747" s="7" t="s">
        <v>77</v>
      </c>
      <c r="K747" s="7" t="s">
        <v>582</v>
      </c>
      <c r="L747" s="7" t="s">
        <v>102</v>
      </c>
      <c r="M747" s="7" t="s">
        <v>95</v>
      </c>
      <c r="N747" s="6" t="s">
        <v>3463</v>
      </c>
      <c r="O747" s="6" t="s">
        <v>6143</v>
      </c>
      <c r="P747" s="36" t="s">
        <v>6145</v>
      </c>
    </row>
    <row r="748" spans="1:16">
      <c r="A748" s="4">
        <v>747</v>
      </c>
      <c r="B748" s="5">
        <v>204116867</v>
      </c>
      <c r="C748" s="129" t="s">
        <v>3041</v>
      </c>
      <c r="D748" s="4" t="s">
        <v>3042</v>
      </c>
      <c r="E748" s="6" t="s">
        <v>74</v>
      </c>
      <c r="F748" s="6" t="s">
        <v>3474</v>
      </c>
      <c r="G748" s="4" t="s">
        <v>75</v>
      </c>
      <c r="H748" s="4" t="s">
        <v>3476</v>
      </c>
      <c r="I748" s="4">
        <v>1299</v>
      </c>
      <c r="J748" s="7" t="s">
        <v>85</v>
      </c>
      <c r="K748" s="7" t="s">
        <v>582</v>
      </c>
      <c r="L748" s="7" t="s">
        <v>92</v>
      </c>
      <c r="M748" s="7" t="s">
        <v>78</v>
      </c>
      <c r="N748" s="6" t="s">
        <v>3463</v>
      </c>
      <c r="O748" s="6" t="s">
        <v>6143</v>
      </c>
      <c r="P748" s="36" t="s">
        <v>6146</v>
      </c>
    </row>
    <row r="749" spans="1:16">
      <c r="A749" s="4">
        <v>748</v>
      </c>
      <c r="B749" s="5">
        <v>203800485</v>
      </c>
      <c r="C749" s="129" t="s">
        <v>1377</v>
      </c>
      <c r="D749" s="4" t="s">
        <v>1378</v>
      </c>
      <c r="E749" s="6" t="s">
        <v>74</v>
      </c>
      <c r="F749" s="6" t="s">
        <v>3474</v>
      </c>
      <c r="G749" s="4" t="s">
        <v>75</v>
      </c>
      <c r="H749" s="4" t="s">
        <v>3476</v>
      </c>
      <c r="I749" s="4">
        <v>1299</v>
      </c>
      <c r="J749" s="7" t="s">
        <v>77</v>
      </c>
      <c r="K749" s="7" t="s">
        <v>582</v>
      </c>
      <c r="L749" s="7" t="s">
        <v>92</v>
      </c>
      <c r="M749" s="7" t="s">
        <v>78</v>
      </c>
      <c r="N749" s="6" t="s">
        <v>3463</v>
      </c>
      <c r="O749" s="6" t="s">
        <v>6143</v>
      </c>
      <c r="P749" s="36" t="s">
        <v>6145</v>
      </c>
    </row>
    <row r="750" spans="1:16" ht="14.5" customHeight="1">
      <c r="A750" s="4">
        <v>749</v>
      </c>
      <c r="B750" s="5">
        <v>205127248</v>
      </c>
      <c r="C750" s="129" t="s">
        <v>5777</v>
      </c>
      <c r="D750" s="4" t="s">
        <v>5814</v>
      </c>
      <c r="E750" s="6" t="s">
        <v>74</v>
      </c>
      <c r="F750" s="6" t="s">
        <v>3474</v>
      </c>
      <c r="G750" s="4" t="s">
        <v>75</v>
      </c>
      <c r="H750" s="4" t="s">
        <v>3476</v>
      </c>
      <c r="I750" s="4">
        <v>1299</v>
      </c>
      <c r="J750" s="127" t="s">
        <v>85</v>
      </c>
      <c r="K750" s="7" t="s">
        <v>582</v>
      </c>
      <c r="L750" s="7" t="s">
        <v>92</v>
      </c>
      <c r="M750" s="7" t="s">
        <v>78</v>
      </c>
      <c r="N750" s="7" t="s">
        <v>3463</v>
      </c>
      <c r="O750" s="6" t="s">
        <v>6143</v>
      </c>
      <c r="P750" s="36" t="s">
        <v>6146</v>
      </c>
    </row>
    <row r="751" spans="1:16">
      <c r="A751" s="4">
        <v>750</v>
      </c>
      <c r="B751" s="5">
        <v>206897637</v>
      </c>
      <c r="C751" s="129" t="s">
        <v>5201</v>
      </c>
      <c r="D751" s="4" t="s">
        <v>5234</v>
      </c>
      <c r="E751" s="6" t="s">
        <v>74</v>
      </c>
      <c r="F751" s="6" t="s">
        <v>3474</v>
      </c>
      <c r="G751" s="4" t="s">
        <v>75</v>
      </c>
      <c r="H751" s="4" t="s">
        <v>3476</v>
      </c>
      <c r="I751" s="4">
        <v>1290</v>
      </c>
      <c r="J751" s="7" t="s">
        <v>77</v>
      </c>
      <c r="K751" s="7" t="s">
        <v>582</v>
      </c>
      <c r="L751" s="7" t="s">
        <v>79</v>
      </c>
      <c r="M751" s="7" t="s">
        <v>94</v>
      </c>
      <c r="N751" s="6" t="s">
        <v>3463</v>
      </c>
      <c r="O751" s="6" t="s">
        <v>6143</v>
      </c>
      <c r="P751" s="36" t="s">
        <v>6145</v>
      </c>
    </row>
    <row r="752" spans="1:16">
      <c r="A752" s="4">
        <v>751</v>
      </c>
      <c r="B752" s="5">
        <v>204010535</v>
      </c>
      <c r="C752" s="129" t="s">
        <v>2666</v>
      </c>
      <c r="D752" s="4" t="s">
        <v>2667</v>
      </c>
      <c r="E752" s="6" t="s">
        <v>74</v>
      </c>
      <c r="F752" s="6" t="s">
        <v>3474</v>
      </c>
      <c r="G752" s="4" t="s">
        <v>75</v>
      </c>
      <c r="H752" s="4" t="s">
        <v>3476</v>
      </c>
      <c r="I752" s="4">
        <v>1299</v>
      </c>
      <c r="J752" s="7" t="s">
        <v>85</v>
      </c>
      <c r="K752" s="7" t="s">
        <v>582</v>
      </c>
      <c r="L752" s="7" t="s">
        <v>78</v>
      </c>
      <c r="M752" s="7" t="s">
        <v>79</v>
      </c>
      <c r="N752" s="6" t="s">
        <v>3463</v>
      </c>
      <c r="O752" s="6" t="s">
        <v>6143</v>
      </c>
      <c r="P752" s="36" t="s">
        <v>6146</v>
      </c>
    </row>
    <row r="753" spans="1:16">
      <c r="A753" s="4">
        <v>752</v>
      </c>
      <c r="B753" s="5">
        <v>203514419</v>
      </c>
      <c r="C753" s="129" t="s">
        <v>1079</v>
      </c>
      <c r="D753" s="4" t="s">
        <v>1080</v>
      </c>
      <c r="E753" s="6" t="s">
        <v>74</v>
      </c>
      <c r="F753" s="6" t="s">
        <v>3474</v>
      </c>
      <c r="G753" s="4" t="s">
        <v>75</v>
      </c>
      <c r="H753" s="4" t="s">
        <v>3476</v>
      </c>
      <c r="I753" s="4">
        <v>1299</v>
      </c>
      <c r="J753" s="7" t="s">
        <v>85</v>
      </c>
      <c r="K753" s="7" t="s">
        <v>582</v>
      </c>
      <c r="L753" s="7" t="s">
        <v>92</v>
      </c>
      <c r="M753" s="7" t="s">
        <v>78</v>
      </c>
      <c r="N753" s="6" t="s">
        <v>3463</v>
      </c>
      <c r="O753" s="6" t="s">
        <v>6143</v>
      </c>
      <c r="P753" s="36" t="s">
        <v>6146</v>
      </c>
    </row>
    <row r="754" spans="1:16">
      <c r="A754" s="4">
        <v>753</v>
      </c>
      <c r="B754" s="5">
        <v>203851106</v>
      </c>
      <c r="C754" s="129" t="s">
        <v>1653</v>
      </c>
      <c r="D754" s="4" t="s">
        <v>1654</v>
      </c>
      <c r="E754" s="6" t="s">
        <v>74</v>
      </c>
      <c r="F754" s="6" t="s">
        <v>3474</v>
      </c>
      <c r="G754" s="4" t="s">
        <v>75</v>
      </c>
      <c r="H754" s="4" t="s">
        <v>3476</v>
      </c>
      <c r="I754" s="4">
        <v>1299</v>
      </c>
      <c r="J754" s="7" t="s">
        <v>85</v>
      </c>
      <c r="K754" s="7" t="s">
        <v>582</v>
      </c>
      <c r="L754" s="7" t="s">
        <v>78</v>
      </c>
      <c r="M754" s="7" t="s">
        <v>79</v>
      </c>
      <c r="N754" s="6" t="s">
        <v>3463</v>
      </c>
      <c r="O754" s="6" t="s">
        <v>6143</v>
      </c>
      <c r="P754" s="36" t="s">
        <v>6146</v>
      </c>
    </row>
    <row r="755" spans="1:16">
      <c r="A755" s="4">
        <v>754</v>
      </c>
      <c r="B755" s="4">
        <v>206930332</v>
      </c>
      <c r="C755" s="129" t="s">
        <v>5644</v>
      </c>
      <c r="D755" s="4" t="s">
        <v>5645</v>
      </c>
      <c r="E755" s="6" t="s">
        <v>74</v>
      </c>
      <c r="F755" s="6" t="s">
        <v>3474</v>
      </c>
      <c r="G755" s="4" t="s">
        <v>75</v>
      </c>
      <c r="H755" s="4" t="s">
        <v>3476</v>
      </c>
      <c r="I755" s="4">
        <v>1299</v>
      </c>
      <c r="J755" s="7" t="s">
        <v>85</v>
      </c>
      <c r="K755" s="7" t="s">
        <v>582</v>
      </c>
      <c r="L755" s="7" t="s">
        <v>94</v>
      </c>
      <c r="M755" s="7" t="s">
        <v>102</v>
      </c>
      <c r="N755" s="6" t="s">
        <v>3464</v>
      </c>
      <c r="O755" s="6" t="s">
        <v>6143</v>
      </c>
      <c r="P755" s="36" t="s">
        <v>6148</v>
      </c>
    </row>
    <row r="756" spans="1:16">
      <c r="A756" s="4">
        <v>755</v>
      </c>
      <c r="B756" s="102">
        <v>203908894</v>
      </c>
      <c r="C756" s="5" t="s">
        <v>2110</v>
      </c>
      <c r="D756" s="129" t="s">
        <v>2111</v>
      </c>
      <c r="E756" s="6" t="s">
        <v>74</v>
      </c>
      <c r="F756" s="6" t="s">
        <v>3474</v>
      </c>
      <c r="G756" s="4" t="s">
        <v>75</v>
      </c>
      <c r="H756" s="4" t="s">
        <v>3476</v>
      </c>
      <c r="I756" s="4">
        <v>1299</v>
      </c>
      <c r="J756" s="7" t="s">
        <v>85</v>
      </c>
      <c r="K756" s="7" t="s">
        <v>582</v>
      </c>
      <c r="L756" s="7" t="s">
        <v>92</v>
      </c>
      <c r="M756" s="7" t="s">
        <v>78</v>
      </c>
      <c r="N756" s="6" t="s">
        <v>3463</v>
      </c>
      <c r="O756" s="6" t="s">
        <v>6143</v>
      </c>
      <c r="P756" s="36" t="s">
        <v>6146</v>
      </c>
    </row>
    <row r="757" spans="1:16">
      <c r="A757" s="4">
        <v>756</v>
      </c>
      <c r="B757" s="5">
        <v>203468752</v>
      </c>
      <c r="C757" s="129" t="s">
        <v>1037</v>
      </c>
      <c r="D757" s="4" t="s">
        <v>1038</v>
      </c>
      <c r="E757" s="6" t="s">
        <v>74</v>
      </c>
      <c r="F757" s="6" t="s">
        <v>3474</v>
      </c>
      <c r="G757" s="4" t="s">
        <v>75</v>
      </c>
      <c r="H757" s="4" t="s">
        <v>3476</v>
      </c>
      <c r="I757" s="4">
        <v>1299</v>
      </c>
      <c r="J757" s="7" t="s">
        <v>85</v>
      </c>
      <c r="K757" s="7" t="s">
        <v>582</v>
      </c>
      <c r="L757" s="7" t="s">
        <v>94</v>
      </c>
      <c r="M757" s="7" t="s">
        <v>102</v>
      </c>
      <c r="N757" s="6" t="s">
        <v>3463</v>
      </c>
      <c r="O757" s="6" t="s">
        <v>6143</v>
      </c>
      <c r="P757" s="36" t="s">
        <v>6146</v>
      </c>
    </row>
    <row r="758" spans="1:16">
      <c r="A758" s="4">
        <v>757</v>
      </c>
      <c r="B758" s="5">
        <v>203965409</v>
      </c>
      <c r="C758" s="129" t="s">
        <v>2500</v>
      </c>
      <c r="D758" s="4" t="s">
        <v>2501</v>
      </c>
      <c r="E758" s="6" t="s">
        <v>74</v>
      </c>
      <c r="F758" s="6" t="s">
        <v>3474</v>
      </c>
      <c r="G758" s="4" t="s">
        <v>75</v>
      </c>
      <c r="H758" s="4" t="s">
        <v>3476</v>
      </c>
      <c r="I758" s="4">
        <v>1299</v>
      </c>
      <c r="J758" s="7" t="s">
        <v>77</v>
      </c>
      <c r="K758" s="7" t="s">
        <v>582</v>
      </c>
      <c r="L758" s="7" t="s">
        <v>78</v>
      </c>
      <c r="M758" s="7" t="s">
        <v>79</v>
      </c>
      <c r="N758" s="6" t="s">
        <v>3463</v>
      </c>
      <c r="O758" s="6" t="s">
        <v>6143</v>
      </c>
      <c r="P758" s="36" t="s">
        <v>6145</v>
      </c>
    </row>
    <row r="759" spans="1:16">
      <c r="A759" s="4">
        <v>758</v>
      </c>
      <c r="B759" s="5">
        <v>203965407</v>
      </c>
      <c r="C759" s="129" t="s">
        <v>2588</v>
      </c>
      <c r="D759" s="4" t="s">
        <v>2589</v>
      </c>
      <c r="E759" s="6" t="s">
        <v>74</v>
      </c>
      <c r="F759" s="6" t="s">
        <v>3474</v>
      </c>
      <c r="G759" s="4" t="s">
        <v>75</v>
      </c>
      <c r="H759" s="4" t="s">
        <v>3476</v>
      </c>
      <c r="I759" s="4">
        <v>1299</v>
      </c>
      <c r="J759" s="7" t="s">
        <v>85</v>
      </c>
      <c r="K759" s="7" t="s">
        <v>582</v>
      </c>
      <c r="L759" s="7" t="s">
        <v>94</v>
      </c>
      <c r="M759" s="7" t="s">
        <v>102</v>
      </c>
      <c r="N759" s="6" t="s">
        <v>3463</v>
      </c>
      <c r="O759" s="6" t="s">
        <v>6143</v>
      </c>
      <c r="P759" s="36" t="s">
        <v>6146</v>
      </c>
    </row>
    <row r="760" spans="1:16">
      <c r="A760" s="4">
        <v>759</v>
      </c>
      <c r="B760" s="5">
        <v>203965522</v>
      </c>
      <c r="C760" s="129" t="s">
        <v>2534</v>
      </c>
      <c r="D760" s="4" t="s">
        <v>2535</v>
      </c>
      <c r="E760" s="6" t="s">
        <v>74</v>
      </c>
      <c r="F760" s="6" t="s">
        <v>3474</v>
      </c>
      <c r="G760" s="4" t="s">
        <v>75</v>
      </c>
      <c r="H760" s="4" t="s">
        <v>3476</v>
      </c>
      <c r="I760" s="4">
        <v>1299</v>
      </c>
      <c r="J760" s="7" t="s">
        <v>85</v>
      </c>
      <c r="K760" s="7" t="s">
        <v>582</v>
      </c>
      <c r="L760" s="7" t="s">
        <v>96</v>
      </c>
      <c r="M760" s="7" t="s">
        <v>92</v>
      </c>
      <c r="N760" s="6" t="s">
        <v>3463</v>
      </c>
      <c r="O760" s="6" t="s">
        <v>6143</v>
      </c>
      <c r="P760" s="36" t="s">
        <v>6146</v>
      </c>
    </row>
    <row r="761" spans="1:16">
      <c r="A761" s="4">
        <v>760</v>
      </c>
      <c r="B761" s="5">
        <v>204138500</v>
      </c>
      <c r="C761" s="129" t="s">
        <v>3171</v>
      </c>
      <c r="D761" s="4" t="s">
        <v>3147</v>
      </c>
      <c r="E761" s="6" t="s">
        <v>74</v>
      </c>
      <c r="F761" s="6" t="s">
        <v>3474</v>
      </c>
      <c r="G761" s="4" t="s">
        <v>75</v>
      </c>
      <c r="H761" s="4" t="s">
        <v>3476</v>
      </c>
      <c r="I761" s="4">
        <v>1299</v>
      </c>
      <c r="J761" s="7" t="s">
        <v>77</v>
      </c>
      <c r="K761" s="7" t="s">
        <v>582</v>
      </c>
      <c r="L761" s="7" t="s">
        <v>96</v>
      </c>
      <c r="M761" s="7" t="s">
        <v>92</v>
      </c>
      <c r="N761" s="6" t="s">
        <v>3463</v>
      </c>
      <c r="O761" s="6" t="s">
        <v>6143</v>
      </c>
      <c r="P761" s="36" t="s">
        <v>6145</v>
      </c>
    </row>
    <row r="762" spans="1:16">
      <c r="A762" s="4">
        <v>761</v>
      </c>
      <c r="B762" s="5">
        <v>203468749</v>
      </c>
      <c r="C762" s="129" t="s">
        <v>1039</v>
      </c>
      <c r="D762" s="4" t="s">
        <v>1040</v>
      </c>
      <c r="E762" s="6" t="s">
        <v>74</v>
      </c>
      <c r="F762" s="6" t="s">
        <v>3474</v>
      </c>
      <c r="G762" s="4" t="s">
        <v>75</v>
      </c>
      <c r="H762" s="4" t="s">
        <v>3476</v>
      </c>
      <c r="I762" s="4">
        <v>1299</v>
      </c>
      <c r="J762" s="7" t="s">
        <v>85</v>
      </c>
      <c r="K762" s="7" t="s">
        <v>582</v>
      </c>
      <c r="L762" s="7" t="s">
        <v>79</v>
      </c>
      <c r="M762" s="7" t="s">
        <v>94</v>
      </c>
      <c r="N762" s="6" t="s">
        <v>3463</v>
      </c>
      <c r="O762" s="6" t="s">
        <v>6143</v>
      </c>
      <c r="P762" s="36" t="s">
        <v>6146</v>
      </c>
    </row>
    <row r="763" spans="1:16">
      <c r="A763" s="4">
        <v>762</v>
      </c>
      <c r="B763" s="5">
        <v>206129606</v>
      </c>
      <c r="C763" s="129" t="s">
        <v>4360</v>
      </c>
      <c r="D763" s="4" t="s">
        <v>4361</v>
      </c>
      <c r="E763" s="6" t="s">
        <v>74</v>
      </c>
      <c r="F763" s="6" t="s">
        <v>3474</v>
      </c>
      <c r="G763" s="4" t="s">
        <v>75</v>
      </c>
      <c r="H763" s="4" t="s">
        <v>3476</v>
      </c>
      <c r="I763" s="4">
        <v>1299</v>
      </c>
      <c r="J763" s="7" t="s">
        <v>77</v>
      </c>
      <c r="K763" s="7" t="s">
        <v>582</v>
      </c>
      <c r="L763" s="7" t="s">
        <v>92</v>
      </c>
      <c r="M763" s="7" t="s">
        <v>78</v>
      </c>
      <c r="N763" s="6" t="s">
        <v>3463</v>
      </c>
      <c r="O763" s="6" t="s">
        <v>6143</v>
      </c>
      <c r="P763" s="36" t="s">
        <v>6145</v>
      </c>
    </row>
    <row r="764" spans="1:16">
      <c r="A764" s="4">
        <v>763</v>
      </c>
      <c r="B764" s="4">
        <v>206915012</v>
      </c>
      <c r="C764" s="129" t="s">
        <v>5470</v>
      </c>
      <c r="D764" s="4" t="s">
        <v>5253</v>
      </c>
      <c r="E764" s="6" t="s">
        <v>74</v>
      </c>
      <c r="F764" s="6" t="s">
        <v>3474</v>
      </c>
      <c r="G764" s="4" t="s">
        <v>75</v>
      </c>
      <c r="H764" s="4" t="s">
        <v>3476</v>
      </c>
      <c r="I764" s="4">
        <v>1299</v>
      </c>
      <c r="J764" s="7" t="s">
        <v>85</v>
      </c>
      <c r="K764" s="7" t="s">
        <v>582</v>
      </c>
      <c r="L764" s="7" t="s">
        <v>94</v>
      </c>
      <c r="M764" s="7" t="s">
        <v>102</v>
      </c>
      <c r="N764" s="6" t="s">
        <v>3464</v>
      </c>
      <c r="O764" s="6" t="s">
        <v>6143</v>
      </c>
      <c r="P764" s="36" t="s">
        <v>6148</v>
      </c>
    </row>
    <row r="765" spans="1:16">
      <c r="A765" s="4">
        <v>764</v>
      </c>
      <c r="B765" s="5">
        <v>204319808</v>
      </c>
      <c r="C765" s="129" t="s">
        <v>3385</v>
      </c>
      <c r="D765" s="4" t="s">
        <v>3324</v>
      </c>
      <c r="E765" s="6" t="s">
        <v>74</v>
      </c>
      <c r="F765" s="6" t="s">
        <v>3474</v>
      </c>
      <c r="G765" s="4" t="s">
        <v>75</v>
      </c>
      <c r="H765" s="4" t="s">
        <v>3476</v>
      </c>
      <c r="I765" s="4">
        <v>1299</v>
      </c>
      <c r="J765" s="7" t="s">
        <v>85</v>
      </c>
      <c r="K765" s="7" t="s">
        <v>582</v>
      </c>
      <c r="L765" s="7" t="s">
        <v>102</v>
      </c>
      <c r="M765" s="7" t="s">
        <v>95</v>
      </c>
      <c r="N765" s="6" t="s">
        <v>3463</v>
      </c>
      <c r="O765" s="6" t="s">
        <v>6143</v>
      </c>
      <c r="P765" s="36" t="s">
        <v>6146</v>
      </c>
    </row>
    <row r="766" spans="1:16">
      <c r="A766" s="4">
        <v>765</v>
      </c>
      <c r="B766" s="5">
        <v>204009355</v>
      </c>
      <c r="C766" s="129" t="s">
        <v>2676</v>
      </c>
      <c r="D766" s="4" t="s">
        <v>2677</v>
      </c>
      <c r="E766" s="6" t="s">
        <v>74</v>
      </c>
      <c r="F766" s="6" t="s">
        <v>3474</v>
      </c>
      <c r="G766" s="4" t="s">
        <v>75</v>
      </c>
      <c r="H766" s="4" t="s">
        <v>3476</v>
      </c>
      <c r="I766" s="4">
        <v>1299</v>
      </c>
      <c r="J766" s="7" t="s">
        <v>77</v>
      </c>
      <c r="K766" s="7" t="s">
        <v>582</v>
      </c>
      <c r="L766" s="7" t="s">
        <v>78</v>
      </c>
      <c r="M766" s="7" t="s">
        <v>79</v>
      </c>
      <c r="N766" s="6" t="s">
        <v>3463</v>
      </c>
      <c r="O766" s="6" t="s">
        <v>6143</v>
      </c>
      <c r="P766" s="36" t="s">
        <v>6145</v>
      </c>
    </row>
    <row r="767" spans="1:16" ht="14.5" customHeight="1">
      <c r="A767" s="4">
        <v>766</v>
      </c>
      <c r="B767" s="5">
        <v>206846111</v>
      </c>
      <c r="C767" s="129" t="s">
        <v>4874</v>
      </c>
      <c r="D767" s="5" t="s">
        <v>4875</v>
      </c>
      <c r="E767" s="5" t="s">
        <v>74</v>
      </c>
      <c r="F767" s="6" t="s">
        <v>3474</v>
      </c>
      <c r="G767" s="4" t="s">
        <v>75</v>
      </c>
      <c r="H767" s="4" t="s">
        <v>3476</v>
      </c>
      <c r="I767" s="5">
        <v>1299</v>
      </c>
      <c r="J767" s="7" t="s">
        <v>85</v>
      </c>
      <c r="K767" s="7" t="s">
        <v>582</v>
      </c>
      <c r="L767" s="7" t="s">
        <v>78</v>
      </c>
      <c r="M767" s="7" t="s">
        <v>79</v>
      </c>
      <c r="N767" s="5" t="s">
        <v>3463</v>
      </c>
      <c r="O767" s="6" t="s">
        <v>6143</v>
      </c>
      <c r="P767" s="36" t="s">
        <v>6146</v>
      </c>
    </row>
    <row r="768" spans="1:16">
      <c r="A768" s="4">
        <v>767</v>
      </c>
      <c r="B768" s="5">
        <v>206897636</v>
      </c>
      <c r="C768" s="129" t="s">
        <v>5212</v>
      </c>
      <c r="D768" s="4" t="s">
        <v>5245</v>
      </c>
      <c r="E768" s="6" t="s">
        <v>74</v>
      </c>
      <c r="F768" s="6" t="s">
        <v>3474</v>
      </c>
      <c r="G768" s="4" t="s">
        <v>75</v>
      </c>
      <c r="H768" s="4" t="s">
        <v>3476</v>
      </c>
      <c r="I768" s="4">
        <v>1290</v>
      </c>
      <c r="J768" s="7" t="s">
        <v>77</v>
      </c>
      <c r="K768" s="7" t="s">
        <v>582</v>
      </c>
      <c r="L768" s="7" t="s">
        <v>94</v>
      </c>
      <c r="M768" s="7" t="s">
        <v>102</v>
      </c>
      <c r="N768" s="6" t="s">
        <v>3463</v>
      </c>
      <c r="O768" s="6" t="s">
        <v>6143</v>
      </c>
      <c r="P768" s="36" t="s">
        <v>6145</v>
      </c>
    </row>
    <row r="769" spans="1:16">
      <c r="A769" s="4">
        <v>768</v>
      </c>
      <c r="B769" s="5">
        <v>206138681</v>
      </c>
      <c r="C769" s="129" t="s">
        <v>4411</v>
      </c>
      <c r="D769" s="4" t="s">
        <v>4412</v>
      </c>
      <c r="E769" s="6" t="s">
        <v>74</v>
      </c>
      <c r="F769" s="6" t="s">
        <v>3474</v>
      </c>
      <c r="G769" s="4" t="s">
        <v>75</v>
      </c>
      <c r="H769" s="4" t="s">
        <v>3476</v>
      </c>
      <c r="I769" s="4">
        <v>1299</v>
      </c>
      <c r="J769" s="7" t="s">
        <v>85</v>
      </c>
      <c r="K769" s="7" t="s">
        <v>582</v>
      </c>
      <c r="L769" s="7" t="s">
        <v>92</v>
      </c>
      <c r="M769" s="7" t="s">
        <v>78</v>
      </c>
      <c r="N769" s="6" t="s">
        <v>3463</v>
      </c>
      <c r="O769" s="6" t="s">
        <v>6143</v>
      </c>
      <c r="P769" s="36" t="s">
        <v>6146</v>
      </c>
    </row>
    <row r="770" spans="1:16">
      <c r="A770" s="4">
        <v>769</v>
      </c>
      <c r="B770" s="5">
        <v>204946697</v>
      </c>
      <c r="C770" s="129" t="s">
        <v>3669</v>
      </c>
      <c r="D770" s="4" t="s">
        <v>3670</v>
      </c>
      <c r="E770" s="6" t="s">
        <v>74</v>
      </c>
      <c r="F770" s="6" t="s">
        <v>3474</v>
      </c>
      <c r="G770" s="4" t="s">
        <v>75</v>
      </c>
      <c r="H770" s="4" t="s">
        <v>3476</v>
      </c>
      <c r="I770" s="4">
        <v>1299</v>
      </c>
      <c r="J770" s="7" t="s">
        <v>85</v>
      </c>
      <c r="K770" s="7" t="s">
        <v>582</v>
      </c>
      <c r="L770" s="7" t="s">
        <v>95</v>
      </c>
      <c r="M770" s="7" t="s">
        <v>96</v>
      </c>
      <c r="N770" s="6" t="s">
        <v>3463</v>
      </c>
      <c r="O770" s="6" t="s">
        <v>6143</v>
      </c>
      <c r="P770" s="36" t="s">
        <v>6146</v>
      </c>
    </row>
    <row r="771" spans="1:16">
      <c r="A771" s="4">
        <v>770</v>
      </c>
      <c r="B771" s="5">
        <v>204967053</v>
      </c>
      <c r="C771" s="129" t="s">
        <v>3737</v>
      </c>
      <c r="D771" s="4" t="s">
        <v>3738</v>
      </c>
      <c r="E771" s="6" t="s">
        <v>74</v>
      </c>
      <c r="F771" s="6" t="s">
        <v>3474</v>
      </c>
      <c r="G771" s="4" t="s">
        <v>75</v>
      </c>
      <c r="H771" s="4" t="s">
        <v>3476</v>
      </c>
      <c r="I771" s="4">
        <v>1299</v>
      </c>
      <c r="J771" s="7" t="s">
        <v>85</v>
      </c>
      <c r="K771" s="7" t="s">
        <v>582</v>
      </c>
      <c r="L771" s="7" t="s">
        <v>96</v>
      </c>
      <c r="M771" s="7" t="s">
        <v>92</v>
      </c>
      <c r="N771" s="6" t="s">
        <v>3463</v>
      </c>
      <c r="O771" s="6" t="s">
        <v>6143</v>
      </c>
      <c r="P771" s="36" t="s">
        <v>6146</v>
      </c>
    </row>
    <row r="772" spans="1:16">
      <c r="A772" s="4">
        <v>771</v>
      </c>
      <c r="B772" s="5">
        <v>206137344</v>
      </c>
      <c r="C772" s="129" t="s">
        <v>4553</v>
      </c>
      <c r="D772" s="4" t="s">
        <v>4554</v>
      </c>
      <c r="E772" s="6" t="s">
        <v>74</v>
      </c>
      <c r="F772" s="6" t="s">
        <v>3474</v>
      </c>
      <c r="G772" s="4" t="s">
        <v>75</v>
      </c>
      <c r="H772" s="4" t="s">
        <v>3476</v>
      </c>
      <c r="I772" s="4">
        <v>1299</v>
      </c>
      <c r="J772" s="7" t="s">
        <v>77</v>
      </c>
      <c r="K772" s="7" t="s">
        <v>582</v>
      </c>
      <c r="L772" s="7" t="s">
        <v>95</v>
      </c>
      <c r="M772" s="7" t="s">
        <v>96</v>
      </c>
      <c r="N772" s="6" t="s">
        <v>3463</v>
      </c>
      <c r="O772" s="6" t="s">
        <v>6143</v>
      </c>
      <c r="P772" s="36" t="s">
        <v>6145</v>
      </c>
    </row>
    <row r="773" spans="1:16">
      <c r="A773" s="4">
        <v>772</v>
      </c>
      <c r="B773" s="5">
        <v>206192264</v>
      </c>
      <c r="C773" s="129" t="s">
        <v>4514</v>
      </c>
      <c r="D773" s="4" t="s">
        <v>4515</v>
      </c>
      <c r="E773" s="6" t="s">
        <v>74</v>
      </c>
      <c r="F773" s="6" t="s">
        <v>3474</v>
      </c>
      <c r="G773" s="4" t="s">
        <v>75</v>
      </c>
      <c r="H773" s="4" t="s">
        <v>3476</v>
      </c>
      <c r="I773" s="4">
        <v>1299</v>
      </c>
      <c r="J773" s="7" t="s">
        <v>85</v>
      </c>
      <c r="K773" s="7" t="s">
        <v>582</v>
      </c>
      <c r="L773" s="7" t="s">
        <v>79</v>
      </c>
      <c r="M773" s="7" t="s">
        <v>94</v>
      </c>
      <c r="N773" s="6" t="s">
        <v>3463</v>
      </c>
      <c r="O773" s="6" t="s">
        <v>6143</v>
      </c>
      <c r="P773" s="36" t="s">
        <v>6146</v>
      </c>
    </row>
    <row r="774" spans="1:16" ht="14.5" customHeight="1">
      <c r="A774" s="4">
        <v>773</v>
      </c>
      <c r="B774" s="5">
        <v>203850771</v>
      </c>
      <c r="C774" s="129" t="s">
        <v>1582</v>
      </c>
      <c r="D774" s="4" t="s">
        <v>1583</v>
      </c>
      <c r="E774" s="6" t="s">
        <v>74</v>
      </c>
      <c r="F774" s="6" t="s">
        <v>3474</v>
      </c>
      <c r="G774" s="4" t="s">
        <v>75</v>
      </c>
      <c r="H774" s="4" t="s">
        <v>3476</v>
      </c>
      <c r="I774" s="4">
        <v>1299</v>
      </c>
      <c r="J774" s="7" t="s">
        <v>85</v>
      </c>
      <c r="K774" s="7" t="s">
        <v>582</v>
      </c>
      <c r="L774" s="7" t="s">
        <v>96</v>
      </c>
      <c r="M774" s="7" t="s">
        <v>92</v>
      </c>
      <c r="N774" s="6" t="s">
        <v>3463</v>
      </c>
      <c r="O774" s="6" t="s">
        <v>6143</v>
      </c>
      <c r="P774" s="36" t="s">
        <v>6146</v>
      </c>
    </row>
    <row r="775" spans="1:16">
      <c r="A775" s="4">
        <v>774</v>
      </c>
      <c r="B775" s="5">
        <v>206137334</v>
      </c>
      <c r="C775" s="129" t="s">
        <v>4413</v>
      </c>
      <c r="D775" s="4" t="s">
        <v>4414</v>
      </c>
      <c r="E775" s="6" t="s">
        <v>74</v>
      </c>
      <c r="F775" s="6" t="s">
        <v>3474</v>
      </c>
      <c r="G775" s="4" t="s">
        <v>75</v>
      </c>
      <c r="H775" s="4" t="s">
        <v>3476</v>
      </c>
      <c r="I775" s="4">
        <v>1299</v>
      </c>
      <c r="J775" s="7" t="s">
        <v>85</v>
      </c>
      <c r="K775" s="7" t="s">
        <v>582</v>
      </c>
      <c r="L775" s="7" t="s">
        <v>96</v>
      </c>
      <c r="M775" s="7" t="s">
        <v>92</v>
      </c>
      <c r="N775" s="6" t="s">
        <v>3463</v>
      </c>
      <c r="O775" s="6" t="s">
        <v>6143</v>
      </c>
      <c r="P775" s="36" t="s">
        <v>6146</v>
      </c>
    </row>
    <row r="776" spans="1:16">
      <c r="A776" s="4">
        <v>775</v>
      </c>
      <c r="B776" s="5">
        <v>203908324</v>
      </c>
      <c r="C776" s="129" t="s">
        <v>2114</v>
      </c>
      <c r="D776" s="4" t="s">
        <v>2115</v>
      </c>
      <c r="E776" s="6" t="s">
        <v>74</v>
      </c>
      <c r="F776" s="6" t="s">
        <v>3474</v>
      </c>
      <c r="G776" s="4" t="s">
        <v>75</v>
      </c>
      <c r="H776" s="4" t="s">
        <v>3476</v>
      </c>
      <c r="I776" s="4">
        <v>1299</v>
      </c>
      <c r="J776" s="7" t="s">
        <v>85</v>
      </c>
      <c r="K776" s="7" t="s">
        <v>582</v>
      </c>
      <c r="L776" s="7" t="s">
        <v>92</v>
      </c>
      <c r="M776" s="7" t="s">
        <v>78</v>
      </c>
      <c r="N776" s="6" t="s">
        <v>3463</v>
      </c>
      <c r="O776" s="6" t="s">
        <v>6143</v>
      </c>
      <c r="P776" s="36" t="s">
        <v>6146</v>
      </c>
    </row>
    <row r="777" spans="1:16">
      <c r="A777" s="4">
        <v>776</v>
      </c>
      <c r="B777" s="5">
        <v>203881658</v>
      </c>
      <c r="C777" s="129" t="s">
        <v>2016</v>
      </c>
      <c r="D777" s="4" t="s">
        <v>2017</v>
      </c>
      <c r="E777" s="6" t="s">
        <v>74</v>
      </c>
      <c r="F777" s="6" t="s">
        <v>3474</v>
      </c>
      <c r="G777" s="4" t="s">
        <v>75</v>
      </c>
      <c r="H777" s="4" t="s">
        <v>3476</v>
      </c>
      <c r="I777" s="4">
        <v>1299</v>
      </c>
      <c r="J777" s="7" t="s">
        <v>77</v>
      </c>
      <c r="K777" s="7" t="s">
        <v>582</v>
      </c>
      <c r="L777" s="7" t="s">
        <v>95</v>
      </c>
      <c r="M777" s="7" t="s">
        <v>96</v>
      </c>
      <c r="N777" s="6" t="s">
        <v>3463</v>
      </c>
      <c r="O777" s="6" t="s">
        <v>6143</v>
      </c>
      <c r="P777" s="36" t="s">
        <v>6145</v>
      </c>
    </row>
    <row r="778" spans="1:16">
      <c r="A778" s="4">
        <v>777</v>
      </c>
      <c r="B778" s="5">
        <v>205854275</v>
      </c>
      <c r="C778" s="129" t="s">
        <v>4088</v>
      </c>
      <c r="D778" s="4" t="s">
        <v>4089</v>
      </c>
      <c r="E778" s="6" t="s">
        <v>74</v>
      </c>
      <c r="F778" s="6" t="s">
        <v>3474</v>
      </c>
      <c r="G778" s="4" t="s">
        <v>75</v>
      </c>
      <c r="H778" s="4" t="s">
        <v>3476</v>
      </c>
      <c r="I778" s="4">
        <v>1299</v>
      </c>
      <c r="J778" s="7" t="s">
        <v>85</v>
      </c>
      <c r="K778" s="7" t="s">
        <v>582</v>
      </c>
      <c r="L778" s="7" t="s">
        <v>96</v>
      </c>
      <c r="M778" s="7" t="s">
        <v>92</v>
      </c>
      <c r="N778" s="6" t="s">
        <v>3463</v>
      </c>
      <c r="O778" s="6" t="s">
        <v>6143</v>
      </c>
      <c r="P778" s="36" t="s">
        <v>6146</v>
      </c>
    </row>
    <row r="779" spans="1:16">
      <c r="A779" s="4">
        <v>778</v>
      </c>
      <c r="B779" s="5">
        <v>205252530</v>
      </c>
      <c r="C779" s="129" t="s">
        <v>5894</v>
      </c>
      <c r="D779" s="4" t="s">
        <v>5895</v>
      </c>
      <c r="E779" s="95" t="s">
        <v>74</v>
      </c>
      <c r="F779" s="6" t="s">
        <v>3474</v>
      </c>
      <c r="G779" s="4" t="s">
        <v>75</v>
      </c>
      <c r="H779" s="4" t="s">
        <v>3476</v>
      </c>
      <c r="I779" s="4">
        <v>1299</v>
      </c>
      <c r="J779" s="127" t="s">
        <v>85</v>
      </c>
      <c r="K779" s="7" t="s">
        <v>582</v>
      </c>
      <c r="L779" s="7" t="s">
        <v>96</v>
      </c>
      <c r="M779" s="7" t="s">
        <v>92</v>
      </c>
      <c r="N779" s="7" t="s">
        <v>3463</v>
      </c>
      <c r="O779" s="6" t="s">
        <v>6143</v>
      </c>
      <c r="P779" s="36" t="s">
        <v>6146</v>
      </c>
    </row>
    <row r="780" spans="1:16">
      <c r="A780" s="4">
        <v>779</v>
      </c>
      <c r="B780" s="5">
        <v>206192267</v>
      </c>
      <c r="C780" s="129" t="s">
        <v>4496</v>
      </c>
      <c r="D780" s="4" t="s">
        <v>4497</v>
      </c>
      <c r="E780" s="6" t="s">
        <v>74</v>
      </c>
      <c r="F780" s="6" t="s">
        <v>3474</v>
      </c>
      <c r="G780" s="4" t="s">
        <v>75</v>
      </c>
      <c r="H780" s="4" t="s">
        <v>3476</v>
      </c>
      <c r="I780" s="4">
        <v>1299</v>
      </c>
      <c r="J780" s="7" t="s">
        <v>85</v>
      </c>
      <c r="K780" s="7" t="s">
        <v>582</v>
      </c>
      <c r="L780" s="7" t="s">
        <v>102</v>
      </c>
      <c r="M780" s="7" t="s">
        <v>95</v>
      </c>
      <c r="N780" s="6" t="s">
        <v>3463</v>
      </c>
      <c r="O780" s="6" t="s">
        <v>6143</v>
      </c>
      <c r="P780" s="36" t="s">
        <v>6146</v>
      </c>
    </row>
    <row r="781" spans="1:16" ht="14.5" customHeight="1">
      <c r="A781" s="4">
        <v>780</v>
      </c>
      <c r="B781" s="5">
        <v>206192230</v>
      </c>
      <c r="C781" s="129" t="s">
        <v>4498</v>
      </c>
      <c r="D781" s="4" t="s">
        <v>4499</v>
      </c>
      <c r="E781" s="6" t="s">
        <v>74</v>
      </c>
      <c r="F781" s="6" t="s">
        <v>3474</v>
      </c>
      <c r="G781" s="4" t="s">
        <v>75</v>
      </c>
      <c r="H781" s="4" t="s">
        <v>3476</v>
      </c>
      <c r="I781" s="4">
        <v>1299</v>
      </c>
      <c r="J781" s="7" t="s">
        <v>85</v>
      </c>
      <c r="K781" s="7" t="s">
        <v>582</v>
      </c>
      <c r="L781" s="7" t="s">
        <v>102</v>
      </c>
      <c r="M781" s="7" t="s">
        <v>95</v>
      </c>
      <c r="N781" s="6" t="s">
        <v>3463</v>
      </c>
      <c r="O781" s="6" t="s">
        <v>6143</v>
      </c>
      <c r="P781" s="36" t="s">
        <v>6146</v>
      </c>
    </row>
    <row r="782" spans="1:16">
      <c r="A782" s="4">
        <v>781</v>
      </c>
      <c r="B782" s="5">
        <v>205852637</v>
      </c>
      <c r="C782" s="129" t="s">
        <v>4090</v>
      </c>
      <c r="D782" s="4" t="s">
        <v>4091</v>
      </c>
      <c r="E782" s="6" t="s">
        <v>74</v>
      </c>
      <c r="F782" s="6" t="s">
        <v>3474</v>
      </c>
      <c r="G782" s="4" t="s">
        <v>75</v>
      </c>
      <c r="H782" s="4" t="s">
        <v>3476</v>
      </c>
      <c r="I782" s="4">
        <v>1299</v>
      </c>
      <c r="J782" s="7" t="s">
        <v>85</v>
      </c>
      <c r="K782" s="7" t="s">
        <v>582</v>
      </c>
      <c r="L782" s="7" t="s">
        <v>96</v>
      </c>
      <c r="M782" s="7" t="s">
        <v>92</v>
      </c>
      <c r="N782" s="6" t="s">
        <v>3463</v>
      </c>
      <c r="O782" s="6" t="s">
        <v>6143</v>
      </c>
      <c r="P782" s="36" t="s">
        <v>6146</v>
      </c>
    </row>
    <row r="783" spans="1:16">
      <c r="A783" s="4">
        <v>782</v>
      </c>
      <c r="B783" s="5">
        <v>203908323</v>
      </c>
      <c r="C783" s="129" t="s">
        <v>2128</v>
      </c>
      <c r="D783" s="4" t="s">
        <v>3851</v>
      </c>
      <c r="E783" s="6" t="s">
        <v>74</v>
      </c>
      <c r="F783" s="6" t="s">
        <v>3474</v>
      </c>
      <c r="G783" s="4" t="s">
        <v>75</v>
      </c>
      <c r="H783" s="4" t="s">
        <v>3476</v>
      </c>
      <c r="I783" s="4">
        <v>1299</v>
      </c>
      <c r="J783" s="7" t="s">
        <v>85</v>
      </c>
      <c r="K783" s="7" t="s">
        <v>582</v>
      </c>
      <c r="L783" s="7" t="s">
        <v>78</v>
      </c>
      <c r="M783" s="7" t="s">
        <v>79</v>
      </c>
      <c r="N783" s="6" t="s">
        <v>3463</v>
      </c>
      <c r="O783" s="6" t="s">
        <v>6143</v>
      </c>
      <c r="P783" s="36" t="s">
        <v>6146</v>
      </c>
    </row>
    <row r="784" spans="1:16">
      <c r="A784" s="4">
        <v>783</v>
      </c>
      <c r="B784" s="5">
        <v>105485458</v>
      </c>
      <c r="C784" s="129" t="s">
        <v>1014</v>
      </c>
      <c r="D784" s="4" t="s">
        <v>1015</v>
      </c>
      <c r="E784" s="6" t="s">
        <v>148</v>
      </c>
      <c r="F784" s="6" t="s">
        <v>3474</v>
      </c>
      <c r="G784" s="4" t="s">
        <v>75</v>
      </c>
      <c r="H784" s="4" t="s">
        <v>3476</v>
      </c>
      <c r="I784" s="4">
        <v>1182</v>
      </c>
      <c r="J784" s="7" t="s">
        <v>77</v>
      </c>
      <c r="K784" s="7" t="s">
        <v>582</v>
      </c>
      <c r="L784" s="7" t="s">
        <v>78</v>
      </c>
      <c r="M784" s="7" t="s">
        <v>79</v>
      </c>
      <c r="N784" s="6" t="s">
        <v>3463</v>
      </c>
      <c r="O784" s="6" t="s">
        <v>6143</v>
      </c>
      <c r="P784" s="36" t="s">
        <v>6145</v>
      </c>
    </row>
    <row r="785" spans="1:16">
      <c r="A785" s="4">
        <v>784</v>
      </c>
      <c r="B785" s="5">
        <v>204373722</v>
      </c>
      <c r="C785" s="129" t="s">
        <v>3400</v>
      </c>
      <c r="D785" s="4" t="s">
        <v>3401</v>
      </c>
      <c r="E785" s="6" t="s">
        <v>74</v>
      </c>
      <c r="F785" s="6" t="s">
        <v>3474</v>
      </c>
      <c r="G785" s="4" t="s">
        <v>75</v>
      </c>
      <c r="H785" s="4" t="s">
        <v>3476</v>
      </c>
      <c r="I785" s="4">
        <v>1299</v>
      </c>
      <c r="J785" s="7" t="s">
        <v>85</v>
      </c>
      <c r="K785" s="7" t="s">
        <v>582</v>
      </c>
      <c r="L785" s="7" t="s">
        <v>92</v>
      </c>
      <c r="M785" s="7" t="s">
        <v>78</v>
      </c>
      <c r="N785" s="6" t="s">
        <v>3463</v>
      </c>
      <c r="O785" s="6" t="s">
        <v>6143</v>
      </c>
      <c r="P785" s="36" t="s">
        <v>6146</v>
      </c>
    </row>
    <row r="786" spans="1:16" ht="14.5" customHeight="1">
      <c r="A786" s="4">
        <v>785</v>
      </c>
      <c r="B786" s="5">
        <v>205839585</v>
      </c>
      <c r="C786" s="129" t="s">
        <v>4050</v>
      </c>
      <c r="D786" s="4" t="s">
        <v>4051</v>
      </c>
      <c r="E786" s="6" t="s">
        <v>74</v>
      </c>
      <c r="F786" s="6" t="s">
        <v>3474</v>
      </c>
      <c r="G786" s="4" t="s">
        <v>75</v>
      </c>
      <c r="H786" s="4" t="s">
        <v>3476</v>
      </c>
      <c r="I786" s="4">
        <v>1299</v>
      </c>
      <c r="J786" s="7" t="s">
        <v>77</v>
      </c>
      <c r="K786" s="7" t="s">
        <v>582</v>
      </c>
      <c r="L786" s="7" t="s">
        <v>79</v>
      </c>
      <c r="M786" s="7" t="s">
        <v>94</v>
      </c>
      <c r="N786" s="6" t="s">
        <v>3463</v>
      </c>
      <c r="O786" s="6" t="s">
        <v>6143</v>
      </c>
      <c r="P786" s="36" t="s">
        <v>6145</v>
      </c>
    </row>
    <row r="787" spans="1:16">
      <c r="A787" s="4">
        <v>786</v>
      </c>
      <c r="B787" s="5">
        <v>204094215</v>
      </c>
      <c r="C787" s="129" t="s">
        <v>3043</v>
      </c>
      <c r="D787" s="4" t="s">
        <v>3044</v>
      </c>
      <c r="E787" s="6" t="s">
        <v>74</v>
      </c>
      <c r="F787" s="6" t="s">
        <v>3474</v>
      </c>
      <c r="G787" s="4" t="s">
        <v>75</v>
      </c>
      <c r="H787" s="4" t="s">
        <v>3476</v>
      </c>
      <c r="I787" s="4">
        <v>1299</v>
      </c>
      <c r="J787" s="7" t="s">
        <v>85</v>
      </c>
      <c r="K787" s="7" t="s">
        <v>582</v>
      </c>
      <c r="L787" s="7" t="s">
        <v>78</v>
      </c>
      <c r="M787" s="7" t="s">
        <v>79</v>
      </c>
      <c r="N787" s="6" t="s">
        <v>3463</v>
      </c>
      <c r="O787" s="6" t="s">
        <v>6143</v>
      </c>
      <c r="P787" s="36" t="s">
        <v>6146</v>
      </c>
    </row>
    <row r="788" spans="1:16">
      <c r="A788" s="4">
        <v>787</v>
      </c>
      <c r="B788" s="5">
        <v>102582339</v>
      </c>
      <c r="C788" s="129" t="s">
        <v>889</v>
      </c>
      <c r="D788" s="4" t="s">
        <v>890</v>
      </c>
      <c r="E788" s="6" t="s">
        <v>148</v>
      </c>
      <c r="F788" s="6" t="s">
        <v>3474</v>
      </c>
      <c r="G788" s="4" t="s">
        <v>75</v>
      </c>
      <c r="H788" s="4" t="s">
        <v>3476</v>
      </c>
      <c r="I788" s="4">
        <v>1299</v>
      </c>
      <c r="J788" s="7" t="s">
        <v>77</v>
      </c>
      <c r="K788" s="7" t="s">
        <v>582</v>
      </c>
      <c r="L788" s="7" t="s">
        <v>96</v>
      </c>
      <c r="M788" s="7" t="s">
        <v>92</v>
      </c>
      <c r="N788" s="6" t="s">
        <v>3463</v>
      </c>
      <c r="O788" s="6" t="s">
        <v>6143</v>
      </c>
      <c r="P788" s="36" t="s">
        <v>6145</v>
      </c>
    </row>
    <row r="789" spans="1:16">
      <c r="A789" s="4">
        <v>788</v>
      </c>
      <c r="B789" s="5">
        <v>206886514</v>
      </c>
      <c r="C789" s="129" t="s">
        <v>5157</v>
      </c>
      <c r="D789" s="4" t="s">
        <v>5109</v>
      </c>
      <c r="E789" s="4" t="s">
        <v>74</v>
      </c>
      <c r="F789" s="6" t="s">
        <v>3474</v>
      </c>
      <c r="G789" s="4" t="s">
        <v>75</v>
      </c>
      <c r="H789" s="4" t="s">
        <v>3476</v>
      </c>
      <c r="I789" s="4">
        <v>1299</v>
      </c>
      <c r="J789" s="7" t="s">
        <v>77</v>
      </c>
      <c r="K789" s="7" t="s">
        <v>582</v>
      </c>
      <c r="L789" s="7" t="s">
        <v>78</v>
      </c>
      <c r="M789" s="7" t="s">
        <v>79</v>
      </c>
      <c r="N789" s="4" t="s">
        <v>3463</v>
      </c>
      <c r="O789" s="6" t="s">
        <v>6143</v>
      </c>
      <c r="P789" s="36" t="s">
        <v>6145</v>
      </c>
    </row>
    <row r="790" spans="1:16" ht="14.5" customHeight="1">
      <c r="A790" s="4">
        <v>789</v>
      </c>
      <c r="B790" s="5">
        <v>206868289</v>
      </c>
      <c r="C790" s="129" t="s">
        <v>4899</v>
      </c>
      <c r="D790" s="4" t="s">
        <v>4900</v>
      </c>
      <c r="E790" s="6" t="s">
        <v>74</v>
      </c>
      <c r="F790" s="6" t="s">
        <v>3474</v>
      </c>
      <c r="G790" s="4" t="s">
        <v>75</v>
      </c>
      <c r="H790" s="4" t="s">
        <v>3476</v>
      </c>
      <c r="I790" s="4">
        <v>1299</v>
      </c>
      <c r="J790" s="7" t="s">
        <v>77</v>
      </c>
      <c r="K790" s="7" t="s">
        <v>582</v>
      </c>
      <c r="L790" s="7" t="s">
        <v>79</v>
      </c>
      <c r="M790" s="7" t="s">
        <v>94</v>
      </c>
      <c r="N790" s="5" t="s">
        <v>3463</v>
      </c>
      <c r="O790" s="6" t="s">
        <v>6143</v>
      </c>
      <c r="P790" s="36" t="s">
        <v>6145</v>
      </c>
    </row>
    <row r="791" spans="1:16">
      <c r="A791" s="4">
        <v>790</v>
      </c>
      <c r="B791" s="5">
        <v>204138116</v>
      </c>
      <c r="C791" s="129" t="s">
        <v>3164</v>
      </c>
      <c r="D791" s="4" t="s">
        <v>3138</v>
      </c>
      <c r="E791" s="6" t="s">
        <v>74</v>
      </c>
      <c r="F791" s="6" t="s">
        <v>3474</v>
      </c>
      <c r="G791" s="4" t="s">
        <v>75</v>
      </c>
      <c r="H791" s="4" t="s">
        <v>3476</v>
      </c>
      <c r="I791" s="4">
        <v>1299</v>
      </c>
      <c r="J791" s="7" t="s">
        <v>77</v>
      </c>
      <c r="K791" s="7" t="s">
        <v>582</v>
      </c>
      <c r="L791" s="7" t="s">
        <v>78</v>
      </c>
      <c r="M791" s="7" t="s">
        <v>79</v>
      </c>
      <c r="N791" s="6" t="s">
        <v>3463</v>
      </c>
      <c r="O791" s="6" t="s">
        <v>6143</v>
      </c>
      <c r="P791" s="36" t="s">
        <v>6145</v>
      </c>
    </row>
    <row r="792" spans="1:16">
      <c r="A792" s="4">
        <v>791</v>
      </c>
      <c r="B792" s="5">
        <v>205996132</v>
      </c>
      <c r="C792" s="129" t="s">
        <v>4263</v>
      </c>
      <c r="D792" s="4" t="s">
        <v>4264</v>
      </c>
      <c r="E792" s="6" t="s">
        <v>74</v>
      </c>
      <c r="F792" s="6" t="s">
        <v>3474</v>
      </c>
      <c r="G792" s="4" t="s">
        <v>75</v>
      </c>
      <c r="H792" s="4" t="s">
        <v>3476</v>
      </c>
      <c r="I792" s="4">
        <v>1299</v>
      </c>
      <c r="J792" s="7" t="s">
        <v>85</v>
      </c>
      <c r="K792" s="7" t="s">
        <v>582</v>
      </c>
      <c r="L792" s="7" t="s">
        <v>79</v>
      </c>
      <c r="M792" s="7" t="s">
        <v>94</v>
      </c>
      <c r="N792" s="6" t="s">
        <v>3463</v>
      </c>
      <c r="O792" s="6" t="s">
        <v>6143</v>
      </c>
      <c r="P792" s="36" t="s">
        <v>6146</v>
      </c>
    </row>
    <row r="793" spans="1:16">
      <c r="A793" s="4">
        <v>792</v>
      </c>
      <c r="B793" s="5">
        <v>206915147</v>
      </c>
      <c r="C793" s="129" t="s">
        <v>5482</v>
      </c>
      <c r="D793" s="4" t="s">
        <v>5265</v>
      </c>
      <c r="E793" s="6" t="s">
        <v>74</v>
      </c>
      <c r="F793" s="6" t="s">
        <v>3474</v>
      </c>
      <c r="G793" s="4" t="s">
        <v>75</v>
      </c>
      <c r="H793" s="4" t="s">
        <v>3476</v>
      </c>
      <c r="I793" s="4">
        <v>1299</v>
      </c>
      <c r="J793" s="7" t="s">
        <v>77</v>
      </c>
      <c r="K793" s="7" t="s">
        <v>582</v>
      </c>
      <c r="L793" s="7" t="s">
        <v>78</v>
      </c>
      <c r="M793" s="7" t="s">
        <v>79</v>
      </c>
      <c r="N793" s="6" t="s">
        <v>3463</v>
      </c>
      <c r="O793" s="6" t="s">
        <v>6143</v>
      </c>
      <c r="P793" s="36" t="s">
        <v>6145</v>
      </c>
    </row>
    <row r="794" spans="1:16" ht="14.5" customHeight="1">
      <c r="A794" s="4">
        <v>793</v>
      </c>
      <c r="B794" s="4">
        <v>206065208</v>
      </c>
      <c r="C794" s="129" t="s">
        <v>4282</v>
      </c>
      <c r="D794" s="4" t="s">
        <v>4312</v>
      </c>
      <c r="E794" s="6" t="s">
        <v>74</v>
      </c>
      <c r="F794" s="6" t="s">
        <v>3474</v>
      </c>
      <c r="G794" s="4" t="s">
        <v>75</v>
      </c>
      <c r="H794" s="4" t="s">
        <v>3476</v>
      </c>
      <c r="I794" s="4">
        <v>1299</v>
      </c>
      <c r="J794" s="7" t="s">
        <v>85</v>
      </c>
      <c r="K794" s="7" t="s">
        <v>582</v>
      </c>
      <c r="L794" s="7" t="s">
        <v>92</v>
      </c>
      <c r="M794" s="7" t="s">
        <v>78</v>
      </c>
      <c r="N794" s="6" t="s">
        <v>3464</v>
      </c>
      <c r="O794" s="6" t="s">
        <v>6143</v>
      </c>
      <c r="P794" s="36" t="s">
        <v>6148</v>
      </c>
    </row>
    <row r="795" spans="1:16">
      <c r="A795" s="4">
        <v>794</v>
      </c>
      <c r="B795" s="102">
        <v>204865035</v>
      </c>
      <c r="C795" s="5" t="s">
        <v>4145</v>
      </c>
      <c r="D795" s="129" t="s">
        <v>4146</v>
      </c>
      <c r="E795" s="6" t="s">
        <v>74</v>
      </c>
      <c r="F795" s="6" t="s">
        <v>3474</v>
      </c>
      <c r="G795" s="4" t="s">
        <v>75</v>
      </c>
      <c r="H795" s="4" t="s">
        <v>3476</v>
      </c>
      <c r="I795" s="4">
        <v>1299</v>
      </c>
      <c r="J795" s="7" t="s">
        <v>85</v>
      </c>
      <c r="K795" s="7" t="s">
        <v>582</v>
      </c>
      <c r="L795" s="7" t="s">
        <v>92</v>
      </c>
      <c r="M795" s="7" t="s">
        <v>78</v>
      </c>
      <c r="N795" s="6" t="s">
        <v>3463</v>
      </c>
      <c r="O795" s="6" t="s">
        <v>6143</v>
      </c>
      <c r="P795" s="36" t="s">
        <v>6146</v>
      </c>
    </row>
    <row r="796" spans="1:16" ht="14.5" customHeight="1">
      <c r="A796" s="4">
        <v>795</v>
      </c>
      <c r="B796" s="5">
        <v>203850767</v>
      </c>
      <c r="C796" s="129" t="s">
        <v>1584</v>
      </c>
      <c r="D796" s="4" t="s">
        <v>1585</v>
      </c>
      <c r="E796" s="6" t="s">
        <v>74</v>
      </c>
      <c r="F796" s="6" t="s">
        <v>3474</v>
      </c>
      <c r="G796" s="4" t="s">
        <v>75</v>
      </c>
      <c r="H796" s="4" t="s">
        <v>3476</v>
      </c>
      <c r="I796" s="4">
        <v>1299</v>
      </c>
      <c r="J796" s="7" t="s">
        <v>85</v>
      </c>
      <c r="K796" s="7" t="s">
        <v>582</v>
      </c>
      <c r="L796" s="7" t="s">
        <v>102</v>
      </c>
      <c r="M796" s="7" t="s">
        <v>95</v>
      </c>
      <c r="N796" s="6" t="s">
        <v>3463</v>
      </c>
      <c r="O796" s="6" t="s">
        <v>6143</v>
      </c>
      <c r="P796" s="36" t="s">
        <v>6146</v>
      </c>
    </row>
    <row r="797" spans="1:16">
      <c r="A797" s="4">
        <v>796</v>
      </c>
      <c r="B797" s="102">
        <v>204865037</v>
      </c>
      <c r="C797" s="5" t="s">
        <v>4147</v>
      </c>
      <c r="D797" s="129" t="s">
        <v>4148</v>
      </c>
      <c r="E797" s="6" t="s">
        <v>74</v>
      </c>
      <c r="F797" s="6" t="s">
        <v>3474</v>
      </c>
      <c r="G797" s="4" t="s">
        <v>75</v>
      </c>
      <c r="H797" s="4" t="s">
        <v>3476</v>
      </c>
      <c r="I797" s="4">
        <v>1299</v>
      </c>
      <c r="J797" s="7" t="s">
        <v>77</v>
      </c>
      <c r="K797" s="7" t="s">
        <v>582</v>
      </c>
      <c r="L797" s="7" t="s">
        <v>92</v>
      </c>
      <c r="M797" s="7" t="s">
        <v>78</v>
      </c>
      <c r="N797" s="6" t="s">
        <v>3463</v>
      </c>
      <c r="O797" s="6" t="s">
        <v>6143</v>
      </c>
      <c r="P797" s="36" t="s">
        <v>6145</v>
      </c>
    </row>
    <row r="798" spans="1:16">
      <c r="A798" s="4">
        <v>797</v>
      </c>
      <c r="B798" s="5">
        <v>204137705</v>
      </c>
      <c r="C798" s="129" t="s">
        <v>3158</v>
      </c>
      <c r="D798" s="4" t="s">
        <v>3132</v>
      </c>
      <c r="E798" s="6" t="s">
        <v>74</v>
      </c>
      <c r="F798" s="6" t="s">
        <v>3474</v>
      </c>
      <c r="G798" s="4" t="s">
        <v>75</v>
      </c>
      <c r="H798" s="4" t="s">
        <v>3476</v>
      </c>
      <c r="I798" s="4">
        <v>1299</v>
      </c>
      <c r="J798" s="7" t="s">
        <v>85</v>
      </c>
      <c r="K798" s="7" t="s">
        <v>582</v>
      </c>
      <c r="L798" s="7" t="s">
        <v>95</v>
      </c>
      <c r="M798" s="7" t="s">
        <v>96</v>
      </c>
      <c r="N798" s="6" t="s">
        <v>3463</v>
      </c>
      <c r="O798" s="6" t="s">
        <v>6143</v>
      </c>
      <c r="P798" s="36" t="s">
        <v>6146</v>
      </c>
    </row>
    <row r="799" spans="1:16">
      <c r="A799" s="4">
        <v>798</v>
      </c>
      <c r="B799" s="5">
        <v>206897644</v>
      </c>
      <c r="C799" s="129" t="s">
        <v>5196</v>
      </c>
      <c r="D799" s="4" t="s">
        <v>5229</v>
      </c>
      <c r="E799" s="6" t="s">
        <v>74</v>
      </c>
      <c r="F799" s="6" t="s">
        <v>3474</v>
      </c>
      <c r="G799" s="4" t="s">
        <v>75</v>
      </c>
      <c r="H799" s="4" t="s">
        <v>3476</v>
      </c>
      <c r="I799" s="4">
        <v>1290</v>
      </c>
      <c r="J799" s="7" t="s">
        <v>77</v>
      </c>
      <c r="K799" s="7" t="s">
        <v>582</v>
      </c>
      <c r="L799" s="7" t="s">
        <v>95</v>
      </c>
      <c r="M799" s="7" t="s">
        <v>96</v>
      </c>
      <c r="N799" s="6" t="s">
        <v>3463</v>
      </c>
      <c r="O799" s="6" t="s">
        <v>6143</v>
      </c>
      <c r="P799" s="36" t="s">
        <v>6145</v>
      </c>
    </row>
    <row r="800" spans="1:16">
      <c r="A800" s="4">
        <v>799</v>
      </c>
      <c r="B800" s="5">
        <v>203737010</v>
      </c>
      <c r="C800" s="129" t="s">
        <v>440</v>
      </c>
      <c r="D800" s="4" t="s">
        <v>441</v>
      </c>
      <c r="E800" s="6" t="s">
        <v>74</v>
      </c>
      <c r="F800" s="6" t="s">
        <v>3474</v>
      </c>
      <c r="G800" s="4" t="s">
        <v>75</v>
      </c>
      <c r="H800" s="4" t="s">
        <v>3476</v>
      </c>
      <c r="I800" s="4">
        <v>1299</v>
      </c>
      <c r="J800" s="7" t="s">
        <v>85</v>
      </c>
      <c r="K800" s="7" t="s">
        <v>582</v>
      </c>
      <c r="L800" s="7" t="s">
        <v>96</v>
      </c>
      <c r="M800" s="7" t="s">
        <v>92</v>
      </c>
      <c r="N800" s="6" t="s">
        <v>3463</v>
      </c>
      <c r="O800" s="6" t="s">
        <v>6143</v>
      </c>
      <c r="P800" s="36" t="s">
        <v>6146</v>
      </c>
    </row>
    <row r="801" spans="1:16">
      <c r="A801" s="4">
        <v>800</v>
      </c>
      <c r="B801" s="5">
        <v>206906443</v>
      </c>
      <c r="C801" s="129" t="s">
        <v>5190</v>
      </c>
      <c r="D801" s="4" t="s">
        <v>5223</v>
      </c>
      <c r="E801" s="6" t="s">
        <v>74</v>
      </c>
      <c r="F801" s="6" t="s">
        <v>3474</v>
      </c>
      <c r="G801" s="4" t="s">
        <v>75</v>
      </c>
      <c r="H801" s="4" t="s">
        <v>3476</v>
      </c>
      <c r="I801" s="4">
        <v>1299</v>
      </c>
      <c r="J801" s="7" t="s">
        <v>85</v>
      </c>
      <c r="K801" s="7" t="s">
        <v>582</v>
      </c>
      <c r="L801" s="7" t="s">
        <v>96</v>
      </c>
      <c r="M801" s="7" t="s">
        <v>92</v>
      </c>
      <c r="N801" s="6" t="s">
        <v>3463</v>
      </c>
      <c r="O801" s="6" t="s">
        <v>6143</v>
      </c>
      <c r="P801" s="36" t="s">
        <v>6146</v>
      </c>
    </row>
    <row r="802" spans="1:16">
      <c r="A802" s="4">
        <v>801</v>
      </c>
      <c r="B802" s="102">
        <v>203993509</v>
      </c>
      <c r="C802" s="5" t="s">
        <v>2634</v>
      </c>
      <c r="D802" s="129" t="s">
        <v>2635</v>
      </c>
      <c r="E802" s="6" t="s">
        <v>74</v>
      </c>
      <c r="F802" s="6" t="s">
        <v>3474</v>
      </c>
      <c r="G802" s="4" t="s">
        <v>75</v>
      </c>
      <c r="H802" s="4" t="s">
        <v>3476</v>
      </c>
      <c r="I802" s="4">
        <v>1299</v>
      </c>
      <c r="J802" s="7" t="s">
        <v>77</v>
      </c>
      <c r="K802" s="7" t="s">
        <v>582</v>
      </c>
      <c r="L802" s="7" t="s">
        <v>92</v>
      </c>
      <c r="M802" s="7" t="s">
        <v>78</v>
      </c>
      <c r="N802" s="6" t="s">
        <v>3463</v>
      </c>
      <c r="O802" s="6" t="s">
        <v>6143</v>
      </c>
      <c r="P802" s="36" t="s">
        <v>6145</v>
      </c>
    </row>
    <row r="803" spans="1:16">
      <c r="A803" s="4">
        <v>802</v>
      </c>
      <c r="B803" s="5">
        <v>206915764</v>
      </c>
      <c r="C803" s="129" t="s">
        <v>5531</v>
      </c>
      <c r="D803" s="4" t="s">
        <v>5532</v>
      </c>
      <c r="E803" s="6" t="s">
        <v>74</v>
      </c>
      <c r="F803" s="6" t="s">
        <v>3474</v>
      </c>
      <c r="G803" s="4" t="s">
        <v>75</v>
      </c>
      <c r="H803" s="4" t="s">
        <v>3476</v>
      </c>
      <c r="I803" s="4">
        <v>1299</v>
      </c>
      <c r="J803" s="7" t="s">
        <v>85</v>
      </c>
      <c r="K803" s="7" t="s">
        <v>582</v>
      </c>
      <c r="L803" s="7" t="s">
        <v>95</v>
      </c>
      <c r="M803" s="7" t="s">
        <v>96</v>
      </c>
      <c r="N803" s="6" t="s">
        <v>3463</v>
      </c>
      <c r="O803" s="6" t="s">
        <v>6143</v>
      </c>
      <c r="P803" s="36" t="s">
        <v>6146</v>
      </c>
    </row>
    <row r="804" spans="1:16">
      <c r="A804" s="4">
        <v>803</v>
      </c>
      <c r="B804" s="5">
        <v>206850959</v>
      </c>
      <c r="C804" s="129" t="s">
        <v>4836</v>
      </c>
      <c r="D804" s="5" t="s">
        <v>4811</v>
      </c>
      <c r="E804" s="5" t="s">
        <v>74</v>
      </c>
      <c r="F804" s="6" t="s">
        <v>3474</v>
      </c>
      <c r="G804" s="4" t="s">
        <v>75</v>
      </c>
      <c r="H804" s="4" t="s">
        <v>3476</v>
      </c>
      <c r="I804" s="5">
        <v>1299</v>
      </c>
      <c r="J804" s="7" t="s">
        <v>77</v>
      </c>
      <c r="K804" s="7" t="s">
        <v>582</v>
      </c>
      <c r="L804" s="7" t="s">
        <v>78</v>
      </c>
      <c r="M804" s="7" t="s">
        <v>79</v>
      </c>
      <c r="N804" s="5" t="s">
        <v>3463</v>
      </c>
      <c r="O804" s="6" t="s">
        <v>6143</v>
      </c>
      <c r="P804" s="36" t="s">
        <v>6145</v>
      </c>
    </row>
    <row r="805" spans="1:16" ht="14.5" customHeight="1">
      <c r="A805" s="4">
        <v>804</v>
      </c>
      <c r="B805" s="5">
        <v>206128855</v>
      </c>
      <c r="C805" s="129" t="s">
        <v>4364</v>
      </c>
      <c r="D805" s="4" t="s">
        <v>4365</v>
      </c>
      <c r="E805" s="6" t="s">
        <v>74</v>
      </c>
      <c r="F805" s="6" t="s">
        <v>3474</v>
      </c>
      <c r="G805" s="4" t="s">
        <v>75</v>
      </c>
      <c r="H805" s="4" t="s">
        <v>3476</v>
      </c>
      <c r="I805" s="4">
        <v>1299</v>
      </c>
      <c r="J805" s="7" t="s">
        <v>77</v>
      </c>
      <c r="K805" s="7" t="s">
        <v>582</v>
      </c>
      <c r="L805" s="7" t="s">
        <v>95</v>
      </c>
      <c r="M805" s="7" t="s">
        <v>96</v>
      </c>
      <c r="N805" s="6" t="s">
        <v>3463</v>
      </c>
      <c r="O805" s="6" t="s">
        <v>6143</v>
      </c>
      <c r="P805" s="36" t="s">
        <v>6145</v>
      </c>
    </row>
    <row r="806" spans="1:16">
      <c r="A806" s="4">
        <v>805</v>
      </c>
      <c r="B806" s="5">
        <v>206605136</v>
      </c>
      <c r="C806" s="129" t="s">
        <v>5753</v>
      </c>
      <c r="D806" s="4" t="s">
        <v>5790</v>
      </c>
      <c r="E806" s="6" t="s">
        <v>74</v>
      </c>
      <c r="F806" s="6" t="s">
        <v>3474</v>
      </c>
      <c r="G806" s="4" t="s">
        <v>75</v>
      </c>
      <c r="H806" s="4" t="s">
        <v>3476</v>
      </c>
      <c r="I806" s="4">
        <v>1299</v>
      </c>
      <c r="J806" s="127" t="s">
        <v>85</v>
      </c>
      <c r="K806" s="7" t="s">
        <v>582</v>
      </c>
      <c r="L806" s="7" t="s">
        <v>95</v>
      </c>
      <c r="M806" s="7" t="s">
        <v>96</v>
      </c>
      <c r="N806" s="7" t="s">
        <v>3463</v>
      </c>
      <c r="O806" s="6" t="s">
        <v>6143</v>
      </c>
      <c r="P806" s="36" t="s">
        <v>6146</v>
      </c>
    </row>
    <row r="807" spans="1:16">
      <c r="A807" s="4">
        <v>806</v>
      </c>
      <c r="B807" s="5">
        <v>203965176</v>
      </c>
      <c r="C807" s="129" t="s">
        <v>2490</v>
      </c>
      <c r="D807" s="4" t="s">
        <v>2491</v>
      </c>
      <c r="E807" s="6" t="s">
        <v>74</v>
      </c>
      <c r="F807" s="6" t="s">
        <v>3474</v>
      </c>
      <c r="G807" s="4" t="s">
        <v>75</v>
      </c>
      <c r="H807" s="4" t="s">
        <v>3476</v>
      </c>
      <c r="I807" s="4">
        <v>1299</v>
      </c>
      <c r="J807" s="7" t="s">
        <v>77</v>
      </c>
      <c r="K807" s="7" t="s">
        <v>582</v>
      </c>
      <c r="L807" s="7" t="s">
        <v>94</v>
      </c>
      <c r="M807" s="7" t="s">
        <v>102</v>
      </c>
      <c r="N807" s="6" t="s">
        <v>3463</v>
      </c>
      <c r="O807" s="6" t="s">
        <v>6143</v>
      </c>
      <c r="P807" s="36" t="s">
        <v>6145</v>
      </c>
    </row>
    <row r="808" spans="1:16">
      <c r="A808" s="4">
        <v>807</v>
      </c>
      <c r="B808" s="5">
        <v>205852638</v>
      </c>
      <c r="C808" s="129" t="s">
        <v>4092</v>
      </c>
      <c r="D808" s="4" t="s">
        <v>4093</v>
      </c>
      <c r="E808" s="6" t="s">
        <v>74</v>
      </c>
      <c r="F808" s="6" t="s">
        <v>3474</v>
      </c>
      <c r="G808" s="4" t="s">
        <v>75</v>
      </c>
      <c r="H808" s="4" t="s">
        <v>3476</v>
      </c>
      <c r="I808" s="4">
        <v>1299</v>
      </c>
      <c r="J808" s="7" t="s">
        <v>85</v>
      </c>
      <c r="K808" s="7" t="s">
        <v>582</v>
      </c>
      <c r="L808" s="7" t="s">
        <v>95</v>
      </c>
      <c r="M808" s="7" t="s">
        <v>96</v>
      </c>
      <c r="N808" s="6" t="s">
        <v>3463</v>
      </c>
      <c r="O808" s="6" t="s">
        <v>6143</v>
      </c>
      <c r="P808" s="36" t="s">
        <v>6146</v>
      </c>
    </row>
    <row r="809" spans="1:16">
      <c r="A809" s="4">
        <v>808</v>
      </c>
      <c r="B809" s="5">
        <v>206192269</v>
      </c>
      <c r="C809" s="129" t="s">
        <v>4475</v>
      </c>
      <c r="D809" s="4" t="s">
        <v>4476</v>
      </c>
      <c r="E809" s="6" t="s">
        <v>74</v>
      </c>
      <c r="F809" s="6" t="s">
        <v>3474</v>
      </c>
      <c r="G809" s="4" t="s">
        <v>75</v>
      </c>
      <c r="H809" s="4" t="s">
        <v>3476</v>
      </c>
      <c r="I809" s="4">
        <v>1299</v>
      </c>
      <c r="J809" s="7" t="s">
        <v>85</v>
      </c>
      <c r="K809" s="7" t="s">
        <v>582</v>
      </c>
      <c r="L809" s="7" t="s">
        <v>96</v>
      </c>
      <c r="M809" s="7" t="s">
        <v>92</v>
      </c>
      <c r="N809" s="6" t="s">
        <v>4489</v>
      </c>
      <c r="O809" s="6" t="s">
        <v>6143</v>
      </c>
      <c r="P809" s="36" t="s">
        <v>6146</v>
      </c>
    </row>
    <row r="810" spans="1:16">
      <c r="A810" s="4">
        <v>809</v>
      </c>
      <c r="B810" s="5">
        <v>206886736</v>
      </c>
      <c r="C810" s="129" t="s">
        <v>5178</v>
      </c>
      <c r="D810" s="4" t="s">
        <v>5134</v>
      </c>
      <c r="E810" s="4" t="s">
        <v>74</v>
      </c>
      <c r="F810" s="6" t="s">
        <v>3474</v>
      </c>
      <c r="G810" s="4" t="s">
        <v>75</v>
      </c>
      <c r="H810" s="4" t="s">
        <v>3476</v>
      </c>
      <c r="I810" s="4">
        <v>1299</v>
      </c>
      <c r="J810" s="7" t="s">
        <v>77</v>
      </c>
      <c r="K810" s="7" t="s">
        <v>582</v>
      </c>
      <c r="L810" s="7" t="s">
        <v>95</v>
      </c>
      <c r="M810" s="7" t="s">
        <v>96</v>
      </c>
      <c r="N810" s="4" t="s">
        <v>3463</v>
      </c>
      <c r="O810" s="6" t="s">
        <v>6143</v>
      </c>
      <c r="P810" s="36" t="s">
        <v>6145</v>
      </c>
    </row>
    <row r="811" spans="1:16">
      <c r="A811" s="4">
        <v>810</v>
      </c>
      <c r="B811" s="5">
        <v>204070590</v>
      </c>
      <c r="C811" s="129" t="s">
        <v>2990</v>
      </c>
      <c r="D811" s="4" t="s">
        <v>2960</v>
      </c>
      <c r="E811" s="6" t="s">
        <v>74</v>
      </c>
      <c r="F811" s="6" t="s">
        <v>3474</v>
      </c>
      <c r="G811" s="4" t="s">
        <v>75</v>
      </c>
      <c r="H811" s="4" t="s">
        <v>3476</v>
      </c>
      <c r="I811" s="4">
        <v>1299</v>
      </c>
      <c r="J811" s="7" t="s">
        <v>77</v>
      </c>
      <c r="K811" s="7" t="s">
        <v>582</v>
      </c>
      <c r="L811" s="7" t="s">
        <v>94</v>
      </c>
      <c r="M811" s="7" t="s">
        <v>102</v>
      </c>
      <c r="N811" s="6" t="s">
        <v>3463</v>
      </c>
      <c r="O811" s="6" t="s">
        <v>6143</v>
      </c>
      <c r="P811" s="36" t="s">
        <v>6145</v>
      </c>
    </row>
    <row r="812" spans="1:16">
      <c r="A812" s="4">
        <v>811</v>
      </c>
      <c r="B812" s="102">
        <v>204010424</v>
      </c>
      <c r="C812" s="5" t="s">
        <v>2660</v>
      </c>
      <c r="D812" s="129" t="s">
        <v>2661</v>
      </c>
      <c r="E812" s="6" t="s">
        <v>74</v>
      </c>
      <c r="F812" s="6" t="s">
        <v>3474</v>
      </c>
      <c r="G812" s="4" t="s">
        <v>75</v>
      </c>
      <c r="H812" s="4" t="s">
        <v>3476</v>
      </c>
      <c r="I812" s="4">
        <v>1299</v>
      </c>
      <c r="J812" s="7" t="s">
        <v>85</v>
      </c>
      <c r="K812" s="7" t="s">
        <v>582</v>
      </c>
      <c r="L812" s="7" t="s">
        <v>96</v>
      </c>
      <c r="M812" s="7" t="s">
        <v>92</v>
      </c>
      <c r="N812" s="6" t="s">
        <v>3463</v>
      </c>
      <c r="O812" s="6" t="s">
        <v>6143</v>
      </c>
      <c r="P812" s="36" t="s">
        <v>6146</v>
      </c>
    </row>
    <row r="813" spans="1:16">
      <c r="A813" s="4">
        <v>812</v>
      </c>
      <c r="B813" s="5">
        <v>206897652</v>
      </c>
      <c r="C813" s="129" t="s">
        <v>5209</v>
      </c>
      <c r="D813" s="4" t="s">
        <v>5242</v>
      </c>
      <c r="E813" s="6" t="s">
        <v>74</v>
      </c>
      <c r="F813" s="6" t="s">
        <v>3474</v>
      </c>
      <c r="G813" s="4" t="s">
        <v>75</v>
      </c>
      <c r="H813" s="4" t="s">
        <v>3476</v>
      </c>
      <c r="I813" s="4">
        <v>1290</v>
      </c>
      <c r="J813" s="7" t="s">
        <v>85</v>
      </c>
      <c r="K813" s="7" t="s">
        <v>582</v>
      </c>
      <c r="L813" s="7" t="s">
        <v>95</v>
      </c>
      <c r="M813" s="7" t="s">
        <v>96</v>
      </c>
      <c r="N813" s="6" t="s">
        <v>3463</v>
      </c>
      <c r="O813" s="6" t="s">
        <v>6143</v>
      </c>
      <c r="P813" s="36" t="s">
        <v>6146</v>
      </c>
    </row>
    <row r="814" spans="1:16">
      <c r="A814" s="4">
        <v>813</v>
      </c>
      <c r="B814" s="5">
        <v>202460493</v>
      </c>
      <c r="C814" s="129" t="s">
        <v>3273</v>
      </c>
      <c r="D814" s="4" t="s">
        <v>3274</v>
      </c>
      <c r="E814" s="6" t="s">
        <v>74</v>
      </c>
      <c r="F814" s="6" t="s">
        <v>3474</v>
      </c>
      <c r="G814" s="4" t="s">
        <v>75</v>
      </c>
      <c r="H814" s="4" t="s">
        <v>3476</v>
      </c>
      <c r="I814" s="4">
        <v>1299</v>
      </c>
      <c r="J814" s="7" t="s">
        <v>77</v>
      </c>
      <c r="K814" s="7" t="s">
        <v>582</v>
      </c>
      <c r="L814" s="7" t="s">
        <v>96</v>
      </c>
      <c r="M814" s="7" t="s">
        <v>92</v>
      </c>
      <c r="N814" s="6" t="s">
        <v>3463</v>
      </c>
      <c r="O814" s="6" t="s">
        <v>6143</v>
      </c>
      <c r="P814" s="36" t="s">
        <v>6145</v>
      </c>
    </row>
    <row r="815" spans="1:16">
      <c r="A815" s="4">
        <v>814</v>
      </c>
      <c r="B815" s="5">
        <v>202351580</v>
      </c>
      <c r="C815" s="129" t="s">
        <v>2606</v>
      </c>
      <c r="D815" s="4" t="s">
        <v>2607</v>
      </c>
      <c r="E815" s="6" t="s">
        <v>74</v>
      </c>
      <c r="F815" s="6" t="s">
        <v>3474</v>
      </c>
      <c r="G815" s="4" t="s">
        <v>75</v>
      </c>
      <c r="H815" s="4" t="s">
        <v>3476</v>
      </c>
      <c r="I815" s="4">
        <v>1299</v>
      </c>
      <c r="J815" s="7" t="s">
        <v>85</v>
      </c>
      <c r="K815" s="7" t="s">
        <v>582</v>
      </c>
      <c r="L815" s="7" t="s">
        <v>94</v>
      </c>
      <c r="M815" s="7" t="s">
        <v>102</v>
      </c>
      <c r="N815" s="6" t="s">
        <v>3463</v>
      </c>
      <c r="O815" s="6" t="s">
        <v>6143</v>
      </c>
      <c r="P815" s="36" t="s">
        <v>6146</v>
      </c>
    </row>
    <row r="816" spans="1:16">
      <c r="A816" s="4">
        <v>815</v>
      </c>
      <c r="B816" s="5">
        <v>204011443</v>
      </c>
      <c r="C816" s="129" t="s">
        <v>2690</v>
      </c>
      <c r="D816" s="4" t="s">
        <v>2691</v>
      </c>
      <c r="E816" s="6" t="s">
        <v>74</v>
      </c>
      <c r="F816" s="6" t="s">
        <v>3474</v>
      </c>
      <c r="G816" s="4" t="s">
        <v>75</v>
      </c>
      <c r="H816" s="4" t="s">
        <v>3476</v>
      </c>
      <c r="I816" s="4">
        <v>1299</v>
      </c>
      <c r="J816" s="7" t="s">
        <v>85</v>
      </c>
      <c r="K816" s="7" t="s">
        <v>582</v>
      </c>
      <c r="L816" s="7" t="s">
        <v>96</v>
      </c>
      <c r="M816" s="7" t="s">
        <v>92</v>
      </c>
      <c r="N816" s="6" t="s">
        <v>3463</v>
      </c>
      <c r="O816" s="6" t="s">
        <v>6143</v>
      </c>
      <c r="P816" s="36" t="s">
        <v>6146</v>
      </c>
    </row>
    <row r="817" spans="1:16">
      <c r="A817" s="4">
        <v>816</v>
      </c>
      <c r="B817" s="5">
        <v>204072301</v>
      </c>
      <c r="C817" s="129" t="s">
        <v>2983</v>
      </c>
      <c r="D817" s="4" t="s">
        <v>2953</v>
      </c>
      <c r="E817" s="6" t="s">
        <v>74</v>
      </c>
      <c r="F817" s="6" t="s">
        <v>3474</v>
      </c>
      <c r="G817" s="4" t="s">
        <v>75</v>
      </c>
      <c r="H817" s="4" t="s">
        <v>3476</v>
      </c>
      <c r="I817" s="4">
        <v>1299</v>
      </c>
      <c r="J817" s="7" t="s">
        <v>77</v>
      </c>
      <c r="K817" s="7" t="s">
        <v>582</v>
      </c>
      <c r="L817" s="7" t="s">
        <v>92</v>
      </c>
      <c r="M817" s="7" t="s">
        <v>78</v>
      </c>
      <c r="N817" s="6" t="s">
        <v>3463</v>
      </c>
      <c r="O817" s="6" t="s">
        <v>6143</v>
      </c>
      <c r="P817" s="36" t="s">
        <v>6145</v>
      </c>
    </row>
    <row r="818" spans="1:16">
      <c r="A818" s="4">
        <v>817</v>
      </c>
      <c r="B818" s="5">
        <v>206897647</v>
      </c>
      <c r="C818" s="129" t="s">
        <v>5207</v>
      </c>
      <c r="D818" s="4" t="s">
        <v>5240</v>
      </c>
      <c r="E818" s="6" t="s">
        <v>74</v>
      </c>
      <c r="F818" s="6" t="s">
        <v>3474</v>
      </c>
      <c r="G818" s="4" t="s">
        <v>75</v>
      </c>
      <c r="H818" s="4" t="s">
        <v>3476</v>
      </c>
      <c r="I818" s="4">
        <v>1290</v>
      </c>
      <c r="J818" s="7" t="s">
        <v>85</v>
      </c>
      <c r="K818" s="7" t="s">
        <v>582</v>
      </c>
      <c r="L818" s="7" t="s">
        <v>92</v>
      </c>
      <c r="M818" s="7" t="s">
        <v>78</v>
      </c>
      <c r="N818" s="6" t="s">
        <v>3463</v>
      </c>
      <c r="O818" s="6" t="s">
        <v>6143</v>
      </c>
      <c r="P818" s="36" t="s">
        <v>6146</v>
      </c>
    </row>
    <row r="819" spans="1:16">
      <c r="A819" s="4">
        <v>818</v>
      </c>
      <c r="B819" s="4">
        <v>206136723</v>
      </c>
      <c r="C819" s="129" t="s">
        <v>4415</v>
      </c>
      <c r="D819" s="4" t="s">
        <v>4416</v>
      </c>
      <c r="E819" s="6" t="s">
        <v>74</v>
      </c>
      <c r="F819" s="6" t="s">
        <v>3474</v>
      </c>
      <c r="G819" s="4" t="s">
        <v>75</v>
      </c>
      <c r="H819" s="4" t="s">
        <v>3476</v>
      </c>
      <c r="I819" s="4">
        <v>1299</v>
      </c>
      <c r="J819" s="7" t="s">
        <v>85</v>
      </c>
      <c r="K819" s="7" t="s">
        <v>582</v>
      </c>
      <c r="L819" s="7" t="s">
        <v>78</v>
      </c>
      <c r="M819" s="7" t="s">
        <v>79</v>
      </c>
      <c r="N819" s="6" t="s">
        <v>3464</v>
      </c>
      <c r="O819" s="6" t="s">
        <v>6143</v>
      </c>
      <c r="P819" s="36" t="s">
        <v>6148</v>
      </c>
    </row>
    <row r="820" spans="1:16">
      <c r="A820" s="4">
        <v>819</v>
      </c>
      <c r="B820" s="5">
        <v>206136725</v>
      </c>
      <c r="C820" s="129" t="s">
        <v>4417</v>
      </c>
      <c r="D820" s="4" t="s">
        <v>4418</v>
      </c>
      <c r="E820" s="6" t="s">
        <v>74</v>
      </c>
      <c r="F820" s="6" t="s">
        <v>3474</v>
      </c>
      <c r="G820" s="4" t="s">
        <v>75</v>
      </c>
      <c r="H820" s="4" t="s">
        <v>3476</v>
      </c>
      <c r="I820" s="4">
        <v>1299</v>
      </c>
      <c r="J820" s="7" t="s">
        <v>85</v>
      </c>
      <c r="K820" s="7" t="s">
        <v>582</v>
      </c>
      <c r="L820" s="7" t="s">
        <v>102</v>
      </c>
      <c r="M820" s="7" t="s">
        <v>95</v>
      </c>
      <c r="N820" s="6" t="s">
        <v>3463</v>
      </c>
      <c r="O820" s="6" t="s">
        <v>6143</v>
      </c>
      <c r="P820" s="36" t="s">
        <v>6146</v>
      </c>
    </row>
    <row r="821" spans="1:16">
      <c r="A821" s="4">
        <v>820</v>
      </c>
      <c r="B821" s="5">
        <v>206239529</v>
      </c>
      <c r="C821" s="129" t="s">
        <v>4580</v>
      </c>
      <c r="D821" s="4" t="s">
        <v>4526</v>
      </c>
      <c r="E821" s="6" t="s">
        <v>74</v>
      </c>
      <c r="F821" s="6" t="s">
        <v>3474</v>
      </c>
      <c r="G821" s="4" t="s">
        <v>75</v>
      </c>
      <c r="H821" s="4" t="s">
        <v>3476</v>
      </c>
      <c r="I821" s="4">
        <v>1299</v>
      </c>
      <c r="J821" s="7" t="s">
        <v>77</v>
      </c>
      <c r="K821" s="7" t="s">
        <v>582</v>
      </c>
      <c r="L821" s="7" t="s">
        <v>78</v>
      </c>
      <c r="M821" s="7" t="s">
        <v>79</v>
      </c>
      <c r="N821" s="6" t="s">
        <v>4489</v>
      </c>
      <c r="O821" s="6" t="s">
        <v>6143</v>
      </c>
      <c r="P821" s="36" t="s">
        <v>6145</v>
      </c>
    </row>
    <row r="822" spans="1:16">
      <c r="A822" s="4">
        <v>821</v>
      </c>
      <c r="B822" s="5">
        <v>206074973</v>
      </c>
      <c r="C822" s="129" t="s">
        <v>4281</v>
      </c>
      <c r="D822" s="4" t="s">
        <v>4311</v>
      </c>
      <c r="E822" s="6" t="s">
        <v>74</v>
      </c>
      <c r="F822" s="6" t="s">
        <v>3474</v>
      </c>
      <c r="G822" s="4" t="s">
        <v>75</v>
      </c>
      <c r="H822" s="4" t="s">
        <v>3476</v>
      </c>
      <c r="I822" s="4">
        <v>1299</v>
      </c>
      <c r="J822" s="7" t="s">
        <v>77</v>
      </c>
      <c r="K822" s="7" t="s">
        <v>582</v>
      </c>
      <c r="L822" s="7" t="s">
        <v>92</v>
      </c>
      <c r="M822" s="7" t="s">
        <v>78</v>
      </c>
      <c r="N822" s="6" t="s">
        <v>3463</v>
      </c>
      <c r="O822" s="6" t="s">
        <v>6143</v>
      </c>
      <c r="P822" s="36" t="s">
        <v>6145</v>
      </c>
    </row>
    <row r="823" spans="1:16">
      <c r="A823" s="4">
        <v>822</v>
      </c>
      <c r="B823" s="5">
        <v>206868002</v>
      </c>
      <c r="C823" s="129" t="s">
        <v>4890</v>
      </c>
      <c r="D823" s="4" t="s">
        <v>4885</v>
      </c>
      <c r="E823" s="6" t="s">
        <v>74</v>
      </c>
      <c r="F823" s="6" t="s">
        <v>3474</v>
      </c>
      <c r="G823" s="4" t="s">
        <v>75</v>
      </c>
      <c r="H823" s="4" t="s">
        <v>3476</v>
      </c>
      <c r="I823" s="4">
        <v>1299</v>
      </c>
      <c r="J823" s="7" t="s">
        <v>77</v>
      </c>
      <c r="K823" s="7" t="s">
        <v>582</v>
      </c>
      <c r="L823" s="7" t="s">
        <v>92</v>
      </c>
      <c r="M823" s="7" t="s">
        <v>78</v>
      </c>
      <c r="N823" s="5" t="s">
        <v>3463</v>
      </c>
      <c r="O823" s="6" t="s">
        <v>6143</v>
      </c>
      <c r="P823" s="36" t="s">
        <v>6145</v>
      </c>
    </row>
    <row r="824" spans="1:16">
      <c r="A824" s="4">
        <v>823</v>
      </c>
      <c r="B824" s="5">
        <v>206926478</v>
      </c>
      <c r="C824" s="129" t="s">
        <v>5657</v>
      </c>
      <c r="D824" s="4" t="s">
        <v>5658</v>
      </c>
      <c r="E824" s="6" t="s">
        <v>74</v>
      </c>
      <c r="F824" s="6" t="s">
        <v>3474</v>
      </c>
      <c r="G824" s="6" t="s">
        <v>75</v>
      </c>
      <c r="H824" s="6" t="s">
        <v>3477</v>
      </c>
      <c r="I824" s="4">
        <v>1299</v>
      </c>
      <c r="J824" s="7" t="s">
        <v>85</v>
      </c>
      <c r="K824" s="7" t="s">
        <v>582</v>
      </c>
      <c r="L824" s="7" t="s">
        <v>79</v>
      </c>
      <c r="M824" s="7" t="s">
        <v>94</v>
      </c>
      <c r="N824" s="6" t="s">
        <v>3463</v>
      </c>
      <c r="O824" s="6" t="s">
        <v>6143</v>
      </c>
      <c r="P824" s="36" t="s">
        <v>6146</v>
      </c>
    </row>
    <row r="825" spans="1:16">
      <c r="A825" s="4">
        <v>824</v>
      </c>
      <c r="B825" s="5">
        <v>206884029</v>
      </c>
      <c r="C825" s="129" t="s">
        <v>5179</v>
      </c>
      <c r="D825" s="4" t="s">
        <v>5135</v>
      </c>
      <c r="E825" s="4" t="s">
        <v>74</v>
      </c>
      <c r="F825" s="6" t="s">
        <v>3474</v>
      </c>
      <c r="G825" s="4" t="s">
        <v>75</v>
      </c>
      <c r="H825" s="4" t="s">
        <v>3476</v>
      </c>
      <c r="I825" s="4">
        <v>1299</v>
      </c>
      <c r="J825" s="7" t="s">
        <v>77</v>
      </c>
      <c r="K825" s="7" t="s">
        <v>582</v>
      </c>
      <c r="L825" s="7" t="s">
        <v>92</v>
      </c>
      <c r="M825" s="7" t="s">
        <v>78</v>
      </c>
      <c r="N825" s="4" t="s">
        <v>3463</v>
      </c>
      <c r="O825" s="6" t="s">
        <v>6143</v>
      </c>
      <c r="P825" s="36" t="s">
        <v>6145</v>
      </c>
    </row>
    <row r="826" spans="1:16">
      <c r="A826" s="4">
        <v>825</v>
      </c>
      <c r="B826" s="5">
        <v>204138503</v>
      </c>
      <c r="C826" s="129" t="s">
        <v>3157</v>
      </c>
      <c r="D826" s="4" t="s">
        <v>3131</v>
      </c>
      <c r="E826" s="6" t="s">
        <v>74</v>
      </c>
      <c r="F826" s="6" t="s">
        <v>3474</v>
      </c>
      <c r="G826" s="4" t="s">
        <v>75</v>
      </c>
      <c r="H826" s="4" t="s">
        <v>3476</v>
      </c>
      <c r="I826" s="4">
        <v>1299</v>
      </c>
      <c r="J826" s="7" t="s">
        <v>85</v>
      </c>
      <c r="K826" s="7" t="s">
        <v>582</v>
      </c>
      <c r="L826" s="7" t="s">
        <v>102</v>
      </c>
      <c r="M826" s="7" t="s">
        <v>95</v>
      </c>
      <c r="N826" s="6" t="s">
        <v>3463</v>
      </c>
      <c r="O826" s="6" t="s">
        <v>6143</v>
      </c>
      <c r="P826" s="36" t="s">
        <v>6146</v>
      </c>
    </row>
    <row r="827" spans="1:16">
      <c r="A827" s="4">
        <v>826</v>
      </c>
      <c r="B827" s="5">
        <v>205853573</v>
      </c>
      <c r="C827" s="129" t="s">
        <v>4094</v>
      </c>
      <c r="D827" s="4" t="s">
        <v>4095</v>
      </c>
      <c r="E827" s="6" t="s">
        <v>74</v>
      </c>
      <c r="F827" s="6" t="s">
        <v>3474</v>
      </c>
      <c r="G827" s="4" t="s">
        <v>75</v>
      </c>
      <c r="H827" s="4" t="s">
        <v>3476</v>
      </c>
      <c r="I827" s="4">
        <v>1299</v>
      </c>
      <c r="J827" s="7" t="s">
        <v>85</v>
      </c>
      <c r="K827" s="7" t="s">
        <v>582</v>
      </c>
      <c r="L827" s="7" t="s">
        <v>95</v>
      </c>
      <c r="M827" s="7" t="s">
        <v>96</v>
      </c>
      <c r="N827" s="6" t="s">
        <v>3463</v>
      </c>
      <c r="O827" s="6" t="s">
        <v>6143</v>
      </c>
      <c r="P827" s="36" t="s">
        <v>6146</v>
      </c>
    </row>
    <row r="828" spans="1:16">
      <c r="A828" s="4">
        <v>827</v>
      </c>
      <c r="B828" s="5">
        <v>206915464</v>
      </c>
      <c r="C828" s="129" t="s">
        <v>5529</v>
      </c>
      <c r="D828" s="4" t="s">
        <v>5530</v>
      </c>
      <c r="E828" s="6" t="s">
        <v>74</v>
      </c>
      <c r="F828" s="6" t="s">
        <v>3474</v>
      </c>
      <c r="G828" s="4" t="s">
        <v>75</v>
      </c>
      <c r="H828" s="4" t="s">
        <v>3476</v>
      </c>
      <c r="I828" s="4">
        <v>1299</v>
      </c>
      <c r="J828" s="7" t="s">
        <v>85</v>
      </c>
      <c r="K828" s="7" t="s">
        <v>582</v>
      </c>
      <c r="L828" s="7" t="s">
        <v>95</v>
      </c>
      <c r="M828" s="7" t="s">
        <v>96</v>
      </c>
      <c r="N828" s="6" t="s">
        <v>3463</v>
      </c>
      <c r="O828" s="6" t="s">
        <v>6143</v>
      </c>
      <c r="P828" s="36" t="s">
        <v>6146</v>
      </c>
    </row>
    <row r="829" spans="1:16">
      <c r="A829" s="4">
        <v>828</v>
      </c>
      <c r="B829" s="5">
        <v>203468748</v>
      </c>
      <c r="C829" s="129" t="s">
        <v>1043</v>
      </c>
      <c r="D829" s="4" t="s">
        <v>1044</v>
      </c>
      <c r="E829" s="6" t="s">
        <v>74</v>
      </c>
      <c r="F829" s="6" t="s">
        <v>3474</v>
      </c>
      <c r="G829" s="4" t="s">
        <v>75</v>
      </c>
      <c r="H829" s="4" t="s">
        <v>3476</v>
      </c>
      <c r="I829" s="4">
        <v>1299</v>
      </c>
      <c r="J829" s="7" t="s">
        <v>85</v>
      </c>
      <c r="K829" s="7" t="s">
        <v>582</v>
      </c>
      <c r="L829" s="7" t="s">
        <v>79</v>
      </c>
      <c r="M829" s="7" t="s">
        <v>94</v>
      </c>
      <c r="N829" s="6" t="s">
        <v>3463</v>
      </c>
      <c r="O829" s="6" t="s">
        <v>6143</v>
      </c>
      <c r="P829" s="36" t="s">
        <v>6146</v>
      </c>
    </row>
    <row r="830" spans="1:16">
      <c r="A830" s="4">
        <v>829</v>
      </c>
      <c r="B830" s="5">
        <v>206890216</v>
      </c>
      <c r="C830" s="129" t="s">
        <v>5158</v>
      </c>
      <c r="D830" s="4" t="s">
        <v>5110</v>
      </c>
      <c r="E830" s="4" t="s">
        <v>74</v>
      </c>
      <c r="F830" s="6" t="s">
        <v>3474</v>
      </c>
      <c r="G830" s="4" t="s">
        <v>75</v>
      </c>
      <c r="H830" s="4" t="s">
        <v>3476</v>
      </c>
      <c r="I830" s="4">
        <v>1299</v>
      </c>
      <c r="J830" s="7" t="s">
        <v>77</v>
      </c>
      <c r="K830" s="7" t="s">
        <v>582</v>
      </c>
      <c r="L830" s="7" t="s">
        <v>78</v>
      </c>
      <c r="M830" s="7" t="s">
        <v>79</v>
      </c>
      <c r="N830" s="4" t="s">
        <v>3463</v>
      </c>
      <c r="O830" s="6" t="s">
        <v>6143</v>
      </c>
      <c r="P830" s="36" t="s">
        <v>6145</v>
      </c>
    </row>
    <row r="831" spans="1:16">
      <c r="A831" s="4">
        <v>830</v>
      </c>
      <c r="B831" s="5">
        <v>205199079</v>
      </c>
      <c r="C831" s="130" t="s">
        <v>5757</v>
      </c>
      <c r="D831" s="4" t="s">
        <v>5794</v>
      </c>
      <c r="E831" s="6" t="s">
        <v>74</v>
      </c>
      <c r="F831" s="6" t="s">
        <v>3474</v>
      </c>
      <c r="G831" s="4" t="s">
        <v>75</v>
      </c>
      <c r="H831" s="4" t="s">
        <v>3476</v>
      </c>
      <c r="I831" s="4">
        <v>1299</v>
      </c>
      <c r="J831" s="127" t="s">
        <v>85</v>
      </c>
      <c r="K831" s="7" t="s">
        <v>582</v>
      </c>
      <c r="L831" s="7" t="s">
        <v>94</v>
      </c>
      <c r="M831" s="7" t="s">
        <v>102</v>
      </c>
      <c r="N831" s="7" t="s">
        <v>3463</v>
      </c>
      <c r="O831" s="6" t="s">
        <v>6143</v>
      </c>
      <c r="P831" s="36" t="s">
        <v>6146</v>
      </c>
    </row>
    <row r="832" spans="1:16">
      <c r="A832" s="4">
        <v>831</v>
      </c>
      <c r="B832" s="5">
        <v>206906444</v>
      </c>
      <c r="C832" s="129" t="s">
        <v>5191</v>
      </c>
      <c r="D832" s="4" t="s">
        <v>5224</v>
      </c>
      <c r="E832" s="6" t="s">
        <v>74</v>
      </c>
      <c r="F832" s="6" t="s">
        <v>3474</v>
      </c>
      <c r="G832" s="4" t="s">
        <v>75</v>
      </c>
      <c r="H832" s="4" t="s">
        <v>3476</v>
      </c>
      <c r="I832" s="4">
        <v>1299</v>
      </c>
      <c r="J832" s="7" t="s">
        <v>85</v>
      </c>
      <c r="K832" s="7" t="s">
        <v>582</v>
      </c>
      <c r="L832" s="7" t="s">
        <v>96</v>
      </c>
      <c r="M832" s="7" t="s">
        <v>92</v>
      </c>
      <c r="N832" s="6" t="s">
        <v>3463</v>
      </c>
      <c r="O832" s="6" t="s">
        <v>6143</v>
      </c>
      <c r="P832" s="36" t="s">
        <v>6146</v>
      </c>
    </row>
    <row r="833" spans="1:16">
      <c r="A833" s="4">
        <v>832</v>
      </c>
      <c r="B833" s="5">
        <v>204138121</v>
      </c>
      <c r="C833" s="129" t="s">
        <v>3169</v>
      </c>
      <c r="D833" s="4" t="s">
        <v>3145</v>
      </c>
      <c r="E833" s="6" t="s">
        <v>74</v>
      </c>
      <c r="F833" s="6" t="s">
        <v>3474</v>
      </c>
      <c r="G833" s="4" t="s">
        <v>75</v>
      </c>
      <c r="H833" s="4" t="s">
        <v>3476</v>
      </c>
      <c r="I833" s="4">
        <v>1299</v>
      </c>
      <c r="J833" s="7" t="s">
        <v>85</v>
      </c>
      <c r="K833" s="7" t="s">
        <v>582</v>
      </c>
      <c r="L833" s="7" t="s">
        <v>94</v>
      </c>
      <c r="M833" s="7" t="s">
        <v>102</v>
      </c>
      <c r="N833" s="6" t="s">
        <v>3463</v>
      </c>
      <c r="O833" s="6" t="s">
        <v>6143</v>
      </c>
      <c r="P833" s="36" t="s">
        <v>6146</v>
      </c>
    </row>
    <row r="834" spans="1:16" ht="14.5" customHeight="1">
      <c r="A834" s="4">
        <v>833</v>
      </c>
      <c r="B834" s="5">
        <v>204299547</v>
      </c>
      <c r="C834" s="129" t="s">
        <v>3276</v>
      </c>
      <c r="D834" s="4" t="s">
        <v>3277</v>
      </c>
      <c r="E834" s="6" t="s">
        <v>74</v>
      </c>
      <c r="F834" s="6" t="s">
        <v>3474</v>
      </c>
      <c r="G834" s="4" t="s">
        <v>75</v>
      </c>
      <c r="H834" s="4" t="s">
        <v>3476</v>
      </c>
      <c r="I834" s="4">
        <v>1299</v>
      </c>
      <c r="J834" s="7" t="s">
        <v>77</v>
      </c>
      <c r="K834" s="7" t="s">
        <v>582</v>
      </c>
      <c r="L834" s="7" t="s">
        <v>96</v>
      </c>
      <c r="M834" s="7" t="s">
        <v>92</v>
      </c>
      <c r="N834" s="6" t="s">
        <v>3463</v>
      </c>
      <c r="O834" s="6" t="s">
        <v>6143</v>
      </c>
      <c r="P834" s="36" t="s">
        <v>6145</v>
      </c>
    </row>
    <row r="835" spans="1:16">
      <c r="A835" s="4">
        <v>834</v>
      </c>
      <c r="B835" s="5">
        <v>203965458</v>
      </c>
      <c r="C835" s="129" t="s">
        <v>2602</v>
      </c>
      <c r="D835" s="4" t="s">
        <v>2603</v>
      </c>
      <c r="E835" s="6" t="s">
        <v>74</v>
      </c>
      <c r="F835" s="6" t="s">
        <v>3474</v>
      </c>
      <c r="G835" s="4" t="s">
        <v>75</v>
      </c>
      <c r="H835" s="4" t="s">
        <v>3476</v>
      </c>
      <c r="I835" s="4">
        <v>1299</v>
      </c>
      <c r="J835" s="7" t="s">
        <v>85</v>
      </c>
      <c r="K835" s="7" t="s">
        <v>582</v>
      </c>
      <c r="L835" s="7" t="s">
        <v>95</v>
      </c>
      <c r="M835" s="7" t="s">
        <v>96</v>
      </c>
      <c r="N835" s="6" t="s">
        <v>3463</v>
      </c>
      <c r="O835" s="6" t="s">
        <v>6143</v>
      </c>
      <c r="P835" s="36" t="s">
        <v>6146</v>
      </c>
    </row>
    <row r="836" spans="1:16">
      <c r="A836" s="4">
        <v>835</v>
      </c>
      <c r="B836" s="5">
        <v>205252539</v>
      </c>
      <c r="C836" s="129" t="s">
        <v>5898</v>
      </c>
      <c r="D836" s="4" t="s">
        <v>5899</v>
      </c>
      <c r="E836" s="95" t="s">
        <v>74</v>
      </c>
      <c r="F836" s="6" t="s">
        <v>3474</v>
      </c>
      <c r="G836" s="4" t="s">
        <v>75</v>
      </c>
      <c r="H836" s="4" t="s">
        <v>3476</v>
      </c>
      <c r="I836" s="4">
        <v>1299</v>
      </c>
      <c r="J836" s="127" t="s">
        <v>85</v>
      </c>
      <c r="K836" s="7" t="s">
        <v>582</v>
      </c>
      <c r="L836" s="7" t="s">
        <v>96</v>
      </c>
      <c r="M836" s="7" t="s">
        <v>92</v>
      </c>
      <c r="N836" s="7" t="s">
        <v>3463</v>
      </c>
      <c r="O836" s="6" t="s">
        <v>6143</v>
      </c>
      <c r="P836" s="36" t="s">
        <v>6146</v>
      </c>
    </row>
    <row r="837" spans="1:16">
      <c r="A837" s="4">
        <v>836</v>
      </c>
      <c r="B837" s="5">
        <v>203512949</v>
      </c>
      <c r="C837" s="129" t="s">
        <v>1061</v>
      </c>
      <c r="D837" s="4" t="s">
        <v>1062</v>
      </c>
      <c r="E837" s="6" t="s">
        <v>74</v>
      </c>
      <c r="F837" s="6" t="s">
        <v>3474</v>
      </c>
      <c r="G837" s="4" t="s">
        <v>75</v>
      </c>
      <c r="H837" s="4" t="s">
        <v>3476</v>
      </c>
      <c r="I837" s="4">
        <v>1299</v>
      </c>
      <c r="J837" s="7" t="s">
        <v>85</v>
      </c>
      <c r="K837" s="7" t="s">
        <v>582</v>
      </c>
      <c r="L837" s="7" t="s">
        <v>78</v>
      </c>
      <c r="M837" s="7" t="s">
        <v>79</v>
      </c>
      <c r="N837" s="6" t="s">
        <v>3463</v>
      </c>
      <c r="O837" s="6" t="s">
        <v>6143</v>
      </c>
      <c r="P837" s="36" t="s">
        <v>6146</v>
      </c>
    </row>
    <row r="838" spans="1:16">
      <c r="A838" s="4">
        <v>837</v>
      </c>
      <c r="B838" s="102">
        <v>204072302</v>
      </c>
      <c r="C838" s="5" t="s">
        <v>2992</v>
      </c>
      <c r="D838" s="129" t="s">
        <v>2962</v>
      </c>
      <c r="E838" s="6" t="s">
        <v>74</v>
      </c>
      <c r="F838" s="6" t="s">
        <v>3474</v>
      </c>
      <c r="G838" s="4" t="s">
        <v>75</v>
      </c>
      <c r="H838" s="4" t="s">
        <v>3476</v>
      </c>
      <c r="I838" s="4">
        <v>1299</v>
      </c>
      <c r="J838" s="7" t="s">
        <v>77</v>
      </c>
      <c r="K838" s="7" t="s">
        <v>582</v>
      </c>
      <c r="L838" s="7" t="s">
        <v>92</v>
      </c>
      <c r="M838" s="7" t="s">
        <v>78</v>
      </c>
      <c r="N838" s="6" t="s">
        <v>3463</v>
      </c>
      <c r="O838" s="6" t="s">
        <v>6143</v>
      </c>
      <c r="P838" s="36" t="s">
        <v>6145</v>
      </c>
    </row>
    <row r="839" spans="1:16" ht="14.5" customHeight="1">
      <c r="A839" s="4">
        <v>838</v>
      </c>
      <c r="B839" s="5">
        <v>202249751</v>
      </c>
      <c r="C839" s="129" t="s">
        <v>2227</v>
      </c>
      <c r="D839" s="4" t="s">
        <v>3049</v>
      </c>
      <c r="E839" s="6" t="s">
        <v>74</v>
      </c>
      <c r="F839" s="6" t="s">
        <v>3474</v>
      </c>
      <c r="G839" s="4" t="s">
        <v>75</v>
      </c>
      <c r="H839" s="4" t="s">
        <v>3476</v>
      </c>
      <c r="I839" s="4">
        <v>1299</v>
      </c>
      <c r="J839" s="7" t="s">
        <v>85</v>
      </c>
      <c r="K839" s="7" t="s">
        <v>582</v>
      </c>
      <c r="L839" s="7" t="s">
        <v>92</v>
      </c>
      <c r="M839" s="7" t="s">
        <v>78</v>
      </c>
      <c r="N839" s="6" t="s">
        <v>3463</v>
      </c>
      <c r="O839" s="6" t="s">
        <v>6143</v>
      </c>
      <c r="P839" s="36" t="s">
        <v>6146</v>
      </c>
    </row>
    <row r="840" spans="1:16" ht="14.5" customHeight="1">
      <c r="A840" s="4">
        <v>839</v>
      </c>
      <c r="B840" s="5">
        <v>205627233</v>
      </c>
      <c r="C840" s="130" t="s">
        <v>5758</v>
      </c>
      <c r="D840" s="4" t="s">
        <v>5795</v>
      </c>
      <c r="E840" s="6" t="s">
        <v>74</v>
      </c>
      <c r="F840" s="6" t="s">
        <v>3474</v>
      </c>
      <c r="G840" s="4" t="s">
        <v>75</v>
      </c>
      <c r="H840" s="4" t="s">
        <v>3476</v>
      </c>
      <c r="I840" s="4">
        <v>1299</v>
      </c>
      <c r="J840" s="127" t="s">
        <v>85</v>
      </c>
      <c r="K840" s="7" t="s">
        <v>582</v>
      </c>
      <c r="L840" s="7" t="s">
        <v>94</v>
      </c>
      <c r="M840" s="7" t="s">
        <v>102</v>
      </c>
      <c r="N840" s="7" t="s">
        <v>3463</v>
      </c>
      <c r="O840" s="6" t="s">
        <v>6143</v>
      </c>
      <c r="P840" s="36" t="s">
        <v>6146</v>
      </c>
    </row>
    <row r="841" spans="1:16">
      <c r="A841" s="4">
        <v>840</v>
      </c>
      <c r="B841" s="5">
        <v>204966775</v>
      </c>
      <c r="C841" s="129" t="s">
        <v>3729</v>
      </c>
      <c r="D841" s="4" t="s">
        <v>3730</v>
      </c>
      <c r="E841" s="6" t="s">
        <v>74</v>
      </c>
      <c r="F841" s="6" t="s">
        <v>3474</v>
      </c>
      <c r="G841" s="4" t="s">
        <v>75</v>
      </c>
      <c r="H841" s="4" t="s">
        <v>3476</v>
      </c>
      <c r="I841" s="4">
        <v>1299</v>
      </c>
      <c r="J841" s="7" t="s">
        <v>85</v>
      </c>
      <c r="K841" s="7" t="s">
        <v>582</v>
      </c>
      <c r="L841" s="7" t="s">
        <v>96</v>
      </c>
      <c r="M841" s="7" t="s">
        <v>92</v>
      </c>
      <c r="N841" s="6" t="s">
        <v>3463</v>
      </c>
      <c r="O841" s="6" t="s">
        <v>6143</v>
      </c>
      <c r="P841" s="36" t="s">
        <v>6146</v>
      </c>
    </row>
    <row r="842" spans="1:16">
      <c r="A842" s="4">
        <v>841</v>
      </c>
      <c r="B842" s="5">
        <v>206915469</v>
      </c>
      <c r="C842" s="129" t="s">
        <v>5491</v>
      </c>
      <c r="D842" s="4" t="s">
        <v>5274</v>
      </c>
      <c r="E842" s="6" t="s">
        <v>74</v>
      </c>
      <c r="F842" s="6" t="s">
        <v>3474</v>
      </c>
      <c r="G842" s="4" t="s">
        <v>75</v>
      </c>
      <c r="H842" s="4" t="s">
        <v>3476</v>
      </c>
      <c r="I842" s="4">
        <v>1299</v>
      </c>
      <c r="J842" s="7" t="s">
        <v>85</v>
      </c>
      <c r="K842" s="7" t="s">
        <v>582</v>
      </c>
      <c r="L842" s="7" t="s">
        <v>95</v>
      </c>
      <c r="M842" s="7" t="s">
        <v>96</v>
      </c>
      <c r="N842" s="6" t="s">
        <v>3463</v>
      </c>
      <c r="O842" s="6" t="s">
        <v>6143</v>
      </c>
      <c r="P842" s="36" t="s">
        <v>6146</v>
      </c>
    </row>
    <row r="843" spans="1:16">
      <c r="A843" s="4">
        <v>842</v>
      </c>
      <c r="B843" s="5">
        <v>204116868</v>
      </c>
      <c r="C843" s="129" t="s">
        <v>3094</v>
      </c>
      <c r="D843" s="4" t="s">
        <v>3095</v>
      </c>
      <c r="E843" s="6" t="s">
        <v>74</v>
      </c>
      <c r="F843" s="6" t="s">
        <v>3474</v>
      </c>
      <c r="G843" s="4" t="s">
        <v>75</v>
      </c>
      <c r="H843" s="4" t="s">
        <v>3476</v>
      </c>
      <c r="I843" s="4">
        <v>1299</v>
      </c>
      <c r="J843" s="7" t="s">
        <v>85</v>
      </c>
      <c r="K843" s="7" t="s">
        <v>582</v>
      </c>
      <c r="L843" s="7" t="s">
        <v>92</v>
      </c>
      <c r="M843" s="7" t="s">
        <v>78</v>
      </c>
      <c r="N843" s="6" t="s">
        <v>3463</v>
      </c>
      <c r="O843" s="6" t="s">
        <v>6143</v>
      </c>
      <c r="P843" s="36" t="s">
        <v>6146</v>
      </c>
    </row>
    <row r="844" spans="1:16">
      <c r="A844" s="4">
        <v>843</v>
      </c>
      <c r="B844" s="5">
        <v>203512668</v>
      </c>
      <c r="C844" s="129" t="s">
        <v>1103</v>
      </c>
      <c r="D844" s="4" t="s">
        <v>1104</v>
      </c>
      <c r="E844" s="6" t="s">
        <v>74</v>
      </c>
      <c r="F844" s="6" t="s">
        <v>3474</v>
      </c>
      <c r="G844" s="4" t="s">
        <v>75</v>
      </c>
      <c r="H844" s="4" t="s">
        <v>3476</v>
      </c>
      <c r="I844" s="4">
        <v>1299</v>
      </c>
      <c r="J844" s="7" t="s">
        <v>77</v>
      </c>
      <c r="K844" s="7" t="s">
        <v>582</v>
      </c>
      <c r="L844" s="7" t="s">
        <v>96</v>
      </c>
      <c r="M844" s="7" t="s">
        <v>92</v>
      </c>
      <c r="N844" s="6" t="s">
        <v>3463</v>
      </c>
      <c r="O844" s="6" t="s">
        <v>6143</v>
      </c>
      <c r="P844" s="36" t="s">
        <v>6145</v>
      </c>
    </row>
    <row r="845" spans="1:16" ht="14.5" customHeight="1">
      <c r="A845" s="4">
        <v>844</v>
      </c>
      <c r="B845" s="5">
        <v>204013684</v>
      </c>
      <c r="C845" s="129" t="s">
        <v>2754</v>
      </c>
      <c r="D845" s="4" t="s">
        <v>2755</v>
      </c>
      <c r="E845" s="6" t="s">
        <v>74</v>
      </c>
      <c r="F845" s="6" t="s">
        <v>3474</v>
      </c>
      <c r="G845" s="4" t="s">
        <v>75</v>
      </c>
      <c r="H845" s="4" t="s">
        <v>3476</v>
      </c>
      <c r="I845" s="4">
        <v>1299</v>
      </c>
      <c r="J845" s="7" t="s">
        <v>85</v>
      </c>
      <c r="K845" s="7" t="s">
        <v>582</v>
      </c>
      <c r="L845" s="7" t="s">
        <v>79</v>
      </c>
      <c r="M845" s="7" t="s">
        <v>94</v>
      </c>
      <c r="N845" s="6" t="s">
        <v>3463</v>
      </c>
      <c r="O845" s="6" t="s">
        <v>6143</v>
      </c>
      <c r="P845" s="36" t="s">
        <v>6146</v>
      </c>
    </row>
    <row r="846" spans="1:16">
      <c r="A846" s="4">
        <v>845</v>
      </c>
      <c r="B846" s="5">
        <v>206926479</v>
      </c>
      <c r="C846" s="129" t="s">
        <v>5653</v>
      </c>
      <c r="D846" s="4" t="s">
        <v>5654</v>
      </c>
      <c r="E846" s="6" t="s">
        <v>74</v>
      </c>
      <c r="F846" s="6" t="s">
        <v>3474</v>
      </c>
      <c r="G846" s="6" t="s">
        <v>75</v>
      </c>
      <c r="H846" s="6" t="s">
        <v>3477</v>
      </c>
      <c r="I846" s="4">
        <v>1299</v>
      </c>
      <c r="J846" s="7" t="s">
        <v>77</v>
      </c>
      <c r="K846" s="7" t="s">
        <v>582</v>
      </c>
      <c r="L846" s="7" t="s">
        <v>96</v>
      </c>
      <c r="M846" s="7" t="s">
        <v>92</v>
      </c>
      <c r="N846" s="6" t="s">
        <v>3463</v>
      </c>
      <c r="O846" s="6" t="s">
        <v>6143</v>
      </c>
      <c r="P846" s="36" t="s">
        <v>6145</v>
      </c>
    </row>
    <row r="847" spans="1:16">
      <c r="A847" s="4">
        <v>846</v>
      </c>
      <c r="B847" s="5">
        <v>108019714</v>
      </c>
      <c r="C847" s="129" t="s">
        <v>871</v>
      </c>
      <c r="D847" s="4" t="s">
        <v>872</v>
      </c>
      <c r="E847" s="6" t="s">
        <v>148</v>
      </c>
      <c r="F847" s="6" t="s">
        <v>3474</v>
      </c>
      <c r="G847" s="4" t="s">
        <v>75</v>
      </c>
      <c r="H847" s="4" t="s">
        <v>3476</v>
      </c>
      <c r="I847" s="4">
        <v>1299</v>
      </c>
      <c r="J847" s="7" t="s">
        <v>77</v>
      </c>
      <c r="K847" s="7" t="s">
        <v>582</v>
      </c>
      <c r="L847" s="7" t="s">
        <v>79</v>
      </c>
      <c r="M847" s="7" t="s">
        <v>94</v>
      </c>
      <c r="N847" s="6" t="s">
        <v>3463</v>
      </c>
      <c r="O847" s="6" t="s">
        <v>6143</v>
      </c>
      <c r="P847" s="36" t="s">
        <v>6145</v>
      </c>
    </row>
    <row r="848" spans="1:16">
      <c r="A848" s="4">
        <v>847</v>
      </c>
      <c r="B848" s="5">
        <v>203965181</v>
      </c>
      <c r="C848" s="129" t="s">
        <v>2488</v>
      </c>
      <c r="D848" s="4" t="s">
        <v>2489</v>
      </c>
      <c r="E848" s="6" t="s">
        <v>74</v>
      </c>
      <c r="F848" s="6" t="s">
        <v>3474</v>
      </c>
      <c r="G848" s="4" t="s">
        <v>75</v>
      </c>
      <c r="H848" s="4" t="s">
        <v>3476</v>
      </c>
      <c r="I848" s="4">
        <v>1299</v>
      </c>
      <c r="J848" s="7" t="s">
        <v>85</v>
      </c>
      <c r="K848" s="7" t="s">
        <v>582</v>
      </c>
      <c r="L848" s="7" t="s">
        <v>96</v>
      </c>
      <c r="M848" s="7" t="s">
        <v>92</v>
      </c>
      <c r="N848" s="6" t="s">
        <v>3463</v>
      </c>
      <c r="O848" s="6" t="s">
        <v>6143</v>
      </c>
      <c r="P848" s="36" t="s">
        <v>6146</v>
      </c>
    </row>
    <row r="849" spans="1:16">
      <c r="A849" s="4">
        <v>848</v>
      </c>
      <c r="B849" s="5">
        <v>203468745</v>
      </c>
      <c r="C849" s="129" t="s">
        <v>1045</v>
      </c>
      <c r="D849" s="4" t="s">
        <v>1046</v>
      </c>
      <c r="E849" s="6" t="s">
        <v>74</v>
      </c>
      <c r="F849" s="6" t="s">
        <v>3474</v>
      </c>
      <c r="G849" s="4" t="s">
        <v>75</v>
      </c>
      <c r="H849" s="4" t="s">
        <v>3476</v>
      </c>
      <c r="I849" s="4">
        <v>1299</v>
      </c>
      <c r="J849" s="7" t="s">
        <v>77</v>
      </c>
      <c r="K849" s="7" t="s">
        <v>582</v>
      </c>
      <c r="L849" s="7" t="s">
        <v>92</v>
      </c>
      <c r="M849" s="7" t="s">
        <v>78</v>
      </c>
      <c r="N849" s="6" t="s">
        <v>3463</v>
      </c>
      <c r="O849" s="6" t="s">
        <v>6143</v>
      </c>
      <c r="P849" s="36" t="s">
        <v>6145</v>
      </c>
    </row>
    <row r="850" spans="1:16">
      <c r="A850" s="4">
        <v>849</v>
      </c>
      <c r="B850" s="5">
        <v>203993450</v>
      </c>
      <c r="C850" s="129" t="s">
        <v>2632</v>
      </c>
      <c r="D850" s="4" t="s">
        <v>2633</v>
      </c>
      <c r="E850" s="6" t="s">
        <v>74</v>
      </c>
      <c r="F850" s="6" t="s">
        <v>3474</v>
      </c>
      <c r="G850" s="4" t="s">
        <v>75</v>
      </c>
      <c r="H850" s="4" t="s">
        <v>3476</v>
      </c>
      <c r="I850" s="4">
        <v>1299</v>
      </c>
      <c r="J850" s="7" t="s">
        <v>85</v>
      </c>
      <c r="K850" s="7" t="s">
        <v>582</v>
      </c>
      <c r="L850" s="7" t="s">
        <v>94</v>
      </c>
      <c r="M850" s="7" t="s">
        <v>102</v>
      </c>
      <c r="N850" s="6" t="s">
        <v>3463</v>
      </c>
      <c r="O850" s="6" t="s">
        <v>6143</v>
      </c>
      <c r="P850" s="36" t="s">
        <v>6146</v>
      </c>
    </row>
    <row r="851" spans="1:16">
      <c r="A851" s="4">
        <v>850</v>
      </c>
      <c r="B851" s="5">
        <v>203881657</v>
      </c>
      <c r="C851" s="129" t="s">
        <v>2020</v>
      </c>
      <c r="D851" s="4" t="s">
        <v>2021</v>
      </c>
      <c r="E851" s="6" t="s">
        <v>74</v>
      </c>
      <c r="F851" s="6" t="s">
        <v>3474</v>
      </c>
      <c r="G851" s="4" t="s">
        <v>75</v>
      </c>
      <c r="H851" s="4" t="s">
        <v>3476</v>
      </c>
      <c r="I851" s="4">
        <v>1299</v>
      </c>
      <c r="J851" s="7" t="s">
        <v>85</v>
      </c>
      <c r="K851" s="7" t="s">
        <v>582</v>
      </c>
      <c r="L851" s="7" t="s">
        <v>79</v>
      </c>
      <c r="M851" s="7" t="s">
        <v>94</v>
      </c>
      <c r="N851" s="6" t="s">
        <v>3463</v>
      </c>
      <c r="O851" s="6" t="s">
        <v>6143</v>
      </c>
      <c r="P851" s="36" t="s">
        <v>6146</v>
      </c>
    </row>
    <row r="852" spans="1:16">
      <c r="A852" s="4">
        <v>851</v>
      </c>
      <c r="B852" s="5">
        <v>204976025</v>
      </c>
      <c r="C852" s="130" t="s">
        <v>5760</v>
      </c>
      <c r="D852" s="4" t="s">
        <v>5797</v>
      </c>
      <c r="E852" s="6" t="s">
        <v>74</v>
      </c>
      <c r="F852" s="6" t="s">
        <v>3474</v>
      </c>
      <c r="G852" s="4" t="s">
        <v>75</v>
      </c>
      <c r="H852" s="4" t="s">
        <v>3476</v>
      </c>
      <c r="I852" s="4">
        <v>1299</v>
      </c>
      <c r="J852" s="127" t="s">
        <v>85</v>
      </c>
      <c r="K852" s="7" t="s">
        <v>582</v>
      </c>
      <c r="L852" s="7" t="s">
        <v>94</v>
      </c>
      <c r="M852" s="7" t="s">
        <v>102</v>
      </c>
      <c r="N852" s="7" t="s">
        <v>3463</v>
      </c>
      <c r="O852" s="6" t="s">
        <v>6143</v>
      </c>
      <c r="P852" s="36" t="s">
        <v>6146</v>
      </c>
    </row>
    <row r="853" spans="1:16">
      <c r="A853" s="4">
        <v>852</v>
      </c>
      <c r="B853" s="5">
        <v>206850964</v>
      </c>
      <c r="C853" s="129" t="s">
        <v>4834</v>
      </c>
      <c r="D853" s="5" t="s">
        <v>4809</v>
      </c>
      <c r="E853" s="5" t="s">
        <v>74</v>
      </c>
      <c r="F853" s="6" t="s">
        <v>3474</v>
      </c>
      <c r="G853" s="4" t="s">
        <v>75</v>
      </c>
      <c r="H853" s="4" t="s">
        <v>3476</v>
      </c>
      <c r="I853" s="5">
        <v>1299</v>
      </c>
      <c r="J853" s="7" t="s">
        <v>85</v>
      </c>
      <c r="K853" s="7" t="s">
        <v>582</v>
      </c>
      <c r="L853" s="7" t="s">
        <v>78</v>
      </c>
      <c r="M853" s="7" t="s">
        <v>79</v>
      </c>
      <c r="N853" s="5" t="s">
        <v>3463</v>
      </c>
      <c r="O853" s="6" t="s">
        <v>6143</v>
      </c>
      <c r="P853" s="36" t="s">
        <v>6146</v>
      </c>
    </row>
    <row r="854" spans="1:16">
      <c r="A854" s="4">
        <v>853</v>
      </c>
      <c r="B854" s="102">
        <v>204072304</v>
      </c>
      <c r="C854" s="5" t="s">
        <v>2993</v>
      </c>
      <c r="D854" s="129" t="s">
        <v>2963</v>
      </c>
      <c r="E854" s="6" t="s">
        <v>74</v>
      </c>
      <c r="F854" s="6" t="s">
        <v>3474</v>
      </c>
      <c r="G854" s="4" t="s">
        <v>75</v>
      </c>
      <c r="H854" s="4" t="s">
        <v>3476</v>
      </c>
      <c r="I854" s="4">
        <v>1299</v>
      </c>
      <c r="J854" s="7" t="s">
        <v>85</v>
      </c>
      <c r="K854" s="7" t="s">
        <v>582</v>
      </c>
      <c r="L854" s="7" t="s">
        <v>95</v>
      </c>
      <c r="M854" s="7" t="s">
        <v>96</v>
      </c>
      <c r="N854" s="6" t="s">
        <v>3463</v>
      </c>
      <c r="O854" s="6" t="s">
        <v>6143</v>
      </c>
      <c r="P854" s="36" t="s">
        <v>6146</v>
      </c>
    </row>
    <row r="855" spans="1:16">
      <c r="A855" s="4">
        <v>854</v>
      </c>
      <c r="B855" s="102">
        <v>203850785</v>
      </c>
      <c r="C855" s="5" t="s">
        <v>1589</v>
      </c>
      <c r="D855" s="129" t="s">
        <v>1590</v>
      </c>
      <c r="E855" s="6" t="s">
        <v>74</v>
      </c>
      <c r="F855" s="6" t="s">
        <v>3474</v>
      </c>
      <c r="G855" s="4" t="s">
        <v>75</v>
      </c>
      <c r="H855" s="4" t="s">
        <v>3476</v>
      </c>
      <c r="I855" s="4">
        <v>1299</v>
      </c>
      <c r="J855" s="7" t="s">
        <v>85</v>
      </c>
      <c r="K855" s="7" t="s">
        <v>582</v>
      </c>
      <c r="L855" s="7" t="s">
        <v>102</v>
      </c>
      <c r="M855" s="7" t="s">
        <v>95</v>
      </c>
      <c r="N855" s="6" t="s">
        <v>3463</v>
      </c>
      <c r="O855" s="6" t="s">
        <v>6143</v>
      </c>
      <c r="P855" s="36" t="s">
        <v>6146</v>
      </c>
    </row>
    <row r="856" spans="1:16">
      <c r="A856" s="4">
        <v>855</v>
      </c>
      <c r="B856" s="5">
        <v>105444856</v>
      </c>
      <c r="C856" s="129" t="s">
        <v>5821</v>
      </c>
      <c r="D856" s="4" t="s">
        <v>5822</v>
      </c>
      <c r="E856" s="6" t="s">
        <v>148</v>
      </c>
      <c r="F856" s="6" t="s">
        <v>3474</v>
      </c>
      <c r="G856" s="4" t="s">
        <v>75</v>
      </c>
      <c r="H856" s="4" t="s">
        <v>3476</v>
      </c>
      <c r="I856" s="4">
        <v>1299</v>
      </c>
      <c r="J856" s="7" t="s">
        <v>85</v>
      </c>
      <c r="K856" s="7" t="s">
        <v>582</v>
      </c>
      <c r="L856" s="7" t="s">
        <v>78</v>
      </c>
      <c r="M856" s="7" t="s">
        <v>79</v>
      </c>
      <c r="N856" s="7" t="s">
        <v>3463</v>
      </c>
      <c r="O856" s="6" t="s">
        <v>6143</v>
      </c>
      <c r="P856" s="36" t="s">
        <v>6146</v>
      </c>
    </row>
    <row r="857" spans="1:16">
      <c r="A857" s="4">
        <v>856</v>
      </c>
      <c r="B857" s="5">
        <v>206138254</v>
      </c>
      <c r="C857" s="129" t="s">
        <v>4421</v>
      </c>
      <c r="D857" s="4" t="s">
        <v>4422</v>
      </c>
      <c r="E857" s="6" t="s">
        <v>74</v>
      </c>
      <c r="F857" s="6" t="s">
        <v>3474</v>
      </c>
      <c r="G857" s="4" t="s">
        <v>75</v>
      </c>
      <c r="H857" s="4" t="s">
        <v>3476</v>
      </c>
      <c r="I857" s="4">
        <v>1299</v>
      </c>
      <c r="J857" s="7" t="s">
        <v>85</v>
      </c>
      <c r="K857" s="7" t="s">
        <v>582</v>
      </c>
      <c r="L857" s="7" t="s">
        <v>94</v>
      </c>
      <c r="M857" s="7" t="s">
        <v>102</v>
      </c>
      <c r="N857" s="6" t="s">
        <v>3463</v>
      </c>
      <c r="O857" s="6" t="s">
        <v>6143</v>
      </c>
      <c r="P857" s="36" t="s">
        <v>6146</v>
      </c>
    </row>
    <row r="858" spans="1:16">
      <c r="A858" s="4">
        <v>857</v>
      </c>
      <c r="B858" s="5">
        <v>205996133</v>
      </c>
      <c r="C858" s="129" t="s">
        <v>4265</v>
      </c>
      <c r="D858" s="4" t="s">
        <v>4266</v>
      </c>
      <c r="E858" s="6" t="s">
        <v>74</v>
      </c>
      <c r="F858" s="6" t="s">
        <v>3474</v>
      </c>
      <c r="G858" s="4" t="s">
        <v>75</v>
      </c>
      <c r="H858" s="4" t="s">
        <v>3476</v>
      </c>
      <c r="I858" s="4">
        <v>1299</v>
      </c>
      <c r="J858" s="7" t="s">
        <v>85</v>
      </c>
      <c r="K858" s="7" t="s">
        <v>582</v>
      </c>
      <c r="L858" s="7" t="s">
        <v>92</v>
      </c>
      <c r="M858" s="7" t="s">
        <v>78</v>
      </c>
      <c r="N858" s="6" t="s">
        <v>3463</v>
      </c>
      <c r="O858" s="6" t="s">
        <v>6143</v>
      </c>
      <c r="P858" s="36" t="s">
        <v>6146</v>
      </c>
    </row>
    <row r="859" spans="1:16">
      <c r="A859" s="4">
        <v>858</v>
      </c>
      <c r="B859" s="5">
        <v>204951503</v>
      </c>
      <c r="C859" s="129" t="s">
        <v>3673</v>
      </c>
      <c r="D859" s="4" t="s">
        <v>3674</v>
      </c>
      <c r="E859" s="6" t="s">
        <v>74</v>
      </c>
      <c r="F859" s="6" t="s">
        <v>3474</v>
      </c>
      <c r="G859" s="4" t="s">
        <v>75</v>
      </c>
      <c r="H859" s="4" t="s">
        <v>3476</v>
      </c>
      <c r="I859" s="4">
        <v>1299</v>
      </c>
      <c r="J859" s="7" t="s">
        <v>77</v>
      </c>
      <c r="K859" s="7" t="s">
        <v>582</v>
      </c>
      <c r="L859" s="7" t="s">
        <v>92</v>
      </c>
      <c r="M859" s="7" t="s">
        <v>78</v>
      </c>
      <c r="N859" s="6" t="s">
        <v>3463</v>
      </c>
      <c r="O859" s="6" t="s">
        <v>6143</v>
      </c>
      <c r="P859" s="36" t="s">
        <v>6145</v>
      </c>
    </row>
    <row r="860" spans="1:16">
      <c r="A860" s="4">
        <v>859</v>
      </c>
      <c r="B860" s="102">
        <v>203850807</v>
      </c>
      <c r="C860" s="5" t="s">
        <v>1591</v>
      </c>
      <c r="D860" s="129" t="s">
        <v>1592</v>
      </c>
      <c r="E860" s="6" t="s">
        <v>74</v>
      </c>
      <c r="F860" s="6" t="s">
        <v>3474</v>
      </c>
      <c r="G860" s="4" t="s">
        <v>75</v>
      </c>
      <c r="H860" s="4" t="s">
        <v>3476</v>
      </c>
      <c r="I860" s="4">
        <v>1299</v>
      </c>
      <c r="J860" s="7" t="s">
        <v>85</v>
      </c>
      <c r="K860" s="7" t="s">
        <v>582</v>
      </c>
      <c r="L860" s="7" t="s">
        <v>102</v>
      </c>
      <c r="M860" s="7" t="s">
        <v>95</v>
      </c>
      <c r="N860" s="6" t="s">
        <v>3463</v>
      </c>
      <c r="O860" s="6" t="s">
        <v>6143</v>
      </c>
      <c r="P860" s="36" t="s">
        <v>6146</v>
      </c>
    </row>
    <row r="861" spans="1:16">
      <c r="A861" s="4">
        <v>860</v>
      </c>
      <c r="B861" s="5">
        <v>112181816</v>
      </c>
      <c r="C861" s="129" t="s">
        <v>444</v>
      </c>
      <c r="D861" s="4" t="s">
        <v>445</v>
      </c>
      <c r="E861" s="6" t="s">
        <v>74</v>
      </c>
      <c r="F861" s="6" t="s">
        <v>3474</v>
      </c>
      <c r="G861" s="4" t="s">
        <v>75</v>
      </c>
      <c r="H861" s="4" t="s">
        <v>3476</v>
      </c>
      <c r="I861" s="4">
        <v>1299</v>
      </c>
      <c r="J861" s="7" t="s">
        <v>85</v>
      </c>
      <c r="K861" s="7" t="s">
        <v>582</v>
      </c>
      <c r="L861" s="7" t="s">
        <v>92</v>
      </c>
      <c r="M861" s="7" t="s">
        <v>78</v>
      </c>
      <c r="N861" s="6" t="s">
        <v>3463</v>
      </c>
      <c r="O861" s="6" t="s">
        <v>6143</v>
      </c>
      <c r="P861" s="36" t="s">
        <v>6146</v>
      </c>
    </row>
    <row r="862" spans="1:16">
      <c r="A862" s="4">
        <v>861</v>
      </c>
      <c r="B862" s="5">
        <v>206850962</v>
      </c>
      <c r="C862" s="129" t="s">
        <v>4840</v>
      </c>
      <c r="D862" s="5" t="s">
        <v>4815</v>
      </c>
      <c r="E862" s="5" t="s">
        <v>74</v>
      </c>
      <c r="F862" s="6" t="s">
        <v>3474</v>
      </c>
      <c r="G862" s="4" t="s">
        <v>75</v>
      </c>
      <c r="H862" s="4" t="s">
        <v>3476</v>
      </c>
      <c r="I862" s="5">
        <v>1299</v>
      </c>
      <c r="J862" s="7" t="s">
        <v>77</v>
      </c>
      <c r="K862" s="7" t="s">
        <v>582</v>
      </c>
      <c r="L862" s="7" t="s">
        <v>94</v>
      </c>
      <c r="M862" s="7" t="s">
        <v>102</v>
      </c>
      <c r="N862" s="5" t="s">
        <v>3463</v>
      </c>
      <c r="O862" s="6" t="s">
        <v>6143</v>
      </c>
      <c r="P862" s="36" t="s">
        <v>6145</v>
      </c>
    </row>
    <row r="863" spans="1:16">
      <c r="A863" s="4">
        <v>862</v>
      </c>
      <c r="B863" s="5">
        <v>203993281</v>
      </c>
      <c r="C863" s="129" t="s">
        <v>2620</v>
      </c>
      <c r="D863" s="4" t="s">
        <v>2621</v>
      </c>
      <c r="E863" s="6" t="s">
        <v>74</v>
      </c>
      <c r="F863" s="6" t="s">
        <v>3474</v>
      </c>
      <c r="G863" s="4" t="s">
        <v>75</v>
      </c>
      <c r="H863" s="4" t="s">
        <v>3476</v>
      </c>
      <c r="I863" s="4">
        <v>1299</v>
      </c>
      <c r="J863" s="7" t="s">
        <v>77</v>
      </c>
      <c r="K863" s="7" t="s">
        <v>582</v>
      </c>
      <c r="L863" s="7" t="s">
        <v>79</v>
      </c>
      <c r="M863" s="7" t="s">
        <v>94</v>
      </c>
      <c r="N863" s="6" t="s">
        <v>3463</v>
      </c>
      <c r="O863" s="6" t="s">
        <v>6143</v>
      </c>
      <c r="P863" s="36" t="s">
        <v>6145</v>
      </c>
    </row>
    <row r="864" spans="1:16">
      <c r="A864" s="4">
        <v>863</v>
      </c>
      <c r="B864" s="5">
        <v>206846308</v>
      </c>
      <c r="C864" s="129" t="s">
        <v>4844</v>
      </c>
      <c r="D864" s="5" t="s">
        <v>4845</v>
      </c>
      <c r="E864" s="5" t="s">
        <v>74</v>
      </c>
      <c r="F864" s="6" t="s">
        <v>3474</v>
      </c>
      <c r="G864" s="4" t="s">
        <v>75</v>
      </c>
      <c r="H864" s="4" t="s">
        <v>3476</v>
      </c>
      <c r="I864" s="5">
        <v>1299</v>
      </c>
      <c r="J864" s="7" t="s">
        <v>85</v>
      </c>
      <c r="K864" s="7" t="s">
        <v>582</v>
      </c>
      <c r="L864" s="7" t="s">
        <v>102</v>
      </c>
      <c r="M864" s="7" t="s">
        <v>95</v>
      </c>
      <c r="N864" s="5" t="s">
        <v>3463</v>
      </c>
      <c r="O864" s="6" t="s">
        <v>6143</v>
      </c>
      <c r="P864" s="36" t="s">
        <v>6146</v>
      </c>
    </row>
    <row r="865" spans="1:16" ht="14.5" customHeight="1">
      <c r="A865" s="4">
        <v>864</v>
      </c>
      <c r="B865" s="5">
        <v>203736752</v>
      </c>
      <c r="C865" s="129" t="s">
        <v>446</v>
      </c>
      <c r="D865" s="4" t="s">
        <v>447</v>
      </c>
      <c r="E865" s="6" t="s">
        <v>74</v>
      </c>
      <c r="F865" s="6" t="s">
        <v>3474</v>
      </c>
      <c r="G865" s="4" t="s">
        <v>75</v>
      </c>
      <c r="H865" s="4" t="s">
        <v>3476</v>
      </c>
      <c r="I865" s="4">
        <v>1299</v>
      </c>
      <c r="J865" s="7" t="s">
        <v>77</v>
      </c>
      <c r="K865" s="7" t="s">
        <v>582</v>
      </c>
      <c r="L865" s="7" t="s">
        <v>79</v>
      </c>
      <c r="M865" s="7" t="s">
        <v>94</v>
      </c>
      <c r="N865" s="6" t="s">
        <v>3463</v>
      </c>
      <c r="O865" s="6" t="s">
        <v>6143</v>
      </c>
      <c r="P865" s="36" t="s">
        <v>6145</v>
      </c>
    </row>
    <row r="866" spans="1:16">
      <c r="A866" s="4">
        <v>865</v>
      </c>
      <c r="B866" s="5">
        <v>204886570</v>
      </c>
      <c r="C866" s="129" t="s">
        <v>3717</v>
      </c>
      <c r="D866" s="4" t="s">
        <v>3718</v>
      </c>
      <c r="E866" s="6" t="s">
        <v>74</v>
      </c>
      <c r="F866" s="6" t="s">
        <v>3474</v>
      </c>
      <c r="G866" s="4" t="s">
        <v>75</v>
      </c>
      <c r="H866" s="4" t="s">
        <v>3476</v>
      </c>
      <c r="I866" s="4">
        <v>1299</v>
      </c>
      <c r="J866" s="7" t="s">
        <v>85</v>
      </c>
      <c r="K866" s="7" t="s">
        <v>582</v>
      </c>
      <c r="L866" s="7" t="s">
        <v>92</v>
      </c>
      <c r="M866" s="7" t="s">
        <v>78</v>
      </c>
      <c r="N866" s="6" t="s">
        <v>3463</v>
      </c>
      <c r="O866" s="6" t="s">
        <v>6143</v>
      </c>
      <c r="P866" s="36" t="s">
        <v>6146</v>
      </c>
    </row>
    <row r="867" spans="1:16">
      <c r="A867" s="4">
        <v>866</v>
      </c>
      <c r="B867" s="5">
        <v>204060922</v>
      </c>
      <c r="C867" s="129" t="s">
        <v>2981</v>
      </c>
      <c r="D867" s="4" t="s">
        <v>2951</v>
      </c>
      <c r="E867" s="6" t="s">
        <v>74</v>
      </c>
      <c r="F867" s="6" t="s">
        <v>3474</v>
      </c>
      <c r="G867" s="4" t="s">
        <v>75</v>
      </c>
      <c r="H867" s="4" t="s">
        <v>3476</v>
      </c>
      <c r="I867" s="4">
        <v>1299</v>
      </c>
      <c r="J867" s="7" t="s">
        <v>85</v>
      </c>
      <c r="K867" s="7" t="s">
        <v>582</v>
      </c>
      <c r="L867" s="7" t="s">
        <v>95</v>
      </c>
      <c r="M867" s="7" t="s">
        <v>96</v>
      </c>
      <c r="N867" s="6" t="s">
        <v>3463</v>
      </c>
      <c r="O867" s="6" t="s">
        <v>6143</v>
      </c>
      <c r="P867" s="36" t="s">
        <v>6146</v>
      </c>
    </row>
    <row r="868" spans="1:16">
      <c r="A868" s="4">
        <v>867</v>
      </c>
      <c r="B868" s="5">
        <v>206846309</v>
      </c>
      <c r="C868" s="129" t="s">
        <v>4882</v>
      </c>
      <c r="D868" s="5" t="s">
        <v>4883</v>
      </c>
      <c r="E868" s="5" t="s">
        <v>74</v>
      </c>
      <c r="F868" s="6" t="s">
        <v>3474</v>
      </c>
      <c r="G868" s="4" t="s">
        <v>75</v>
      </c>
      <c r="H868" s="4" t="s">
        <v>3476</v>
      </c>
      <c r="I868" s="5">
        <v>1299</v>
      </c>
      <c r="J868" s="7" t="s">
        <v>85</v>
      </c>
      <c r="K868" s="7" t="s">
        <v>582</v>
      </c>
      <c r="L868" s="7" t="s">
        <v>96</v>
      </c>
      <c r="M868" s="7" t="s">
        <v>92</v>
      </c>
      <c r="N868" s="5" t="s">
        <v>3463</v>
      </c>
      <c r="O868" s="6" t="s">
        <v>6143</v>
      </c>
      <c r="P868" s="36" t="s">
        <v>6146</v>
      </c>
    </row>
    <row r="869" spans="1:16" ht="14.5" customHeight="1">
      <c r="A869" s="4">
        <v>868</v>
      </c>
      <c r="B869" s="5">
        <v>203993118</v>
      </c>
      <c r="C869" s="129" t="s">
        <v>2644</v>
      </c>
      <c r="D869" s="4" t="s">
        <v>2645</v>
      </c>
      <c r="E869" s="6" t="s">
        <v>74</v>
      </c>
      <c r="F869" s="6" t="s">
        <v>3474</v>
      </c>
      <c r="G869" s="4" t="s">
        <v>75</v>
      </c>
      <c r="H869" s="4" t="s">
        <v>3476</v>
      </c>
      <c r="I869" s="4">
        <v>1299</v>
      </c>
      <c r="J869" s="7" t="s">
        <v>85</v>
      </c>
      <c r="K869" s="7" t="s">
        <v>582</v>
      </c>
      <c r="L869" s="7" t="s">
        <v>102</v>
      </c>
      <c r="M869" s="7" t="s">
        <v>95</v>
      </c>
      <c r="N869" s="6" t="s">
        <v>3463</v>
      </c>
      <c r="O869" s="6" t="s">
        <v>6143</v>
      </c>
      <c r="P869" s="36" t="s">
        <v>6146</v>
      </c>
    </row>
    <row r="870" spans="1:16" ht="14.5" customHeight="1">
      <c r="A870" s="4">
        <v>869</v>
      </c>
      <c r="B870" s="5">
        <v>205199352</v>
      </c>
      <c r="C870" s="130" t="s">
        <v>5748</v>
      </c>
      <c r="D870" s="4" t="s">
        <v>5785</v>
      </c>
      <c r="E870" s="6" t="s">
        <v>74</v>
      </c>
      <c r="F870" s="6" t="s">
        <v>3474</v>
      </c>
      <c r="G870" s="4" t="s">
        <v>75</v>
      </c>
      <c r="H870" s="4" t="s">
        <v>3476</v>
      </c>
      <c r="I870" s="4">
        <v>1299</v>
      </c>
      <c r="J870" s="127" t="s">
        <v>85</v>
      </c>
      <c r="K870" s="7" t="s">
        <v>582</v>
      </c>
      <c r="L870" s="7" t="s">
        <v>79</v>
      </c>
      <c r="M870" s="7" t="s">
        <v>94</v>
      </c>
      <c r="N870" s="7" t="s">
        <v>3463</v>
      </c>
      <c r="O870" s="6" t="s">
        <v>6143</v>
      </c>
      <c r="P870" s="36" t="s">
        <v>6146</v>
      </c>
    </row>
    <row r="871" spans="1:16">
      <c r="A871" s="4">
        <v>870</v>
      </c>
      <c r="B871" s="5">
        <v>204010090</v>
      </c>
      <c r="C871" s="129" t="s">
        <v>2682</v>
      </c>
      <c r="D871" s="4" t="s">
        <v>2683</v>
      </c>
      <c r="E871" s="6" t="s">
        <v>74</v>
      </c>
      <c r="F871" s="6" t="s">
        <v>3474</v>
      </c>
      <c r="G871" s="4" t="s">
        <v>75</v>
      </c>
      <c r="H871" s="4" t="s">
        <v>3476</v>
      </c>
      <c r="I871" s="4">
        <v>1299</v>
      </c>
      <c r="J871" s="7" t="s">
        <v>77</v>
      </c>
      <c r="K871" s="7" t="s">
        <v>582</v>
      </c>
      <c r="L871" s="7" t="s">
        <v>102</v>
      </c>
      <c r="M871" s="7" t="s">
        <v>95</v>
      </c>
      <c r="N871" s="6" t="s">
        <v>3463</v>
      </c>
      <c r="O871" s="6" t="s">
        <v>6143</v>
      </c>
      <c r="P871" s="36" t="s">
        <v>6145</v>
      </c>
    </row>
    <row r="872" spans="1:16">
      <c r="A872" s="4">
        <v>871</v>
      </c>
      <c r="B872" s="5">
        <v>206850966</v>
      </c>
      <c r="C872" s="129" t="s">
        <v>5183</v>
      </c>
      <c r="D872" s="4" t="s">
        <v>5216</v>
      </c>
      <c r="E872" s="6" t="s">
        <v>74</v>
      </c>
      <c r="F872" s="6" t="s">
        <v>3474</v>
      </c>
      <c r="G872" s="4" t="s">
        <v>75</v>
      </c>
      <c r="H872" s="4" t="s">
        <v>3476</v>
      </c>
      <c r="I872" s="4">
        <v>1299</v>
      </c>
      <c r="J872" s="7" t="s">
        <v>85</v>
      </c>
      <c r="K872" s="7" t="s">
        <v>582</v>
      </c>
      <c r="L872" s="7" t="s">
        <v>78</v>
      </c>
      <c r="M872" s="7" t="s">
        <v>79</v>
      </c>
      <c r="N872" s="6" t="s">
        <v>3463</v>
      </c>
      <c r="O872" s="6" t="s">
        <v>6143</v>
      </c>
      <c r="P872" s="36" t="s">
        <v>6146</v>
      </c>
    </row>
    <row r="873" spans="1:16">
      <c r="A873" s="4">
        <v>872</v>
      </c>
      <c r="B873" s="5">
        <v>203850808</v>
      </c>
      <c r="C873" s="129" t="s">
        <v>1595</v>
      </c>
      <c r="D873" s="4" t="s">
        <v>1596</v>
      </c>
      <c r="E873" s="6" t="s">
        <v>74</v>
      </c>
      <c r="F873" s="6" t="s">
        <v>3474</v>
      </c>
      <c r="G873" s="4" t="s">
        <v>75</v>
      </c>
      <c r="H873" s="4" t="s">
        <v>3476</v>
      </c>
      <c r="I873" s="4">
        <v>1299</v>
      </c>
      <c r="J873" s="7" t="s">
        <v>85</v>
      </c>
      <c r="K873" s="7" t="s">
        <v>582</v>
      </c>
      <c r="L873" s="7" t="s">
        <v>78</v>
      </c>
      <c r="M873" s="7" t="s">
        <v>79</v>
      </c>
      <c r="N873" s="6" t="s">
        <v>3463</v>
      </c>
      <c r="O873" s="6" t="s">
        <v>6143</v>
      </c>
      <c r="P873" s="36" t="s">
        <v>6146</v>
      </c>
    </row>
    <row r="874" spans="1:16" ht="14.5" customHeight="1">
      <c r="A874" s="4">
        <v>873</v>
      </c>
      <c r="B874" s="5">
        <v>206890217</v>
      </c>
      <c r="C874" s="129" t="s">
        <v>5159</v>
      </c>
      <c r="D874" s="4" t="s">
        <v>5111</v>
      </c>
      <c r="E874" s="4" t="s">
        <v>74</v>
      </c>
      <c r="F874" s="6" t="s">
        <v>3474</v>
      </c>
      <c r="G874" s="4" t="s">
        <v>75</v>
      </c>
      <c r="H874" s="4" t="s">
        <v>3476</v>
      </c>
      <c r="I874" s="4">
        <v>1299</v>
      </c>
      <c r="J874" s="7" t="s">
        <v>77</v>
      </c>
      <c r="K874" s="7" t="s">
        <v>582</v>
      </c>
      <c r="L874" s="7" t="s">
        <v>78</v>
      </c>
      <c r="M874" s="7" t="s">
        <v>79</v>
      </c>
      <c r="N874" s="4" t="s">
        <v>3463</v>
      </c>
      <c r="O874" s="6" t="s">
        <v>6143</v>
      </c>
      <c r="P874" s="36" t="s">
        <v>6145</v>
      </c>
    </row>
    <row r="875" spans="1:16">
      <c r="A875" s="4">
        <v>874</v>
      </c>
      <c r="B875" s="5">
        <v>203355686</v>
      </c>
      <c r="C875" s="129" t="s">
        <v>910</v>
      </c>
      <c r="D875" s="4" t="s">
        <v>911</v>
      </c>
      <c r="E875" s="6" t="s">
        <v>74</v>
      </c>
      <c r="F875" s="6" t="s">
        <v>3474</v>
      </c>
      <c r="G875" s="4" t="s">
        <v>75</v>
      </c>
      <c r="H875" s="4" t="s">
        <v>3476</v>
      </c>
      <c r="I875" s="4">
        <v>1299</v>
      </c>
      <c r="J875" s="7" t="s">
        <v>85</v>
      </c>
      <c r="K875" s="7" t="s">
        <v>582</v>
      </c>
      <c r="L875" s="7" t="s">
        <v>79</v>
      </c>
      <c r="M875" s="7" t="s">
        <v>94</v>
      </c>
      <c r="N875" s="6" t="s">
        <v>3463</v>
      </c>
      <c r="O875" s="6" t="s">
        <v>6143</v>
      </c>
      <c r="P875" s="36" t="s">
        <v>6146</v>
      </c>
    </row>
    <row r="876" spans="1:16">
      <c r="A876" s="4">
        <v>875</v>
      </c>
      <c r="B876" s="5">
        <v>203911255</v>
      </c>
      <c r="C876" s="129" t="s">
        <v>2116</v>
      </c>
      <c r="D876" s="4" t="s">
        <v>2117</v>
      </c>
      <c r="E876" s="6" t="s">
        <v>74</v>
      </c>
      <c r="F876" s="6" t="s">
        <v>3474</v>
      </c>
      <c r="G876" s="4" t="s">
        <v>75</v>
      </c>
      <c r="H876" s="4" t="s">
        <v>3476</v>
      </c>
      <c r="I876" s="4">
        <v>1299</v>
      </c>
      <c r="J876" s="7" t="s">
        <v>85</v>
      </c>
      <c r="K876" s="7" t="s">
        <v>582</v>
      </c>
      <c r="L876" s="7" t="s">
        <v>94</v>
      </c>
      <c r="M876" s="7" t="s">
        <v>102</v>
      </c>
      <c r="N876" s="6" t="s">
        <v>3463</v>
      </c>
      <c r="O876" s="6" t="s">
        <v>6143</v>
      </c>
      <c r="P876" s="36" t="s">
        <v>6146</v>
      </c>
    </row>
    <row r="877" spans="1:16">
      <c r="A877" s="4">
        <v>876</v>
      </c>
      <c r="B877" s="5">
        <v>206136731</v>
      </c>
      <c r="C877" s="129" t="s">
        <v>4427</v>
      </c>
      <c r="D877" s="4" t="s">
        <v>4428</v>
      </c>
      <c r="E877" s="6" t="s">
        <v>74</v>
      </c>
      <c r="F877" s="6" t="s">
        <v>3474</v>
      </c>
      <c r="G877" s="4" t="s">
        <v>75</v>
      </c>
      <c r="H877" s="4" t="s">
        <v>3476</v>
      </c>
      <c r="I877" s="4">
        <v>1299</v>
      </c>
      <c r="J877" s="7" t="s">
        <v>85</v>
      </c>
      <c r="K877" s="7" t="s">
        <v>582</v>
      </c>
      <c r="L877" s="7" t="s">
        <v>79</v>
      </c>
      <c r="M877" s="7" t="s">
        <v>94</v>
      </c>
      <c r="N877" s="6" t="s">
        <v>3463</v>
      </c>
      <c r="O877" s="6" t="s">
        <v>6143</v>
      </c>
      <c r="P877" s="36" t="s">
        <v>6146</v>
      </c>
    </row>
    <row r="878" spans="1:16">
      <c r="A878" s="4">
        <v>877</v>
      </c>
      <c r="B878" s="5">
        <v>203521137</v>
      </c>
      <c r="C878" s="129" t="s">
        <v>295</v>
      </c>
      <c r="D878" s="4" t="s">
        <v>296</v>
      </c>
      <c r="E878" s="6" t="s">
        <v>74</v>
      </c>
      <c r="F878" s="6" t="s">
        <v>3474</v>
      </c>
      <c r="G878" s="4" t="s">
        <v>75</v>
      </c>
      <c r="H878" s="4" t="s">
        <v>3476</v>
      </c>
      <c r="I878" s="4">
        <v>1299</v>
      </c>
      <c r="J878" s="7" t="s">
        <v>77</v>
      </c>
      <c r="K878" s="7" t="s">
        <v>582</v>
      </c>
      <c r="L878" s="7" t="s">
        <v>92</v>
      </c>
      <c r="M878" s="7" t="s">
        <v>78</v>
      </c>
      <c r="N878" s="6" t="s">
        <v>3463</v>
      </c>
      <c r="O878" s="6" t="s">
        <v>6143</v>
      </c>
      <c r="P878" s="36" t="s">
        <v>6145</v>
      </c>
    </row>
    <row r="879" spans="1:16">
      <c r="A879" s="4">
        <v>878</v>
      </c>
      <c r="B879" s="5">
        <v>104277448</v>
      </c>
      <c r="C879" s="129" t="s">
        <v>197</v>
      </c>
      <c r="D879" s="4" t="s">
        <v>198</v>
      </c>
      <c r="E879" s="6" t="s">
        <v>148</v>
      </c>
      <c r="F879" s="6" t="s">
        <v>3474</v>
      </c>
      <c r="G879" s="4" t="s">
        <v>75</v>
      </c>
      <c r="H879" s="4" t="s">
        <v>3476</v>
      </c>
      <c r="I879" s="4">
        <v>1299</v>
      </c>
      <c r="J879" s="7" t="s">
        <v>77</v>
      </c>
      <c r="K879" s="7" t="s">
        <v>582</v>
      </c>
      <c r="L879" s="7" t="s">
        <v>102</v>
      </c>
      <c r="M879" s="7" t="s">
        <v>95</v>
      </c>
      <c r="N879" s="6" t="s">
        <v>3463</v>
      </c>
      <c r="O879" s="6" t="s">
        <v>6143</v>
      </c>
      <c r="P879" s="36" t="s">
        <v>6145</v>
      </c>
    </row>
    <row r="880" spans="1:16">
      <c r="A880" s="4">
        <v>879</v>
      </c>
      <c r="B880" s="5">
        <v>206886730</v>
      </c>
      <c r="C880" s="129" t="s">
        <v>5136</v>
      </c>
      <c r="D880" s="4" t="s">
        <v>5112</v>
      </c>
      <c r="E880" s="4" t="s">
        <v>74</v>
      </c>
      <c r="F880" s="6" t="s">
        <v>3474</v>
      </c>
      <c r="G880" s="4" t="s">
        <v>75</v>
      </c>
      <c r="H880" s="4" t="s">
        <v>3476</v>
      </c>
      <c r="I880" s="4">
        <v>1299</v>
      </c>
      <c r="J880" s="7" t="s">
        <v>77</v>
      </c>
      <c r="K880" s="7" t="s">
        <v>582</v>
      </c>
      <c r="L880" s="7" t="s">
        <v>78</v>
      </c>
      <c r="M880" s="7" t="s">
        <v>79</v>
      </c>
      <c r="N880" s="4" t="s">
        <v>3463</v>
      </c>
      <c r="O880" s="6" t="s">
        <v>6143</v>
      </c>
      <c r="P880" s="36" t="s">
        <v>6145</v>
      </c>
    </row>
    <row r="881" spans="1:16">
      <c r="A881" s="4">
        <v>880</v>
      </c>
      <c r="B881" s="5">
        <v>203965183</v>
      </c>
      <c r="C881" s="129" t="s">
        <v>2484</v>
      </c>
      <c r="D881" s="4" t="s">
        <v>2485</v>
      </c>
      <c r="E881" s="6" t="s">
        <v>74</v>
      </c>
      <c r="F881" s="6" t="s">
        <v>3474</v>
      </c>
      <c r="G881" s="4" t="s">
        <v>75</v>
      </c>
      <c r="H881" s="4" t="s">
        <v>3476</v>
      </c>
      <c r="I881" s="4">
        <v>1299</v>
      </c>
      <c r="J881" s="7" t="s">
        <v>85</v>
      </c>
      <c r="K881" s="7" t="s">
        <v>582</v>
      </c>
      <c r="L881" s="7" t="s">
        <v>102</v>
      </c>
      <c r="M881" s="7" t="s">
        <v>95</v>
      </c>
      <c r="N881" s="6" t="s">
        <v>3463</v>
      </c>
      <c r="O881" s="6" t="s">
        <v>6143</v>
      </c>
      <c r="P881" s="36" t="s">
        <v>6146</v>
      </c>
    </row>
    <row r="882" spans="1:16">
      <c r="A882" s="4">
        <v>881</v>
      </c>
      <c r="B882" s="5">
        <v>206138682</v>
      </c>
      <c r="C882" s="129" t="s">
        <v>4453</v>
      </c>
      <c r="D882" s="4" t="s">
        <v>4454</v>
      </c>
      <c r="E882" s="6" t="s">
        <v>74</v>
      </c>
      <c r="F882" s="6" t="s">
        <v>3474</v>
      </c>
      <c r="G882" s="4" t="s">
        <v>75</v>
      </c>
      <c r="H882" s="4" t="s">
        <v>3476</v>
      </c>
      <c r="I882" s="4">
        <v>1299</v>
      </c>
      <c r="J882" s="127" t="s">
        <v>85</v>
      </c>
      <c r="K882" s="7" t="s">
        <v>582</v>
      </c>
      <c r="L882" s="7" t="s">
        <v>96</v>
      </c>
      <c r="M882" s="7" t="s">
        <v>92</v>
      </c>
      <c r="N882" s="6" t="s">
        <v>3463</v>
      </c>
      <c r="O882" s="6" t="s">
        <v>6143</v>
      </c>
      <c r="P882" s="36" t="s">
        <v>6146</v>
      </c>
    </row>
    <row r="883" spans="1:16">
      <c r="A883" s="4">
        <v>882</v>
      </c>
      <c r="B883" s="5">
        <v>206930336</v>
      </c>
      <c r="C883" s="129" t="s">
        <v>5648</v>
      </c>
      <c r="D883" s="4" t="s">
        <v>6000</v>
      </c>
      <c r="E883" s="6" t="s">
        <v>74</v>
      </c>
      <c r="F883" s="6" t="s">
        <v>3474</v>
      </c>
      <c r="G883" s="6" t="s">
        <v>75</v>
      </c>
      <c r="H883" s="6" t="s">
        <v>3477</v>
      </c>
      <c r="I883" s="4">
        <v>1299</v>
      </c>
      <c r="J883" s="7" t="s">
        <v>77</v>
      </c>
      <c r="K883" s="7" t="s">
        <v>582</v>
      </c>
      <c r="L883" s="7" t="s">
        <v>96</v>
      </c>
      <c r="M883" s="7" t="s">
        <v>92</v>
      </c>
      <c r="N883" s="6" t="s">
        <v>3463</v>
      </c>
      <c r="O883" s="6" t="s">
        <v>6143</v>
      </c>
      <c r="P883" s="36" t="s">
        <v>6145</v>
      </c>
    </row>
    <row r="884" spans="1:16">
      <c r="A884" s="4">
        <v>883</v>
      </c>
      <c r="B884" s="5">
        <v>206517353</v>
      </c>
      <c r="C884" s="129" t="s">
        <v>5910</v>
      </c>
      <c r="D884" s="4" t="s">
        <v>5911</v>
      </c>
      <c r="E884" s="95" t="s">
        <v>74</v>
      </c>
      <c r="F884" s="6" t="s">
        <v>3474</v>
      </c>
      <c r="G884" s="4" t="s">
        <v>75</v>
      </c>
      <c r="H884" s="4" t="s">
        <v>3476</v>
      </c>
      <c r="I884" s="4">
        <v>1299</v>
      </c>
      <c r="J884" s="127" t="s">
        <v>85</v>
      </c>
      <c r="K884" s="7" t="s">
        <v>582</v>
      </c>
      <c r="L884" s="7" t="s">
        <v>78</v>
      </c>
      <c r="M884" s="7" t="s">
        <v>79</v>
      </c>
      <c r="N884" s="7" t="s">
        <v>3463</v>
      </c>
      <c r="O884" s="6" t="s">
        <v>6143</v>
      </c>
      <c r="P884" s="36" t="s">
        <v>6146</v>
      </c>
    </row>
    <row r="885" spans="1:16">
      <c r="A885" s="4">
        <v>884</v>
      </c>
      <c r="B885" s="5">
        <v>204009951</v>
      </c>
      <c r="C885" s="129" t="s">
        <v>2726</v>
      </c>
      <c r="D885" s="4" t="s">
        <v>2727</v>
      </c>
      <c r="E885" s="6" t="s">
        <v>74</v>
      </c>
      <c r="F885" s="6" t="s">
        <v>3474</v>
      </c>
      <c r="G885" s="4" t="s">
        <v>75</v>
      </c>
      <c r="H885" s="4" t="s">
        <v>3476</v>
      </c>
      <c r="I885" s="4">
        <v>1299</v>
      </c>
      <c r="J885" s="7" t="s">
        <v>85</v>
      </c>
      <c r="K885" s="7" t="s">
        <v>582</v>
      </c>
      <c r="L885" s="7" t="s">
        <v>94</v>
      </c>
      <c r="M885" s="7" t="s">
        <v>102</v>
      </c>
      <c r="N885" s="6" t="s">
        <v>3463</v>
      </c>
      <c r="O885" s="6" t="s">
        <v>6143</v>
      </c>
      <c r="P885" s="36" t="s">
        <v>6146</v>
      </c>
    </row>
    <row r="886" spans="1:16">
      <c r="A886" s="4">
        <v>885</v>
      </c>
      <c r="B886" s="5">
        <v>203850806</v>
      </c>
      <c r="C886" s="129" t="s">
        <v>1597</v>
      </c>
      <c r="D886" s="4" t="s">
        <v>1598</v>
      </c>
      <c r="E886" s="6" t="s">
        <v>74</v>
      </c>
      <c r="F886" s="6" t="s">
        <v>3474</v>
      </c>
      <c r="G886" s="4" t="s">
        <v>75</v>
      </c>
      <c r="H886" s="4" t="s">
        <v>3476</v>
      </c>
      <c r="I886" s="4">
        <v>1299</v>
      </c>
      <c r="J886" s="7" t="s">
        <v>85</v>
      </c>
      <c r="K886" s="7" t="s">
        <v>582</v>
      </c>
      <c r="L886" s="7" t="s">
        <v>95</v>
      </c>
      <c r="M886" s="7" t="s">
        <v>96</v>
      </c>
      <c r="N886" s="6" t="s">
        <v>3463</v>
      </c>
      <c r="O886" s="6" t="s">
        <v>6143</v>
      </c>
      <c r="P886" s="36" t="s">
        <v>6146</v>
      </c>
    </row>
    <row r="887" spans="1:16" ht="14.5" customHeight="1">
      <c r="A887" s="4">
        <v>886</v>
      </c>
      <c r="B887" s="5">
        <v>203908885</v>
      </c>
      <c r="C887" s="129" t="s">
        <v>2118</v>
      </c>
      <c r="D887" s="4" t="s">
        <v>2119</v>
      </c>
      <c r="E887" s="6" t="s">
        <v>74</v>
      </c>
      <c r="F887" s="6" t="s">
        <v>3474</v>
      </c>
      <c r="G887" s="4" t="s">
        <v>75</v>
      </c>
      <c r="H887" s="4" t="s">
        <v>3476</v>
      </c>
      <c r="I887" s="4">
        <v>1299</v>
      </c>
      <c r="J887" s="7" t="s">
        <v>85</v>
      </c>
      <c r="K887" s="7" t="s">
        <v>582</v>
      </c>
      <c r="L887" s="7" t="s">
        <v>78</v>
      </c>
      <c r="M887" s="7" t="s">
        <v>79</v>
      </c>
      <c r="N887" s="6" t="s">
        <v>3463</v>
      </c>
      <c r="O887" s="6" t="s">
        <v>6143</v>
      </c>
      <c r="P887" s="36" t="s">
        <v>6146</v>
      </c>
    </row>
    <row r="888" spans="1:16" ht="14.5" customHeight="1">
      <c r="A888" s="4">
        <v>887</v>
      </c>
      <c r="B888" s="5">
        <v>203965411</v>
      </c>
      <c r="C888" s="129" t="s">
        <v>2590</v>
      </c>
      <c r="D888" s="4" t="s">
        <v>2591</v>
      </c>
      <c r="E888" s="6" t="s">
        <v>74</v>
      </c>
      <c r="F888" s="6" t="s">
        <v>3474</v>
      </c>
      <c r="G888" s="4" t="s">
        <v>75</v>
      </c>
      <c r="H888" s="4" t="s">
        <v>3476</v>
      </c>
      <c r="I888" s="4">
        <v>1299</v>
      </c>
      <c r="J888" s="7" t="s">
        <v>85</v>
      </c>
      <c r="K888" s="7" t="s">
        <v>582</v>
      </c>
      <c r="L888" s="7" t="s">
        <v>95</v>
      </c>
      <c r="M888" s="7" t="s">
        <v>96</v>
      </c>
      <c r="N888" s="6" t="s">
        <v>3463</v>
      </c>
      <c r="O888" s="6" t="s">
        <v>6143</v>
      </c>
      <c r="P888" s="36" t="s">
        <v>6146</v>
      </c>
    </row>
    <row r="889" spans="1:16" ht="14.5" customHeight="1">
      <c r="A889" s="4">
        <v>888</v>
      </c>
      <c r="B889" s="4">
        <v>205923172</v>
      </c>
      <c r="C889" s="129" t="s">
        <v>5991</v>
      </c>
      <c r="D889" s="4" t="s">
        <v>5998</v>
      </c>
      <c r="E889" s="6" t="s">
        <v>74</v>
      </c>
      <c r="F889" s="6" t="s">
        <v>3474</v>
      </c>
      <c r="G889" s="4" t="s">
        <v>75</v>
      </c>
      <c r="H889" s="4" t="s">
        <v>3476</v>
      </c>
      <c r="I889" s="4">
        <v>1299</v>
      </c>
      <c r="J889" s="127" t="s">
        <v>85</v>
      </c>
      <c r="K889" s="7" t="s">
        <v>582</v>
      </c>
      <c r="L889" s="7" t="s">
        <v>102</v>
      </c>
      <c r="M889" s="7" t="s">
        <v>95</v>
      </c>
      <c r="N889" s="6" t="s">
        <v>3463</v>
      </c>
      <c r="O889" s="6" t="s">
        <v>6143</v>
      </c>
      <c r="P889" s="36" t="s">
        <v>6146</v>
      </c>
    </row>
    <row r="890" spans="1:16" ht="14.5" customHeight="1">
      <c r="A890" s="4">
        <v>889</v>
      </c>
      <c r="B890" s="102">
        <v>203850804</v>
      </c>
      <c r="C890" s="5" t="s">
        <v>1599</v>
      </c>
      <c r="D890" s="129" t="s">
        <v>1600</v>
      </c>
      <c r="E890" s="6" t="s">
        <v>74</v>
      </c>
      <c r="F890" s="6" t="s">
        <v>3474</v>
      </c>
      <c r="G890" s="4" t="s">
        <v>75</v>
      </c>
      <c r="H890" s="4" t="s">
        <v>3476</v>
      </c>
      <c r="I890" s="4">
        <v>1299</v>
      </c>
      <c r="J890" s="7" t="s">
        <v>77</v>
      </c>
      <c r="K890" s="7" t="s">
        <v>582</v>
      </c>
      <c r="L890" s="7" t="s">
        <v>78</v>
      </c>
      <c r="M890" s="7" t="s">
        <v>79</v>
      </c>
      <c r="N890" s="6" t="s">
        <v>3463</v>
      </c>
      <c r="O890" s="6" t="s">
        <v>6143</v>
      </c>
      <c r="P890" s="36" t="s">
        <v>6145</v>
      </c>
    </row>
    <row r="891" spans="1:16">
      <c r="A891" s="4">
        <v>890</v>
      </c>
      <c r="B891" s="5">
        <v>204072306</v>
      </c>
      <c r="C891" s="129" t="s">
        <v>3002</v>
      </c>
      <c r="D891" s="4" t="s">
        <v>2972</v>
      </c>
      <c r="E891" s="6" t="s">
        <v>74</v>
      </c>
      <c r="F891" s="6" t="s">
        <v>3474</v>
      </c>
      <c r="G891" s="4" t="s">
        <v>75</v>
      </c>
      <c r="H891" s="4" t="s">
        <v>3476</v>
      </c>
      <c r="I891" s="4">
        <v>1299</v>
      </c>
      <c r="J891" s="7" t="s">
        <v>77</v>
      </c>
      <c r="K891" s="7" t="s">
        <v>582</v>
      </c>
      <c r="L891" s="7" t="s">
        <v>92</v>
      </c>
      <c r="M891" s="7" t="s">
        <v>78</v>
      </c>
      <c r="N891" s="6" t="s">
        <v>3463</v>
      </c>
      <c r="O891" s="6" t="s">
        <v>6143</v>
      </c>
      <c r="P891" s="36" t="s">
        <v>6145</v>
      </c>
    </row>
    <row r="892" spans="1:16" ht="14.5" customHeight="1">
      <c r="A892" s="4">
        <v>891</v>
      </c>
      <c r="B892" s="102">
        <v>203850884</v>
      </c>
      <c r="C892" s="5" t="s">
        <v>1601</v>
      </c>
      <c r="D892" s="129" t="s">
        <v>1602</v>
      </c>
      <c r="E892" s="6" t="s">
        <v>74</v>
      </c>
      <c r="F892" s="6" t="s">
        <v>3474</v>
      </c>
      <c r="G892" s="4" t="s">
        <v>75</v>
      </c>
      <c r="H892" s="4" t="s">
        <v>3476</v>
      </c>
      <c r="I892" s="4">
        <v>1299</v>
      </c>
      <c r="J892" s="7" t="s">
        <v>77</v>
      </c>
      <c r="K892" s="7" t="s">
        <v>582</v>
      </c>
      <c r="L892" s="7" t="s">
        <v>92</v>
      </c>
      <c r="M892" s="7" t="s">
        <v>78</v>
      </c>
      <c r="N892" s="6" t="s">
        <v>3463</v>
      </c>
      <c r="O892" s="6" t="s">
        <v>6143</v>
      </c>
      <c r="P892" s="36" t="s">
        <v>6145</v>
      </c>
    </row>
    <row r="893" spans="1:16">
      <c r="A893" s="4">
        <v>892</v>
      </c>
      <c r="B893" s="5">
        <v>203813081</v>
      </c>
      <c r="C893" s="129" t="s">
        <v>1476</v>
      </c>
      <c r="D893" s="4" t="s">
        <v>1477</v>
      </c>
      <c r="E893" s="6" t="s">
        <v>74</v>
      </c>
      <c r="F893" s="6" t="s">
        <v>3474</v>
      </c>
      <c r="G893" s="4" t="s">
        <v>75</v>
      </c>
      <c r="H893" s="4" t="s">
        <v>3476</v>
      </c>
      <c r="I893" s="4">
        <v>1299</v>
      </c>
      <c r="J893" s="7" t="s">
        <v>85</v>
      </c>
      <c r="K893" s="7" t="s">
        <v>582</v>
      </c>
      <c r="L893" s="7" t="s">
        <v>102</v>
      </c>
      <c r="M893" s="7" t="s">
        <v>95</v>
      </c>
      <c r="N893" s="6" t="s">
        <v>3463</v>
      </c>
      <c r="O893" s="6" t="s">
        <v>6143</v>
      </c>
      <c r="P893" s="36" t="s">
        <v>6146</v>
      </c>
    </row>
    <row r="894" spans="1:16">
      <c r="A894" s="4">
        <v>893</v>
      </c>
      <c r="B894" s="5">
        <v>206015628</v>
      </c>
      <c r="C894" s="129" t="s">
        <v>4280</v>
      </c>
      <c r="D894" s="4" t="s">
        <v>4310</v>
      </c>
      <c r="E894" s="6" t="s">
        <v>74</v>
      </c>
      <c r="F894" s="6" t="s">
        <v>3474</v>
      </c>
      <c r="G894" s="4" t="s">
        <v>75</v>
      </c>
      <c r="H894" s="4" t="s">
        <v>3476</v>
      </c>
      <c r="I894" s="4">
        <v>1299</v>
      </c>
      <c r="J894" s="7" t="s">
        <v>77</v>
      </c>
      <c r="K894" s="7" t="s">
        <v>582</v>
      </c>
      <c r="L894" s="7" t="s">
        <v>79</v>
      </c>
      <c r="M894" s="7" t="s">
        <v>94</v>
      </c>
      <c r="N894" s="6" t="s">
        <v>3463</v>
      </c>
      <c r="O894" s="6" t="s">
        <v>6143</v>
      </c>
      <c r="P894" s="36" t="s">
        <v>6145</v>
      </c>
    </row>
    <row r="895" spans="1:16">
      <c r="A895" s="4">
        <v>894</v>
      </c>
      <c r="B895" s="5">
        <v>206491340</v>
      </c>
      <c r="C895" s="129" t="s">
        <v>5912</v>
      </c>
      <c r="D895" s="4" t="s">
        <v>5913</v>
      </c>
      <c r="E895" s="95" t="s">
        <v>74</v>
      </c>
      <c r="F895" s="6" t="s">
        <v>3474</v>
      </c>
      <c r="G895" s="4" t="s">
        <v>75</v>
      </c>
      <c r="H895" s="4" t="s">
        <v>3476</v>
      </c>
      <c r="I895" s="4">
        <v>1299</v>
      </c>
      <c r="J895" s="127" t="s">
        <v>85</v>
      </c>
      <c r="K895" s="7" t="s">
        <v>582</v>
      </c>
      <c r="L895" s="7" t="s">
        <v>78</v>
      </c>
      <c r="M895" s="7" t="s">
        <v>79</v>
      </c>
      <c r="N895" s="7" t="s">
        <v>3463</v>
      </c>
      <c r="O895" s="6" t="s">
        <v>6143</v>
      </c>
      <c r="P895" s="36" t="s">
        <v>6146</v>
      </c>
    </row>
    <row r="896" spans="1:16">
      <c r="A896" s="4">
        <v>895</v>
      </c>
      <c r="B896" s="102">
        <v>204011579</v>
      </c>
      <c r="C896" s="5" t="s">
        <v>2750</v>
      </c>
      <c r="D896" s="129" t="s">
        <v>2751</v>
      </c>
      <c r="E896" s="6" t="s">
        <v>74</v>
      </c>
      <c r="F896" s="6" t="s">
        <v>3474</v>
      </c>
      <c r="G896" s="4" t="s">
        <v>75</v>
      </c>
      <c r="H896" s="4" t="s">
        <v>3476</v>
      </c>
      <c r="I896" s="4">
        <v>1299</v>
      </c>
      <c r="J896" s="7" t="s">
        <v>85</v>
      </c>
      <c r="K896" s="7" t="s">
        <v>582</v>
      </c>
      <c r="L896" s="7" t="s">
        <v>92</v>
      </c>
      <c r="M896" s="7" t="s">
        <v>78</v>
      </c>
      <c r="N896" s="6" t="s">
        <v>3463</v>
      </c>
      <c r="O896" s="6" t="s">
        <v>6143</v>
      </c>
      <c r="P896" s="36" t="s">
        <v>6146</v>
      </c>
    </row>
    <row r="897" spans="1:16">
      <c r="A897" s="4">
        <v>896</v>
      </c>
      <c r="B897" s="5">
        <v>206607036</v>
      </c>
      <c r="C897" s="129" t="s">
        <v>5771</v>
      </c>
      <c r="D897" s="4" t="s">
        <v>5808</v>
      </c>
      <c r="E897" s="6" t="s">
        <v>74</v>
      </c>
      <c r="F897" s="6" t="s">
        <v>3474</v>
      </c>
      <c r="G897" s="4" t="s">
        <v>75</v>
      </c>
      <c r="H897" s="4" t="s">
        <v>3476</v>
      </c>
      <c r="I897" s="4">
        <v>1299</v>
      </c>
      <c r="J897" s="127" t="s">
        <v>85</v>
      </c>
      <c r="K897" s="7" t="s">
        <v>582</v>
      </c>
      <c r="L897" s="7" t="s">
        <v>96</v>
      </c>
      <c r="M897" s="7" t="s">
        <v>92</v>
      </c>
      <c r="N897" s="7" t="s">
        <v>3463</v>
      </c>
      <c r="O897" s="6" t="s">
        <v>6143</v>
      </c>
      <c r="P897" s="36" t="s">
        <v>6146</v>
      </c>
    </row>
    <row r="898" spans="1:16">
      <c r="A898" s="4">
        <v>897</v>
      </c>
      <c r="B898" s="5">
        <v>205853575</v>
      </c>
      <c r="C898" s="129" t="s">
        <v>4096</v>
      </c>
      <c r="D898" s="4" t="s">
        <v>4097</v>
      </c>
      <c r="E898" s="6" t="s">
        <v>74</v>
      </c>
      <c r="F898" s="6" t="s">
        <v>3474</v>
      </c>
      <c r="G898" s="4" t="s">
        <v>75</v>
      </c>
      <c r="H898" s="4" t="s">
        <v>3476</v>
      </c>
      <c r="I898" s="4">
        <v>1299</v>
      </c>
      <c r="J898" s="7" t="s">
        <v>85</v>
      </c>
      <c r="K898" s="7" t="s">
        <v>582</v>
      </c>
      <c r="L898" s="7" t="s">
        <v>95</v>
      </c>
      <c r="M898" s="7" t="s">
        <v>96</v>
      </c>
      <c r="N898" s="6" t="s">
        <v>3463</v>
      </c>
      <c r="O898" s="6" t="s">
        <v>6143</v>
      </c>
      <c r="P898" s="36" t="s">
        <v>6146</v>
      </c>
    </row>
    <row r="899" spans="1:16">
      <c r="A899" s="4">
        <v>898</v>
      </c>
      <c r="B899" s="5">
        <v>203285820</v>
      </c>
      <c r="C899" s="129" t="s">
        <v>3050</v>
      </c>
      <c r="D899" s="4" t="s">
        <v>3051</v>
      </c>
      <c r="E899" s="6" t="s">
        <v>74</v>
      </c>
      <c r="F899" s="6" t="s">
        <v>3474</v>
      </c>
      <c r="G899" s="4" t="s">
        <v>75</v>
      </c>
      <c r="H899" s="4" t="s">
        <v>3476</v>
      </c>
      <c r="I899" s="4">
        <v>1299</v>
      </c>
      <c r="J899" s="7" t="s">
        <v>85</v>
      </c>
      <c r="K899" s="7" t="s">
        <v>582</v>
      </c>
      <c r="L899" s="7" t="s">
        <v>96</v>
      </c>
      <c r="M899" s="7" t="s">
        <v>92</v>
      </c>
      <c r="N899" s="6" t="s">
        <v>3463</v>
      </c>
      <c r="O899" s="6" t="s">
        <v>6143</v>
      </c>
      <c r="P899" s="36" t="s">
        <v>6146</v>
      </c>
    </row>
    <row r="900" spans="1:16" ht="14.5" customHeight="1">
      <c r="A900" s="4">
        <v>899</v>
      </c>
      <c r="B900" s="5">
        <v>205853580</v>
      </c>
      <c r="C900" s="129" t="s">
        <v>4098</v>
      </c>
      <c r="D900" s="4" t="s">
        <v>4099</v>
      </c>
      <c r="E900" s="6" t="s">
        <v>74</v>
      </c>
      <c r="F900" s="6" t="s">
        <v>3474</v>
      </c>
      <c r="G900" s="4" t="s">
        <v>75</v>
      </c>
      <c r="H900" s="4" t="s">
        <v>3476</v>
      </c>
      <c r="I900" s="4">
        <v>1299</v>
      </c>
      <c r="J900" s="7" t="s">
        <v>85</v>
      </c>
      <c r="K900" s="7" t="s">
        <v>582</v>
      </c>
      <c r="L900" s="7" t="s">
        <v>102</v>
      </c>
      <c r="M900" s="7" t="s">
        <v>95</v>
      </c>
      <c r="N900" s="6" t="s">
        <v>3463</v>
      </c>
      <c r="O900" s="6" t="s">
        <v>6143</v>
      </c>
      <c r="P900" s="36" t="s">
        <v>6146</v>
      </c>
    </row>
    <row r="901" spans="1:16">
      <c r="A901" s="4">
        <v>900</v>
      </c>
      <c r="B901" s="5">
        <v>206902845</v>
      </c>
      <c r="C901" s="129" t="s">
        <v>5193</v>
      </c>
      <c r="D901" s="4" t="s">
        <v>5226</v>
      </c>
      <c r="E901" s="6" t="s">
        <v>74</v>
      </c>
      <c r="F901" s="6" t="s">
        <v>3474</v>
      </c>
      <c r="G901" s="4" t="s">
        <v>75</v>
      </c>
      <c r="H901" s="4" t="s">
        <v>3476</v>
      </c>
      <c r="I901" s="4">
        <v>1290</v>
      </c>
      <c r="J901" s="7" t="s">
        <v>85</v>
      </c>
      <c r="K901" s="7" t="s">
        <v>582</v>
      </c>
      <c r="L901" s="7" t="s">
        <v>95</v>
      </c>
      <c r="M901" s="7" t="s">
        <v>96</v>
      </c>
      <c r="N901" s="6" t="s">
        <v>3463</v>
      </c>
      <c r="O901" s="6" t="s">
        <v>6143</v>
      </c>
      <c r="P901" s="36" t="s">
        <v>6146</v>
      </c>
    </row>
    <row r="902" spans="1:16" ht="14.5" customHeight="1">
      <c r="A902" s="4">
        <v>901</v>
      </c>
      <c r="B902" s="5">
        <v>204967041</v>
      </c>
      <c r="C902" s="129" t="s">
        <v>3675</v>
      </c>
      <c r="D902" s="4" t="s">
        <v>3676</v>
      </c>
      <c r="E902" s="6" t="s">
        <v>74</v>
      </c>
      <c r="F902" s="6" t="s">
        <v>3474</v>
      </c>
      <c r="G902" s="4" t="s">
        <v>75</v>
      </c>
      <c r="H902" s="4" t="s">
        <v>3476</v>
      </c>
      <c r="I902" s="4">
        <v>1299</v>
      </c>
      <c r="J902" s="7" t="s">
        <v>77</v>
      </c>
      <c r="K902" s="7" t="s">
        <v>582</v>
      </c>
      <c r="L902" s="7" t="s">
        <v>94</v>
      </c>
      <c r="M902" s="7" t="s">
        <v>102</v>
      </c>
      <c r="N902" s="6" t="s">
        <v>3463</v>
      </c>
      <c r="O902" s="6" t="s">
        <v>6143</v>
      </c>
      <c r="P902" s="36" t="s">
        <v>6145</v>
      </c>
    </row>
    <row r="903" spans="1:16" ht="14.5" customHeight="1">
      <c r="A903" s="4">
        <v>902</v>
      </c>
      <c r="B903" s="5">
        <v>206607035</v>
      </c>
      <c r="C903" s="129" t="s">
        <v>5775</v>
      </c>
      <c r="D903" s="4" t="s">
        <v>5812</v>
      </c>
      <c r="E903" s="6" t="s">
        <v>74</v>
      </c>
      <c r="F903" s="6" t="s">
        <v>3474</v>
      </c>
      <c r="G903" s="4" t="s">
        <v>75</v>
      </c>
      <c r="H903" s="4" t="s">
        <v>3476</v>
      </c>
      <c r="I903" s="4">
        <v>1299</v>
      </c>
      <c r="J903" s="127" t="s">
        <v>85</v>
      </c>
      <c r="K903" s="7" t="s">
        <v>582</v>
      </c>
      <c r="L903" s="7" t="s">
        <v>96</v>
      </c>
      <c r="M903" s="7" t="s">
        <v>92</v>
      </c>
      <c r="N903" s="7" t="s">
        <v>3463</v>
      </c>
      <c r="O903" s="6" t="s">
        <v>6143</v>
      </c>
      <c r="P903" s="36" t="s">
        <v>6146</v>
      </c>
    </row>
    <row r="904" spans="1:16" ht="14.5" customHeight="1">
      <c r="A904" s="4">
        <v>903</v>
      </c>
      <c r="B904" s="5">
        <v>203512666</v>
      </c>
      <c r="C904" s="129" t="s">
        <v>1063</v>
      </c>
      <c r="D904" s="4" t="s">
        <v>1064</v>
      </c>
      <c r="E904" s="6" t="s">
        <v>74</v>
      </c>
      <c r="F904" s="6" t="s">
        <v>3474</v>
      </c>
      <c r="G904" s="4" t="s">
        <v>75</v>
      </c>
      <c r="H904" s="4" t="s">
        <v>3476</v>
      </c>
      <c r="I904" s="4">
        <v>1299</v>
      </c>
      <c r="J904" s="7" t="s">
        <v>77</v>
      </c>
      <c r="K904" s="7" t="s">
        <v>582</v>
      </c>
      <c r="L904" s="7" t="s">
        <v>78</v>
      </c>
      <c r="M904" s="7" t="s">
        <v>79</v>
      </c>
      <c r="N904" s="6" t="s">
        <v>3463</v>
      </c>
      <c r="O904" s="6" t="s">
        <v>6143</v>
      </c>
      <c r="P904" s="36" t="s">
        <v>6145</v>
      </c>
    </row>
    <row r="905" spans="1:16">
      <c r="A905" s="4">
        <v>904</v>
      </c>
      <c r="B905" s="5">
        <v>206868006</v>
      </c>
      <c r="C905" s="129" t="s">
        <v>4891</v>
      </c>
      <c r="D905" s="4" t="s">
        <v>4886</v>
      </c>
      <c r="E905" s="6" t="s">
        <v>74</v>
      </c>
      <c r="F905" s="6" t="s">
        <v>3474</v>
      </c>
      <c r="G905" s="4" t="s">
        <v>75</v>
      </c>
      <c r="H905" s="4" t="s">
        <v>3476</v>
      </c>
      <c r="I905" s="4">
        <v>1299</v>
      </c>
      <c r="J905" s="7" t="s">
        <v>77</v>
      </c>
      <c r="K905" s="7" t="s">
        <v>582</v>
      </c>
      <c r="L905" s="7" t="s">
        <v>92</v>
      </c>
      <c r="M905" s="7" t="s">
        <v>78</v>
      </c>
      <c r="N905" s="5" t="s">
        <v>3463</v>
      </c>
      <c r="O905" s="6" t="s">
        <v>6143</v>
      </c>
      <c r="P905" s="36" t="s">
        <v>6145</v>
      </c>
    </row>
    <row r="906" spans="1:16">
      <c r="A906" s="4">
        <v>905</v>
      </c>
      <c r="B906" s="102">
        <v>204009978</v>
      </c>
      <c r="C906" s="5" t="s">
        <v>2710</v>
      </c>
      <c r="D906" s="129" t="s">
        <v>2711</v>
      </c>
      <c r="E906" s="6" t="s">
        <v>74</v>
      </c>
      <c r="F906" s="6" t="s">
        <v>3474</v>
      </c>
      <c r="G906" s="4" t="s">
        <v>75</v>
      </c>
      <c r="H906" s="4" t="s">
        <v>3476</v>
      </c>
      <c r="I906" s="4">
        <v>1299</v>
      </c>
      <c r="J906" s="7" t="s">
        <v>85</v>
      </c>
      <c r="K906" s="7" t="s">
        <v>582</v>
      </c>
      <c r="L906" s="7" t="s">
        <v>79</v>
      </c>
      <c r="M906" s="7" t="s">
        <v>94</v>
      </c>
      <c r="N906" s="6" t="s">
        <v>3463</v>
      </c>
      <c r="O906" s="6" t="s">
        <v>6143</v>
      </c>
      <c r="P906" s="36" t="s">
        <v>6146</v>
      </c>
    </row>
    <row r="907" spans="1:16">
      <c r="A907" s="4">
        <v>906</v>
      </c>
      <c r="B907" s="5">
        <v>203850879</v>
      </c>
      <c r="C907" s="129" t="s">
        <v>1603</v>
      </c>
      <c r="D907" s="4" t="s">
        <v>1604</v>
      </c>
      <c r="E907" s="6" t="s">
        <v>74</v>
      </c>
      <c r="F907" s="6" t="s">
        <v>3474</v>
      </c>
      <c r="G907" s="4" t="s">
        <v>75</v>
      </c>
      <c r="H907" s="4" t="s">
        <v>3476</v>
      </c>
      <c r="I907" s="4">
        <v>1299</v>
      </c>
      <c r="J907" s="7" t="s">
        <v>77</v>
      </c>
      <c r="K907" s="7" t="s">
        <v>582</v>
      </c>
      <c r="L907" s="7" t="s">
        <v>79</v>
      </c>
      <c r="M907" s="7" t="s">
        <v>94</v>
      </c>
      <c r="N907" s="6" t="s">
        <v>3463</v>
      </c>
      <c r="O907" s="6" t="s">
        <v>6143</v>
      </c>
      <c r="P907" s="36" t="s">
        <v>6145</v>
      </c>
    </row>
    <row r="908" spans="1:16">
      <c r="A908" s="4">
        <v>907</v>
      </c>
      <c r="B908" s="102">
        <v>203993431</v>
      </c>
      <c r="C908" s="5" t="s">
        <v>2638</v>
      </c>
      <c r="D908" s="129" t="s">
        <v>2639</v>
      </c>
      <c r="E908" s="6" t="s">
        <v>74</v>
      </c>
      <c r="F908" s="6" t="s">
        <v>3474</v>
      </c>
      <c r="G908" s="4" t="s">
        <v>75</v>
      </c>
      <c r="H908" s="4" t="s">
        <v>3476</v>
      </c>
      <c r="I908" s="4">
        <v>1299</v>
      </c>
      <c r="J908" s="7" t="s">
        <v>85</v>
      </c>
      <c r="K908" s="7" t="s">
        <v>582</v>
      </c>
      <c r="L908" s="7" t="s">
        <v>94</v>
      </c>
      <c r="M908" s="7" t="s">
        <v>102</v>
      </c>
      <c r="N908" s="6" t="s">
        <v>3463</v>
      </c>
      <c r="O908" s="6" t="s">
        <v>6143</v>
      </c>
      <c r="P908" s="36" t="s">
        <v>6146</v>
      </c>
    </row>
    <row r="909" spans="1:16">
      <c r="A909" s="4">
        <v>908</v>
      </c>
      <c r="B909" s="5">
        <v>205854083</v>
      </c>
      <c r="C909" s="129" t="s">
        <v>4134</v>
      </c>
      <c r="D909" s="4" t="s">
        <v>4135</v>
      </c>
      <c r="E909" s="6" t="s">
        <v>74</v>
      </c>
      <c r="F909" s="6" t="s">
        <v>3474</v>
      </c>
      <c r="G909" s="4" t="s">
        <v>75</v>
      </c>
      <c r="H909" s="4" t="s">
        <v>3476</v>
      </c>
      <c r="I909" s="4">
        <v>1299</v>
      </c>
      <c r="J909" s="7" t="s">
        <v>77</v>
      </c>
      <c r="K909" s="7" t="s">
        <v>582</v>
      </c>
      <c r="L909" s="7" t="s">
        <v>95</v>
      </c>
      <c r="M909" s="7" t="s">
        <v>96</v>
      </c>
      <c r="N909" s="6" t="s">
        <v>3463</v>
      </c>
      <c r="O909" s="6" t="s">
        <v>6143</v>
      </c>
      <c r="P909" s="36" t="s">
        <v>6145</v>
      </c>
    </row>
    <row r="910" spans="1:16">
      <c r="A910" s="4">
        <v>909</v>
      </c>
      <c r="B910" s="5">
        <v>206250876</v>
      </c>
      <c r="C910" s="129" t="s">
        <v>4581</v>
      </c>
      <c r="D910" s="4" t="s">
        <v>4530</v>
      </c>
      <c r="E910" s="6" t="s">
        <v>74</v>
      </c>
      <c r="F910" s="6" t="s">
        <v>3474</v>
      </c>
      <c r="G910" s="4" t="s">
        <v>75</v>
      </c>
      <c r="H910" s="4" t="s">
        <v>3476</v>
      </c>
      <c r="I910" s="4">
        <v>1299</v>
      </c>
      <c r="J910" s="7" t="s">
        <v>85</v>
      </c>
      <c r="K910" s="7" t="s">
        <v>582</v>
      </c>
      <c r="L910" s="7" t="s">
        <v>96</v>
      </c>
      <c r="M910" s="7" t="s">
        <v>92</v>
      </c>
      <c r="N910" s="6" t="s">
        <v>4489</v>
      </c>
      <c r="O910" s="6" t="s">
        <v>6143</v>
      </c>
      <c r="P910" s="36" t="s">
        <v>6146</v>
      </c>
    </row>
    <row r="911" spans="1:16">
      <c r="A911" s="4">
        <v>910</v>
      </c>
      <c r="B911" s="5">
        <v>206886731</v>
      </c>
      <c r="C911" s="129" t="s">
        <v>5161</v>
      </c>
      <c r="D911" s="4" t="s">
        <v>5114</v>
      </c>
      <c r="E911" s="4" t="s">
        <v>74</v>
      </c>
      <c r="F911" s="6" t="s">
        <v>3474</v>
      </c>
      <c r="G911" s="4" t="s">
        <v>75</v>
      </c>
      <c r="H911" s="4" t="s">
        <v>3476</v>
      </c>
      <c r="I911" s="4">
        <v>1299</v>
      </c>
      <c r="J911" s="7" t="s">
        <v>85</v>
      </c>
      <c r="K911" s="7" t="s">
        <v>582</v>
      </c>
      <c r="L911" s="7" t="s">
        <v>94</v>
      </c>
      <c r="M911" s="7" t="s">
        <v>102</v>
      </c>
      <c r="N911" s="4" t="s">
        <v>3463</v>
      </c>
      <c r="O911" s="6" t="s">
        <v>6143</v>
      </c>
      <c r="P911" s="36" t="s">
        <v>6146</v>
      </c>
    </row>
    <row r="912" spans="1:16">
      <c r="A912" s="4">
        <v>911</v>
      </c>
      <c r="B912" s="5">
        <v>202198840</v>
      </c>
      <c r="C912" s="129" t="s">
        <v>3278</v>
      </c>
      <c r="D912" s="4" t="s">
        <v>3279</v>
      </c>
      <c r="E912" s="6" t="s">
        <v>74</v>
      </c>
      <c r="F912" s="6" t="s">
        <v>3474</v>
      </c>
      <c r="G912" s="4" t="s">
        <v>75</v>
      </c>
      <c r="H912" s="4" t="s">
        <v>3476</v>
      </c>
      <c r="I912" s="4">
        <v>1299</v>
      </c>
      <c r="J912" s="7" t="s">
        <v>85</v>
      </c>
      <c r="K912" s="7" t="s">
        <v>582</v>
      </c>
      <c r="L912" s="7" t="s">
        <v>96</v>
      </c>
      <c r="M912" s="7" t="s">
        <v>92</v>
      </c>
      <c r="N912" s="6" t="s">
        <v>3463</v>
      </c>
      <c r="O912" s="6" t="s">
        <v>6143</v>
      </c>
      <c r="P912" s="36" t="s">
        <v>6146</v>
      </c>
    </row>
    <row r="913" spans="1:16">
      <c r="A913" s="4">
        <v>912</v>
      </c>
      <c r="B913" s="5">
        <v>206850963</v>
      </c>
      <c r="C913" s="129" t="s">
        <v>4838</v>
      </c>
      <c r="D913" s="5" t="s">
        <v>4813</v>
      </c>
      <c r="E913" s="5" t="s">
        <v>74</v>
      </c>
      <c r="F913" s="6" t="s">
        <v>3474</v>
      </c>
      <c r="G913" s="4" t="s">
        <v>75</v>
      </c>
      <c r="H913" s="4" t="s">
        <v>3476</v>
      </c>
      <c r="I913" s="5">
        <v>1299</v>
      </c>
      <c r="J913" s="7" t="s">
        <v>77</v>
      </c>
      <c r="K913" s="7" t="s">
        <v>582</v>
      </c>
      <c r="L913" s="7" t="s">
        <v>94</v>
      </c>
      <c r="M913" s="7" t="s">
        <v>102</v>
      </c>
      <c r="N913" s="5" t="s">
        <v>3463</v>
      </c>
      <c r="O913" s="6" t="s">
        <v>6143</v>
      </c>
      <c r="P913" s="36" t="s">
        <v>6145</v>
      </c>
    </row>
    <row r="914" spans="1:16">
      <c r="A914" s="4">
        <v>913</v>
      </c>
      <c r="B914" s="5">
        <v>203512669</v>
      </c>
      <c r="C914" s="129" t="s">
        <v>1065</v>
      </c>
      <c r="D914" s="4" t="s">
        <v>1066</v>
      </c>
      <c r="E914" s="6" t="s">
        <v>74</v>
      </c>
      <c r="F914" s="6" t="s">
        <v>3474</v>
      </c>
      <c r="G914" s="4" t="s">
        <v>75</v>
      </c>
      <c r="H914" s="4" t="s">
        <v>3476</v>
      </c>
      <c r="I914" s="4">
        <v>1299</v>
      </c>
      <c r="J914" s="7" t="s">
        <v>77</v>
      </c>
      <c r="K914" s="7" t="s">
        <v>582</v>
      </c>
      <c r="L914" s="7" t="s">
        <v>96</v>
      </c>
      <c r="M914" s="7" t="s">
        <v>92</v>
      </c>
      <c r="N914" s="6" t="s">
        <v>3463</v>
      </c>
      <c r="O914" s="6" t="s">
        <v>6143</v>
      </c>
      <c r="P914" s="36" t="s">
        <v>6145</v>
      </c>
    </row>
    <row r="915" spans="1:16">
      <c r="A915" s="4">
        <v>914</v>
      </c>
      <c r="B915" s="5">
        <v>204319796</v>
      </c>
      <c r="C915" s="129" t="s">
        <v>3386</v>
      </c>
      <c r="D915" s="4" t="s">
        <v>3325</v>
      </c>
      <c r="E915" s="6" t="s">
        <v>74</v>
      </c>
      <c r="F915" s="6" t="s">
        <v>3474</v>
      </c>
      <c r="G915" s="4" t="s">
        <v>75</v>
      </c>
      <c r="H915" s="4" t="s">
        <v>3476</v>
      </c>
      <c r="I915" s="4">
        <v>1299</v>
      </c>
      <c r="J915" s="7" t="s">
        <v>85</v>
      </c>
      <c r="K915" s="7" t="s">
        <v>582</v>
      </c>
      <c r="L915" s="7" t="s">
        <v>92</v>
      </c>
      <c r="M915" s="7" t="s">
        <v>78</v>
      </c>
      <c r="N915" s="6" t="s">
        <v>3463</v>
      </c>
      <c r="O915" s="6" t="s">
        <v>6143</v>
      </c>
      <c r="P915" s="36" t="s">
        <v>6146</v>
      </c>
    </row>
    <row r="916" spans="1:16" ht="14.5" customHeight="1">
      <c r="A916" s="4">
        <v>915</v>
      </c>
      <c r="B916" s="102">
        <v>204011576</v>
      </c>
      <c r="C916" s="5" t="s">
        <v>2748</v>
      </c>
      <c r="D916" s="129" t="s">
        <v>3797</v>
      </c>
      <c r="E916" s="6" t="s">
        <v>74</v>
      </c>
      <c r="F916" s="6" t="s">
        <v>3474</v>
      </c>
      <c r="G916" s="4" t="s">
        <v>75</v>
      </c>
      <c r="H916" s="4" t="s">
        <v>3476</v>
      </c>
      <c r="I916" s="4">
        <v>1299</v>
      </c>
      <c r="J916" s="7" t="s">
        <v>85</v>
      </c>
      <c r="K916" s="7" t="s">
        <v>582</v>
      </c>
      <c r="L916" s="7" t="s">
        <v>96</v>
      </c>
      <c r="M916" s="7" t="s">
        <v>92</v>
      </c>
      <c r="N916" s="6" t="s">
        <v>3463</v>
      </c>
      <c r="O916" s="6" t="s">
        <v>6143</v>
      </c>
      <c r="P916" s="36" t="s">
        <v>6146</v>
      </c>
    </row>
    <row r="917" spans="1:16">
      <c r="A917" s="4">
        <v>916</v>
      </c>
      <c r="B917" s="102">
        <v>204882473</v>
      </c>
      <c r="C917" s="5" t="s">
        <v>3808</v>
      </c>
      <c r="D917" s="129" t="s">
        <v>3809</v>
      </c>
      <c r="E917" s="6" t="s">
        <v>74</v>
      </c>
      <c r="F917" s="6" t="s">
        <v>3474</v>
      </c>
      <c r="G917" s="4" t="s">
        <v>75</v>
      </c>
      <c r="H917" s="4" t="s">
        <v>3476</v>
      </c>
      <c r="I917" s="4">
        <v>1299</v>
      </c>
      <c r="J917" s="7" t="s">
        <v>77</v>
      </c>
      <c r="K917" s="7" t="s">
        <v>582</v>
      </c>
      <c r="L917" s="7" t="s">
        <v>92</v>
      </c>
      <c r="M917" s="7" t="s">
        <v>78</v>
      </c>
      <c r="N917" s="6" t="s">
        <v>3463</v>
      </c>
      <c r="O917" s="6" t="s">
        <v>6143</v>
      </c>
      <c r="P917" s="36" t="s">
        <v>6145</v>
      </c>
    </row>
    <row r="918" spans="1:16" ht="14.5" customHeight="1">
      <c r="A918" s="4">
        <v>917</v>
      </c>
      <c r="B918" s="5">
        <v>106268190</v>
      </c>
      <c r="C918" s="129" t="s">
        <v>963</v>
      </c>
      <c r="D918" s="4" t="s">
        <v>964</v>
      </c>
      <c r="E918" s="6" t="s">
        <v>148</v>
      </c>
      <c r="F918" s="6" t="s">
        <v>3474</v>
      </c>
      <c r="G918" s="4" t="s">
        <v>75</v>
      </c>
      <c r="H918" s="4" t="s">
        <v>3476</v>
      </c>
      <c r="I918" s="4">
        <v>1299</v>
      </c>
      <c r="J918" s="7" t="s">
        <v>77</v>
      </c>
      <c r="K918" s="7" t="s">
        <v>582</v>
      </c>
      <c r="L918" s="7" t="s">
        <v>102</v>
      </c>
      <c r="M918" s="7" t="s">
        <v>95</v>
      </c>
      <c r="N918" s="6" t="s">
        <v>3463</v>
      </c>
      <c r="O918" s="6" t="s">
        <v>6143</v>
      </c>
      <c r="P918" s="36" t="s">
        <v>6145</v>
      </c>
    </row>
    <row r="919" spans="1:16" ht="14.5" customHeight="1">
      <c r="A919" s="4">
        <v>918</v>
      </c>
      <c r="B919" s="5">
        <v>203908351</v>
      </c>
      <c r="C919" s="129" t="s">
        <v>2122</v>
      </c>
      <c r="D919" s="4" t="s">
        <v>2123</v>
      </c>
      <c r="E919" s="6" t="s">
        <v>74</v>
      </c>
      <c r="F919" s="6" t="s">
        <v>3474</v>
      </c>
      <c r="G919" s="4" t="s">
        <v>75</v>
      </c>
      <c r="H919" s="4" t="s">
        <v>3476</v>
      </c>
      <c r="I919" s="4">
        <v>1299</v>
      </c>
      <c r="J919" s="7" t="s">
        <v>77</v>
      </c>
      <c r="K919" s="7" t="s">
        <v>582</v>
      </c>
      <c r="L919" s="7" t="s">
        <v>79</v>
      </c>
      <c r="M919" s="7" t="s">
        <v>94</v>
      </c>
      <c r="N919" s="6" t="s">
        <v>3463</v>
      </c>
      <c r="O919" s="6" t="s">
        <v>6143</v>
      </c>
      <c r="P919" s="36" t="s">
        <v>6145</v>
      </c>
    </row>
    <row r="920" spans="1:16" ht="14.5" customHeight="1">
      <c r="A920" s="4">
        <v>919</v>
      </c>
      <c r="B920" s="102">
        <v>205236898</v>
      </c>
      <c r="C920" s="5" t="s">
        <v>3816</v>
      </c>
      <c r="D920" s="129" t="s">
        <v>3817</v>
      </c>
      <c r="E920" s="6" t="s">
        <v>74</v>
      </c>
      <c r="F920" s="6" t="s">
        <v>3474</v>
      </c>
      <c r="G920" s="4" t="s">
        <v>75</v>
      </c>
      <c r="H920" s="4" t="s">
        <v>3476</v>
      </c>
      <c r="I920" s="4">
        <v>1299</v>
      </c>
      <c r="J920" s="7" t="s">
        <v>77</v>
      </c>
      <c r="K920" s="7" t="s">
        <v>582</v>
      </c>
      <c r="L920" s="7" t="s">
        <v>79</v>
      </c>
      <c r="M920" s="7" t="s">
        <v>94</v>
      </c>
      <c r="N920" s="6" t="s">
        <v>3463</v>
      </c>
      <c r="O920" s="6" t="s">
        <v>6143</v>
      </c>
      <c r="P920" s="36" t="s">
        <v>6145</v>
      </c>
    </row>
    <row r="921" spans="1:16">
      <c r="A921" s="4">
        <v>920</v>
      </c>
      <c r="B921" s="5">
        <v>203850878</v>
      </c>
      <c r="C921" s="129" t="s">
        <v>1605</v>
      </c>
      <c r="D921" s="4" t="s">
        <v>1606</v>
      </c>
      <c r="E921" s="6" t="s">
        <v>74</v>
      </c>
      <c r="F921" s="6" t="s">
        <v>3474</v>
      </c>
      <c r="G921" s="4" t="s">
        <v>75</v>
      </c>
      <c r="H921" s="4" t="s">
        <v>3476</v>
      </c>
      <c r="I921" s="4">
        <v>1299</v>
      </c>
      <c r="J921" s="7" t="s">
        <v>85</v>
      </c>
      <c r="K921" s="7" t="s">
        <v>582</v>
      </c>
      <c r="L921" s="7" t="s">
        <v>78</v>
      </c>
      <c r="M921" s="7" t="s">
        <v>79</v>
      </c>
      <c r="N921" s="6" t="s">
        <v>3463</v>
      </c>
      <c r="O921" s="6" t="s">
        <v>6143</v>
      </c>
      <c r="P921" s="36" t="s">
        <v>6146</v>
      </c>
    </row>
    <row r="922" spans="1:16" ht="14.5" customHeight="1">
      <c r="A922" s="4">
        <v>921</v>
      </c>
      <c r="B922" s="5">
        <v>203850881</v>
      </c>
      <c r="C922" s="129" t="s">
        <v>1607</v>
      </c>
      <c r="D922" s="4" t="s">
        <v>1608</v>
      </c>
      <c r="E922" s="6" t="s">
        <v>74</v>
      </c>
      <c r="F922" s="6" t="s">
        <v>3474</v>
      </c>
      <c r="G922" s="4" t="s">
        <v>75</v>
      </c>
      <c r="H922" s="4" t="s">
        <v>3476</v>
      </c>
      <c r="I922" s="4">
        <v>1299</v>
      </c>
      <c r="J922" s="7" t="s">
        <v>85</v>
      </c>
      <c r="K922" s="7" t="s">
        <v>582</v>
      </c>
      <c r="L922" s="7" t="s">
        <v>79</v>
      </c>
      <c r="M922" s="7" t="s">
        <v>94</v>
      </c>
      <c r="N922" s="6" t="s">
        <v>3463</v>
      </c>
      <c r="O922" s="6" t="s">
        <v>6143</v>
      </c>
      <c r="P922" s="36" t="s">
        <v>6146</v>
      </c>
    </row>
    <row r="923" spans="1:16">
      <c r="A923" s="4">
        <v>922</v>
      </c>
      <c r="B923" s="5">
        <v>206128869</v>
      </c>
      <c r="C923" s="129" t="s">
        <v>4429</v>
      </c>
      <c r="D923" s="4" t="s">
        <v>4430</v>
      </c>
      <c r="E923" s="6" t="s">
        <v>74</v>
      </c>
      <c r="F923" s="6" t="s">
        <v>3474</v>
      </c>
      <c r="G923" s="4" t="s">
        <v>75</v>
      </c>
      <c r="H923" s="4" t="s">
        <v>3476</v>
      </c>
      <c r="I923" s="4">
        <v>1299</v>
      </c>
      <c r="J923" s="7" t="s">
        <v>85</v>
      </c>
      <c r="K923" s="7" t="s">
        <v>582</v>
      </c>
      <c r="L923" s="7" t="s">
        <v>92</v>
      </c>
      <c r="M923" s="7" t="s">
        <v>78</v>
      </c>
      <c r="N923" s="6" t="s">
        <v>3463</v>
      </c>
      <c r="O923" s="6" t="s">
        <v>6143</v>
      </c>
      <c r="P923" s="36" t="s">
        <v>6146</v>
      </c>
    </row>
    <row r="924" spans="1:16">
      <c r="A924" s="4">
        <v>923</v>
      </c>
      <c r="B924" s="5">
        <v>203331877</v>
      </c>
      <c r="C924" s="129" t="s">
        <v>2124</v>
      </c>
      <c r="D924" s="4" t="s">
        <v>2125</v>
      </c>
      <c r="E924" s="6" t="s">
        <v>74</v>
      </c>
      <c r="F924" s="6" t="s">
        <v>3474</v>
      </c>
      <c r="G924" s="4" t="s">
        <v>75</v>
      </c>
      <c r="H924" s="4" t="s">
        <v>3476</v>
      </c>
      <c r="I924" s="4">
        <v>1299</v>
      </c>
      <c r="J924" s="7" t="s">
        <v>85</v>
      </c>
      <c r="K924" s="7" t="s">
        <v>582</v>
      </c>
      <c r="L924" s="7" t="s">
        <v>102</v>
      </c>
      <c r="M924" s="7" t="s">
        <v>95</v>
      </c>
      <c r="N924" s="6" t="s">
        <v>3463</v>
      </c>
      <c r="O924" s="6" t="s">
        <v>6143</v>
      </c>
      <c r="P924" s="36" t="s">
        <v>6146</v>
      </c>
    </row>
    <row r="925" spans="1:16" ht="14.5" customHeight="1">
      <c r="A925" s="4">
        <v>924</v>
      </c>
      <c r="B925" s="5">
        <v>206607038</v>
      </c>
      <c r="C925" s="129" t="s">
        <v>5776</v>
      </c>
      <c r="D925" s="4" t="s">
        <v>5813</v>
      </c>
      <c r="E925" s="6" t="s">
        <v>74</v>
      </c>
      <c r="F925" s="6" t="s">
        <v>3474</v>
      </c>
      <c r="G925" s="4" t="s">
        <v>75</v>
      </c>
      <c r="H925" s="4" t="s">
        <v>3476</v>
      </c>
      <c r="I925" s="4">
        <v>1299</v>
      </c>
      <c r="J925" s="127" t="s">
        <v>85</v>
      </c>
      <c r="K925" s="7" t="s">
        <v>582</v>
      </c>
      <c r="L925" s="7" t="s">
        <v>96</v>
      </c>
      <c r="M925" s="7" t="s">
        <v>92</v>
      </c>
      <c r="N925" s="7" t="s">
        <v>3463</v>
      </c>
      <c r="O925" s="6" t="s">
        <v>6143</v>
      </c>
      <c r="P925" s="36" t="s">
        <v>6146</v>
      </c>
    </row>
    <row r="926" spans="1:16">
      <c r="A926" s="4">
        <v>925</v>
      </c>
      <c r="B926" s="5">
        <v>205257125</v>
      </c>
      <c r="C926" s="129" t="s">
        <v>5764</v>
      </c>
      <c r="D926" s="4" t="s">
        <v>5801</v>
      </c>
      <c r="E926" s="6" t="s">
        <v>74</v>
      </c>
      <c r="F926" s="6" t="s">
        <v>3474</v>
      </c>
      <c r="G926" s="4" t="s">
        <v>75</v>
      </c>
      <c r="H926" s="4" t="s">
        <v>3476</v>
      </c>
      <c r="I926" s="4">
        <v>1299</v>
      </c>
      <c r="J926" s="127" t="s">
        <v>85</v>
      </c>
      <c r="K926" s="7" t="s">
        <v>582</v>
      </c>
      <c r="L926" s="7" t="s">
        <v>102</v>
      </c>
      <c r="M926" s="7" t="s">
        <v>95</v>
      </c>
      <c r="N926" s="7" t="s">
        <v>3463</v>
      </c>
      <c r="O926" s="6" t="s">
        <v>6143</v>
      </c>
      <c r="P926" s="36" t="s">
        <v>6146</v>
      </c>
    </row>
    <row r="927" spans="1:16">
      <c r="A927" s="4">
        <v>926</v>
      </c>
      <c r="B927" s="5">
        <v>204228019</v>
      </c>
      <c r="C927" s="129" t="s">
        <v>3486</v>
      </c>
      <c r="D927" s="4" t="s">
        <v>3487</v>
      </c>
      <c r="E927" s="6" t="s">
        <v>74</v>
      </c>
      <c r="F927" s="6" t="s">
        <v>3474</v>
      </c>
      <c r="G927" s="4" t="s">
        <v>75</v>
      </c>
      <c r="H927" s="4" t="s">
        <v>3476</v>
      </c>
      <c r="I927" s="4">
        <v>1299</v>
      </c>
      <c r="J927" s="7" t="s">
        <v>85</v>
      </c>
      <c r="K927" s="7" t="s">
        <v>582</v>
      </c>
      <c r="L927" s="7" t="s">
        <v>78</v>
      </c>
      <c r="M927" s="7" t="s">
        <v>79</v>
      </c>
      <c r="N927" s="6" t="s">
        <v>3463</v>
      </c>
      <c r="O927" s="6" t="s">
        <v>6143</v>
      </c>
      <c r="P927" s="36" t="s">
        <v>6146</v>
      </c>
    </row>
    <row r="928" spans="1:16">
      <c r="A928" s="4">
        <v>927</v>
      </c>
      <c r="B928" s="5">
        <v>204117681</v>
      </c>
      <c r="C928" s="129" t="s">
        <v>3052</v>
      </c>
      <c r="D928" s="4" t="s">
        <v>3107</v>
      </c>
      <c r="E928" s="6" t="s">
        <v>74</v>
      </c>
      <c r="F928" s="6" t="s">
        <v>3474</v>
      </c>
      <c r="G928" s="4" t="s">
        <v>75</v>
      </c>
      <c r="H928" s="4" t="s">
        <v>3476</v>
      </c>
      <c r="I928" s="4">
        <v>1299</v>
      </c>
      <c r="J928" s="7" t="s">
        <v>85</v>
      </c>
      <c r="K928" s="7" t="s">
        <v>582</v>
      </c>
      <c r="L928" s="7" t="s">
        <v>94</v>
      </c>
      <c r="M928" s="7" t="s">
        <v>102</v>
      </c>
      <c r="N928" s="6" t="s">
        <v>3463</v>
      </c>
      <c r="O928" s="6" t="s">
        <v>6143</v>
      </c>
      <c r="P928" s="36" t="s">
        <v>6146</v>
      </c>
    </row>
    <row r="929" spans="1:16">
      <c r="A929" s="4">
        <v>928</v>
      </c>
      <c r="B929" s="5">
        <v>205257122</v>
      </c>
      <c r="C929" s="130" t="s">
        <v>5755</v>
      </c>
      <c r="D929" s="4" t="s">
        <v>5792</v>
      </c>
      <c r="E929" s="6" t="s">
        <v>74</v>
      </c>
      <c r="F929" s="6" t="s">
        <v>3474</v>
      </c>
      <c r="G929" s="4" t="s">
        <v>75</v>
      </c>
      <c r="H929" s="4" t="s">
        <v>3476</v>
      </c>
      <c r="I929" s="4">
        <v>1299</v>
      </c>
      <c r="J929" s="7" t="s">
        <v>77</v>
      </c>
      <c r="K929" s="7" t="s">
        <v>582</v>
      </c>
      <c r="L929" s="7" t="s">
        <v>94</v>
      </c>
      <c r="M929" s="7" t="s">
        <v>102</v>
      </c>
      <c r="N929" s="7" t="s">
        <v>3463</v>
      </c>
      <c r="O929" s="6" t="s">
        <v>6143</v>
      </c>
      <c r="P929" s="36" t="s">
        <v>6145</v>
      </c>
    </row>
    <row r="930" spans="1:16">
      <c r="A930" s="4">
        <v>929</v>
      </c>
      <c r="B930" s="102">
        <v>203850880</v>
      </c>
      <c r="C930" s="5" t="s">
        <v>1609</v>
      </c>
      <c r="D930" s="129" t="s">
        <v>1610</v>
      </c>
      <c r="E930" s="6" t="s">
        <v>74</v>
      </c>
      <c r="F930" s="6" t="s">
        <v>3474</v>
      </c>
      <c r="G930" s="4" t="s">
        <v>75</v>
      </c>
      <c r="H930" s="4" t="s">
        <v>3476</v>
      </c>
      <c r="I930" s="4">
        <v>1299</v>
      </c>
      <c r="J930" s="7" t="s">
        <v>77</v>
      </c>
      <c r="K930" s="7" t="s">
        <v>582</v>
      </c>
      <c r="L930" s="7" t="s">
        <v>95</v>
      </c>
      <c r="M930" s="7" t="s">
        <v>96</v>
      </c>
      <c r="N930" s="6" t="s">
        <v>3463</v>
      </c>
      <c r="O930" s="6" t="s">
        <v>6143</v>
      </c>
      <c r="P930" s="36" t="s">
        <v>6145</v>
      </c>
    </row>
    <row r="931" spans="1:16">
      <c r="A931" s="4">
        <v>930</v>
      </c>
      <c r="B931" s="102">
        <v>204072308</v>
      </c>
      <c r="C931" s="5" t="s">
        <v>3000</v>
      </c>
      <c r="D931" s="129" t="s">
        <v>2970</v>
      </c>
      <c r="E931" s="6" t="s">
        <v>74</v>
      </c>
      <c r="F931" s="6" t="s">
        <v>3474</v>
      </c>
      <c r="G931" s="4" t="s">
        <v>75</v>
      </c>
      <c r="H931" s="4" t="s">
        <v>3476</v>
      </c>
      <c r="I931" s="4">
        <v>1299</v>
      </c>
      <c r="J931" s="7" t="s">
        <v>85</v>
      </c>
      <c r="K931" s="7" t="s">
        <v>582</v>
      </c>
      <c r="L931" s="7" t="s">
        <v>79</v>
      </c>
      <c r="M931" s="7" t="s">
        <v>94</v>
      </c>
      <c r="N931" s="6" t="s">
        <v>3463</v>
      </c>
      <c r="O931" s="6" t="s">
        <v>6143</v>
      </c>
      <c r="P931" s="36" t="s">
        <v>6146</v>
      </c>
    </row>
    <row r="932" spans="1:16">
      <c r="A932" s="4">
        <v>931</v>
      </c>
      <c r="B932" s="5">
        <v>204095806</v>
      </c>
      <c r="C932" s="129" t="s">
        <v>3054</v>
      </c>
      <c r="D932" s="4" t="s">
        <v>3055</v>
      </c>
      <c r="E932" s="6" t="s">
        <v>74</v>
      </c>
      <c r="F932" s="6" t="s">
        <v>3474</v>
      </c>
      <c r="G932" s="4" t="s">
        <v>75</v>
      </c>
      <c r="H932" s="4" t="s">
        <v>3476</v>
      </c>
      <c r="I932" s="4">
        <v>1299</v>
      </c>
      <c r="J932" s="7" t="s">
        <v>85</v>
      </c>
      <c r="K932" s="7" t="s">
        <v>582</v>
      </c>
      <c r="L932" s="7" t="s">
        <v>79</v>
      </c>
      <c r="M932" s="7" t="s">
        <v>94</v>
      </c>
      <c r="N932" s="6" t="s">
        <v>3463</v>
      </c>
      <c r="O932" s="6" t="s">
        <v>6143</v>
      </c>
      <c r="P932" s="36" t="s">
        <v>6146</v>
      </c>
    </row>
    <row r="933" spans="1:16">
      <c r="A933" s="4">
        <v>932</v>
      </c>
      <c r="B933" s="5">
        <v>206137340</v>
      </c>
      <c r="C933" s="129" t="s">
        <v>4431</v>
      </c>
      <c r="D933" s="4" t="s">
        <v>4432</v>
      </c>
      <c r="E933" s="6" t="s">
        <v>74</v>
      </c>
      <c r="F933" s="6" t="s">
        <v>3474</v>
      </c>
      <c r="G933" s="4" t="s">
        <v>75</v>
      </c>
      <c r="H933" s="4" t="s">
        <v>3476</v>
      </c>
      <c r="I933" s="4">
        <v>1299</v>
      </c>
      <c r="J933" s="7" t="s">
        <v>85</v>
      </c>
      <c r="K933" s="7" t="s">
        <v>582</v>
      </c>
      <c r="L933" s="7" t="s">
        <v>95</v>
      </c>
      <c r="M933" s="7" t="s">
        <v>96</v>
      </c>
      <c r="N933" s="6" t="s">
        <v>3463</v>
      </c>
      <c r="O933" s="6" t="s">
        <v>6143</v>
      </c>
      <c r="P933" s="36" t="s">
        <v>6146</v>
      </c>
    </row>
    <row r="934" spans="1:16">
      <c r="A934" s="4">
        <v>933</v>
      </c>
      <c r="B934" s="5">
        <v>204010440</v>
      </c>
      <c r="C934" s="129" t="s">
        <v>2662</v>
      </c>
      <c r="D934" s="4" t="s">
        <v>4142</v>
      </c>
      <c r="E934" s="6" t="s">
        <v>74</v>
      </c>
      <c r="F934" s="6" t="s">
        <v>3474</v>
      </c>
      <c r="G934" s="4" t="s">
        <v>75</v>
      </c>
      <c r="H934" s="4" t="s">
        <v>3476</v>
      </c>
      <c r="I934" s="4">
        <v>1299</v>
      </c>
      <c r="J934" s="7" t="s">
        <v>85</v>
      </c>
      <c r="K934" s="7" t="s">
        <v>582</v>
      </c>
      <c r="L934" s="7" t="s">
        <v>79</v>
      </c>
      <c r="M934" s="7" t="s">
        <v>94</v>
      </c>
      <c r="N934" s="6" t="s">
        <v>3463</v>
      </c>
      <c r="O934" s="6" t="s">
        <v>6143</v>
      </c>
      <c r="P934" s="36" t="s">
        <v>6146</v>
      </c>
    </row>
    <row r="935" spans="1:16">
      <c r="A935" s="4">
        <v>934</v>
      </c>
      <c r="B935" s="5">
        <v>206846698</v>
      </c>
      <c r="C935" s="129" t="s">
        <v>4880</v>
      </c>
      <c r="D935" s="5" t="s">
        <v>4881</v>
      </c>
      <c r="E935" s="5" t="s">
        <v>74</v>
      </c>
      <c r="F935" s="6" t="s">
        <v>3474</v>
      </c>
      <c r="G935" s="4" t="s">
        <v>75</v>
      </c>
      <c r="H935" s="4" t="s">
        <v>3476</v>
      </c>
      <c r="I935" s="5">
        <v>1299</v>
      </c>
      <c r="J935" s="7" t="s">
        <v>85</v>
      </c>
      <c r="K935" s="7" t="s">
        <v>582</v>
      </c>
      <c r="L935" s="7" t="s">
        <v>78</v>
      </c>
      <c r="M935" s="7" t="s">
        <v>79</v>
      </c>
      <c r="N935" s="5" t="s">
        <v>3463</v>
      </c>
      <c r="O935" s="6" t="s">
        <v>6143</v>
      </c>
      <c r="P935" s="36" t="s">
        <v>6146</v>
      </c>
    </row>
    <row r="936" spans="1:16">
      <c r="A936" s="4">
        <v>935</v>
      </c>
      <c r="B936" s="5">
        <v>202436104</v>
      </c>
      <c r="C936" s="129" t="s">
        <v>2401</v>
      </c>
      <c r="D936" s="4" t="s">
        <v>2402</v>
      </c>
      <c r="E936" s="6" t="s">
        <v>74</v>
      </c>
      <c r="F936" s="6" t="s">
        <v>3474</v>
      </c>
      <c r="G936" s="4" t="s">
        <v>75</v>
      </c>
      <c r="H936" s="4" t="s">
        <v>3476</v>
      </c>
      <c r="I936" s="4">
        <v>1299</v>
      </c>
      <c r="J936" s="7" t="s">
        <v>85</v>
      </c>
      <c r="K936" s="7" t="s">
        <v>582</v>
      </c>
      <c r="L936" s="7" t="s">
        <v>95</v>
      </c>
      <c r="M936" s="7" t="s">
        <v>96</v>
      </c>
      <c r="N936" s="6" t="s">
        <v>3463</v>
      </c>
      <c r="O936" s="6" t="s">
        <v>6143</v>
      </c>
      <c r="P936" s="36" t="s">
        <v>6146</v>
      </c>
    </row>
    <row r="937" spans="1:16" ht="14.5" customHeight="1">
      <c r="A937" s="4">
        <v>936</v>
      </c>
      <c r="B937" s="5">
        <v>203965179</v>
      </c>
      <c r="C937" s="129" t="s">
        <v>2476</v>
      </c>
      <c r="D937" s="4" t="s">
        <v>2477</v>
      </c>
      <c r="E937" s="6" t="s">
        <v>74</v>
      </c>
      <c r="F937" s="6" t="s">
        <v>3474</v>
      </c>
      <c r="G937" s="4" t="s">
        <v>75</v>
      </c>
      <c r="H937" s="4" t="s">
        <v>3476</v>
      </c>
      <c r="I937" s="4">
        <v>1299</v>
      </c>
      <c r="J937" s="7" t="s">
        <v>85</v>
      </c>
      <c r="K937" s="7" t="s">
        <v>582</v>
      </c>
      <c r="L937" s="7" t="s">
        <v>79</v>
      </c>
      <c r="M937" s="7" t="s">
        <v>94</v>
      </c>
      <c r="N937" s="6" t="s">
        <v>3463</v>
      </c>
      <c r="O937" s="6" t="s">
        <v>6143</v>
      </c>
      <c r="P937" s="36" t="s">
        <v>6146</v>
      </c>
    </row>
    <row r="938" spans="1:16">
      <c r="A938" s="4">
        <v>937</v>
      </c>
      <c r="B938" s="4">
        <v>206200811</v>
      </c>
      <c r="C938" s="129" t="s">
        <v>4481</v>
      </c>
      <c r="D938" s="4" t="s">
        <v>4482</v>
      </c>
      <c r="E938" s="6" t="s">
        <v>74</v>
      </c>
      <c r="F938" s="6" t="s">
        <v>3474</v>
      </c>
      <c r="G938" s="4" t="s">
        <v>75</v>
      </c>
      <c r="H938" s="4" t="s">
        <v>3476</v>
      </c>
      <c r="I938" s="4">
        <v>1299</v>
      </c>
      <c r="J938" s="7" t="s">
        <v>85</v>
      </c>
      <c r="K938" s="7" t="s">
        <v>582</v>
      </c>
      <c r="L938" s="7" t="s">
        <v>94</v>
      </c>
      <c r="M938" s="7" t="s">
        <v>102</v>
      </c>
      <c r="N938" s="6" t="s">
        <v>3464</v>
      </c>
      <c r="O938" s="6" t="s">
        <v>6143</v>
      </c>
      <c r="P938" s="36" t="s">
        <v>6148</v>
      </c>
    </row>
    <row r="939" spans="1:16" ht="14.5" customHeight="1">
      <c r="A939" s="4">
        <v>938</v>
      </c>
      <c r="B939" s="5">
        <v>204890369</v>
      </c>
      <c r="C939" s="129" t="s">
        <v>3627</v>
      </c>
      <c r="D939" s="4" t="s">
        <v>3628</v>
      </c>
      <c r="E939" s="6" t="s">
        <v>74</v>
      </c>
      <c r="F939" s="6" t="s">
        <v>3474</v>
      </c>
      <c r="G939" s="4" t="s">
        <v>75</v>
      </c>
      <c r="H939" s="4" t="s">
        <v>3476</v>
      </c>
      <c r="I939" s="4">
        <v>1290</v>
      </c>
      <c r="J939" s="7" t="s">
        <v>85</v>
      </c>
      <c r="K939" s="7" t="s">
        <v>582</v>
      </c>
      <c r="L939" s="7" t="s">
        <v>102</v>
      </c>
      <c r="M939" s="7" t="s">
        <v>95</v>
      </c>
      <c r="N939" s="6" t="s">
        <v>3463</v>
      </c>
      <c r="O939" s="6" t="s">
        <v>6143</v>
      </c>
      <c r="P939" s="36" t="s">
        <v>6146</v>
      </c>
    </row>
    <row r="940" spans="1:16">
      <c r="A940" s="4">
        <v>939</v>
      </c>
      <c r="B940" s="5">
        <v>203522217</v>
      </c>
      <c r="C940" s="129" t="s">
        <v>941</v>
      </c>
      <c r="D940" s="4" t="s">
        <v>942</v>
      </c>
      <c r="E940" s="6" t="s">
        <v>74</v>
      </c>
      <c r="F940" s="6" t="s">
        <v>3474</v>
      </c>
      <c r="G940" s="4" t="s">
        <v>75</v>
      </c>
      <c r="H940" s="4" t="s">
        <v>3476</v>
      </c>
      <c r="I940" s="4">
        <v>1299</v>
      </c>
      <c r="J940" s="7" t="s">
        <v>85</v>
      </c>
      <c r="K940" s="7" t="s">
        <v>582</v>
      </c>
      <c r="L940" s="7" t="s">
        <v>95</v>
      </c>
      <c r="M940" s="7" t="s">
        <v>96</v>
      </c>
      <c r="N940" s="6" t="s">
        <v>3463</v>
      </c>
      <c r="O940" s="6" t="s">
        <v>6143</v>
      </c>
      <c r="P940" s="36" t="s">
        <v>6146</v>
      </c>
    </row>
    <row r="941" spans="1:16" ht="14.5" customHeight="1">
      <c r="A941" s="4">
        <v>940</v>
      </c>
      <c r="B941" s="5">
        <v>104033275</v>
      </c>
      <c r="C941" s="129" t="s">
        <v>971</v>
      </c>
      <c r="D941" s="4" t="s">
        <v>972</v>
      </c>
      <c r="E941" s="6" t="s">
        <v>148</v>
      </c>
      <c r="F941" s="6" t="s">
        <v>3474</v>
      </c>
      <c r="G941" s="4" t="s">
        <v>75</v>
      </c>
      <c r="H941" s="4" t="s">
        <v>3476</v>
      </c>
      <c r="I941" s="4">
        <v>1299</v>
      </c>
      <c r="J941" s="7" t="s">
        <v>77</v>
      </c>
      <c r="K941" s="7" t="s">
        <v>582</v>
      </c>
      <c r="L941" s="7" t="s">
        <v>102</v>
      </c>
      <c r="M941" s="7" t="s">
        <v>95</v>
      </c>
      <c r="N941" s="6" t="s">
        <v>3463</v>
      </c>
      <c r="O941" s="6" t="s">
        <v>6143</v>
      </c>
      <c r="P941" s="36" t="s">
        <v>6145</v>
      </c>
    </row>
    <row r="942" spans="1:16" ht="14.5" customHeight="1">
      <c r="A942" s="4">
        <v>941</v>
      </c>
      <c r="B942" s="5">
        <v>204864410</v>
      </c>
      <c r="C942" s="129" t="s">
        <v>3489</v>
      </c>
      <c r="D942" s="4" t="s">
        <v>3490</v>
      </c>
      <c r="E942" s="6" t="s">
        <v>74</v>
      </c>
      <c r="F942" s="6" t="s">
        <v>3474</v>
      </c>
      <c r="G942" s="4" t="s">
        <v>75</v>
      </c>
      <c r="H942" s="4" t="s">
        <v>3476</v>
      </c>
      <c r="I942" s="4">
        <v>1299</v>
      </c>
      <c r="J942" s="7" t="s">
        <v>77</v>
      </c>
      <c r="K942" s="7" t="s">
        <v>582</v>
      </c>
      <c r="L942" s="7" t="s">
        <v>102</v>
      </c>
      <c r="M942" s="7" t="s">
        <v>95</v>
      </c>
      <c r="N942" s="6" t="s">
        <v>3463</v>
      </c>
      <c r="O942" s="6" t="s">
        <v>6143</v>
      </c>
      <c r="P942" s="36" t="s">
        <v>6145</v>
      </c>
    </row>
    <row r="943" spans="1:16">
      <c r="A943" s="4">
        <v>942</v>
      </c>
      <c r="B943" s="102">
        <v>203908896</v>
      </c>
      <c r="C943" s="5" t="s">
        <v>2140</v>
      </c>
      <c r="D943" s="129" t="s">
        <v>3795</v>
      </c>
      <c r="E943" s="6" t="s">
        <v>74</v>
      </c>
      <c r="F943" s="6" t="s">
        <v>3474</v>
      </c>
      <c r="G943" s="4" t="s">
        <v>75</v>
      </c>
      <c r="H943" s="4" t="s">
        <v>3476</v>
      </c>
      <c r="I943" s="4">
        <v>1299</v>
      </c>
      <c r="J943" s="7" t="s">
        <v>85</v>
      </c>
      <c r="K943" s="7" t="s">
        <v>582</v>
      </c>
      <c r="L943" s="7" t="s">
        <v>79</v>
      </c>
      <c r="M943" s="7" t="s">
        <v>94</v>
      </c>
      <c r="N943" s="6" t="s">
        <v>3463</v>
      </c>
      <c r="O943" s="6" t="s">
        <v>6143</v>
      </c>
      <c r="P943" s="36" t="s">
        <v>6146</v>
      </c>
    </row>
    <row r="944" spans="1:16">
      <c r="A944" s="4">
        <v>943</v>
      </c>
      <c r="B944" s="5">
        <v>103900839</v>
      </c>
      <c r="C944" s="129" t="s">
        <v>977</v>
      </c>
      <c r="D944" s="4" t="s">
        <v>978</v>
      </c>
      <c r="E944" s="6" t="s">
        <v>148</v>
      </c>
      <c r="F944" s="6" t="s">
        <v>3474</v>
      </c>
      <c r="G944" s="4" t="s">
        <v>75</v>
      </c>
      <c r="H944" s="4" t="s">
        <v>3476</v>
      </c>
      <c r="I944" s="4">
        <v>1299</v>
      </c>
      <c r="J944" s="7" t="s">
        <v>85</v>
      </c>
      <c r="K944" s="7" t="s">
        <v>582</v>
      </c>
      <c r="L944" s="7" t="s">
        <v>96</v>
      </c>
      <c r="M944" s="7" t="s">
        <v>92</v>
      </c>
      <c r="N944" s="6" t="s">
        <v>3463</v>
      </c>
      <c r="O944" s="6" t="s">
        <v>6143</v>
      </c>
      <c r="P944" s="36" t="s">
        <v>6146</v>
      </c>
    </row>
    <row r="945" spans="1:16">
      <c r="A945" s="4">
        <v>944</v>
      </c>
      <c r="B945" s="5">
        <v>204882814</v>
      </c>
      <c r="C945" s="129" t="s">
        <v>3631</v>
      </c>
      <c r="D945" s="4" t="s">
        <v>3632</v>
      </c>
      <c r="E945" s="6" t="s">
        <v>74</v>
      </c>
      <c r="F945" s="6" t="s">
        <v>3474</v>
      </c>
      <c r="G945" s="4" t="s">
        <v>75</v>
      </c>
      <c r="H945" s="4" t="s">
        <v>3476</v>
      </c>
      <c r="I945" s="4">
        <v>1299</v>
      </c>
      <c r="J945" s="7" t="s">
        <v>85</v>
      </c>
      <c r="K945" s="7" t="s">
        <v>582</v>
      </c>
      <c r="L945" s="7" t="s">
        <v>96</v>
      </c>
      <c r="M945" s="7" t="s">
        <v>92</v>
      </c>
      <c r="N945" s="6" t="s">
        <v>3463</v>
      </c>
      <c r="O945" s="6" t="s">
        <v>6143</v>
      </c>
      <c r="P945" s="36" t="s">
        <v>6146</v>
      </c>
    </row>
    <row r="946" spans="1:16">
      <c r="A946" s="4">
        <v>945</v>
      </c>
      <c r="B946" s="5">
        <v>203737012</v>
      </c>
      <c r="C946" s="129" t="s">
        <v>458</v>
      </c>
      <c r="D946" s="4" t="s">
        <v>459</v>
      </c>
      <c r="E946" s="6" t="s">
        <v>74</v>
      </c>
      <c r="F946" s="6" t="s">
        <v>3474</v>
      </c>
      <c r="G946" s="4" t="s">
        <v>75</v>
      </c>
      <c r="H946" s="4" t="s">
        <v>3476</v>
      </c>
      <c r="I946" s="4">
        <v>1299</v>
      </c>
      <c r="J946" s="7" t="s">
        <v>77</v>
      </c>
      <c r="K946" s="7" t="s">
        <v>582</v>
      </c>
      <c r="L946" s="7" t="s">
        <v>96</v>
      </c>
      <c r="M946" s="7" t="s">
        <v>92</v>
      </c>
      <c r="N946" s="6" t="s">
        <v>3463</v>
      </c>
      <c r="O946" s="6" t="s">
        <v>6143</v>
      </c>
      <c r="P946" s="36" t="s">
        <v>6145</v>
      </c>
    </row>
    <row r="947" spans="1:16">
      <c r="A947" s="4">
        <v>946</v>
      </c>
      <c r="B947" s="5">
        <v>106301305</v>
      </c>
      <c r="C947" s="129" t="s">
        <v>973</v>
      </c>
      <c r="D947" s="4" t="s">
        <v>974</v>
      </c>
      <c r="E947" s="6" t="s">
        <v>148</v>
      </c>
      <c r="F947" s="6" t="s">
        <v>3474</v>
      </c>
      <c r="G947" s="4" t="s">
        <v>75</v>
      </c>
      <c r="H947" s="4" t="s">
        <v>3476</v>
      </c>
      <c r="I947" s="4">
        <v>1299</v>
      </c>
      <c r="J947" s="7" t="s">
        <v>85</v>
      </c>
      <c r="K947" s="7" t="s">
        <v>582</v>
      </c>
      <c r="L947" s="7" t="s">
        <v>79</v>
      </c>
      <c r="M947" s="7" t="s">
        <v>94</v>
      </c>
      <c r="N947" s="6" t="s">
        <v>3463</v>
      </c>
      <c r="O947" s="6" t="s">
        <v>6143</v>
      </c>
      <c r="P947" s="36" t="s">
        <v>6146</v>
      </c>
    </row>
    <row r="948" spans="1:16">
      <c r="A948" s="4">
        <v>947</v>
      </c>
      <c r="B948" s="5">
        <v>203993521</v>
      </c>
      <c r="C948" s="129" t="s">
        <v>2642</v>
      </c>
      <c r="D948" s="4" t="s">
        <v>2643</v>
      </c>
      <c r="E948" s="6" t="s">
        <v>74</v>
      </c>
      <c r="F948" s="6" t="s">
        <v>3474</v>
      </c>
      <c r="G948" s="4" t="s">
        <v>75</v>
      </c>
      <c r="H948" s="4" t="s">
        <v>3476</v>
      </c>
      <c r="I948" s="4">
        <v>1299</v>
      </c>
      <c r="J948" s="7" t="s">
        <v>85</v>
      </c>
      <c r="K948" s="7" t="s">
        <v>582</v>
      </c>
      <c r="L948" s="7" t="s">
        <v>94</v>
      </c>
      <c r="M948" s="7" t="s">
        <v>102</v>
      </c>
      <c r="N948" s="6" t="s">
        <v>3463</v>
      </c>
      <c r="O948" s="6" t="s">
        <v>6143</v>
      </c>
      <c r="P948" s="36" t="s">
        <v>6146</v>
      </c>
    </row>
    <row r="949" spans="1:16">
      <c r="A949" s="4">
        <v>948</v>
      </c>
      <c r="B949" s="5">
        <v>206239216</v>
      </c>
      <c r="C949" s="129" t="s">
        <v>4582</v>
      </c>
      <c r="D949" s="4" t="s">
        <v>4521</v>
      </c>
      <c r="E949" s="6" t="s">
        <v>74</v>
      </c>
      <c r="F949" s="6" t="s">
        <v>3474</v>
      </c>
      <c r="G949" s="4" t="s">
        <v>75</v>
      </c>
      <c r="H949" s="4" t="s">
        <v>3476</v>
      </c>
      <c r="I949" s="4">
        <v>1299</v>
      </c>
      <c r="J949" s="7" t="s">
        <v>77</v>
      </c>
      <c r="K949" s="7" t="s">
        <v>582</v>
      </c>
      <c r="L949" s="7" t="s">
        <v>78</v>
      </c>
      <c r="M949" s="7" t="s">
        <v>79</v>
      </c>
      <c r="N949" s="6" t="s">
        <v>4489</v>
      </c>
      <c r="O949" s="6" t="s">
        <v>6143</v>
      </c>
      <c r="P949" s="36" t="s">
        <v>6145</v>
      </c>
    </row>
    <row r="950" spans="1:16">
      <c r="A950" s="4">
        <v>949</v>
      </c>
      <c r="B950" s="5">
        <v>206074988</v>
      </c>
      <c r="C950" s="129" t="s">
        <v>4285</v>
      </c>
      <c r="D950" s="4" t="s">
        <v>4315</v>
      </c>
      <c r="E950" s="6" t="s">
        <v>74</v>
      </c>
      <c r="F950" s="6" t="s">
        <v>3474</v>
      </c>
      <c r="G950" s="4" t="s">
        <v>75</v>
      </c>
      <c r="H950" s="4" t="s">
        <v>3476</v>
      </c>
      <c r="I950" s="4">
        <v>1299</v>
      </c>
      <c r="J950" s="7" t="s">
        <v>85</v>
      </c>
      <c r="K950" s="7" t="s">
        <v>582</v>
      </c>
      <c r="L950" s="7" t="s">
        <v>94</v>
      </c>
      <c r="M950" s="7" t="s">
        <v>102</v>
      </c>
      <c r="N950" s="6" t="s">
        <v>3463</v>
      </c>
      <c r="O950" s="6" t="s">
        <v>6143</v>
      </c>
      <c r="P950" s="36" t="s">
        <v>6146</v>
      </c>
    </row>
    <row r="951" spans="1:16">
      <c r="A951" s="4">
        <v>950</v>
      </c>
      <c r="B951" s="5">
        <v>205275634</v>
      </c>
      <c r="C951" s="130" t="s">
        <v>5746</v>
      </c>
      <c r="D951" s="4" t="s">
        <v>5783</v>
      </c>
      <c r="E951" s="6" t="s">
        <v>74</v>
      </c>
      <c r="F951" s="6" t="s">
        <v>3474</v>
      </c>
      <c r="G951" s="4" t="s">
        <v>75</v>
      </c>
      <c r="H951" s="4" t="s">
        <v>3476</v>
      </c>
      <c r="I951" s="4">
        <v>1299</v>
      </c>
      <c r="J951" s="7" t="s">
        <v>77</v>
      </c>
      <c r="K951" s="7" t="s">
        <v>582</v>
      </c>
      <c r="L951" s="7" t="s">
        <v>79</v>
      </c>
      <c r="M951" s="7" t="s">
        <v>94</v>
      </c>
      <c r="N951" s="7" t="s">
        <v>3463</v>
      </c>
      <c r="O951" s="6" t="s">
        <v>6143</v>
      </c>
      <c r="P951" s="36" t="s">
        <v>6145</v>
      </c>
    </row>
    <row r="952" spans="1:16">
      <c r="A952" s="4">
        <v>951</v>
      </c>
      <c r="B952" s="5">
        <v>203342033</v>
      </c>
      <c r="C952" s="129" t="s">
        <v>904</v>
      </c>
      <c r="D952" s="4" t="s">
        <v>905</v>
      </c>
      <c r="E952" s="6" t="s">
        <v>74</v>
      </c>
      <c r="F952" s="6" t="s">
        <v>3474</v>
      </c>
      <c r="G952" s="4" t="s">
        <v>75</v>
      </c>
      <c r="H952" s="4" t="s">
        <v>3476</v>
      </c>
      <c r="I952" s="4">
        <v>1299</v>
      </c>
      <c r="J952" s="7" t="s">
        <v>77</v>
      </c>
      <c r="K952" s="7" t="s">
        <v>582</v>
      </c>
      <c r="L952" s="7" t="s">
        <v>102</v>
      </c>
      <c r="M952" s="7" t="s">
        <v>95</v>
      </c>
      <c r="N952" s="6" t="s">
        <v>3463</v>
      </c>
      <c r="O952" s="6" t="s">
        <v>6143</v>
      </c>
      <c r="P952" s="36" t="s">
        <v>6145</v>
      </c>
    </row>
    <row r="953" spans="1:16">
      <c r="A953" s="4">
        <v>952</v>
      </c>
      <c r="B953" s="5">
        <v>206897646</v>
      </c>
      <c r="C953" s="129" t="s">
        <v>5198</v>
      </c>
      <c r="D953" s="4" t="s">
        <v>5231</v>
      </c>
      <c r="E953" s="6" t="s">
        <v>74</v>
      </c>
      <c r="F953" s="6" t="s">
        <v>3474</v>
      </c>
      <c r="G953" s="4" t="s">
        <v>75</v>
      </c>
      <c r="H953" s="4" t="s">
        <v>3476</v>
      </c>
      <c r="I953" s="4">
        <v>1290</v>
      </c>
      <c r="J953" s="7" t="s">
        <v>85</v>
      </c>
      <c r="K953" s="7" t="s">
        <v>582</v>
      </c>
      <c r="L953" s="7" t="s">
        <v>94</v>
      </c>
      <c r="M953" s="7" t="s">
        <v>102</v>
      </c>
      <c r="N953" s="6" t="s">
        <v>3463</v>
      </c>
      <c r="O953" s="6" t="s">
        <v>6143</v>
      </c>
      <c r="P953" s="36" t="s">
        <v>6146</v>
      </c>
    </row>
    <row r="954" spans="1:16">
      <c r="A954" s="4">
        <v>953</v>
      </c>
      <c r="B954" s="5">
        <v>203468750</v>
      </c>
      <c r="C954" s="129" t="s">
        <v>1047</v>
      </c>
      <c r="D954" s="4" t="s">
        <v>1048</v>
      </c>
      <c r="E954" s="6" t="s">
        <v>74</v>
      </c>
      <c r="F954" s="6" t="s">
        <v>3474</v>
      </c>
      <c r="G954" s="4" t="s">
        <v>75</v>
      </c>
      <c r="H954" s="4" t="s">
        <v>3476</v>
      </c>
      <c r="I954" s="4">
        <v>1299</v>
      </c>
      <c r="J954" s="7" t="s">
        <v>77</v>
      </c>
      <c r="K954" s="7" t="s">
        <v>582</v>
      </c>
      <c r="L954" s="7" t="s">
        <v>92</v>
      </c>
      <c r="M954" s="7" t="s">
        <v>78</v>
      </c>
      <c r="N954" s="6" t="s">
        <v>3463</v>
      </c>
      <c r="O954" s="6" t="s">
        <v>6143</v>
      </c>
      <c r="P954" s="36" t="s">
        <v>6145</v>
      </c>
    </row>
    <row r="955" spans="1:16">
      <c r="A955" s="4">
        <v>954</v>
      </c>
      <c r="B955" s="5">
        <v>204138118</v>
      </c>
      <c r="C955" s="129" t="s">
        <v>3143</v>
      </c>
      <c r="D955" s="4" t="s">
        <v>3144</v>
      </c>
      <c r="E955" s="6" t="s">
        <v>74</v>
      </c>
      <c r="F955" s="6" t="s">
        <v>3474</v>
      </c>
      <c r="G955" s="4" t="s">
        <v>75</v>
      </c>
      <c r="H955" s="4" t="s">
        <v>3476</v>
      </c>
      <c r="I955" s="4">
        <v>1299</v>
      </c>
      <c r="J955" s="7" t="s">
        <v>77</v>
      </c>
      <c r="K955" s="7" t="s">
        <v>582</v>
      </c>
      <c r="L955" s="7" t="s">
        <v>92</v>
      </c>
      <c r="M955" s="7" t="s">
        <v>78</v>
      </c>
      <c r="N955" s="6" t="s">
        <v>3463</v>
      </c>
      <c r="O955" s="6" t="s">
        <v>6143</v>
      </c>
      <c r="P955" s="36" t="s">
        <v>6145</v>
      </c>
    </row>
    <row r="956" spans="1:16">
      <c r="A956" s="4">
        <v>955</v>
      </c>
      <c r="B956" s="5">
        <v>205861620</v>
      </c>
      <c r="C956" s="129" t="s">
        <v>5767</v>
      </c>
      <c r="D956" s="4" t="s">
        <v>5804</v>
      </c>
      <c r="E956" s="6" t="s">
        <v>74</v>
      </c>
      <c r="F956" s="6" t="s">
        <v>3474</v>
      </c>
      <c r="G956" s="4" t="s">
        <v>75</v>
      </c>
      <c r="H956" s="4" t="s">
        <v>3476</v>
      </c>
      <c r="I956" s="4">
        <v>1299</v>
      </c>
      <c r="J956" s="7" t="s">
        <v>77</v>
      </c>
      <c r="K956" s="7" t="s">
        <v>582</v>
      </c>
      <c r="L956" s="7" t="s">
        <v>78</v>
      </c>
      <c r="M956" s="7" t="s">
        <v>79</v>
      </c>
      <c r="N956" s="7" t="s">
        <v>3463</v>
      </c>
      <c r="O956" s="6" t="s">
        <v>6143</v>
      </c>
      <c r="P956" s="36" t="s">
        <v>6145</v>
      </c>
    </row>
    <row r="957" spans="1:16">
      <c r="A957" s="4">
        <v>956</v>
      </c>
      <c r="B957" s="5">
        <v>203468753</v>
      </c>
      <c r="C957" s="129" t="s">
        <v>1049</v>
      </c>
      <c r="D957" s="4" t="s">
        <v>1050</v>
      </c>
      <c r="E957" s="6" t="s">
        <v>74</v>
      </c>
      <c r="F957" s="6" t="s">
        <v>3474</v>
      </c>
      <c r="G957" s="4" t="s">
        <v>75</v>
      </c>
      <c r="H957" s="4" t="s">
        <v>3476</v>
      </c>
      <c r="I957" s="4">
        <v>1299</v>
      </c>
      <c r="J957" s="7" t="s">
        <v>85</v>
      </c>
      <c r="K957" s="7" t="s">
        <v>582</v>
      </c>
      <c r="L957" s="7" t="s">
        <v>95</v>
      </c>
      <c r="M957" s="7" t="s">
        <v>96</v>
      </c>
      <c r="N957" s="6" t="s">
        <v>3463</v>
      </c>
      <c r="O957" s="6" t="s">
        <v>6143</v>
      </c>
      <c r="P957" s="36" t="s">
        <v>6146</v>
      </c>
    </row>
    <row r="958" spans="1:16">
      <c r="A958" s="4">
        <v>957</v>
      </c>
      <c r="B958" s="5">
        <v>203851105</v>
      </c>
      <c r="C958" s="129" t="s">
        <v>1641</v>
      </c>
      <c r="D958" s="4" t="s">
        <v>1642</v>
      </c>
      <c r="E958" s="6" t="s">
        <v>74</v>
      </c>
      <c r="F958" s="6" t="s">
        <v>3474</v>
      </c>
      <c r="G958" s="4" t="s">
        <v>75</v>
      </c>
      <c r="H958" s="4" t="s">
        <v>3476</v>
      </c>
      <c r="I958" s="4">
        <v>1299</v>
      </c>
      <c r="J958" s="7" t="s">
        <v>85</v>
      </c>
      <c r="K958" s="7" t="s">
        <v>582</v>
      </c>
      <c r="L958" s="7" t="s">
        <v>79</v>
      </c>
      <c r="M958" s="7" t="s">
        <v>94</v>
      </c>
      <c r="N958" s="6" t="s">
        <v>3463</v>
      </c>
      <c r="O958" s="6" t="s">
        <v>6143</v>
      </c>
      <c r="P958" s="36" t="s">
        <v>6146</v>
      </c>
    </row>
    <row r="959" spans="1:16">
      <c r="A959" s="4">
        <v>958</v>
      </c>
      <c r="B959" s="5">
        <v>204072311</v>
      </c>
      <c r="C959" s="129" t="s">
        <v>2994</v>
      </c>
      <c r="D959" s="4" t="s">
        <v>2964</v>
      </c>
      <c r="E959" s="6" t="s">
        <v>74</v>
      </c>
      <c r="F959" s="6" t="s">
        <v>3474</v>
      </c>
      <c r="G959" s="4" t="s">
        <v>75</v>
      </c>
      <c r="H959" s="4" t="s">
        <v>3476</v>
      </c>
      <c r="I959" s="4">
        <v>1299</v>
      </c>
      <c r="J959" s="7" t="s">
        <v>85</v>
      </c>
      <c r="K959" s="7" t="s">
        <v>582</v>
      </c>
      <c r="L959" s="7" t="s">
        <v>95</v>
      </c>
      <c r="M959" s="7" t="s">
        <v>96</v>
      </c>
      <c r="N959" s="6" t="s">
        <v>3463</v>
      </c>
      <c r="O959" s="6" t="s">
        <v>6143</v>
      </c>
      <c r="P959" s="36" t="s">
        <v>6146</v>
      </c>
    </row>
    <row r="960" spans="1:16">
      <c r="A960" s="4">
        <v>959</v>
      </c>
      <c r="B960" s="5">
        <v>205853578</v>
      </c>
      <c r="C960" s="129" t="s">
        <v>4104</v>
      </c>
      <c r="D960" s="4" t="s">
        <v>4105</v>
      </c>
      <c r="E960" s="6" t="s">
        <v>74</v>
      </c>
      <c r="F960" s="6" t="s">
        <v>3474</v>
      </c>
      <c r="G960" s="4" t="s">
        <v>75</v>
      </c>
      <c r="H960" s="4" t="s">
        <v>3476</v>
      </c>
      <c r="I960" s="4">
        <v>1299</v>
      </c>
      <c r="J960" s="7" t="s">
        <v>85</v>
      </c>
      <c r="K960" s="7" t="s">
        <v>582</v>
      </c>
      <c r="L960" s="7" t="s">
        <v>92</v>
      </c>
      <c r="M960" s="7" t="s">
        <v>78</v>
      </c>
      <c r="N960" s="6" t="s">
        <v>3463</v>
      </c>
      <c r="O960" s="6" t="s">
        <v>6143</v>
      </c>
      <c r="P960" s="36" t="s">
        <v>6146</v>
      </c>
    </row>
    <row r="961" spans="1:16">
      <c r="A961" s="4">
        <v>960</v>
      </c>
      <c r="B961" s="5">
        <v>204117684</v>
      </c>
      <c r="C961" s="129" t="s">
        <v>3056</v>
      </c>
      <c r="D961" s="4" t="s">
        <v>3057</v>
      </c>
      <c r="E961" s="6" t="s">
        <v>74</v>
      </c>
      <c r="F961" s="6" t="s">
        <v>3474</v>
      </c>
      <c r="G961" s="4" t="s">
        <v>75</v>
      </c>
      <c r="H961" s="4" t="s">
        <v>3476</v>
      </c>
      <c r="I961" s="4">
        <v>1299</v>
      </c>
      <c r="J961" s="7" t="s">
        <v>77</v>
      </c>
      <c r="K961" s="7" t="s">
        <v>582</v>
      </c>
      <c r="L961" s="7" t="s">
        <v>96</v>
      </c>
      <c r="M961" s="7" t="s">
        <v>92</v>
      </c>
      <c r="N961" s="6" t="s">
        <v>3463</v>
      </c>
      <c r="O961" s="6" t="s">
        <v>6143</v>
      </c>
      <c r="P961" s="36" t="s">
        <v>6145</v>
      </c>
    </row>
    <row r="962" spans="1:16" ht="14.5" customHeight="1">
      <c r="A962" s="4">
        <v>961</v>
      </c>
      <c r="B962" s="5">
        <v>203881696</v>
      </c>
      <c r="C962" s="129" t="s">
        <v>2012</v>
      </c>
      <c r="D962" s="4" t="s">
        <v>2013</v>
      </c>
      <c r="E962" s="6" t="s">
        <v>74</v>
      </c>
      <c r="F962" s="6" t="s">
        <v>3474</v>
      </c>
      <c r="G962" s="4" t="s">
        <v>75</v>
      </c>
      <c r="H962" s="4" t="s">
        <v>3476</v>
      </c>
      <c r="I962" s="4">
        <v>1299</v>
      </c>
      <c r="J962" s="7" t="s">
        <v>85</v>
      </c>
      <c r="K962" s="7" t="s">
        <v>582</v>
      </c>
      <c r="L962" s="7" t="s">
        <v>95</v>
      </c>
      <c r="M962" s="7" t="s">
        <v>96</v>
      </c>
      <c r="N962" s="6" t="s">
        <v>3463</v>
      </c>
      <c r="O962" s="6" t="s">
        <v>6143</v>
      </c>
      <c r="P962" s="36" t="s">
        <v>6146</v>
      </c>
    </row>
    <row r="963" spans="1:16">
      <c r="A963" s="4">
        <v>962</v>
      </c>
      <c r="B963" s="5">
        <v>206200000</v>
      </c>
      <c r="C963" s="129" t="s">
        <v>4483</v>
      </c>
      <c r="D963" s="4" t="s">
        <v>4484</v>
      </c>
      <c r="E963" s="6" t="s">
        <v>74</v>
      </c>
      <c r="F963" s="6" t="s">
        <v>3474</v>
      </c>
      <c r="G963" s="4" t="s">
        <v>75</v>
      </c>
      <c r="H963" s="4" t="s">
        <v>3476</v>
      </c>
      <c r="I963" s="4">
        <v>1299</v>
      </c>
      <c r="J963" s="7" t="s">
        <v>77</v>
      </c>
      <c r="K963" s="7" t="s">
        <v>582</v>
      </c>
      <c r="L963" s="7" t="s">
        <v>92</v>
      </c>
      <c r="M963" s="7" t="s">
        <v>78</v>
      </c>
      <c r="N963" s="6" t="s">
        <v>4489</v>
      </c>
      <c r="O963" s="6" t="s">
        <v>6143</v>
      </c>
      <c r="P963" s="36" t="s">
        <v>6145</v>
      </c>
    </row>
    <row r="964" spans="1:16">
      <c r="A964" s="4">
        <v>963</v>
      </c>
      <c r="B964" s="5">
        <v>204138115</v>
      </c>
      <c r="C964" s="129" t="s">
        <v>3168</v>
      </c>
      <c r="D964" s="4" t="s">
        <v>3142</v>
      </c>
      <c r="E964" s="6" t="s">
        <v>74</v>
      </c>
      <c r="F964" s="6" t="s">
        <v>3474</v>
      </c>
      <c r="G964" s="4" t="s">
        <v>75</v>
      </c>
      <c r="H964" s="4" t="s">
        <v>3476</v>
      </c>
      <c r="I964" s="4">
        <v>1299</v>
      </c>
      <c r="J964" s="7" t="s">
        <v>77</v>
      </c>
      <c r="K964" s="7" t="s">
        <v>582</v>
      </c>
      <c r="L964" s="7" t="s">
        <v>102</v>
      </c>
      <c r="M964" s="7" t="s">
        <v>95</v>
      </c>
      <c r="N964" s="6" t="s">
        <v>3463</v>
      </c>
      <c r="O964" s="6" t="s">
        <v>6143</v>
      </c>
      <c r="P964" s="36" t="s">
        <v>6145</v>
      </c>
    </row>
    <row r="965" spans="1:16" ht="14.5" customHeight="1">
      <c r="A965" s="4">
        <v>964</v>
      </c>
      <c r="B965" s="5">
        <v>204967052</v>
      </c>
      <c r="C965" s="129" t="s">
        <v>3741</v>
      </c>
      <c r="D965" s="4" t="s">
        <v>3742</v>
      </c>
      <c r="E965" s="6" t="s">
        <v>74</v>
      </c>
      <c r="F965" s="6" t="s">
        <v>3474</v>
      </c>
      <c r="G965" s="4" t="s">
        <v>75</v>
      </c>
      <c r="H965" s="4" t="s">
        <v>3476</v>
      </c>
      <c r="I965" s="4">
        <v>1299</v>
      </c>
      <c r="J965" s="7" t="s">
        <v>85</v>
      </c>
      <c r="K965" s="7" t="s">
        <v>582</v>
      </c>
      <c r="L965" s="7" t="s">
        <v>96</v>
      </c>
      <c r="M965" s="7" t="s">
        <v>92</v>
      </c>
      <c r="N965" s="6" t="s">
        <v>3463</v>
      </c>
      <c r="O965" s="6" t="s">
        <v>6143</v>
      </c>
      <c r="P965" s="36" t="s">
        <v>6146</v>
      </c>
    </row>
    <row r="966" spans="1:16">
      <c r="A966" s="4">
        <v>965</v>
      </c>
      <c r="B966" s="5">
        <v>103020246</v>
      </c>
      <c r="C966" s="129" t="s">
        <v>986</v>
      </c>
      <c r="D966" s="4" t="s">
        <v>987</v>
      </c>
      <c r="E966" s="6" t="s">
        <v>148</v>
      </c>
      <c r="F966" s="6" t="s">
        <v>3474</v>
      </c>
      <c r="G966" s="4" t="s">
        <v>75</v>
      </c>
      <c r="H966" s="4" t="s">
        <v>3476</v>
      </c>
      <c r="I966" s="4">
        <v>1299</v>
      </c>
      <c r="J966" s="7" t="s">
        <v>77</v>
      </c>
      <c r="K966" s="7" t="s">
        <v>582</v>
      </c>
      <c r="L966" s="7" t="s">
        <v>102</v>
      </c>
      <c r="M966" s="7" t="s">
        <v>95</v>
      </c>
      <c r="N966" s="6" t="s">
        <v>3463</v>
      </c>
      <c r="O966" s="6" t="s">
        <v>6143</v>
      </c>
      <c r="P966" s="36" t="s">
        <v>6145</v>
      </c>
    </row>
    <row r="967" spans="1:16">
      <c r="A967" s="4">
        <v>966</v>
      </c>
      <c r="B967" s="5">
        <v>110492547</v>
      </c>
      <c r="C967" s="129" t="s">
        <v>975</v>
      </c>
      <c r="D967" s="4" t="s">
        <v>976</v>
      </c>
      <c r="E967" s="6" t="s">
        <v>148</v>
      </c>
      <c r="F967" s="6" t="s">
        <v>3474</v>
      </c>
      <c r="G967" s="4" t="s">
        <v>75</v>
      </c>
      <c r="H967" s="4" t="s">
        <v>3476</v>
      </c>
      <c r="I967" s="4">
        <v>1299</v>
      </c>
      <c r="J967" s="7" t="s">
        <v>77</v>
      </c>
      <c r="K967" s="7" t="s">
        <v>582</v>
      </c>
      <c r="L967" s="7" t="s">
        <v>95</v>
      </c>
      <c r="M967" s="7" t="s">
        <v>96</v>
      </c>
      <c r="N967" s="6" t="s">
        <v>3463</v>
      </c>
      <c r="O967" s="6" t="s">
        <v>6143</v>
      </c>
      <c r="P967" s="36" t="s">
        <v>6145</v>
      </c>
    </row>
    <row r="968" spans="1:16">
      <c r="A968" s="4">
        <v>967</v>
      </c>
      <c r="B968" s="5">
        <v>203512951</v>
      </c>
      <c r="C968" s="129" t="s">
        <v>1067</v>
      </c>
      <c r="D968" s="4" t="s">
        <v>1068</v>
      </c>
      <c r="E968" s="6" t="s">
        <v>74</v>
      </c>
      <c r="F968" s="6" t="s">
        <v>3474</v>
      </c>
      <c r="G968" s="4" t="s">
        <v>75</v>
      </c>
      <c r="H968" s="4" t="s">
        <v>3476</v>
      </c>
      <c r="I968" s="4">
        <v>1299</v>
      </c>
      <c r="J968" s="7" t="s">
        <v>77</v>
      </c>
      <c r="K968" s="7" t="s">
        <v>582</v>
      </c>
      <c r="L968" s="7" t="s">
        <v>94</v>
      </c>
      <c r="M968" s="7" t="s">
        <v>102</v>
      </c>
      <c r="N968" s="6" t="s">
        <v>3463</v>
      </c>
      <c r="O968" s="6" t="s">
        <v>6143</v>
      </c>
      <c r="P968" s="36" t="s">
        <v>6145</v>
      </c>
    </row>
    <row r="969" spans="1:16">
      <c r="A969" s="4">
        <v>968</v>
      </c>
      <c r="B969" s="5">
        <v>113167122</v>
      </c>
      <c r="C969" s="129" t="s">
        <v>3280</v>
      </c>
      <c r="D969" s="4" t="s">
        <v>3281</v>
      </c>
      <c r="E969" s="6" t="s">
        <v>74</v>
      </c>
      <c r="F969" s="6" t="s">
        <v>3474</v>
      </c>
      <c r="G969" s="4" t="s">
        <v>75</v>
      </c>
      <c r="H969" s="4" t="s">
        <v>3476</v>
      </c>
      <c r="I969" s="4">
        <v>1299</v>
      </c>
      <c r="J969" s="7" t="s">
        <v>85</v>
      </c>
      <c r="K969" s="7" t="s">
        <v>582</v>
      </c>
      <c r="L969" s="7" t="s">
        <v>96</v>
      </c>
      <c r="M969" s="7" t="s">
        <v>92</v>
      </c>
      <c r="N969" s="6" t="s">
        <v>3463</v>
      </c>
      <c r="O969" s="6" t="s">
        <v>6143</v>
      </c>
      <c r="P969" s="36" t="s">
        <v>6146</v>
      </c>
    </row>
    <row r="970" spans="1:16">
      <c r="A970" s="4">
        <v>969</v>
      </c>
      <c r="B970" s="5">
        <v>203908895</v>
      </c>
      <c r="C970" s="129" t="s">
        <v>2132</v>
      </c>
      <c r="D970" s="4" t="s">
        <v>2133</v>
      </c>
      <c r="E970" s="6" t="s">
        <v>74</v>
      </c>
      <c r="F970" s="6" t="s">
        <v>3474</v>
      </c>
      <c r="G970" s="4" t="s">
        <v>75</v>
      </c>
      <c r="H970" s="4" t="s">
        <v>3476</v>
      </c>
      <c r="I970" s="4">
        <v>1299</v>
      </c>
      <c r="J970" s="7" t="s">
        <v>85</v>
      </c>
      <c r="K970" s="7" t="s">
        <v>582</v>
      </c>
      <c r="L970" s="7" t="s">
        <v>92</v>
      </c>
      <c r="M970" s="7" t="s">
        <v>78</v>
      </c>
      <c r="N970" s="6" t="s">
        <v>3463</v>
      </c>
      <c r="O970" s="6" t="s">
        <v>6143</v>
      </c>
      <c r="P970" s="36" t="s">
        <v>6146</v>
      </c>
    </row>
    <row r="971" spans="1:16">
      <c r="A971" s="4">
        <v>970</v>
      </c>
      <c r="B971" s="5">
        <v>206250609</v>
      </c>
      <c r="C971" s="129" t="s">
        <v>4583</v>
      </c>
      <c r="D971" s="4" t="s">
        <v>4522</v>
      </c>
      <c r="E971" s="6" t="s">
        <v>74</v>
      </c>
      <c r="F971" s="6" t="s">
        <v>3474</v>
      </c>
      <c r="G971" s="4" t="s">
        <v>75</v>
      </c>
      <c r="H971" s="4" t="s">
        <v>3476</v>
      </c>
      <c r="I971" s="4">
        <v>1299</v>
      </c>
      <c r="J971" s="7" t="s">
        <v>77</v>
      </c>
      <c r="K971" s="7" t="s">
        <v>582</v>
      </c>
      <c r="L971" s="7" t="s">
        <v>94</v>
      </c>
      <c r="M971" s="7" t="s">
        <v>102</v>
      </c>
      <c r="N971" s="6" t="s">
        <v>4489</v>
      </c>
      <c r="O971" s="6" t="s">
        <v>6143</v>
      </c>
      <c r="P971" s="36" t="s">
        <v>6145</v>
      </c>
    </row>
    <row r="972" spans="1:16">
      <c r="A972" s="4">
        <v>971</v>
      </c>
      <c r="B972" s="5">
        <v>203851001</v>
      </c>
      <c r="C972" s="129" t="s">
        <v>2492</v>
      </c>
      <c r="D972" s="4" t="s">
        <v>2493</v>
      </c>
      <c r="E972" s="6" t="s">
        <v>74</v>
      </c>
      <c r="F972" s="6" t="s">
        <v>3474</v>
      </c>
      <c r="G972" s="4" t="s">
        <v>75</v>
      </c>
      <c r="H972" s="4" t="s">
        <v>3476</v>
      </c>
      <c r="I972" s="4">
        <v>1299</v>
      </c>
      <c r="J972" s="7" t="s">
        <v>77</v>
      </c>
      <c r="K972" s="7" t="s">
        <v>582</v>
      </c>
      <c r="L972" s="7" t="s">
        <v>94</v>
      </c>
      <c r="M972" s="7" t="s">
        <v>102</v>
      </c>
      <c r="N972" s="6" t="s">
        <v>3463</v>
      </c>
      <c r="O972" s="6" t="s">
        <v>6143</v>
      </c>
      <c r="P972" s="36" t="s">
        <v>6145</v>
      </c>
    </row>
    <row r="973" spans="1:16">
      <c r="A973" s="4">
        <v>972</v>
      </c>
      <c r="B973" s="5">
        <v>206136719</v>
      </c>
      <c r="C973" s="129" t="s">
        <v>4372</v>
      </c>
      <c r="D973" s="4" t="s">
        <v>4373</v>
      </c>
      <c r="E973" s="6" t="s">
        <v>74</v>
      </c>
      <c r="F973" s="6" t="s">
        <v>3474</v>
      </c>
      <c r="G973" s="4" t="s">
        <v>75</v>
      </c>
      <c r="H973" s="4" t="s">
        <v>3476</v>
      </c>
      <c r="I973" s="4">
        <v>1299</v>
      </c>
      <c r="J973" s="7" t="s">
        <v>77</v>
      </c>
      <c r="K973" s="7" t="s">
        <v>582</v>
      </c>
      <c r="L973" s="7" t="s">
        <v>95</v>
      </c>
      <c r="M973" s="7" t="s">
        <v>96</v>
      </c>
      <c r="N973" s="6" t="s">
        <v>3463</v>
      </c>
      <c r="O973" s="6" t="s">
        <v>6143</v>
      </c>
      <c r="P973" s="36" t="s">
        <v>6145</v>
      </c>
    </row>
    <row r="974" spans="1:16">
      <c r="A974" s="4">
        <v>973</v>
      </c>
      <c r="B974" s="5">
        <v>206604501</v>
      </c>
      <c r="C974" s="129" t="s">
        <v>5752</v>
      </c>
      <c r="D974" s="4" t="s">
        <v>5789</v>
      </c>
      <c r="E974" s="6" t="s">
        <v>74</v>
      </c>
      <c r="F974" s="6" t="s">
        <v>3474</v>
      </c>
      <c r="G974" s="4" t="s">
        <v>75</v>
      </c>
      <c r="H974" s="4" t="s">
        <v>3476</v>
      </c>
      <c r="I974" s="4">
        <v>1299</v>
      </c>
      <c r="J974" s="7" t="s">
        <v>85</v>
      </c>
      <c r="K974" s="7" t="s">
        <v>582</v>
      </c>
      <c r="L974" s="7" t="s">
        <v>95</v>
      </c>
      <c r="M974" s="7" t="s">
        <v>96</v>
      </c>
      <c r="N974" s="7" t="s">
        <v>3463</v>
      </c>
      <c r="O974" s="6" t="s">
        <v>6143</v>
      </c>
      <c r="P974" s="36" t="s">
        <v>6146</v>
      </c>
    </row>
    <row r="975" spans="1:16">
      <c r="A975" s="4">
        <v>974</v>
      </c>
      <c r="B975" s="5">
        <v>205853581</v>
      </c>
      <c r="C975" s="129" t="s">
        <v>4108</v>
      </c>
      <c r="D975" s="4" t="s">
        <v>4109</v>
      </c>
      <c r="E975" s="6" t="s">
        <v>74</v>
      </c>
      <c r="F975" s="6" t="s">
        <v>3474</v>
      </c>
      <c r="G975" s="4" t="s">
        <v>75</v>
      </c>
      <c r="H975" s="4" t="s">
        <v>3476</v>
      </c>
      <c r="I975" s="4">
        <v>1299</v>
      </c>
      <c r="J975" s="7" t="s">
        <v>85</v>
      </c>
      <c r="K975" s="7" t="s">
        <v>582</v>
      </c>
      <c r="L975" s="7" t="s">
        <v>92</v>
      </c>
      <c r="M975" s="7" t="s">
        <v>78</v>
      </c>
      <c r="N975" s="6" t="s">
        <v>3463</v>
      </c>
      <c r="O975" s="6" t="s">
        <v>6143</v>
      </c>
      <c r="P975" s="36" t="s">
        <v>6146</v>
      </c>
    </row>
    <row r="976" spans="1:16">
      <c r="A976" s="4">
        <v>975</v>
      </c>
      <c r="B976" s="5">
        <v>206889907</v>
      </c>
      <c r="C976" s="129" t="s">
        <v>5140</v>
      </c>
      <c r="D976" s="4" t="s">
        <v>5115</v>
      </c>
      <c r="E976" s="4" t="s">
        <v>74</v>
      </c>
      <c r="F976" s="6" t="s">
        <v>3474</v>
      </c>
      <c r="G976" s="4" t="s">
        <v>75</v>
      </c>
      <c r="H976" s="4" t="s">
        <v>3476</v>
      </c>
      <c r="I976" s="4">
        <v>1299</v>
      </c>
      <c r="J976" s="7" t="s">
        <v>85</v>
      </c>
      <c r="K976" s="7" t="s">
        <v>582</v>
      </c>
      <c r="L976" s="7" t="s">
        <v>94</v>
      </c>
      <c r="M976" s="7" t="s">
        <v>102</v>
      </c>
      <c r="N976" s="4" t="s">
        <v>3463</v>
      </c>
      <c r="O976" s="6" t="s">
        <v>6143</v>
      </c>
      <c r="P976" s="36" t="s">
        <v>6146</v>
      </c>
    </row>
    <row r="977" spans="1:16">
      <c r="A977" s="4">
        <v>976</v>
      </c>
      <c r="B977" s="5">
        <v>204138496</v>
      </c>
      <c r="C977" s="129" t="s">
        <v>3155</v>
      </c>
      <c r="D977" s="4" t="s">
        <v>3129</v>
      </c>
      <c r="E977" s="6" t="s">
        <v>74</v>
      </c>
      <c r="F977" s="6" t="s">
        <v>3474</v>
      </c>
      <c r="G977" s="4" t="s">
        <v>75</v>
      </c>
      <c r="H977" s="4" t="s">
        <v>3476</v>
      </c>
      <c r="I977" s="4">
        <v>1299</v>
      </c>
      <c r="J977" s="7" t="s">
        <v>85</v>
      </c>
      <c r="K977" s="7" t="s">
        <v>582</v>
      </c>
      <c r="L977" s="7" t="s">
        <v>79</v>
      </c>
      <c r="M977" s="7" t="s">
        <v>94</v>
      </c>
      <c r="N977" s="6" t="s">
        <v>3463</v>
      </c>
      <c r="O977" s="6" t="s">
        <v>6143</v>
      </c>
      <c r="P977" s="36" t="s">
        <v>6146</v>
      </c>
    </row>
    <row r="978" spans="1:16">
      <c r="A978" s="4">
        <v>977</v>
      </c>
      <c r="B978" s="5">
        <v>205133783</v>
      </c>
      <c r="C978" s="129" t="s">
        <v>5779</v>
      </c>
      <c r="D978" s="4" t="s">
        <v>5816</v>
      </c>
      <c r="E978" s="6" t="s">
        <v>74</v>
      </c>
      <c r="F978" s="6" t="s">
        <v>3474</v>
      </c>
      <c r="G978" s="4" t="s">
        <v>75</v>
      </c>
      <c r="H978" s="4" t="s">
        <v>3476</v>
      </c>
      <c r="I978" s="4">
        <v>1299</v>
      </c>
      <c r="J978" s="7" t="s">
        <v>77</v>
      </c>
      <c r="K978" s="7" t="s">
        <v>582</v>
      </c>
      <c r="L978" s="7" t="s">
        <v>95</v>
      </c>
      <c r="M978" s="7" t="s">
        <v>96</v>
      </c>
      <c r="N978" s="7" t="s">
        <v>3463</v>
      </c>
      <c r="O978" s="6" t="s">
        <v>6143</v>
      </c>
      <c r="P978" s="36" t="s">
        <v>6145</v>
      </c>
    </row>
    <row r="979" spans="1:16">
      <c r="A979" s="4">
        <v>978</v>
      </c>
      <c r="B979" s="5">
        <v>203879776</v>
      </c>
      <c r="C979" s="129" t="s">
        <v>2980</v>
      </c>
      <c r="D979" s="4" t="s">
        <v>2979</v>
      </c>
      <c r="E979" s="6" t="s">
        <v>74</v>
      </c>
      <c r="F979" s="6" t="s">
        <v>3474</v>
      </c>
      <c r="G979" s="4" t="s">
        <v>75</v>
      </c>
      <c r="H979" s="4" t="s">
        <v>3476</v>
      </c>
      <c r="I979" s="4">
        <v>1299</v>
      </c>
      <c r="J979" s="7" t="s">
        <v>77</v>
      </c>
      <c r="K979" s="7" t="s">
        <v>582</v>
      </c>
      <c r="L979" s="7" t="s">
        <v>94</v>
      </c>
      <c r="M979" s="7" t="s">
        <v>102</v>
      </c>
      <c r="N979" s="6" t="s">
        <v>3463</v>
      </c>
      <c r="O979" s="6" t="s">
        <v>6143</v>
      </c>
      <c r="P979" s="36" t="s">
        <v>6145</v>
      </c>
    </row>
    <row r="980" spans="1:16">
      <c r="A980" s="4">
        <v>979</v>
      </c>
      <c r="B980" s="5">
        <v>204975662</v>
      </c>
      <c r="C980" s="130" t="s">
        <v>5759</v>
      </c>
      <c r="D980" s="4" t="s">
        <v>5796</v>
      </c>
      <c r="E980" s="6" t="s">
        <v>74</v>
      </c>
      <c r="F980" s="6" t="s">
        <v>3474</v>
      </c>
      <c r="G980" s="4" t="s">
        <v>75</v>
      </c>
      <c r="H980" s="4" t="s">
        <v>3476</v>
      </c>
      <c r="I980" s="4">
        <v>1299</v>
      </c>
      <c r="J980" s="7" t="s">
        <v>77</v>
      </c>
      <c r="K980" s="7" t="s">
        <v>582</v>
      </c>
      <c r="L980" s="7" t="s">
        <v>79</v>
      </c>
      <c r="M980" s="7" t="s">
        <v>94</v>
      </c>
      <c r="N980" s="7" t="s">
        <v>3463</v>
      </c>
      <c r="O980" s="6" t="s">
        <v>6143</v>
      </c>
      <c r="P980" s="36" t="s">
        <v>6145</v>
      </c>
    </row>
    <row r="981" spans="1:16">
      <c r="A981" s="4">
        <v>980</v>
      </c>
      <c r="B981" s="5">
        <v>206886515</v>
      </c>
      <c r="C981" s="129" t="s">
        <v>5141</v>
      </c>
      <c r="D981" s="4" t="s">
        <v>5116</v>
      </c>
      <c r="E981" s="4" t="s">
        <v>74</v>
      </c>
      <c r="F981" s="6" t="s">
        <v>3474</v>
      </c>
      <c r="G981" s="4" t="s">
        <v>75</v>
      </c>
      <c r="H981" s="4" t="s">
        <v>3476</v>
      </c>
      <c r="I981" s="4">
        <v>1299</v>
      </c>
      <c r="J981" s="7" t="s">
        <v>85</v>
      </c>
      <c r="K981" s="7" t="s">
        <v>582</v>
      </c>
      <c r="L981" s="7" t="s">
        <v>94</v>
      </c>
      <c r="M981" s="7" t="s">
        <v>102</v>
      </c>
      <c r="N981" s="4" t="s">
        <v>3463</v>
      </c>
      <c r="O981" s="6" t="s">
        <v>6143</v>
      </c>
      <c r="P981" s="36" t="s">
        <v>6146</v>
      </c>
    </row>
    <row r="982" spans="1:16">
      <c r="A982" s="4">
        <v>981</v>
      </c>
      <c r="B982" s="5">
        <v>206192541</v>
      </c>
      <c r="C982" s="129" t="s">
        <v>4512</v>
      </c>
      <c r="D982" s="4" t="s">
        <v>4513</v>
      </c>
      <c r="E982" s="6" t="s">
        <v>74</v>
      </c>
      <c r="F982" s="6" t="s">
        <v>3474</v>
      </c>
      <c r="G982" s="4" t="s">
        <v>75</v>
      </c>
      <c r="H982" s="4" t="s">
        <v>3476</v>
      </c>
      <c r="I982" s="4">
        <v>1299</v>
      </c>
      <c r="J982" s="7" t="s">
        <v>85</v>
      </c>
      <c r="K982" s="7" t="s">
        <v>582</v>
      </c>
      <c r="L982" s="7" t="s">
        <v>79</v>
      </c>
      <c r="M982" s="7" t="s">
        <v>94</v>
      </c>
      <c r="N982" s="6" t="s">
        <v>3463</v>
      </c>
      <c r="O982" s="6" t="s">
        <v>6143</v>
      </c>
      <c r="P982" s="36" t="s">
        <v>6146</v>
      </c>
    </row>
    <row r="983" spans="1:16">
      <c r="A983" s="4">
        <v>982</v>
      </c>
      <c r="B983" s="5">
        <v>206192271</v>
      </c>
      <c r="C983" s="129" t="s">
        <v>4510</v>
      </c>
      <c r="D983" s="4" t="s">
        <v>4511</v>
      </c>
      <c r="E983" s="6" t="s">
        <v>74</v>
      </c>
      <c r="F983" s="6" t="s">
        <v>3474</v>
      </c>
      <c r="G983" s="4" t="s">
        <v>75</v>
      </c>
      <c r="H983" s="4" t="s">
        <v>3476</v>
      </c>
      <c r="I983" s="4">
        <v>1299</v>
      </c>
      <c r="J983" s="7" t="s">
        <v>85</v>
      </c>
      <c r="K983" s="7" t="s">
        <v>582</v>
      </c>
      <c r="L983" s="7" t="s">
        <v>79</v>
      </c>
      <c r="M983" s="7" t="s">
        <v>94</v>
      </c>
      <c r="N983" s="6" t="s">
        <v>3463</v>
      </c>
      <c r="O983" s="6" t="s">
        <v>6143</v>
      </c>
      <c r="P983" s="36" t="s">
        <v>6146</v>
      </c>
    </row>
    <row r="984" spans="1:16">
      <c r="A984" s="4">
        <v>983</v>
      </c>
      <c r="B984" s="5">
        <v>206886636</v>
      </c>
      <c r="C984" s="129" t="s">
        <v>5163</v>
      </c>
      <c r="D984" s="4" t="s">
        <v>5118</v>
      </c>
      <c r="E984" s="4" t="s">
        <v>74</v>
      </c>
      <c r="F984" s="6" t="s">
        <v>3474</v>
      </c>
      <c r="G984" s="4" t="s">
        <v>75</v>
      </c>
      <c r="H984" s="4" t="s">
        <v>3476</v>
      </c>
      <c r="I984" s="4">
        <v>1299</v>
      </c>
      <c r="J984" s="7" t="s">
        <v>85</v>
      </c>
      <c r="K984" s="7" t="s">
        <v>582</v>
      </c>
      <c r="L984" s="7" t="s">
        <v>102</v>
      </c>
      <c r="M984" s="7" t="s">
        <v>95</v>
      </c>
      <c r="N984" s="4" t="s">
        <v>3463</v>
      </c>
      <c r="O984" s="6" t="s">
        <v>6143</v>
      </c>
      <c r="P984" s="36" t="s">
        <v>6146</v>
      </c>
    </row>
    <row r="985" spans="1:16">
      <c r="A985" s="4">
        <v>984</v>
      </c>
      <c r="B985" s="5">
        <v>201857481</v>
      </c>
      <c r="C985" s="129" t="s">
        <v>3308</v>
      </c>
      <c r="D985" s="4" t="s">
        <v>3282</v>
      </c>
      <c r="E985" s="6" t="s">
        <v>74</v>
      </c>
      <c r="F985" s="6" t="s">
        <v>3474</v>
      </c>
      <c r="G985" s="4" t="s">
        <v>75</v>
      </c>
      <c r="H985" s="4" t="s">
        <v>3476</v>
      </c>
      <c r="I985" s="4">
        <v>1299</v>
      </c>
      <c r="J985" s="7" t="s">
        <v>85</v>
      </c>
      <c r="K985" s="7" t="s">
        <v>582</v>
      </c>
      <c r="L985" s="7" t="s">
        <v>92</v>
      </c>
      <c r="M985" s="7" t="s">
        <v>78</v>
      </c>
      <c r="N985" s="6" t="s">
        <v>3463</v>
      </c>
      <c r="O985" s="6" t="s">
        <v>6143</v>
      </c>
      <c r="P985" s="36" t="s">
        <v>6146</v>
      </c>
    </row>
    <row r="986" spans="1:16" ht="14.5" customHeight="1">
      <c r="A986" s="4">
        <v>985</v>
      </c>
      <c r="B986" s="5">
        <v>204011575</v>
      </c>
      <c r="C986" s="129" t="s">
        <v>2688</v>
      </c>
      <c r="D986" s="4" t="s">
        <v>2689</v>
      </c>
      <c r="E986" s="6" t="s">
        <v>74</v>
      </c>
      <c r="F986" s="6" t="s">
        <v>3474</v>
      </c>
      <c r="G986" s="4" t="s">
        <v>75</v>
      </c>
      <c r="H986" s="4" t="s">
        <v>3476</v>
      </c>
      <c r="I986" s="4">
        <v>1299</v>
      </c>
      <c r="J986" s="7" t="s">
        <v>77</v>
      </c>
      <c r="K986" s="7" t="s">
        <v>582</v>
      </c>
      <c r="L986" s="7" t="s">
        <v>95</v>
      </c>
      <c r="M986" s="7" t="s">
        <v>96</v>
      </c>
      <c r="N986" s="6" t="s">
        <v>3463</v>
      </c>
      <c r="O986" s="6" t="s">
        <v>6143</v>
      </c>
      <c r="P986" s="36" t="s">
        <v>6145</v>
      </c>
    </row>
    <row r="987" spans="1:16">
      <c r="A987" s="4">
        <v>986</v>
      </c>
      <c r="B987" s="5">
        <v>112851838</v>
      </c>
      <c r="C987" s="129" t="s">
        <v>1175</v>
      </c>
      <c r="D987" s="4" t="s">
        <v>1176</v>
      </c>
      <c r="E987" s="6" t="s">
        <v>74</v>
      </c>
      <c r="F987" s="6" t="s">
        <v>3474</v>
      </c>
      <c r="G987" s="4" t="s">
        <v>75</v>
      </c>
      <c r="H987" s="4" t="s">
        <v>3476</v>
      </c>
      <c r="I987" s="4">
        <v>1299</v>
      </c>
      <c r="J987" s="7" t="s">
        <v>85</v>
      </c>
      <c r="K987" s="7" t="s">
        <v>582</v>
      </c>
      <c r="L987" s="7" t="s">
        <v>79</v>
      </c>
      <c r="M987" s="7" t="s">
        <v>94</v>
      </c>
      <c r="N987" s="6" t="s">
        <v>3463</v>
      </c>
      <c r="O987" s="6" t="s">
        <v>6143</v>
      </c>
      <c r="P987" s="36" t="s">
        <v>6146</v>
      </c>
    </row>
    <row r="988" spans="1:16">
      <c r="A988" s="4">
        <v>987</v>
      </c>
      <c r="B988" s="5">
        <v>204116441</v>
      </c>
      <c r="C988" s="129" t="s">
        <v>3058</v>
      </c>
      <c r="D988" s="4" t="s">
        <v>3059</v>
      </c>
      <c r="E988" s="6" t="s">
        <v>74</v>
      </c>
      <c r="F988" s="6" t="s">
        <v>3474</v>
      </c>
      <c r="G988" s="4" t="s">
        <v>75</v>
      </c>
      <c r="H988" s="4" t="s">
        <v>3476</v>
      </c>
      <c r="I988" s="4">
        <v>1299</v>
      </c>
      <c r="J988" s="7" t="s">
        <v>85</v>
      </c>
      <c r="K988" s="7" t="s">
        <v>582</v>
      </c>
      <c r="L988" s="7" t="s">
        <v>92</v>
      </c>
      <c r="M988" s="7" t="s">
        <v>78</v>
      </c>
      <c r="N988" s="6" t="s">
        <v>3463</v>
      </c>
      <c r="O988" s="6" t="s">
        <v>6143</v>
      </c>
      <c r="P988" s="36" t="s">
        <v>6146</v>
      </c>
    </row>
    <row r="989" spans="1:16">
      <c r="A989" s="4">
        <v>988</v>
      </c>
      <c r="B989" s="5">
        <v>206136721</v>
      </c>
      <c r="C989" s="129" t="s">
        <v>4435</v>
      </c>
      <c r="D989" s="4" t="s">
        <v>4436</v>
      </c>
      <c r="E989" s="6" t="s">
        <v>74</v>
      </c>
      <c r="F989" s="6" t="s">
        <v>3474</v>
      </c>
      <c r="G989" s="4" t="s">
        <v>75</v>
      </c>
      <c r="H989" s="4" t="s">
        <v>3476</v>
      </c>
      <c r="I989" s="4">
        <v>1299</v>
      </c>
      <c r="J989" s="7" t="s">
        <v>85</v>
      </c>
      <c r="K989" s="7" t="s">
        <v>582</v>
      </c>
      <c r="L989" s="7" t="s">
        <v>94</v>
      </c>
      <c r="M989" s="7" t="s">
        <v>102</v>
      </c>
      <c r="N989" s="6" t="s">
        <v>3463</v>
      </c>
      <c r="O989" s="6" t="s">
        <v>6143</v>
      </c>
      <c r="P989" s="36" t="s">
        <v>6146</v>
      </c>
    </row>
    <row r="990" spans="1:16" ht="14.5" customHeight="1">
      <c r="A990" s="4">
        <v>989</v>
      </c>
      <c r="B990" s="102">
        <v>204072300</v>
      </c>
      <c r="C990" s="5" t="s">
        <v>3003</v>
      </c>
      <c r="D990" s="129" t="s">
        <v>2973</v>
      </c>
      <c r="E990" s="6" t="s">
        <v>74</v>
      </c>
      <c r="F990" s="6" t="s">
        <v>3474</v>
      </c>
      <c r="G990" s="4" t="s">
        <v>75</v>
      </c>
      <c r="H990" s="4" t="s">
        <v>3476</v>
      </c>
      <c r="I990" s="4">
        <v>1299</v>
      </c>
      <c r="J990" s="7" t="s">
        <v>85</v>
      </c>
      <c r="K990" s="7" t="s">
        <v>582</v>
      </c>
      <c r="L990" s="7" t="s">
        <v>96</v>
      </c>
      <c r="M990" s="7" t="s">
        <v>92</v>
      </c>
      <c r="N990" s="6" t="s">
        <v>3463</v>
      </c>
      <c r="O990" s="6" t="s">
        <v>6143</v>
      </c>
      <c r="P990" s="36" t="s">
        <v>6146</v>
      </c>
    </row>
    <row r="991" spans="1:16" ht="14.5" customHeight="1">
      <c r="A991" s="4">
        <v>990</v>
      </c>
      <c r="B991" s="5">
        <v>206886737</v>
      </c>
      <c r="C991" s="129" t="s">
        <v>5139</v>
      </c>
      <c r="D991" s="4" t="s">
        <v>5119</v>
      </c>
      <c r="E991" s="4" t="s">
        <v>74</v>
      </c>
      <c r="F991" s="6" t="s">
        <v>3474</v>
      </c>
      <c r="G991" s="4" t="s">
        <v>75</v>
      </c>
      <c r="H991" s="4" t="s">
        <v>3476</v>
      </c>
      <c r="I991" s="4">
        <v>1299</v>
      </c>
      <c r="J991" s="7" t="s">
        <v>85</v>
      </c>
      <c r="K991" s="7" t="s">
        <v>582</v>
      </c>
      <c r="L991" s="7" t="s">
        <v>102</v>
      </c>
      <c r="M991" s="7" t="s">
        <v>95</v>
      </c>
      <c r="N991" s="4" t="s">
        <v>3463</v>
      </c>
      <c r="O991" s="6" t="s">
        <v>6143</v>
      </c>
      <c r="P991" s="36" t="s">
        <v>6146</v>
      </c>
    </row>
    <row r="992" spans="1:16" ht="14.5" customHeight="1">
      <c r="A992" s="4">
        <v>991</v>
      </c>
      <c r="B992" s="5">
        <v>203965605</v>
      </c>
      <c r="C992" s="129" t="s">
        <v>2580</v>
      </c>
      <c r="D992" s="4" t="s">
        <v>2581</v>
      </c>
      <c r="E992" s="6" t="s">
        <v>74</v>
      </c>
      <c r="F992" s="6" t="s">
        <v>3474</v>
      </c>
      <c r="G992" s="4" t="s">
        <v>75</v>
      </c>
      <c r="H992" s="4" t="s">
        <v>3476</v>
      </c>
      <c r="I992" s="4">
        <v>1299</v>
      </c>
      <c r="J992" s="7" t="s">
        <v>77</v>
      </c>
      <c r="K992" s="7" t="s">
        <v>582</v>
      </c>
      <c r="L992" s="7" t="s">
        <v>102</v>
      </c>
      <c r="M992" s="7" t="s">
        <v>95</v>
      </c>
      <c r="N992" s="6" t="s">
        <v>3463</v>
      </c>
      <c r="O992" s="6" t="s">
        <v>6143</v>
      </c>
      <c r="P992" s="36" t="s">
        <v>6145</v>
      </c>
    </row>
    <row r="993" spans="1:16">
      <c r="A993" s="4">
        <v>992</v>
      </c>
      <c r="B993" s="5">
        <v>203965410</v>
      </c>
      <c r="C993" s="129" t="s">
        <v>2496</v>
      </c>
      <c r="D993" s="4" t="s">
        <v>2497</v>
      </c>
      <c r="E993" s="6" t="s">
        <v>74</v>
      </c>
      <c r="F993" s="6" t="s">
        <v>3474</v>
      </c>
      <c r="G993" s="4" t="s">
        <v>75</v>
      </c>
      <c r="H993" s="4" t="s">
        <v>3476</v>
      </c>
      <c r="I993" s="4">
        <v>1299</v>
      </c>
      <c r="J993" s="7" t="s">
        <v>85</v>
      </c>
      <c r="K993" s="7" t="s">
        <v>582</v>
      </c>
      <c r="L993" s="7" t="s">
        <v>79</v>
      </c>
      <c r="M993" s="7" t="s">
        <v>94</v>
      </c>
      <c r="N993" s="6" t="s">
        <v>3463</v>
      </c>
      <c r="O993" s="6" t="s">
        <v>6143</v>
      </c>
      <c r="P993" s="36" t="s">
        <v>6146</v>
      </c>
    </row>
    <row r="994" spans="1:16">
      <c r="A994" s="4">
        <v>993</v>
      </c>
      <c r="B994" s="5">
        <v>202419640</v>
      </c>
      <c r="C994" s="129" t="s">
        <v>3062</v>
      </c>
      <c r="D994" s="4" t="s">
        <v>3063</v>
      </c>
      <c r="E994" s="6" t="s">
        <v>74</v>
      </c>
      <c r="F994" s="6" t="s">
        <v>3474</v>
      </c>
      <c r="G994" s="4" t="s">
        <v>75</v>
      </c>
      <c r="H994" s="4" t="s">
        <v>3476</v>
      </c>
      <c r="I994" s="4">
        <v>1299</v>
      </c>
      <c r="J994" s="7" t="s">
        <v>85</v>
      </c>
      <c r="K994" s="7" t="s">
        <v>582</v>
      </c>
      <c r="L994" s="7" t="s">
        <v>102</v>
      </c>
      <c r="M994" s="7" t="s">
        <v>95</v>
      </c>
      <c r="N994" s="6" t="s">
        <v>3463</v>
      </c>
      <c r="O994" s="6" t="s">
        <v>6143</v>
      </c>
      <c r="P994" s="36" t="s">
        <v>6146</v>
      </c>
    </row>
    <row r="995" spans="1:16">
      <c r="A995" s="4">
        <v>994</v>
      </c>
      <c r="B995" s="5">
        <v>204138114</v>
      </c>
      <c r="C995" s="129" t="s">
        <v>3172</v>
      </c>
      <c r="D995" s="4" t="s">
        <v>3148</v>
      </c>
      <c r="E995" s="6" t="s">
        <v>74</v>
      </c>
      <c r="F995" s="6" t="s">
        <v>3474</v>
      </c>
      <c r="G995" s="4" t="s">
        <v>75</v>
      </c>
      <c r="H995" s="4" t="s">
        <v>3476</v>
      </c>
      <c r="I995" s="4">
        <v>1299</v>
      </c>
      <c r="J995" s="7" t="s">
        <v>77</v>
      </c>
      <c r="K995" s="7" t="s">
        <v>582</v>
      </c>
      <c r="L995" s="7" t="s">
        <v>79</v>
      </c>
      <c r="M995" s="7" t="s">
        <v>94</v>
      </c>
      <c r="N995" s="6" t="s">
        <v>3463</v>
      </c>
      <c r="O995" s="6" t="s">
        <v>6143</v>
      </c>
      <c r="P995" s="36" t="s">
        <v>6145</v>
      </c>
    </row>
    <row r="996" spans="1:16">
      <c r="A996" s="4">
        <v>995</v>
      </c>
      <c r="B996" s="5">
        <v>203965009</v>
      </c>
      <c r="C996" s="129" t="s">
        <v>2568</v>
      </c>
      <c r="D996" s="4" t="s">
        <v>2569</v>
      </c>
      <c r="E996" s="6" t="s">
        <v>74</v>
      </c>
      <c r="F996" s="6" t="s">
        <v>3474</v>
      </c>
      <c r="G996" s="4" t="s">
        <v>75</v>
      </c>
      <c r="H996" s="4" t="s">
        <v>3476</v>
      </c>
      <c r="I996" s="4">
        <v>1299</v>
      </c>
      <c r="J996" s="7" t="s">
        <v>85</v>
      </c>
      <c r="K996" s="7" t="s">
        <v>582</v>
      </c>
      <c r="L996" s="7" t="s">
        <v>94</v>
      </c>
      <c r="M996" s="7" t="s">
        <v>102</v>
      </c>
      <c r="N996" s="6" t="s">
        <v>3463</v>
      </c>
      <c r="O996" s="6" t="s">
        <v>6143</v>
      </c>
      <c r="P996" s="36" t="s">
        <v>6146</v>
      </c>
    </row>
    <row r="997" spans="1:16">
      <c r="A997" s="4">
        <v>996</v>
      </c>
      <c r="B997" s="102">
        <v>205280538</v>
      </c>
      <c r="C997" s="5" t="s">
        <v>5742</v>
      </c>
      <c r="D997" s="129" t="s">
        <v>5743</v>
      </c>
      <c r="E997" s="6" t="s">
        <v>74</v>
      </c>
      <c r="F997" s="6" t="s">
        <v>3474</v>
      </c>
      <c r="G997" s="4" t="s">
        <v>75</v>
      </c>
      <c r="H997" s="4" t="s">
        <v>3476</v>
      </c>
      <c r="I997" s="4">
        <v>1299</v>
      </c>
      <c r="J997" s="7" t="s">
        <v>85</v>
      </c>
      <c r="K997" s="7" t="s">
        <v>582</v>
      </c>
      <c r="L997" s="7" t="s">
        <v>94</v>
      </c>
      <c r="M997" s="7" t="s">
        <v>102</v>
      </c>
      <c r="N997" s="6" t="s">
        <v>3463</v>
      </c>
      <c r="O997" s="6" t="s">
        <v>6143</v>
      </c>
      <c r="P997" s="36" t="s">
        <v>6146</v>
      </c>
    </row>
    <row r="998" spans="1:16">
      <c r="A998" s="4">
        <v>997</v>
      </c>
      <c r="B998" s="5">
        <v>204053439</v>
      </c>
      <c r="C998" s="129" t="s">
        <v>3006</v>
      </c>
      <c r="D998" s="4" t="s">
        <v>2976</v>
      </c>
      <c r="E998" s="6" t="s">
        <v>74</v>
      </c>
      <c r="F998" s="6" t="s">
        <v>3474</v>
      </c>
      <c r="G998" s="4" t="s">
        <v>75</v>
      </c>
      <c r="H998" s="4" t="s">
        <v>3476</v>
      </c>
      <c r="I998" s="4">
        <v>1299</v>
      </c>
      <c r="J998" s="7" t="s">
        <v>77</v>
      </c>
      <c r="K998" s="7" t="s">
        <v>582</v>
      </c>
      <c r="L998" s="7" t="s">
        <v>79</v>
      </c>
      <c r="M998" s="7" t="s">
        <v>94</v>
      </c>
      <c r="N998" s="6" t="s">
        <v>3463</v>
      </c>
      <c r="O998" s="6" t="s">
        <v>6143</v>
      </c>
      <c r="P998" s="36" t="s">
        <v>6145</v>
      </c>
    </row>
    <row r="999" spans="1:16">
      <c r="A999" s="4">
        <v>998</v>
      </c>
      <c r="B999" s="5">
        <v>203800778</v>
      </c>
      <c r="C999" s="129" t="s">
        <v>1422</v>
      </c>
      <c r="D999" s="4" t="s">
        <v>1423</v>
      </c>
      <c r="E999" s="6" t="s">
        <v>74</v>
      </c>
      <c r="F999" s="6" t="s">
        <v>3474</v>
      </c>
      <c r="G999" s="4" t="s">
        <v>75</v>
      </c>
      <c r="H999" s="4" t="s">
        <v>3476</v>
      </c>
      <c r="I999" s="4">
        <v>1299</v>
      </c>
      <c r="J999" s="7" t="s">
        <v>85</v>
      </c>
      <c r="K999" s="7" t="s">
        <v>582</v>
      </c>
      <c r="L999" s="7" t="s">
        <v>102</v>
      </c>
      <c r="M999" s="7" t="s">
        <v>95</v>
      </c>
      <c r="N999" s="6" t="s">
        <v>3463</v>
      </c>
      <c r="O999" s="6" t="s">
        <v>6143</v>
      </c>
      <c r="P999" s="36" t="s">
        <v>6146</v>
      </c>
    </row>
    <row r="1000" spans="1:16">
      <c r="A1000" s="4">
        <v>999</v>
      </c>
      <c r="B1000" s="5">
        <v>203965008</v>
      </c>
      <c r="C1000" s="129" t="s">
        <v>2574</v>
      </c>
      <c r="D1000" s="4" t="s">
        <v>2575</v>
      </c>
      <c r="E1000" s="6" t="s">
        <v>74</v>
      </c>
      <c r="F1000" s="6" t="s">
        <v>3474</v>
      </c>
      <c r="G1000" s="4" t="s">
        <v>75</v>
      </c>
      <c r="H1000" s="4" t="s">
        <v>3476</v>
      </c>
      <c r="I1000" s="4">
        <v>1299</v>
      </c>
      <c r="J1000" s="7" t="s">
        <v>85</v>
      </c>
      <c r="K1000" s="7" t="s">
        <v>582</v>
      </c>
      <c r="L1000" s="7" t="s">
        <v>79</v>
      </c>
      <c r="M1000" s="7" t="s">
        <v>94</v>
      </c>
      <c r="N1000" s="6" t="s">
        <v>3463</v>
      </c>
      <c r="O1000" s="6" t="s">
        <v>6143</v>
      </c>
      <c r="P1000" s="36" t="s">
        <v>6146</v>
      </c>
    </row>
    <row r="1001" spans="1:16">
      <c r="A1001" s="4">
        <v>1000</v>
      </c>
      <c r="B1001" s="5">
        <v>203880400</v>
      </c>
      <c r="C1001" s="129" t="s">
        <v>2039</v>
      </c>
      <c r="D1001" s="4" t="s">
        <v>2027</v>
      </c>
      <c r="E1001" s="6" t="s">
        <v>74</v>
      </c>
      <c r="F1001" s="6" t="s">
        <v>3474</v>
      </c>
      <c r="G1001" s="4" t="s">
        <v>75</v>
      </c>
      <c r="H1001" s="4" t="s">
        <v>3476</v>
      </c>
      <c r="I1001" s="4">
        <v>1299</v>
      </c>
      <c r="J1001" s="7" t="s">
        <v>85</v>
      </c>
      <c r="K1001" s="7" t="s">
        <v>582</v>
      </c>
      <c r="L1001" s="7" t="s">
        <v>95</v>
      </c>
      <c r="M1001" s="7" t="s">
        <v>96</v>
      </c>
      <c r="N1001" s="6" t="s">
        <v>3463</v>
      </c>
      <c r="O1001" s="6" t="s">
        <v>6143</v>
      </c>
      <c r="P1001" s="36" t="s">
        <v>6146</v>
      </c>
    </row>
    <row r="1002" spans="1:16">
      <c r="A1002" s="4">
        <v>1001</v>
      </c>
      <c r="B1002" s="5">
        <v>206886735</v>
      </c>
      <c r="C1002" s="129" t="s">
        <v>5164</v>
      </c>
      <c r="D1002" s="4" t="s">
        <v>5120</v>
      </c>
      <c r="E1002" s="4" t="s">
        <v>74</v>
      </c>
      <c r="F1002" s="6" t="s">
        <v>3474</v>
      </c>
      <c r="G1002" s="4" t="s">
        <v>75</v>
      </c>
      <c r="H1002" s="4" t="s">
        <v>3476</v>
      </c>
      <c r="I1002" s="4">
        <v>1299</v>
      </c>
      <c r="J1002" s="7" t="s">
        <v>77</v>
      </c>
      <c r="K1002" s="7" t="s">
        <v>582</v>
      </c>
      <c r="L1002" s="7" t="s">
        <v>92</v>
      </c>
      <c r="M1002" s="7" t="s">
        <v>78</v>
      </c>
      <c r="N1002" s="4" t="s">
        <v>3463</v>
      </c>
      <c r="O1002" s="6" t="s">
        <v>6143</v>
      </c>
      <c r="P1002" s="36" t="s">
        <v>6145</v>
      </c>
    </row>
    <row r="1003" spans="1:16">
      <c r="A1003" s="4">
        <v>1002</v>
      </c>
      <c r="B1003" s="5">
        <v>205997633</v>
      </c>
      <c r="C1003" s="129" t="s">
        <v>4243</v>
      </c>
      <c r="D1003" s="4" t="s">
        <v>4244</v>
      </c>
      <c r="E1003" s="6" t="s">
        <v>74</v>
      </c>
      <c r="F1003" s="6" t="s">
        <v>3474</v>
      </c>
      <c r="G1003" s="4" t="s">
        <v>75</v>
      </c>
      <c r="H1003" s="4" t="s">
        <v>3476</v>
      </c>
      <c r="I1003" s="4">
        <v>1299</v>
      </c>
      <c r="J1003" s="7" t="s">
        <v>85</v>
      </c>
      <c r="K1003" s="7" t="s">
        <v>582</v>
      </c>
      <c r="L1003" s="7" t="s">
        <v>78</v>
      </c>
      <c r="M1003" s="7" t="s">
        <v>79</v>
      </c>
      <c r="N1003" s="6" t="s">
        <v>3463</v>
      </c>
      <c r="O1003" s="6" t="s">
        <v>6143</v>
      </c>
      <c r="P1003" s="36" t="s">
        <v>6146</v>
      </c>
    </row>
    <row r="1004" spans="1:16">
      <c r="A1004" s="4">
        <v>1003</v>
      </c>
      <c r="B1004" s="5">
        <v>113433097</v>
      </c>
      <c r="C1004" s="129" t="s">
        <v>2142</v>
      </c>
      <c r="D1004" s="4" t="s">
        <v>2143</v>
      </c>
      <c r="E1004" s="6" t="s">
        <v>74</v>
      </c>
      <c r="F1004" s="6" t="s">
        <v>3474</v>
      </c>
      <c r="G1004" s="4" t="s">
        <v>75</v>
      </c>
      <c r="H1004" s="4" t="s">
        <v>3476</v>
      </c>
      <c r="I1004" s="4">
        <v>1299</v>
      </c>
      <c r="J1004" s="7" t="s">
        <v>77</v>
      </c>
      <c r="K1004" s="7" t="s">
        <v>582</v>
      </c>
      <c r="L1004" s="7" t="s">
        <v>96</v>
      </c>
      <c r="M1004" s="7" t="s">
        <v>92</v>
      </c>
      <c r="N1004" s="6" t="s">
        <v>3463</v>
      </c>
      <c r="O1004" s="6" t="s">
        <v>6143</v>
      </c>
      <c r="P1004" s="36" t="s">
        <v>6145</v>
      </c>
    </row>
    <row r="1005" spans="1:16">
      <c r="A1005" s="4">
        <v>1004</v>
      </c>
      <c r="B1005" s="5">
        <v>205845295</v>
      </c>
      <c r="C1005" s="129" t="s">
        <v>4054</v>
      </c>
      <c r="D1005" s="4" t="s">
        <v>4055</v>
      </c>
      <c r="E1005" s="6" t="s">
        <v>74</v>
      </c>
      <c r="F1005" s="6" t="s">
        <v>3474</v>
      </c>
      <c r="G1005" s="4" t="s">
        <v>75</v>
      </c>
      <c r="H1005" s="4" t="s">
        <v>3476</v>
      </c>
      <c r="I1005" s="4">
        <v>1299</v>
      </c>
      <c r="J1005" s="7" t="s">
        <v>85</v>
      </c>
      <c r="K1005" s="7" t="s">
        <v>582</v>
      </c>
      <c r="L1005" s="7" t="s">
        <v>96</v>
      </c>
      <c r="M1005" s="7" t="s">
        <v>92</v>
      </c>
      <c r="N1005" s="6" t="s">
        <v>3463</v>
      </c>
      <c r="O1005" s="6" t="s">
        <v>6143</v>
      </c>
      <c r="P1005" s="36" t="s">
        <v>6146</v>
      </c>
    </row>
    <row r="1006" spans="1:16">
      <c r="A1006" s="4">
        <v>1005</v>
      </c>
      <c r="B1006" s="5">
        <v>203850876</v>
      </c>
      <c r="C1006" s="129" t="s">
        <v>1611</v>
      </c>
      <c r="D1006" s="4" t="s">
        <v>1612</v>
      </c>
      <c r="E1006" s="6" t="s">
        <v>74</v>
      </c>
      <c r="F1006" s="6" t="s">
        <v>3474</v>
      </c>
      <c r="G1006" s="4" t="s">
        <v>75</v>
      </c>
      <c r="H1006" s="4" t="s">
        <v>3476</v>
      </c>
      <c r="I1006" s="4">
        <v>1299</v>
      </c>
      <c r="J1006" s="7" t="s">
        <v>77</v>
      </c>
      <c r="K1006" s="7" t="s">
        <v>582</v>
      </c>
      <c r="L1006" s="7" t="s">
        <v>79</v>
      </c>
      <c r="M1006" s="7" t="s">
        <v>94</v>
      </c>
      <c r="N1006" s="6" t="s">
        <v>3463</v>
      </c>
      <c r="O1006" s="6" t="s">
        <v>6143</v>
      </c>
      <c r="P1006" s="36" t="s">
        <v>6145</v>
      </c>
    </row>
    <row r="1007" spans="1:16">
      <c r="A1007" s="4">
        <v>1006</v>
      </c>
      <c r="B1007" s="5">
        <v>206851159</v>
      </c>
      <c r="C1007" s="129" t="s">
        <v>4832</v>
      </c>
      <c r="D1007" s="5" t="s">
        <v>4807</v>
      </c>
      <c r="E1007" s="5" t="s">
        <v>74</v>
      </c>
      <c r="F1007" s="6" t="s">
        <v>3474</v>
      </c>
      <c r="G1007" s="4" t="s">
        <v>75</v>
      </c>
      <c r="H1007" s="4" t="s">
        <v>3476</v>
      </c>
      <c r="I1007" s="5">
        <v>1299</v>
      </c>
      <c r="J1007" s="7" t="s">
        <v>77</v>
      </c>
      <c r="K1007" s="7" t="s">
        <v>582</v>
      </c>
      <c r="L1007" s="7" t="s">
        <v>78</v>
      </c>
      <c r="M1007" s="7" t="s">
        <v>79</v>
      </c>
      <c r="N1007" s="5" t="s">
        <v>3463</v>
      </c>
      <c r="O1007" s="6" t="s">
        <v>6143</v>
      </c>
      <c r="P1007" s="36" t="s">
        <v>6145</v>
      </c>
    </row>
    <row r="1008" spans="1:16">
      <c r="A1008" s="4">
        <v>1007</v>
      </c>
      <c r="B1008" s="5">
        <v>204013683</v>
      </c>
      <c r="C1008" s="129" t="s">
        <v>2692</v>
      </c>
      <c r="D1008" s="4" t="s">
        <v>2693</v>
      </c>
      <c r="E1008" s="6" t="s">
        <v>74</v>
      </c>
      <c r="F1008" s="6" t="s">
        <v>3474</v>
      </c>
      <c r="G1008" s="4" t="s">
        <v>75</v>
      </c>
      <c r="H1008" s="4" t="s">
        <v>3476</v>
      </c>
      <c r="I1008" s="4">
        <v>1299</v>
      </c>
      <c r="J1008" s="7" t="s">
        <v>85</v>
      </c>
      <c r="K1008" s="7" t="s">
        <v>582</v>
      </c>
      <c r="L1008" s="7" t="s">
        <v>78</v>
      </c>
      <c r="M1008" s="7" t="s">
        <v>79</v>
      </c>
      <c r="N1008" s="6" t="s">
        <v>3463</v>
      </c>
      <c r="O1008" s="6" t="s">
        <v>6143</v>
      </c>
      <c r="P1008" s="36" t="s">
        <v>6146</v>
      </c>
    </row>
    <row r="1009" spans="1:16">
      <c r="A1009" s="4">
        <v>1008</v>
      </c>
      <c r="B1009" s="5">
        <v>205872523</v>
      </c>
      <c r="C1009" s="129" t="s">
        <v>4180</v>
      </c>
      <c r="D1009" s="4" t="s">
        <v>4181</v>
      </c>
      <c r="E1009" s="6" t="s">
        <v>74</v>
      </c>
      <c r="F1009" s="6" t="s">
        <v>3474</v>
      </c>
      <c r="G1009" s="4" t="s">
        <v>75</v>
      </c>
      <c r="H1009" s="4" t="s">
        <v>3476</v>
      </c>
      <c r="I1009" s="4">
        <v>1299</v>
      </c>
      <c r="J1009" s="7" t="s">
        <v>85</v>
      </c>
      <c r="K1009" s="7" t="s">
        <v>582</v>
      </c>
      <c r="L1009" s="7" t="s">
        <v>96</v>
      </c>
      <c r="M1009" s="7" t="s">
        <v>92</v>
      </c>
      <c r="N1009" s="6" t="s">
        <v>3463</v>
      </c>
      <c r="O1009" s="6" t="s">
        <v>6143</v>
      </c>
      <c r="P1009" s="36" t="s">
        <v>6146</v>
      </c>
    </row>
    <row r="1010" spans="1:16">
      <c r="A1010" s="4">
        <v>1009</v>
      </c>
      <c r="B1010" s="5">
        <v>113090848</v>
      </c>
      <c r="C1010" s="129" t="s">
        <v>3283</v>
      </c>
      <c r="D1010" s="4" t="s">
        <v>3284</v>
      </c>
      <c r="E1010" s="6" t="s">
        <v>74</v>
      </c>
      <c r="F1010" s="6" t="s">
        <v>3474</v>
      </c>
      <c r="G1010" s="4" t="s">
        <v>75</v>
      </c>
      <c r="H1010" s="4" t="s">
        <v>3476</v>
      </c>
      <c r="I1010" s="4">
        <v>1299</v>
      </c>
      <c r="J1010" s="7" t="s">
        <v>85</v>
      </c>
      <c r="K1010" s="7" t="s">
        <v>582</v>
      </c>
      <c r="L1010" s="7" t="s">
        <v>102</v>
      </c>
      <c r="M1010" s="7" t="s">
        <v>95</v>
      </c>
      <c r="N1010" s="6" t="s">
        <v>3463</v>
      </c>
      <c r="O1010" s="6" t="s">
        <v>6143</v>
      </c>
      <c r="P1010" s="36" t="s">
        <v>6146</v>
      </c>
    </row>
    <row r="1011" spans="1:16">
      <c r="A1011" s="4">
        <v>1010</v>
      </c>
      <c r="B1011" s="5">
        <v>109808062</v>
      </c>
      <c r="C1011" s="129" t="s">
        <v>1004</v>
      </c>
      <c r="D1011" s="4" t="s">
        <v>1005</v>
      </c>
      <c r="E1011" s="6" t="s">
        <v>148</v>
      </c>
      <c r="F1011" s="6" t="s">
        <v>3474</v>
      </c>
      <c r="G1011" s="4" t="s">
        <v>75</v>
      </c>
      <c r="H1011" s="4" t="s">
        <v>3476</v>
      </c>
      <c r="I1011" s="4">
        <v>1299</v>
      </c>
      <c r="J1011" s="7" t="s">
        <v>85</v>
      </c>
      <c r="K1011" s="7" t="s">
        <v>582</v>
      </c>
      <c r="L1011" s="7" t="s">
        <v>79</v>
      </c>
      <c r="M1011" s="7" t="s">
        <v>94</v>
      </c>
      <c r="N1011" s="6" t="s">
        <v>3463</v>
      </c>
      <c r="O1011" s="6" t="s">
        <v>6143</v>
      </c>
      <c r="P1011" s="36" t="s">
        <v>6146</v>
      </c>
    </row>
    <row r="1012" spans="1:16">
      <c r="A1012" s="4">
        <v>1011</v>
      </c>
      <c r="B1012" s="5">
        <v>206850965</v>
      </c>
      <c r="C1012" s="129" t="s">
        <v>4839</v>
      </c>
      <c r="D1012" s="5" t="s">
        <v>4814</v>
      </c>
      <c r="E1012" s="5" t="s">
        <v>74</v>
      </c>
      <c r="F1012" s="6" t="s">
        <v>3474</v>
      </c>
      <c r="G1012" s="4" t="s">
        <v>75</v>
      </c>
      <c r="H1012" s="4" t="s">
        <v>3476</v>
      </c>
      <c r="I1012" s="5">
        <v>1299</v>
      </c>
      <c r="J1012" s="7" t="s">
        <v>77</v>
      </c>
      <c r="K1012" s="7" t="s">
        <v>582</v>
      </c>
      <c r="L1012" s="7" t="s">
        <v>79</v>
      </c>
      <c r="M1012" s="7" t="s">
        <v>94</v>
      </c>
      <c r="N1012" s="5" t="s">
        <v>3463</v>
      </c>
      <c r="O1012" s="6" t="s">
        <v>6143</v>
      </c>
      <c r="P1012" s="36" t="s">
        <v>6145</v>
      </c>
    </row>
    <row r="1013" spans="1:16">
      <c r="A1013" s="4">
        <v>1012</v>
      </c>
      <c r="B1013" s="5">
        <v>113090891</v>
      </c>
      <c r="C1013" s="129" t="s">
        <v>3388</v>
      </c>
      <c r="D1013" s="4" t="s">
        <v>3327</v>
      </c>
      <c r="E1013" s="6" t="s">
        <v>74</v>
      </c>
      <c r="F1013" s="6" t="s">
        <v>3474</v>
      </c>
      <c r="G1013" s="4" t="s">
        <v>75</v>
      </c>
      <c r="H1013" s="4" t="s">
        <v>3476</v>
      </c>
      <c r="I1013" s="4">
        <v>1299</v>
      </c>
      <c r="J1013" s="7" t="s">
        <v>77</v>
      </c>
      <c r="K1013" s="7" t="s">
        <v>582</v>
      </c>
      <c r="L1013" s="7" t="s">
        <v>96</v>
      </c>
      <c r="M1013" s="7" t="s">
        <v>92</v>
      </c>
      <c r="N1013" s="6" t="s">
        <v>3463</v>
      </c>
      <c r="O1013" s="6" t="s">
        <v>6143</v>
      </c>
      <c r="P1013" s="36" t="s">
        <v>6145</v>
      </c>
    </row>
    <row r="1014" spans="1:16">
      <c r="A1014" s="4">
        <v>1013</v>
      </c>
      <c r="B1014" s="5">
        <v>103909188</v>
      </c>
      <c r="C1014" s="129" t="s">
        <v>1169</v>
      </c>
      <c r="D1014" s="4" t="s">
        <v>1170</v>
      </c>
      <c r="E1014" s="6" t="s">
        <v>148</v>
      </c>
      <c r="F1014" s="6" t="s">
        <v>3474</v>
      </c>
      <c r="G1014" s="4" t="s">
        <v>75</v>
      </c>
      <c r="H1014" s="4" t="s">
        <v>3476</v>
      </c>
      <c r="I1014" s="4">
        <v>1299</v>
      </c>
      <c r="J1014" s="7" t="s">
        <v>77</v>
      </c>
      <c r="K1014" s="7" t="s">
        <v>582</v>
      </c>
      <c r="L1014" s="7" t="s">
        <v>92</v>
      </c>
      <c r="M1014" s="7" t="s">
        <v>78</v>
      </c>
      <c r="N1014" s="6" t="s">
        <v>3463</v>
      </c>
      <c r="O1014" s="6" t="s">
        <v>6143</v>
      </c>
      <c r="P1014" s="36" t="s">
        <v>6145</v>
      </c>
    </row>
    <row r="1015" spans="1:16">
      <c r="A1015" s="4">
        <v>1014</v>
      </c>
      <c r="B1015" s="102">
        <v>203736256</v>
      </c>
      <c r="C1015" s="5" t="s">
        <v>553</v>
      </c>
      <c r="D1015" s="129" t="s">
        <v>3635</v>
      </c>
      <c r="E1015" s="6" t="s">
        <v>74</v>
      </c>
      <c r="F1015" s="6" t="s">
        <v>3474</v>
      </c>
      <c r="G1015" s="4" t="s">
        <v>75</v>
      </c>
      <c r="H1015" s="4" t="s">
        <v>3476</v>
      </c>
      <c r="I1015" s="4">
        <v>1299</v>
      </c>
      <c r="J1015" s="7" t="s">
        <v>85</v>
      </c>
      <c r="K1015" s="7" t="s">
        <v>582</v>
      </c>
      <c r="L1015" s="7" t="s">
        <v>94</v>
      </c>
      <c r="M1015" s="7" t="s">
        <v>102</v>
      </c>
      <c r="N1015" s="6" t="s">
        <v>3463</v>
      </c>
      <c r="O1015" s="6" t="s">
        <v>6143</v>
      </c>
      <c r="P1015" s="36" t="s">
        <v>6146</v>
      </c>
    </row>
    <row r="1016" spans="1:16">
      <c r="A1016" s="4">
        <v>1015</v>
      </c>
      <c r="B1016" s="5">
        <v>107117479</v>
      </c>
      <c r="C1016" s="129" t="s">
        <v>1310</v>
      </c>
      <c r="D1016" s="4" t="s">
        <v>1311</v>
      </c>
      <c r="E1016" s="6" t="s">
        <v>148</v>
      </c>
      <c r="F1016" s="6" t="s">
        <v>3474</v>
      </c>
      <c r="G1016" s="4" t="s">
        <v>75</v>
      </c>
      <c r="H1016" s="4" t="s">
        <v>3476</v>
      </c>
      <c r="I1016" s="4">
        <v>1299</v>
      </c>
      <c r="J1016" s="7" t="s">
        <v>85</v>
      </c>
      <c r="K1016" s="7" t="s">
        <v>582</v>
      </c>
      <c r="L1016" s="7" t="s">
        <v>102</v>
      </c>
      <c r="M1016" s="7" t="s">
        <v>95</v>
      </c>
      <c r="N1016" s="6" t="s">
        <v>3463</v>
      </c>
      <c r="O1016" s="6" t="s">
        <v>6143</v>
      </c>
      <c r="P1016" s="36" t="s">
        <v>6146</v>
      </c>
    </row>
    <row r="1017" spans="1:16">
      <c r="A1017" s="4">
        <v>1016</v>
      </c>
      <c r="B1017" s="5">
        <v>203908331</v>
      </c>
      <c r="C1017" s="129" t="s">
        <v>2144</v>
      </c>
      <c r="D1017" s="4" t="s">
        <v>2145</v>
      </c>
      <c r="E1017" s="6" t="s">
        <v>74</v>
      </c>
      <c r="F1017" s="6" t="s">
        <v>3474</v>
      </c>
      <c r="G1017" s="4" t="s">
        <v>75</v>
      </c>
      <c r="H1017" s="4" t="s">
        <v>3476</v>
      </c>
      <c r="I1017" s="4">
        <v>1299</v>
      </c>
      <c r="J1017" s="7" t="s">
        <v>85</v>
      </c>
      <c r="K1017" s="7" t="s">
        <v>582</v>
      </c>
      <c r="L1017" s="7" t="s">
        <v>95</v>
      </c>
      <c r="M1017" s="7" t="s">
        <v>96</v>
      </c>
      <c r="N1017" s="6" t="s">
        <v>3463</v>
      </c>
      <c r="O1017" s="6" t="s">
        <v>6143</v>
      </c>
      <c r="P1017" s="36" t="s">
        <v>6146</v>
      </c>
    </row>
    <row r="1018" spans="1:16" ht="14.5" customHeight="1">
      <c r="A1018" s="4">
        <v>1017</v>
      </c>
      <c r="B1018" s="5">
        <v>204094492</v>
      </c>
      <c r="C1018" s="129" t="s">
        <v>3066</v>
      </c>
      <c r="D1018" s="4" t="s">
        <v>3067</v>
      </c>
      <c r="E1018" s="6" t="s">
        <v>74</v>
      </c>
      <c r="F1018" s="6" t="s">
        <v>3474</v>
      </c>
      <c r="G1018" s="4" t="s">
        <v>75</v>
      </c>
      <c r="H1018" s="4" t="s">
        <v>3476</v>
      </c>
      <c r="I1018" s="4">
        <v>1299</v>
      </c>
      <c r="J1018" s="7" t="s">
        <v>85</v>
      </c>
      <c r="K1018" s="7" t="s">
        <v>582</v>
      </c>
      <c r="L1018" s="7" t="s">
        <v>79</v>
      </c>
      <c r="M1018" s="7" t="s">
        <v>94</v>
      </c>
      <c r="N1018" s="6" t="s">
        <v>3463</v>
      </c>
      <c r="O1018" s="6" t="s">
        <v>6143</v>
      </c>
      <c r="P1018" s="36" t="s">
        <v>6146</v>
      </c>
    </row>
    <row r="1019" spans="1:16">
      <c r="A1019" s="4">
        <v>1018</v>
      </c>
      <c r="B1019" s="5">
        <v>203850900</v>
      </c>
      <c r="C1019" s="129" t="s">
        <v>1613</v>
      </c>
      <c r="D1019" s="4" t="s">
        <v>1614</v>
      </c>
      <c r="E1019" s="6" t="s">
        <v>74</v>
      </c>
      <c r="F1019" s="6" t="s">
        <v>3474</v>
      </c>
      <c r="G1019" s="4" t="s">
        <v>75</v>
      </c>
      <c r="H1019" s="4" t="s">
        <v>3476</v>
      </c>
      <c r="I1019" s="4">
        <v>1299</v>
      </c>
      <c r="J1019" s="7" t="s">
        <v>85</v>
      </c>
      <c r="K1019" s="7" t="s">
        <v>582</v>
      </c>
      <c r="L1019" s="7" t="s">
        <v>95</v>
      </c>
      <c r="M1019" s="7" t="s">
        <v>96</v>
      </c>
      <c r="N1019" s="6" t="s">
        <v>3463</v>
      </c>
      <c r="O1019" s="6" t="s">
        <v>6143</v>
      </c>
      <c r="P1019" s="36" t="s">
        <v>6146</v>
      </c>
    </row>
    <row r="1020" spans="1:16">
      <c r="A1020" s="4">
        <v>1019</v>
      </c>
      <c r="B1020" s="5">
        <v>206926476</v>
      </c>
      <c r="C1020" s="129" t="s">
        <v>5626</v>
      </c>
      <c r="D1020" s="4" t="s">
        <v>5627</v>
      </c>
      <c r="E1020" s="6" t="s">
        <v>74</v>
      </c>
      <c r="F1020" s="6" t="s">
        <v>3474</v>
      </c>
      <c r="G1020" s="6" t="s">
        <v>75</v>
      </c>
      <c r="H1020" s="6" t="s">
        <v>3476</v>
      </c>
      <c r="I1020" s="4">
        <v>1299</v>
      </c>
      <c r="J1020" s="7" t="s">
        <v>77</v>
      </c>
      <c r="K1020" s="7" t="s">
        <v>582</v>
      </c>
      <c r="L1020" s="7" t="s">
        <v>78</v>
      </c>
      <c r="M1020" s="7" t="s">
        <v>79</v>
      </c>
      <c r="N1020" s="6" t="s">
        <v>3463</v>
      </c>
      <c r="O1020" s="6" t="s">
        <v>6143</v>
      </c>
      <c r="P1020" s="36" t="s">
        <v>6145</v>
      </c>
    </row>
    <row r="1021" spans="1:16">
      <c r="A1021" s="4">
        <v>1020</v>
      </c>
      <c r="B1021" s="5">
        <v>206853791</v>
      </c>
      <c r="C1021" s="129" t="s">
        <v>5186</v>
      </c>
      <c r="D1021" s="4" t="s">
        <v>5219</v>
      </c>
      <c r="E1021" s="6" t="s">
        <v>74</v>
      </c>
      <c r="F1021" s="6" t="s">
        <v>3474</v>
      </c>
      <c r="G1021" s="4" t="s">
        <v>75</v>
      </c>
      <c r="H1021" s="4" t="s">
        <v>3476</v>
      </c>
      <c r="I1021" s="4">
        <v>1299</v>
      </c>
      <c r="J1021" s="7" t="s">
        <v>85</v>
      </c>
      <c r="K1021" s="7" t="s">
        <v>582</v>
      </c>
      <c r="L1021" s="7" t="s">
        <v>78</v>
      </c>
      <c r="M1021" s="7" t="s">
        <v>79</v>
      </c>
      <c r="N1021" s="6" t="s">
        <v>3463</v>
      </c>
      <c r="O1021" s="6" t="s">
        <v>6143</v>
      </c>
      <c r="P1021" s="36" t="s">
        <v>6146</v>
      </c>
    </row>
    <row r="1022" spans="1:16">
      <c r="A1022" s="4">
        <v>1021</v>
      </c>
      <c r="B1022" s="5">
        <v>203736773</v>
      </c>
      <c r="C1022" s="129" t="s">
        <v>474</v>
      </c>
      <c r="D1022" s="4" t="s">
        <v>475</v>
      </c>
      <c r="E1022" s="6" t="s">
        <v>74</v>
      </c>
      <c r="F1022" s="6" t="s">
        <v>3474</v>
      </c>
      <c r="G1022" s="4" t="s">
        <v>75</v>
      </c>
      <c r="H1022" s="4" t="s">
        <v>3476</v>
      </c>
      <c r="I1022" s="4">
        <v>1299</v>
      </c>
      <c r="J1022" s="7" t="s">
        <v>77</v>
      </c>
      <c r="K1022" s="7" t="s">
        <v>582</v>
      </c>
      <c r="L1022" s="7" t="s">
        <v>95</v>
      </c>
      <c r="M1022" s="7" t="s">
        <v>96</v>
      </c>
      <c r="N1022" s="6" t="s">
        <v>3463</v>
      </c>
      <c r="O1022" s="6" t="s">
        <v>6143</v>
      </c>
      <c r="P1022" s="36" t="s">
        <v>6145</v>
      </c>
    </row>
    <row r="1023" spans="1:16">
      <c r="A1023" s="4">
        <v>1022</v>
      </c>
      <c r="B1023" s="5">
        <v>204013730</v>
      </c>
      <c r="C1023" s="129" t="s">
        <v>2770</v>
      </c>
      <c r="D1023" s="4" t="s">
        <v>2771</v>
      </c>
      <c r="E1023" s="6" t="s">
        <v>74</v>
      </c>
      <c r="F1023" s="6" t="s">
        <v>3474</v>
      </c>
      <c r="G1023" s="4" t="s">
        <v>75</v>
      </c>
      <c r="H1023" s="4" t="s">
        <v>3476</v>
      </c>
      <c r="I1023" s="4">
        <v>1299</v>
      </c>
      <c r="J1023" s="7" t="s">
        <v>77</v>
      </c>
      <c r="K1023" s="7" t="s">
        <v>582</v>
      </c>
      <c r="L1023" s="7" t="s">
        <v>92</v>
      </c>
      <c r="M1023" s="7" t="s">
        <v>78</v>
      </c>
      <c r="N1023" s="6" t="s">
        <v>3463</v>
      </c>
      <c r="O1023" s="6" t="s">
        <v>6143</v>
      </c>
      <c r="P1023" s="36" t="s">
        <v>6145</v>
      </c>
    </row>
    <row r="1024" spans="1:16">
      <c r="A1024" s="4">
        <v>1023</v>
      </c>
      <c r="B1024" s="5">
        <v>106268183</v>
      </c>
      <c r="C1024" s="129" t="s">
        <v>893</v>
      </c>
      <c r="D1024" s="4" t="s">
        <v>894</v>
      </c>
      <c r="E1024" s="6" t="s">
        <v>148</v>
      </c>
      <c r="F1024" s="6" t="s">
        <v>3474</v>
      </c>
      <c r="G1024" s="4" t="s">
        <v>75</v>
      </c>
      <c r="H1024" s="4" t="s">
        <v>3476</v>
      </c>
      <c r="I1024" s="4">
        <v>1299</v>
      </c>
      <c r="J1024" s="7" t="s">
        <v>85</v>
      </c>
      <c r="K1024" s="7" t="s">
        <v>582</v>
      </c>
      <c r="L1024" s="7" t="s">
        <v>79</v>
      </c>
      <c r="M1024" s="7" t="s">
        <v>94</v>
      </c>
      <c r="N1024" s="6" t="s">
        <v>3463</v>
      </c>
      <c r="O1024" s="6" t="s">
        <v>6143</v>
      </c>
      <c r="P1024" s="36" t="s">
        <v>6146</v>
      </c>
    </row>
    <row r="1025" spans="1:16">
      <c r="A1025" s="4">
        <v>1024</v>
      </c>
      <c r="B1025" s="5">
        <v>203965449</v>
      </c>
      <c r="C1025" s="129" t="s">
        <v>2600</v>
      </c>
      <c r="D1025" s="4" t="s">
        <v>2601</v>
      </c>
      <c r="E1025" s="6" t="s">
        <v>74</v>
      </c>
      <c r="F1025" s="6" t="s">
        <v>3474</v>
      </c>
      <c r="G1025" s="4" t="s">
        <v>75</v>
      </c>
      <c r="H1025" s="4" t="s">
        <v>3476</v>
      </c>
      <c r="I1025" s="4">
        <v>1299</v>
      </c>
      <c r="J1025" s="7" t="s">
        <v>77</v>
      </c>
      <c r="K1025" s="7" t="s">
        <v>582</v>
      </c>
      <c r="L1025" s="7" t="s">
        <v>94</v>
      </c>
      <c r="M1025" s="7" t="s">
        <v>102</v>
      </c>
      <c r="N1025" s="6" t="s">
        <v>3463</v>
      </c>
      <c r="O1025" s="6" t="s">
        <v>6143</v>
      </c>
      <c r="P1025" s="36" t="s">
        <v>6145</v>
      </c>
    </row>
    <row r="1026" spans="1:16" ht="14.5" customHeight="1">
      <c r="A1026" s="4">
        <v>1025</v>
      </c>
      <c r="B1026" s="4">
        <v>205938163</v>
      </c>
      <c r="C1026" s="129" t="s">
        <v>5992</v>
      </c>
      <c r="D1026" s="4" t="s">
        <v>5999</v>
      </c>
      <c r="E1026" s="6" t="s">
        <v>74</v>
      </c>
      <c r="F1026" s="6" t="s">
        <v>3474</v>
      </c>
      <c r="G1026" s="4" t="s">
        <v>75</v>
      </c>
      <c r="H1026" s="4" t="s">
        <v>3476</v>
      </c>
      <c r="I1026" s="4">
        <v>1299</v>
      </c>
      <c r="J1026" s="7" t="s">
        <v>85</v>
      </c>
      <c r="K1026" s="7" t="s">
        <v>582</v>
      </c>
      <c r="L1026" s="7" t="s">
        <v>102</v>
      </c>
      <c r="M1026" s="7" t="s">
        <v>95</v>
      </c>
      <c r="N1026" s="6" t="s">
        <v>3463</v>
      </c>
      <c r="O1026" s="6" t="s">
        <v>6143</v>
      </c>
      <c r="P1026" s="36" t="s">
        <v>6146</v>
      </c>
    </row>
    <row r="1027" spans="1:16" ht="14.5" customHeight="1">
      <c r="A1027" s="4">
        <v>1026</v>
      </c>
      <c r="B1027" s="5">
        <v>205279080</v>
      </c>
      <c r="C1027" s="129" t="s">
        <v>5902</v>
      </c>
      <c r="D1027" s="4" t="s">
        <v>5903</v>
      </c>
      <c r="E1027" s="95" t="s">
        <v>74</v>
      </c>
      <c r="F1027" s="6" t="s">
        <v>3474</v>
      </c>
      <c r="G1027" s="4" t="s">
        <v>75</v>
      </c>
      <c r="H1027" s="4" t="s">
        <v>3476</v>
      </c>
      <c r="I1027" s="4">
        <v>1299</v>
      </c>
      <c r="J1027" s="7" t="s">
        <v>77</v>
      </c>
      <c r="K1027" s="7" t="s">
        <v>582</v>
      </c>
      <c r="L1027" s="7" t="s">
        <v>96</v>
      </c>
      <c r="M1027" s="7" t="s">
        <v>92</v>
      </c>
      <c r="N1027" s="7" t="s">
        <v>3463</v>
      </c>
      <c r="O1027" s="6" t="s">
        <v>6143</v>
      </c>
      <c r="P1027" s="36" t="s">
        <v>6145</v>
      </c>
    </row>
    <row r="1028" spans="1:16">
      <c r="A1028" s="4">
        <v>1027</v>
      </c>
      <c r="B1028" s="5">
        <v>206004601</v>
      </c>
      <c r="C1028" s="129" t="s">
        <v>4245</v>
      </c>
      <c r="D1028" s="4" t="s">
        <v>4246</v>
      </c>
      <c r="E1028" s="6" t="s">
        <v>74</v>
      </c>
      <c r="F1028" s="6" t="s">
        <v>3474</v>
      </c>
      <c r="G1028" s="4" t="s">
        <v>75</v>
      </c>
      <c r="H1028" s="4" t="s">
        <v>3476</v>
      </c>
      <c r="I1028" s="4">
        <v>1299</v>
      </c>
      <c r="J1028" s="7" t="s">
        <v>85</v>
      </c>
      <c r="K1028" s="7" t="s">
        <v>582</v>
      </c>
      <c r="L1028" s="7" t="s">
        <v>92</v>
      </c>
      <c r="M1028" s="7" t="s">
        <v>78</v>
      </c>
      <c r="N1028" s="6" t="s">
        <v>3463</v>
      </c>
      <c r="O1028" s="6" t="s">
        <v>6143</v>
      </c>
      <c r="P1028" s="36" t="s">
        <v>6146</v>
      </c>
    </row>
    <row r="1029" spans="1:16">
      <c r="A1029" s="4">
        <v>1028</v>
      </c>
      <c r="B1029" s="4">
        <v>205853892</v>
      </c>
      <c r="C1029" s="129" t="s">
        <v>4114</v>
      </c>
      <c r="D1029" s="4" t="s">
        <v>4115</v>
      </c>
      <c r="E1029" s="6" t="s">
        <v>74</v>
      </c>
      <c r="F1029" s="6" t="s">
        <v>3474</v>
      </c>
      <c r="G1029" s="4" t="s">
        <v>75</v>
      </c>
      <c r="H1029" s="4" t="s">
        <v>3476</v>
      </c>
      <c r="I1029" s="4">
        <v>1299</v>
      </c>
      <c r="J1029" s="7" t="s">
        <v>85</v>
      </c>
      <c r="K1029" s="7" t="s">
        <v>582</v>
      </c>
      <c r="L1029" s="7" t="s">
        <v>102</v>
      </c>
      <c r="M1029" s="7" t="s">
        <v>95</v>
      </c>
      <c r="N1029" s="6" t="s">
        <v>3464</v>
      </c>
      <c r="O1029" s="6" t="s">
        <v>6143</v>
      </c>
      <c r="P1029" s="36" t="s">
        <v>6148</v>
      </c>
    </row>
    <row r="1030" spans="1:16">
      <c r="A1030" s="4">
        <v>1029</v>
      </c>
      <c r="B1030" s="5">
        <v>205997632</v>
      </c>
      <c r="C1030" s="129" t="s">
        <v>4247</v>
      </c>
      <c r="D1030" s="4" t="s">
        <v>4248</v>
      </c>
      <c r="E1030" s="6" t="s">
        <v>74</v>
      </c>
      <c r="F1030" s="6" t="s">
        <v>3474</v>
      </c>
      <c r="G1030" s="4" t="s">
        <v>75</v>
      </c>
      <c r="H1030" s="4" t="s">
        <v>3476</v>
      </c>
      <c r="I1030" s="4">
        <v>1299</v>
      </c>
      <c r="J1030" s="7" t="s">
        <v>77</v>
      </c>
      <c r="K1030" s="7" t="s">
        <v>582</v>
      </c>
      <c r="L1030" s="7" t="s">
        <v>78</v>
      </c>
      <c r="M1030" s="7" t="s">
        <v>79</v>
      </c>
      <c r="N1030" s="6" t="s">
        <v>3463</v>
      </c>
      <c r="O1030" s="6" t="s">
        <v>6143</v>
      </c>
      <c r="P1030" s="36" t="s">
        <v>6145</v>
      </c>
    </row>
    <row r="1031" spans="1:16">
      <c r="A1031" s="4">
        <v>1030</v>
      </c>
      <c r="B1031" s="5">
        <v>203965010</v>
      </c>
      <c r="C1031" s="129" t="s">
        <v>2584</v>
      </c>
      <c r="D1031" s="4" t="s">
        <v>2585</v>
      </c>
      <c r="E1031" s="6" t="s">
        <v>74</v>
      </c>
      <c r="F1031" s="6" t="s">
        <v>3474</v>
      </c>
      <c r="G1031" s="4" t="s">
        <v>75</v>
      </c>
      <c r="H1031" s="4" t="s">
        <v>3476</v>
      </c>
      <c r="I1031" s="4">
        <v>1299</v>
      </c>
      <c r="J1031" s="7" t="s">
        <v>77</v>
      </c>
      <c r="K1031" s="7" t="s">
        <v>582</v>
      </c>
      <c r="L1031" s="7" t="s">
        <v>78</v>
      </c>
      <c r="M1031" s="7" t="s">
        <v>79</v>
      </c>
      <c r="N1031" s="6" t="s">
        <v>3463</v>
      </c>
      <c r="O1031" s="6" t="s">
        <v>6143</v>
      </c>
      <c r="P1031" s="36" t="s">
        <v>6145</v>
      </c>
    </row>
    <row r="1032" spans="1:16">
      <c r="A1032" s="4">
        <v>1031</v>
      </c>
      <c r="B1032" s="5">
        <v>203908908</v>
      </c>
      <c r="C1032" s="129" t="s">
        <v>2146</v>
      </c>
      <c r="D1032" s="4" t="s">
        <v>2147</v>
      </c>
      <c r="E1032" s="6" t="s">
        <v>74</v>
      </c>
      <c r="F1032" s="6" t="s">
        <v>3474</v>
      </c>
      <c r="G1032" s="4" t="s">
        <v>75</v>
      </c>
      <c r="H1032" s="4" t="s">
        <v>3476</v>
      </c>
      <c r="I1032" s="4">
        <v>1299</v>
      </c>
      <c r="J1032" s="7" t="s">
        <v>85</v>
      </c>
      <c r="K1032" s="7" t="s">
        <v>582</v>
      </c>
      <c r="L1032" s="7" t="s">
        <v>95</v>
      </c>
      <c r="M1032" s="7" t="s">
        <v>96</v>
      </c>
      <c r="N1032" s="6" t="s">
        <v>3463</v>
      </c>
      <c r="O1032" s="6" t="s">
        <v>6143</v>
      </c>
      <c r="P1032" s="36" t="s">
        <v>6146</v>
      </c>
    </row>
    <row r="1033" spans="1:16">
      <c r="A1033" s="4">
        <v>1032</v>
      </c>
      <c r="B1033" s="5">
        <v>206191926</v>
      </c>
      <c r="C1033" s="129" t="s">
        <v>4494</v>
      </c>
      <c r="D1033" s="4" t="s">
        <v>4495</v>
      </c>
      <c r="E1033" s="6" t="s">
        <v>74</v>
      </c>
      <c r="F1033" s="6" t="s">
        <v>3474</v>
      </c>
      <c r="G1033" s="4" t="s">
        <v>75</v>
      </c>
      <c r="H1033" s="4" t="s">
        <v>3476</v>
      </c>
      <c r="I1033" s="4">
        <v>1299</v>
      </c>
      <c r="J1033" s="7" t="s">
        <v>77</v>
      </c>
      <c r="K1033" s="7" t="s">
        <v>582</v>
      </c>
      <c r="L1033" s="7" t="s">
        <v>92</v>
      </c>
      <c r="M1033" s="7" t="s">
        <v>78</v>
      </c>
      <c r="N1033" s="6" t="s">
        <v>3463</v>
      </c>
      <c r="O1033" s="6" t="s">
        <v>6143</v>
      </c>
      <c r="P1033" s="36" t="s">
        <v>6145</v>
      </c>
    </row>
    <row r="1034" spans="1:16">
      <c r="A1034" s="4">
        <v>1033</v>
      </c>
      <c r="B1034" s="5">
        <v>204095809</v>
      </c>
      <c r="C1034" s="129" t="s">
        <v>3099</v>
      </c>
      <c r="D1034" s="4" t="s">
        <v>3100</v>
      </c>
      <c r="E1034" s="6" t="s">
        <v>74</v>
      </c>
      <c r="F1034" s="6" t="s">
        <v>3474</v>
      </c>
      <c r="G1034" s="4" t="s">
        <v>75</v>
      </c>
      <c r="H1034" s="4" t="s">
        <v>3476</v>
      </c>
      <c r="I1034" s="4">
        <v>1299</v>
      </c>
      <c r="J1034" s="7" t="s">
        <v>85</v>
      </c>
      <c r="K1034" s="7" t="s">
        <v>582</v>
      </c>
      <c r="L1034" s="7" t="s">
        <v>79</v>
      </c>
      <c r="M1034" s="7" t="s">
        <v>94</v>
      </c>
      <c r="N1034" s="6" t="s">
        <v>3463</v>
      </c>
      <c r="O1034" s="6" t="s">
        <v>6143</v>
      </c>
      <c r="P1034" s="36" t="s">
        <v>6146</v>
      </c>
    </row>
    <row r="1035" spans="1:16">
      <c r="A1035" s="4">
        <v>1034</v>
      </c>
      <c r="B1035" s="5">
        <v>204116442</v>
      </c>
      <c r="C1035" s="129" t="s">
        <v>3111</v>
      </c>
      <c r="D1035" s="4" t="s">
        <v>3112</v>
      </c>
      <c r="E1035" s="6" t="s">
        <v>74</v>
      </c>
      <c r="F1035" s="6" t="s">
        <v>3474</v>
      </c>
      <c r="G1035" s="4" t="s">
        <v>75</v>
      </c>
      <c r="H1035" s="4" t="s">
        <v>3476</v>
      </c>
      <c r="I1035" s="4">
        <v>1299</v>
      </c>
      <c r="J1035" s="7" t="s">
        <v>77</v>
      </c>
      <c r="K1035" s="7" t="s">
        <v>582</v>
      </c>
      <c r="L1035" s="7" t="s">
        <v>94</v>
      </c>
      <c r="M1035" s="7" t="s">
        <v>102</v>
      </c>
      <c r="N1035" s="6" t="s">
        <v>3463</v>
      </c>
      <c r="O1035" s="6" t="s">
        <v>6143</v>
      </c>
      <c r="P1035" s="36" t="s">
        <v>6145</v>
      </c>
    </row>
    <row r="1036" spans="1:16">
      <c r="A1036" s="4">
        <v>1035</v>
      </c>
      <c r="B1036" s="5">
        <v>203965178</v>
      </c>
      <c r="C1036" s="129" t="s">
        <v>2478</v>
      </c>
      <c r="D1036" s="4" t="s">
        <v>2479</v>
      </c>
      <c r="E1036" s="6" t="s">
        <v>74</v>
      </c>
      <c r="F1036" s="6" t="s">
        <v>3474</v>
      </c>
      <c r="G1036" s="4" t="s">
        <v>75</v>
      </c>
      <c r="H1036" s="4" t="s">
        <v>3476</v>
      </c>
      <c r="I1036" s="4">
        <v>1299</v>
      </c>
      <c r="J1036" s="7" t="s">
        <v>85</v>
      </c>
      <c r="K1036" s="7" t="s">
        <v>582</v>
      </c>
      <c r="L1036" s="7" t="s">
        <v>94</v>
      </c>
      <c r="M1036" s="7" t="s">
        <v>102</v>
      </c>
      <c r="N1036" s="6" t="s">
        <v>3463</v>
      </c>
      <c r="O1036" s="6" t="s">
        <v>6143</v>
      </c>
      <c r="P1036" s="36" t="s">
        <v>6146</v>
      </c>
    </row>
    <row r="1037" spans="1:16">
      <c r="A1037" s="4">
        <v>1036</v>
      </c>
      <c r="B1037" s="5">
        <v>203993303</v>
      </c>
      <c r="C1037" s="129" t="s">
        <v>2622</v>
      </c>
      <c r="D1037" s="4" t="s">
        <v>2623</v>
      </c>
      <c r="E1037" s="6" t="s">
        <v>74</v>
      </c>
      <c r="F1037" s="6" t="s">
        <v>3474</v>
      </c>
      <c r="G1037" s="4" t="s">
        <v>75</v>
      </c>
      <c r="H1037" s="4" t="s">
        <v>3476</v>
      </c>
      <c r="I1037" s="4">
        <v>1299</v>
      </c>
      <c r="J1037" s="7" t="s">
        <v>85</v>
      </c>
      <c r="K1037" s="7" t="s">
        <v>582</v>
      </c>
      <c r="L1037" s="7" t="s">
        <v>102</v>
      </c>
      <c r="M1037" s="7" t="s">
        <v>95</v>
      </c>
      <c r="N1037" s="6" t="s">
        <v>3463</v>
      </c>
      <c r="O1037" s="6" t="s">
        <v>6143</v>
      </c>
      <c r="P1037" s="36" t="s">
        <v>6146</v>
      </c>
    </row>
    <row r="1038" spans="1:16">
      <c r="A1038" s="4">
        <v>1037</v>
      </c>
      <c r="B1038" s="5">
        <v>204053437</v>
      </c>
      <c r="C1038" s="129" t="s">
        <v>3008</v>
      </c>
      <c r="D1038" s="4" t="s">
        <v>2978</v>
      </c>
      <c r="E1038" s="6" t="s">
        <v>74</v>
      </c>
      <c r="F1038" s="6" t="s">
        <v>3474</v>
      </c>
      <c r="G1038" s="4" t="s">
        <v>75</v>
      </c>
      <c r="H1038" s="4" t="s">
        <v>3476</v>
      </c>
      <c r="I1038" s="4">
        <v>1299</v>
      </c>
      <c r="J1038" s="7" t="s">
        <v>77</v>
      </c>
      <c r="K1038" s="7" t="s">
        <v>582</v>
      </c>
      <c r="L1038" s="7" t="s">
        <v>79</v>
      </c>
      <c r="M1038" s="7" t="s">
        <v>94</v>
      </c>
      <c r="N1038" s="6" t="s">
        <v>3463</v>
      </c>
      <c r="O1038" s="6" t="s">
        <v>6143</v>
      </c>
      <c r="P1038" s="36" t="s">
        <v>6145</v>
      </c>
    </row>
    <row r="1039" spans="1:16">
      <c r="A1039" s="4">
        <v>1038</v>
      </c>
      <c r="B1039" s="5">
        <v>203965022</v>
      </c>
      <c r="C1039" s="129" t="s">
        <v>2586</v>
      </c>
      <c r="D1039" s="4" t="s">
        <v>2587</v>
      </c>
      <c r="E1039" s="6" t="s">
        <v>74</v>
      </c>
      <c r="F1039" s="6" t="s">
        <v>3474</v>
      </c>
      <c r="G1039" s="4" t="s">
        <v>75</v>
      </c>
      <c r="H1039" s="4" t="s">
        <v>3476</v>
      </c>
      <c r="I1039" s="4">
        <v>1299</v>
      </c>
      <c r="J1039" s="7" t="s">
        <v>77</v>
      </c>
      <c r="K1039" s="7" t="s">
        <v>582</v>
      </c>
      <c r="L1039" s="7" t="s">
        <v>102</v>
      </c>
      <c r="M1039" s="7" t="s">
        <v>95</v>
      </c>
      <c r="N1039" s="6" t="s">
        <v>3463</v>
      </c>
      <c r="O1039" s="6" t="s">
        <v>6143</v>
      </c>
      <c r="P1039" s="36" t="s">
        <v>6145</v>
      </c>
    </row>
    <row r="1040" spans="1:16">
      <c r="A1040" s="4">
        <v>1039</v>
      </c>
      <c r="B1040" s="5">
        <v>206137333</v>
      </c>
      <c r="C1040" s="129" t="s">
        <v>4437</v>
      </c>
      <c r="D1040" s="4" t="s">
        <v>4438</v>
      </c>
      <c r="E1040" s="6" t="s">
        <v>74</v>
      </c>
      <c r="F1040" s="6" t="s">
        <v>3474</v>
      </c>
      <c r="G1040" s="4" t="s">
        <v>75</v>
      </c>
      <c r="H1040" s="4" t="s">
        <v>3476</v>
      </c>
      <c r="I1040" s="4">
        <v>1299</v>
      </c>
      <c r="J1040" s="7" t="s">
        <v>85</v>
      </c>
      <c r="K1040" s="7" t="s">
        <v>582</v>
      </c>
      <c r="L1040" s="7" t="s">
        <v>94</v>
      </c>
      <c r="M1040" s="7" t="s">
        <v>102</v>
      </c>
      <c r="N1040" s="6" t="s">
        <v>3463</v>
      </c>
      <c r="O1040" s="6" t="s">
        <v>6143</v>
      </c>
      <c r="P1040" s="36" t="s">
        <v>6146</v>
      </c>
    </row>
    <row r="1041" spans="1:16">
      <c r="A1041" s="4">
        <v>1040</v>
      </c>
      <c r="B1041" s="5">
        <v>205996135</v>
      </c>
      <c r="C1041" s="129" t="s">
        <v>4269</v>
      </c>
      <c r="D1041" s="4" t="s">
        <v>4270</v>
      </c>
      <c r="E1041" s="6" t="s">
        <v>74</v>
      </c>
      <c r="F1041" s="6" t="s">
        <v>3474</v>
      </c>
      <c r="G1041" s="4" t="s">
        <v>75</v>
      </c>
      <c r="H1041" s="4" t="s">
        <v>3476</v>
      </c>
      <c r="I1041" s="4">
        <v>1299</v>
      </c>
      <c r="J1041" s="7" t="s">
        <v>85</v>
      </c>
      <c r="K1041" s="7" t="s">
        <v>582</v>
      </c>
      <c r="L1041" s="7" t="s">
        <v>94</v>
      </c>
      <c r="M1041" s="7" t="s">
        <v>102</v>
      </c>
      <c r="N1041" s="6" t="s">
        <v>3463</v>
      </c>
      <c r="O1041" s="6" t="s">
        <v>6143</v>
      </c>
      <c r="P1041" s="36" t="s">
        <v>6146</v>
      </c>
    </row>
    <row r="1042" spans="1:16">
      <c r="A1042" s="4">
        <v>1041</v>
      </c>
      <c r="B1042" s="5">
        <v>204890370</v>
      </c>
      <c r="C1042" s="129" t="s">
        <v>3639</v>
      </c>
      <c r="D1042" s="4" t="s">
        <v>3640</v>
      </c>
      <c r="E1042" s="6" t="s">
        <v>74</v>
      </c>
      <c r="F1042" s="6" t="s">
        <v>3474</v>
      </c>
      <c r="G1042" s="4" t="s">
        <v>75</v>
      </c>
      <c r="H1042" s="4" t="s">
        <v>3476</v>
      </c>
      <c r="I1042" s="4">
        <v>1290</v>
      </c>
      <c r="J1042" s="7" t="s">
        <v>85</v>
      </c>
      <c r="K1042" s="7" t="s">
        <v>582</v>
      </c>
      <c r="L1042" s="7" t="s">
        <v>95</v>
      </c>
      <c r="M1042" s="7" t="s">
        <v>96</v>
      </c>
      <c r="N1042" s="6" t="s">
        <v>3463</v>
      </c>
      <c r="O1042" s="6" t="s">
        <v>6143</v>
      </c>
      <c r="P1042" s="36" t="s">
        <v>6146</v>
      </c>
    </row>
    <row r="1043" spans="1:16">
      <c r="A1043" s="4">
        <v>1042</v>
      </c>
      <c r="B1043" s="5">
        <v>203851108</v>
      </c>
      <c r="C1043" s="129" t="s">
        <v>1659</v>
      </c>
      <c r="D1043" s="4" t="s">
        <v>1660</v>
      </c>
      <c r="E1043" s="6" t="s">
        <v>74</v>
      </c>
      <c r="F1043" s="6" t="s">
        <v>3474</v>
      </c>
      <c r="G1043" s="4" t="s">
        <v>75</v>
      </c>
      <c r="H1043" s="4" t="s">
        <v>3476</v>
      </c>
      <c r="I1043" s="4">
        <v>1299</v>
      </c>
      <c r="J1043" s="7" t="s">
        <v>85</v>
      </c>
      <c r="K1043" s="7" t="s">
        <v>582</v>
      </c>
      <c r="L1043" s="7" t="s">
        <v>96</v>
      </c>
      <c r="M1043" s="7" t="s">
        <v>92</v>
      </c>
      <c r="N1043" s="6" t="s">
        <v>3463</v>
      </c>
      <c r="O1043" s="6" t="s">
        <v>6143</v>
      </c>
      <c r="P1043" s="36" t="s">
        <v>6146</v>
      </c>
    </row>
    <row r="1044" spans="1:16">
      <c r="A1044" s="4">
        <v>1043</v>
      </c>
      <c r="B1044" s="5">
        <v>206129262</v>
      </c>
      <c r="C1044" s="129" t="s">
        <v>4376</v>
      </c>
      <c r="D1044" s="4" t="s">
        <v>4377</v>
      </c>
      <c r="E1044" s="6" t="s">
        <v>74</v>
      </c>
      <c r="F1044" s="6" t="s">
        <v>3474</v>
      </c>
      <c r="G1044" s="4" t="s">
        <v>75</v>
      </c>
      <c r="H1044" s="4" t="s">
        <v>3476</v>
      </c>
      <c r="I1044" s="4">
        <v>1299</v>
      </c>
      <c r="J1044" s="7" t="s">
        <v>77</v>
      </c>
      <c r="K1044" s="7" t="s">
        <v>582</v>
      </c>
      <c r="L1044" s="7" t="s">
        <v>95</v>
      </c>
      <c r="M1044" s="7" t="s">
        <v>96</v>
      </c>
      <c r="N1044" s="6" t="s">
        <v>3463</v>
      </c>
      <c r="O1044" s="6" t="s">
        <v>6143</v>
      </c>
      <c r="P1044" s="36" t="s">
        <v>6145</v>
      </c>
    </row>
    <row r="1045" spans="1:16">
      <c r="A1045" s="4">
        <v>1044</v>
      </c>
      <c r="B1045" s="5">
        <v>206137338</v>
      </c>
      <c r="C1045" s="129" t="s">
        <v>4439</v>
      </c>
      <c r="D1045" s="4" t="s">
        <v>4440</v>
      </c>
      <c r="E1045" s="6" t="s">
        <v>74</v>
      </c>
      <c r="F1045" s="6" t="s">
        <v>3474</v>
      </c>
      <c r="G1045" s="4" t="s">
        <v>75</v>
      </c>
      <c r="H1045" s="4" t="s">
        <v>3476</v>
      </c>
      <c r="I1045" s="4">
        <v>1299</v>
      </c>
      <c r="J1045" s="7" t="s">
        <v>85</v>
      </c>
      <c r="K1045" s="7" t="s">
        <v>582</v>
      </c>
      <c r="L1045" s="7" t="s">
        <v>94</v>
      </c>
      <c r="M1045" s="7" t="s">
        <v>102</v>
      </c>
      <c r="N1045" s="6" t="s">
        <v>3463</v>
      </c>
      <c r="O1045" s="6" t="s">
        <v>6143</v>
      </c>
      <c r="P1045" s="36" t="s">
        <v>6146</v>
      </c>
    </row>
    <row r="1046" spans="1:16">
      <c r="A1046" s="4">
        <v>1045</v>
      </c>
      <c r="B1046" s="5">
        <v>206129614</v>
      </c>
      <c r="C1046" s="129" t="s">
        <v>4378</v>
      </c>
      <c r="D1046" s="4" t="s">
        <v>4379</v>
      </c>
      <c r="E1046" s="6" t="s">
        <v>74</v>
      </c>
      <c r="F1046" s="6" t="s">
        <v>3474</v>
      </c>
      <c r="G1046" s="4" t="s">
        <v>75</v>
      </c>
      <c r="H1046" s="4" t="s">
        <v>3476</v>
      </c>
      <c r="I1046" s="4">
        <v>1299</v>
      </c>
      <c r="J1046" s="7" t="s">
        <v>85</v>
      </c>
      <c r="K1046" s="7" t="s">
        <v>582</v>
      </c>
      <c r="L1046" s="7" t="s">
        <v>78</v>
      </c>
      <c r="M1046" s="7" t="s">
        <v>79</v>
      </c>
      <c r="N1046" s="6" t="s">
        <v>3463</v>
      </c>
      <c r="O1046" s="6" t="s">
        <v>6143</v>
      </c>
      <c r="P1046" s="36" t="s">
        <v>6146</v>
      </c>
    </row>
    <row r="1047" spans="1:16">
      <c r="A1047" s="4">
        <v>1046</v>
      </c>
      <c r="B1047" s="5">
        <v>204890373</v>
      </c>
      <c r="C1047" s="129" t="s">
        <v>3643</v>
      </c>
      <c r="D1047" s="4" t="s">
        <v>3644</v>
      </c>
      <c r="E1047" s="6" t="s">
        <v>74</v>
      </c>
      <c r="F1047" s="6" t="s">
        <v>3474</v>
      </c>
      <c r="G1047" s="4" t="s">
        <v>75</v>
      </c>
      <c r="H1047" s="4" t="s">
        <v>3476</v>
      </c>
      <c r="I1047" s="4">
        <v>1290</v>
      </c>
      <c r="J1047" s="7" t="s">
        <v>85</v>
      </c>
      <c r="K1047" s="7" t="s">
        <v>582</v>
      </c>
      <c r="L1047" s="7" t="s">
        <v>96</v>
      </c>
      <c r="M1047" s="7" t="s">
        <v>92</v>
      </c>
      <c r="N1047" s="6" t="s">
        <v>3463</v>
      </c>
      <c r="O1047" s="6" t="s">
        <v>6143</v>
      </c>
      <c r="P1047" s="36" t="s">
        <v>6146</v>
      </c>
    </row>
    <row r="1048" spans="1:16">
      <c r="A1048" s="4">
        <v>1047</v>
      </c>
      <c r="B1048" s="102">
        <v>205845553</v>
      </c>
      <c r="C1048" s="5" t="s">
        <v>4052</v>
      </c>
      <c r="D1048" s="129" t="s">
        <v>4053</v>
      </c>
      <c r="E1048" s="6" t="s">
        <v>74</v>
      </c>
      <c r="F1048" s="6" t="s">
        <v>3474</v>
      </c>
      <c r="G1048" s="4" t="s">
        <v>75</v>
      </c>
      <c r="H1048" s="4" t="s">
        <v>3476</v>
      </c>
      <c r="I1048" s="4">
        <v>1299</v>
      </c>
      <c r="J1048" s="7" t="s">
        <v>77</v>
      </c>
      <c r="K1048" s="7" t="s">
        <v>582</v>
      </c>
      <c r="L1048" s="7" t="s">
        <v>94</v>
      </c>
      <c r="M1048" s="7" t="s">
        <v>102</v>
      </c>
      <c r="N1048" s="6" t="s">
        <v>3463</v>
      </c>
      <c r="O1048" s="6" t="s">
        <v>6143</v>
      </c>
      <c r="P1048" s="36" t="s">
        <v>6145</v>
      </c>
    </row>
    <row r="1049" spans="1:16">
      <c r="A1049" s="4">
        <v>1048</v>
      </c>
      <c r="B1049" s="5">
        <v>206239769</v>
      </c>
      <c r="C1049" s="129" t="s">
        <v>4584</v>
      </c>
      <c r="D1049" s="4" t="s">
        <v>4532</v>
      </c>
      <c r="E1049" s="6" t="s">
        <v>74</v>
      </c>
      <c r="F1049" s="6" t="s">
        <v>3474</v>
      </c>
      <c r="G1049" s="4" t="s">
        <v>75</v>
      </c>
      <c r="H1049" s="4" t="s">
        <v>3476</v>
      </c>
      <c r="I1049" s="4">
        <v>1299</v>
      </c>
      <c r="J1049" s="7" t="s">
        <v>77</v>
      </c>
      <c r="K1049" s="7" t="s">
        <v>582</v>
      </c>
      <c r="L1049" s="7" t="s">
        <v>94</v>
      </c>
      <c r="M1049" s="7" t="s">
        <v>102</v>
      </c>
      <c r="N1049" s="6" t="s">
        <v>4489</v>
      </c>
      <c r="O1049" s="6" t="s">
        <v>6143</v>
      </c>
      <c r="P1049" s="36" t="s">
        <v>6145</v>
      </c>
    </row>
    <row r="1050" spans="1:16">
      <c r="A1050" s="4">
        <v>1049</v>
      </c>
      <c r="B1050" s="5">
        <v>203850899</v>
      </c>
      <c r="C1050" s="129" t="s">
        <v>1615</v>
      </c>
      <c r="D1050" s="4" t="s">
        <v>1616</v>
      </c>
      <c r="E1050" s="6" t="s">
        <v>74</v>
      </c>
      <c r="F1050" s="6" t="s">
        <v>3474</v>
      </c>
      <c r="G1050" s="4" t="s">
        <v>75</v>
      </c>
      <c r="H1050" s="4" t="s">
        <v>3476</v>
      </c>
      <c r="I1050" s="4">
        <v>1299</v>
      </c>
      <c r="J1050" s="7" t="s">
        <v>85</v>
      </c>
      <c r="K1050" s="7" t="s">
        <v>582</v>
      </c>
      <c r="L1050" s="7" t="s">
        <v>102</v>
      </c>
      <c r="M1050" s="7" t="s">
        <v>95</v>
      </c>
      <c r="N1050" s="6" t="s">
        <v>3463</v>
      </c>
      <c r="O1050" s="6" t="s">
        <v>6143</v>
      </c>
      <c r="P1050" s="36" t="s">
        <v>6146</v>
      </c>
    </row>
    <row r="1051" spans="1:16">
      <c r="A1051" s="4">
        <v>1050</v>
      </c>
      <c r="B1051" s="5">
        <v>206250638</v>
      </c>
      <c r="C1051" s="129" t="s">
        <v>4585</v>
      </c>
      <c r="D1051" s="4" t="s">
        <v>4531</v>
      </c>
      <c r="E1051" s="6" t="s">
        <v>74</v>
      </c>
      <c r="F1051" s="6" t="s">
        <v>3474</v>
      </c>
      <c r="G1051" s="4" t="s">
        <v>75</v>
      </c>
      <c r="H1051" s="4" t="s">
        <v>3476</v>
      </c>
      <c r="I1051" s="4">
        <v>1299</v>
      </c>
      <c r="J1051" s="7" t="s">
        <v>77</v>
      </c>
      <c r="K1051" s="7" t="s">
        <v>582</v>
      </c>
      <c r="L1051" s="7" t="s">
        <v>78</v>
      </c>
      <c r="M1051" s="7" t="s">
        <v>79</v>
      </c>
      <c r="N1051" s="6" t="s">
        <v>4489</v>
      </c>
      <c r="O1051" s="6" t="s">
        <v>6143</v>
      </c>
      <c r="P1051" s="36" t="s">
        <v>6145</v>
      </c>
    </row>
    <row r="1052" spans="1:16">
      <c r="A1052" s="4">
        <v>1051</v>
      </c>
      <c r="B1052" s="5">
        <v>206239755</v>
      </c>
      <c r="C1052" s="129" t="s">
        <v>4559</v>
      </c>
      <c r="D1052" s="4" t="s">
        <v>4560</v>
      </c>
      <c r="E1052" s="6" t="s">
        <v>74</v>
      </c>
      <c r="F1052" s="6" t="s">
        <v>3474</v>
      </c>
      <c r="G1052" s="4" t="s">
        <v>75</v>
      </c>
      <c r="H1052" s="4" t="s">
        <v>3476</v>
      </c>
      <c r="I1052" s="4">
        <v>1299</v>
      </c>
      <c r="J1052" s="7" t="s">
        <v>85</v>
      </c>
      <c r="K1052" s="7" t="s">
        <v>582</v>
      </c>
      <c r="L1052" s="7" t="s">
        <v>95</v>
      </c>
      <c r="M1052" s="7" t="s">
        <v>96</v>
      </c>
      <c r="N1052" s="6" t="s">
        <v>3463</v>
      </c>
      <c r="O1052" s="6" t="s">
        <v>6143</v>
      </c>
      <c r="P1052" s="36" t="s">
        <v>6146</v>
      </c>
    </row>
    <row r="1053" spans="1:16">
      <c r="A1053" s="4">
        <v>1052</v>
      </c>
      <c r="B1053" s="5">
        <v>206890219</v>
      </c>
      <c r="C1053" s="129" t="s">
        <v>5165</v>
      </c>
      <c r="D1053" s="4" t="s">
        <v>5121</v>
      </c>
      <c r="E1053" s="4" t="s">
        <v>74</v>
      </c>
      <c r="F1053" s="6" t="s">
        <v>3474</v>
      </c>
      <c r="G1053" s="4" t="s">
        <v>75</v>
      </c>
      <c r="H1053" s="4" t="s">
        <v>3476</v>
      </c>
      <c r="I1053" s="4">
        <v>1299</v>
      </c>
      <c r="J1053" s="7" t="s">
        <v>85</v>
      </c>
      <c r="K1053" s="7" t="s">
        <v>582</v>
      </c>
      <c r="L1053" s="7" t="s">
        <v>94</v>
      </c>
      <c r="M1053" s="7" t="s">
        <v>102</v>
      </c>
      <c r="N1053" s="4" t="s">
        <v>3463</v>
      </c>
      <c r="O1053" s="6" t="s">
        <v>6143</v>
      </c>
      <c r="P1053" s="36" t="s">
        <v>6146</v>
      </c>
    </row>
    <row r="1054" spans="1:16">
      <c r="A1054" s="4">
        <v>1053</v>
      </c>
      <c r="B1054" s="5">
        <v>204117683</v>
      </c>
      <c r="C1054" s="129" t="s">
        <v>3068</v>
      </c>
      <c r="D1054" s="4" t="s">
        <v>3069</v>
      </c>
      <c r="E1054" s="6" t="s">
        <v>74</v>
      </c>
      <c r="F1054" s="6" t="s">
        <v>3474</v>
      </c>
      <c r="G1054" s="4" t="s">
        <v>75</v>
      </c>
      <c r="H1054" s="4" t="s">
        <v>3476</v>
      </c>
      <c r="I1054" s="4">
        <v>1299</v>
      </c>
      <c r="J1054" s="7" t="s">
        <v>85</v>
      </c>
      <c r="K1054" s="7" t="s">
        <v>582</v>
      </c>
      <c r="L1054" s="7" t="s">
        <v>92</v>
      </c>
      <c r="M1054" s="7" t="s">
        <v>78</v>
      </c>
      <c r="N1054" s="6" t="s">
        <v>3463</v>
      </c>
      <c r="O1054" s="6" t="s">
        <v>6143</v>
      </c>
      <c r="P1054" s="36" t="s">
        <v>6146</v>
      </c>
    </row>
    <row r="1055" spans="1:16">
      <c r="A1055" s="4">
        <v>1054</v>
      </c>
      <c r="B1055" s="5">
        <v>203341966</v>
      </c>
      <c r="C1055" s="129" t="s">
        <v>920</v>
      </c>
      <c r="D1055" s="4" t="s">
        <v>921</v>
      </c>
      <c r="E1055" s="6" t="s">
        <v>74</v>
      </c>
      <c r="F1055" s="6" t="s">
        <v>3474</v>
      </c>
      <c r="G1055" s="4" t="s">
        <v>75</v>
      </c>
      <c r="H1055" s="4" t="s">
        <v>3476</v>
      </c>
      <c r="I1055" s="4">
        <v>1299</v>
      </c>
      <c r="J1055" s="7" t="s">
        <v>77</v>
      </c>
      <c r="K1055" s="7" t="s">
        <v>582</v>
      </c>
      <c r="L1055" s="7" t="s">
        <v>102</v>
      </c>
      <c r="M1055" s="7" t="s">
        <v>95</v>
      </c>
      <c r="N1055" s="6" t="s">
        <v>3463</v>
      </c>
      <c r="O1055" s="6" t="s">
        <v>6143</v>
      </c>
      <c r="P1055" s="36" t="s">
        <v>6145</v>
      </c>
    </row>
    <row r="1056" spans="1:16">
      <c r="A1056" s="4">
        <v>1055</v>
      </c>
      <c r="B1056" s="5">
        <v>206004602</v>
      </c>
      <c r="C1056" s="129" t="s">
        <v>4279</v>
      </c>
      <c r="D1056" s="4" t="s">
        <v>4309</v>
      </c>
      <c r="E1056" s="6" t="s">
        <v>74</v>
      </c>
      <c r="F1056" s="6" t="s">
        <v>3474</v>
      </c>
      <c r="G1056" s="4" t="s">
        <v>75</v>
      </c>
      <c r="H1056" s="4" t="s">
        <v>3476</v>
      </c>
      <c r="I1056" s="4">
        <v>1299</v>
      </c>
      <c r="J1056" s="7" t="s">
        <v>77</v>
      </c>
      <c r="K1056" s="7" t="s">
        <v>582</v>
      </c>
      <c r="L1056" s="7" t="s">
        <v>96</v>
      </c>
      <c r="M1056" s="7" t="s">
        <v>92</v>
      </c>
      <c r="N1056" s="6" t="s">
        <v>3463</v>
      </c>
      <c r="O1056" s="6" t="s">
        <v>6143</v>
      </c>
      <c r="P1056" s="36" t="s">
        <v>6145</v>
      </c>
    </row>
    <row r="1057" spans="1:16">
      <c r="A1057" s="4">
        <v>1056</v>
      </c>
      <c r="B1057" s="5">
        <v>203965406</v>
      </c>
      <c r="C1057" s="129" t="s">
        <v>2498</v>
      </c>
      <c r="D1057" s="4" t="s">
        <v>2499</v>
      </c>
      <c r="E1057" s="6" t="s">
        <v>74</v>
      </c>
      <c r="F1057" s="6" t="s">
        <v>3474</v>
      </c>
      <c r="G1057" s="4" t="s">
        <v>75</v>
      </c>
      <c r="H1057" s="4" t="s">
        <v>3476</v>
      </c>
      <c r="I1057" s="4">
        <v>1299</v>
      </c>
      <c r="J1057" s="7" t="s">
        <v>77</v>
      </c>
      <c r="K1057" s="7" t="s">
        <v>582</v>
      </c>
      <c r="L1057" s="7" t="s">
        <v>96</v>
      </c>
      <c r="M1057" s="7" t="s">
        <v>92</v>
      </c>
      <c r="N1057" s="6" t="s">
        <v>3463</v>
      </c>
      <c r="O1057" s="6" t="s">
        <v>6143</v>
      </c>
      <c r="P1057" s="36" t="s">
        <v>6145</v>
      </c>
    </row>
    <row r="1058" spans="1:16">
      <c r="A1058" s="4">
        <v>1057</v>
      </c>
      <c r="B1058" s="5">
        <v>203850901</v>
      </c>
      <c r="C1058" s="129" t="s">
        <v>1617</v>
      </c>
      <c r="D1058" s="4" t="s">
        <v>1618</v>
      </c>
      <c r="E1058" s="6" t="s">
        <v>74</v>
      </c>
      <c r="F1058" s="6" t="s">
        <v>3474</v>
      </c>
      <c r="G1058" s="4" t="s">
        <v>75</v>
      </c>
      <c r="H1058" s="4" t="s">
        <v>3476</v>
      </c>
      <c r="I1058" s="4">
        <v>1299</v>
      </c>
      <c r="J1058" s="7" t="s">
        <v>77</v>
      </c>
      <c r="K1058" s="7" t="s">
        <v>582</v>
      </c>
      <c r="L1058" s="7" t="s">
        <v>102</v>
      </c>
      <c r="M1058" s="7" t="s">
        <v>95</v>
      </c>
      <c r="N1058" s="6" t="s">
        <v>3463</v>
      </c>
      <c r="O1058" s="6" t="s">
        <v>6143</v>
      </c>
      <c r="P1058" s="36" t="s">
        <v>6145</v>
      </c>
    </row>
    <row r="1059" spans="1:16">
      <c r="A1059" s="4">
        <v>1058</v>
      </c>
      <c r="B1059" s="5">
        <v>203851104</v>
      </c>
      <c r="C1059" s="129" t="s">
        <v>1651</v>
      </c>
      <c r="D1059" s="4" t="s">
        <v>1652</v>
      </c>
      <c r="E1059" s="6" t="s">
        <v>74</v>
      </c>
      <c r="F1059" s="6" t="s">
        <v>3474</v>
      </c>
      <c r="G1059" s="4" t="s">
        <v>75</v>
      </c>
      <c r="H1059" s="4" t="s">
        <v>3476</v>
      </c>
      <c r="I1059" s="4">
        <v>1299</v>
      </c>
      <c r="J1059" s="7" t="s">
        <v>77</v>
      </c>
      <c r="K1059" s="7" t="s">
        <v>582</v>
      </c>
      <c r="L1059" s="7" t="s">
        <v>102</v>
      </c>
      <c r="M1059" s="7" t="s">
        <v>95</v>
      </c>
      <c r="N1059" s="6" t="s">
        <v>3463</v>
      </c>
      <c r="O1059" s="6" t="s">
        <v>6143</v>
      </c>
      <c r="P1059" s="36" t="s">
        <v>6145</v>
      </c>
    </row>
    <row r="1060" spans="1:16">
      <c r="A1060" s="4">
        <v>1059</v>
      </c>
      <c r="B1060" s="5">
        <v>206129267</v>
      </c>
      <c r="C1060" s="129" t="s">
        <v>4380</v>
      </c>
      <c r="D1060" s="4" t="s">
        <v>4381</v>
      </c>
      <c r="E1060" s="6" t="s">
        <v>74</v>
      </c>
      <c r="F1060" s="6" t="s">
        <v>3474</v>
      </c>
      <c r="G1060" s="4" t="s">
        <v>75</v>
      </c>
      <c r="H1060" s="4" t="s">
        <v>3476</v>
      </c>
      <c r="I1060" s="4">
        <v>1299</v>
      </c>
      <c r="J1060" s="7" t="s">
        <v>77</v>
      </c>
      <c r="K1060" s="7" t="s">
        <v>582</v>
      </c>
      <c r="L1060" s="7" t="s">
        <v>102</v>
      </c>
      <c r="M1060" s="7" t="s">
        <v>95</v>
      </c>
      <c r="N1060" s="6" t="s">
        <v>3463</v>
      </c>
      <c r="O1060" s="6" t="s">
        <v>6143</v>
      </c>
      <c r="P1060" s="36" t="s">
        <v>6145</v>
      </c>
    </row>
    <row r="1061" spans="1:16">
      <c r="A1061" s="4">
        <v>1060</v>
      </c>
      <c r="B1061" s="102">
        <v>205845556</v>
      </c>
      <c r="C1061" s="5" t="s">
        <v>4164</v>
      </c>
      <c r="D1061" s="129" t="s">
        <v>4165</v>
      </c>
      <c r="E1061" s="6" t="s">
        <v>74</v>
      </c>
      <c r="F1061" s="6" t="s">
        <v>3474</v>
      </c>
      <c r="G1061" s="4" t="s">
        <v>75</v>
      </c>
      <c r="H1061" s="4" t="s">
        <v>3476</v>
      </c>
      <c r="I1061" s="4">
        <v>1299</v>
      </c>
      <c r="J1061" s="7" t="s">
        <v>85</v>
      </c>
      <c r="K1061" s="7" t="s">
        <v>582</v>
      </c>
      <c r="L1061" s="7" t="s">
        <v>78</v>
      </c>
      <c r="M1061" s="7" t="s">
        <v>79</v>
      </c>
      <c r="N1061" s="6" t="s">
        <v>3463</v>
      </c>
      <c r="O1061" s="6" t="s">
        <v>6143</v>
      </c>
      <c r="P1061" s="36" t="s">
        <v>6146</v>
      </c>
    </row>
    <row r="1062" spans="1:16">
      <c r="A1062" s="4">
        <v>1061</v>
      </c>
      <c r="B1062" s="5">
        <v>205853893</v>
      </c>
      <c r="C1062" s="129" t="s">
        <v>4118</v>
      </c>
      <c r="D1062" s="4" t="s">
        <v>4119</v>
      </c>
      <c r="E1062" s="6" t="s">
        <v>74</v>
      </c>
      <c r="F1062" s="6" t="s">
        <v>3474</v>
      </c>
      <c r="G1062" s="4" t="s">
        <v>75</v>
      </c>
      <c r="H1062" s="4" t="s">
        <v>3476</v>
      </c>
      <c r="I1062" s="4">
        <v>1299</v>
      </c>
      <c r="J1062" s="7" t="s">
        <v>85</v>
      </c>
      <c r="K1062" s="7" t="s">
        <v>582</v>
      </c>
      <c r="L1062" s="7" t="s">
        <v>94</v>
      </c>
      <c r="M1062" s="7" t="s">
        <v>102</v>
      </c>
      <c r="N1062" s="6" t="s">
        <v>3463</v>
      </c>
      <c r="O1062" s="6" t="s">
        <v>6143</v>
      </c>
      <c r="P1062" s="36" t="s">
        <v>6146</v>
      </c>
    </row>
    <row r="1063" spans="1:16">
      <c r="A1063" s="4">
        <v>1062</v>
      </c>
      <c r="B1063" s="5">
        <v>206200807</v>
      </c>
      <c r="C1063" s="129" t="s">
        <v>4485</v>
      </c>
      <c r="D1063" s="4" t="s">
        <v>4486</v>
      </c>
      <c r="E1063" s="6" t="s">
        <v>74</v>
      </c>
      <c r="F1063" s="6" t="s">
        <v>3474</v>
      </c>
      <c r="G1063" s="4" t="s">
        <v>75</v>
      </c>
      <c r="H1063" s="4" t="s">
        <v>3476</v>
      </c>
      <c r="I1063" s="4">
        <v>1299</v>
      </c>
      <c r="J1063" s="7" t="s">
        <v>77</v>
      </c>
      <c r="K1063" s="7" t="s">
        <v>582</v>
      </c>
      <c r="L1063" s="7" t="s">
        <v>102</v>
      </c>
      <c r="M1063" s="7" t="s">
        <v>95</v>
      </c>
      <c r="N1063" s="6" t="s">
        <v>4489</v>
      </c>
      <c r="O1063" s="6" t="s">
        <v>6143</v>
      </c>
      <c r="P1063" s="36" t="s">
        <v>6145</v>
      </c>
    </row>
    <row r="1064" spans="1:16">
      <c r="A1064" s="4">
        <v>1063</v>
      </c>
      <c r="B1064" s="5">
        <v>203635494</v>
      </c>
      <c r="C1064" s="129" t="s">
        <v>1162</v>
      </c>
      <c r="D1064" s="4" t="s">
        <v>1163</v>
      </c>
      <c r="E1064" s="6" t="s">
        <v>74</v>
      </c>
      <c r="F1064" s="6" t="s">
        <v>3474</v>
      </c>
      <c r="G1064" s="4" t="s">
        <v>75</v>
      </c>
      <c r="H1064" s="4" t="s">
        <v>3476</v>
      </c>
      <c r="I1064" s="4">
        <v>1299</v>
      </c>
      <c r="J1064" s="7" t="s">
        <v>77</v>
      </c>
      <c r="K1064" s="7" t="s">
        <v>582</v>
      </c>
      <c r="L1064" s="7" t="s">
        <v>96</v>
      </c>
      <c r="M1064" s="7" t="s">
        <v>92</v>
      </c>
      <c r="N1064" s="6" t="s">
        <v>3463</v>
      </c>
      <c r="O1064" s="6" t="s">
        <v>6143</v>
      </c>
      <c r="P1064" s="36" t="s">
        <v>6145</v>
      </c>
    </row>
    <row r="1065" spans="1:16">
      <c r="A1065" s="4">
        <v>1064</v>
      </c>
      <c r="B1065" s="5">
        <v>203881694</v>
      </c>
      <c r="C1065" s="129" t="s">
        <v>2014</v>
      </c>
      <c r="D1065" s="4" t="s">
        <v>2015</v>
      </c>
      <c r="E1065" s="6" t="s">
        <v>74</v>
      </c>
      <c r="F1065" s="6" t="s">
        <v>3474</v>
      </c>
      <c r="G1065" s="4" t="s">
        <v>75</v>
      </c>
      <c r="H1065" s="4" t="s">
        <v>3476</v>
      </c>
      <c r="I1065" s="4">
        <v>1299</v>
      </c>
      <c r="J1065" s="7" t="s">
        <v>85</v>
      </c>
      <c r="K1065" s="7" t="s">
        <v>582</v>
      </c>
      <c r="L1065" s="7" t="s">
        <v>95</v>
      </c>
      <c r="M1065" s="7" t="s">
        <v>96</v>
      </c>
      <c r="N1065" s="6" t="s">
        <v>3463</v>
      </c>
      <c r="O1065" s="6" t="s">
        <v>6143</v>
      </c>
      <c r="P1065" s="36" t="s">
        <v>6146</v>
      </c>
    </row>
    <row r="1066" spans="1:16">
      <c r="A1066" s="4">
        <v>1065</v>
      </c>
      <c r="B1066" s="5">
        <v>205856635</v>
      </c>
      <c r="C1066" s="129" t="s">
        <v>4136</v>
      </c>
      <c r="D1066" s="4" t="s">
        <v>4137</v>
      </c>
      <c r="E1066" s="6" t="s">
        <v>74</v>
      </c>
      <c r="F1066" s="6" t="s">
        <v>3474</v>
      </c>
      <c r="G1066" s="4" t="s">
        <v>75</v>
      </c>
      <c r="H1066" s="4" t="s">
        <v>3476</v>
      </c>
      <c r="I1066" s="4">
        <v>1299</v>
      </c>
      <c r="J1066" s="7" t="s">
        <v>77</v>
      </c>
      <c r="K1066" s="7" t="s">
        <v>582</v>
      </c>
      <c r="L1066" s="7" t="s">
        <v>95</v>
      </c>
      <c r="M1066" s="7" t="s">
        <v>96</v>
      </c>
      <c r="N1066" s="6" t="s">
        <v>3463</v>
      </c>
      <c r="O1066" s="6" t="s">
        <v>6143</v>
      </c>
      <c r="P1066" s="36" t="s">
        <v>6145</v>
      </c>
    </row>
    <row r="1067" spans="1:16">
      <c r="A1067" s="4">
        <v>1066</v>
      </c>
      <c r="B1067" s="5">
        <v>203800780</v>
      </c>
      <c r="C1067" s="129" t="s">
        <v>1420</v>
      </c>
      <c r="D1067" s="4" t="s">
        <v>1421</v>
      </c>
      <c r="E1067" s="6" t="s">
        <v>74</v>
      </c>
      <c r="F1067" s="6" t="s">
        <v>3474</v>
      </c>
      <c r="G1067" s="4" t="s">
        <v>75</v>
      </c>
      <c r="H1067" s="4" t="s">
        <v>3476</v>
      </c>
      <c r="I1067" s="4">
        <v>1299</v>
      </c>
      <c r="J1067" s="7" t="s">
        <v>77</v>
      </c>
      <c r="K1067" s="7" t="s">
        <v>582</v>
      </c>
      <c r="L1067" s="7" t="s">
        <v>95</v>
      </c>
      <c r="M1067" s="7" t="s">
        <v>96</v>
      </c>
      <c r="N1067" s="6" t="s">
        <v>3463</v>
      </c>
      <c r="O1067" s="6" t="s">
        <v>6143</v>
      </c>
      <c r="P1067" s="36" t="s">
        <v>6145</v>
      </c>
    </row>
    <row r="1068" spans="1:16">
      <c r="A1068" s="4">
        <v>1067</v>
      </c>
      <c r="B1068" s="5">
        <v>204072305</v>
      </c>
      <c r="C1068" s="129" t="s">
        <v>2999</v>
      </c>
      <c r="D1068" s="4" t="s">
        <v>2969</v>
      </c>
      <c r="E1068" s="6" t="s">
        <v>74</v>
      </c>
      <c r="F1068" s="6" t="s">
        <v>3474</v>
      </c>
      <c r="G1068" s="4" t="s">
        <v>75</v>
      </c>
      <c r="H1068" s="4" t="s">
        <v>3476</v>
      </c>
      <c r="I1068" s="4">
        <v>1299</v>
      </c>
      <c r="J1068" s="7" t="s">
        <v>77</v>
      </c>
      <c r="K1068" s="7" t="s">
        <v>582</v>
      </c>
      <c r="L1068" s="7" t="s">
        <v>79</v>
      </c>
      <c r="M1068" s="7" t="s">
        <v>94</v>
      </c>
      <c r="N1068" s="6" t="s">
        <v>3463</v>
      </c>
      <c r="O1068" s="6" t="s">
        <v>6143</v>
      </c>
      <c r="P1068" s="36" t="s">
        <v>6145</v>
      </c>
    </row>
    <row r="1069" spans="1:16">
      <c r="A1069" s="4">
        <v>1068</v>
      </c>
      <c r="B1069" s="5">
        <v>204137711</v>
      </c>
      <c r="C1069" s="129" t="s">
        <v>3160</v>
      </c>
      <c r="D1069" s="4" t="s">
        <v>3134</v>
      </c>
      <c r="E1069" s="6" t="s">
        <v>74</v>
      </c>
      <c r="F1069" s="6" t="s">
        <v>3474</v>
      </c>
      <c r="G1069" s="4" t="s">
        <v>75</v>
      </c>
      <c r="H1069" s="4" t="s">
        <v>3476</v>
      </c>
      <c r="I1069" s="4">
        <v>1299</v>
      </c>
      <c r="J1069" s="7" t="s">
        <v>85</v>
      </c>
      <c r="K1069" s="7" t="s">
        <v>582</v>
      </c>
      <c r="L1069" s="7" t="s">
        <v>78</v>
      </c>
      <c r="M1069" s="7" t="s">
        <v>79</v>
      </c>
      <c r="N1069" s="6" t="s">
        <v>3463</v>
      </c>
      <c r="O1069" s="6" t="s">
        <v>6143</v>
      </c>
      <c r="P1069" s="36" t="s">
        <v>6146</v>
      </c>
    </row>
    <row r="1070" spans="1:16">
      <c r="A1070" s="4">
        <v>1069</v>
      </c>
      <c r="B1070" s="5">
        <v>204013686</v>
      </c>
      <c r="C1070" s="129" t="s">
        <v>2694</v>
      </c>
      <c r="D1070" s="4" t="s">
        <v>2695</v>
      </c>
      <c r="E1070" s="6" t="s">
        <v>74</v>
      </c>
      <c r="F1070" s="6" t="s">
        <v>3474</v>
      </c>
      <c r="G1070" s="4" t="s">
        <v>75</v>
      </c>
      <c r="H1070" s="4" t="s">
        <v>3476</v>
      </c>
      <c r="I1070" s="4">
        <v>1299</v>
      </c>
      <c r="J1070" s="7" t="s">
        <v>85</v>
      </c>
      <c r="K1070" s="7" t="s">
        <v>582</v>
      </c>
      <c r="L1070" s="7" t="s">
        <v>92</v>
      </c>
      <c r="M1070" s="7" t="s">
        <v>78</v>
      </c>
      <c r="N1070" s="6" t="s">
        <v>3463</v>
      </c>
      <c r="O1070" s="6" t="s">
        <v>6143</v>
      </c>
      <c r="P1070" s="36" t="s">
        <v>6146</v>
      </c>
    </row>
    <row r="1071" spans="1:16">
      <c r="A1071" s="4">
        <v>1070</v>
      </c>
      <c r="B1071" s="5">
        <v>204868502</v>
      </c>
      <c r="C1071" s="129" t="s">
        <v>4149</v>
      </c>
      <c r="D1071" s="4" t="s">
        <v>4150</v>
      </c>
      <c r="E1071" s="6" t="s">
        <v>74</v>
      </c>
      <c r="F1071" s="6" t="s">
        <v>3474</v>
      </c>
      <c r="G1071" s="4" t="s">
        <v>75</v>
      </c>
      <c r="H1071" s="4" t="s">
        <v>3476</v>
      </c>
      <c r="I1071" s="4">
        <v>1299</v>
      </c>
      <c r="J1071" s="7" t="s">
        <v>77</v>
      </c>
      <c r="K1071" s="7" t="s">
        <v>582</v>
      </c>
      <c r="L1071" s="7" t="s">
        <v>92</v>
      </c>
      <c r="M1071" s="7" t="s">
        <v>78</v>
      </c>
      <c r="N1071" s="6" t="s">
        <v>3463</v>
      </c>
      <c r="O1071" s="6" t="s">
        <v>6143</v>
      </c>
      <c r="P1071" s="36" t="s">
        <v>6145</v>
      </c>
    </row>
    <row r="1072" spans="1:16" ht="14.5" customHeight="1">
      <c r="A1072" s="4">
        <v>1071</v>
      </c>
      <c r="B1072" s="5">
        <v>203881662</v>
      </c>
      <c r="C1072" s="129" t="s">
        <v>2018</v>
      </c>
      <c r="D1072" s="4" t="s">
        <v>2019</v>
      </c>
      <c r="E1072" s="6" t="s">
        <v>74</v>
      </c>
      <c r="F1072" s="6" t="s">
        <v>3474</v>
      </c>
      <c r="G1072" s="4" t="s">
        <v>75</v>
      </c>
      <c r="H1072" s="4" t="s">
        <v>3476</v>
      </c>
      <c r="I1072" s="4">
        <v>1299</v>
      </c>
      <c r="J1072" s="7" t="s">
        <v>77</v>
      </c>
      <c r="K1072" s="7" t="s">
        <v>582</v>
      </c>
      <c r="L1072" s="7" t="s">
        <v>94</v>
      </c>
      <c r="M1072" s="7" t="s">
        <v>102</v>
      </c>
      <c r="N1072" s="6" t="s">
        <v>3463</v>
      </c>
      <c r="O1072" s="6" t="s">
        <v>6143</v>
      </c>
      <c r="P1072" s="36" t="s">
        <v>6145</v>
      </c>
    </row>
    <row r="1073" spans="1:16" ht="14.5" customHeight="1">
      <c r="A1073" s="4">
        <v>1072</v>
      </c>
      <c r="B1073" s="5">
        <v>203851101</v>
      </c>
      <c r="C1073" s="129" t="s">
        <v>1655</v>
      </c>
      <c r="D1073" s="4" t="s">
        <v>1656</v>
      </c>
      <c r="E1073" s="6" t="s">
        <v>74</v>
      </c>
      <c r="F1073" s="6" t="s">
        <v>3474</v>
      </c>
      <c r="G1073" s="4" t="s">
        <v>75</v>
      </c>
      <c r="H1073" s="4" t="s">
        <v>3476</v>
      </c>
      <c r="I1073" s="4">
        <v>1299</v>
      </c>
      <c r="J1073" s="7" t="s">
        <v>77</v>
      </c>
      <c r="K1073" s="7" t="s">
        <v>582</v>
      </c>
      <c r="L1073" s="7" t="s">
        <v>94</v>
      </c>
      <c r="M1073" s="7" t="s">
        <v>102</v>
      </c>
      <c r="N1073" s="6" t="s">
        <v>3463</v>
      </c>
      <c r="O1073" s="6" t="s">
        <v>6143</v>
      </c>
      <c r="P1073" s="36" t="s">
        <v>6145</v>
      </c>
    </row>
    <row r="1074" spans="1:16">
      <c r="A1074" s="4">
        <v>1073</v>
      </c>
      <c r="B1074" s="5">
        <v>205997634</v>
      </c>
      <c r="C1074" s="129" t="s">
        <v>4249</v>
      </c>
      <c r="D1074" s="4" t="s">
        <v>4250</v>
      </c>
      <c r="E1074" s="6" t="s">
        <v>74</v>
      </c>
      <c r="F1074" s="6" t="s">
        <v>3474</v>
      </c>
      <c r="G1074" s="4" t="s">
        <v>75</v>
      </c>
      <c r="H1074" s="4" t="s">
        <v>3476</v>
      </c>
      <c r="I1074" s="4">
        <v>1299</v>
      </c>
      <c r="J1074" s="7" t="s">
        <v>77</v>
      </c>
      <c r="K1074" s="7" t="s">
        <v>582</v>
      </c>
      <c r="L1074" s="7" t="s">
        <v>78</v>
      </c>
      <c r="M1074" s="7" t="s">
        <v>79</v>
      </c>
      <c r="N1074" s="6" t="s">
        <v>3463</v>
      </c>
      <c r="O1074" s="6" t="s">
        <v>6143</v>
      </c>
      <c r="P1074" s="36" t="s">
        <v>6145</v>
      </c>
    </row>
    <row r="1075" spans="1:16">
      <c r="A1075" s="4">
        <v>1074</v>
      </c>
      <c r="B1075" s="5">
        <v>204967557</v>
      </c>
      <c r="C1075" s="129" t="s">
        <v>3731</v>
      </c>
      <c r="D1075" s="4" t="s">
        <v>3732</v>
      </c>
      <c r="E1075" s="6" t="s">
        <v>74</v>
      </c>
      <c r="F1075" s="6" t="s">
        <v>3474</v>
      </c>
      <c r="G1075" s="4" t="s">
        <v>75</v>
      </c>
      <c r="H1075" s="4" t="s">
        <v>3476</v>
      </c>
      <c r="I1075" s="4">
        <v>1299</v>
      </c>
      <c r="J1075" s="7" t="s">
        <v>85</v>
      </c>
      <c r="K1075" s="7" t="s">
        <v>582</v>
      </c>
      <c r="L1075" s="7" t="s">
        <v>92</v>
      </c>
      <c r="M1075" s="7" t="s">
        <v>78</v>
      </c>
      <c r="N1075" s="6" t="s">
        <v>3463</v>
      </c>
      <c r="O1075" s="6" t="s">
        <v>6143</v>
      </c>
      <c r="P1075" s="36" t="s">
        <v>6146</v>
      </c>
    </row>
    <row r="1076" spans="1:16">
      <c r="A1076" s="4">
        <v>1075</v>
      </c>
      <c r="B1076" s="5">
        <v>204967039</v>
      </c>
      <c r="C1076" s="129" t="s">
        <v>3679</v>
      </c>
      <c r="D1076" s="4" t="s">
        <v>3680</v>
      </c>
      <c r="E1076" s="6" t="s">
        <v>74</v>
      </c>
      <c r="F1076" s="6" t="s">
        <v>3474</v>
      </c>
      <c r="G1076" s="4" t="s">
        <v>75</v>
      </c>
      <c r="H1076" s="4" t="s">
        <v>3476</v>
      </c>
      <c r="I1076" s="4">
        <v>1299</v>
      </c>
      <c r="J1076" s="7" t="s">
        <v>77</v>
      </c>
      <c r="K1076" s="7" t="s">
        <v>582</v>
      </c>
      <c r="L1076" s="7" t="s">
        <v>94</v>
      </c>
      <c r="M1076" s="7" t="s">
        <v>102</v>
      </c>
      <c r="N1076" s="6" t="s">
        <v>3463</v>
      </c>
      <c r="O1076" s="6" t="s">
        <v>6143</v>
      </c>
      <c r="P1076" s="36" t="s">
        <v>6145</v>
      </c>
    </row>
    <row r="1077" spans="1:16">
      <c r="A1077" s="4">
        <v>1076</v>
      </c>
      <c r="B1077" s="5">
        <v>204967145</v>
      </c>
      <c r="C1077" s="129" t="s">
        <v>3703</v>
      </c>
      <c r="D1077" s="4" t="s">
        <v>3704</v>
      </c>
      <c r="E1077" s="6" t="s">
        <v>74</v>
      </c>
      <c r="F1077" s="6" t="s">
        <v>3474</v>
      </c>
      <c r="G1077" s="4" t="s">
        <v>75</v>
      </c>
      <c r="H1077" s="4" t="s">
        <v>3476</v>
      </c>
      <c r="I1077" s="4">
        <v>1299</v>
      </c>
      <c r="J1077" s="7" t="s">
        <v>85</v>
      </c>
      <c r="K1077" s="7" t="s">
        <v>582</v>
      </c>
      <c r="L1077" s="7" t="s">
        <v>95</v>
      </c>
      <c r="M1077" s="7" t="s">
        <v>96</v>
      </c>
      <c r="N1077" s="6" t="s">
        <v>3463</v>
      </c>
      <c r="O1077" s="6" t="s">
        <v>6143</v>
      </c>
      <c r="P1077" s="36" t="s">
        <v>6146</v>
      </c>
    </row>
    <row r="1078" spans="1:16">
      <c r="A1078" s="4">
        <v>1077</v>
      </c>
      <c r="B1078" s="5">
        <v>203512946</v>
      </c>
      <c r="C1078" s="129" t="s">
        <v>1089</v>
      </c>
      <c r="D1078" s="4" t="s">
        <v>1090</v>
      </c>
      <c r="E1078" s="6" t="s">
        <v>74</v>
      </c>
      <c r="F1078" s="6" t="s">
        <v>3474</v>
      </c>
      <c r="G1078" s="4" t="s">
        <v>75</v>
      </c>
      <c r="H1078" s="4" t="s">
        <v>3476</v>
      </c>
      <c r="I1078" s="4">
        <v>1299</v>
      </c>
      <c r="J1078" s="7" t="s">
        <v>77</v>
      </c>
      <c r="K1078" s="7" t="s">
        <v>582</v>
      </c>
      <c r="L1078" s="7" t="s">
        <v>79</v>
      </c>
      <c r="M1078" s="7" t="s">
        <v>94</v>
      </c>
      <c r="N1078" s="6" t="s">
        <v>3463</v>
      </c>
      <c r="O1078" s="6" t="s">
        <v>6143</v>
      </c>
      <c r="P1078" s="36" t="s">
        <v>6145</v>
      </c>
    </row>
    <row r="1079" spans="1:16">
      <c r="A1079" s="4">
        <v>1078</v>
      </c>
      <c r="B1079" s="5">
        <v>202189563</v>
      </c>
      <c r="C1079" s="129" t="s">
        <v>2150</v>
      </c>
      <c r="D1079" s="4" t="s">
        <v>2151</v>
      </c>
      <c r="E1079" s="6" t="s">
        <v>74</v>
      </c>
      <c r="F1079" s="6" t="s">
        <v>3474</v>
      </c>
      <c r="G1079" s="4" t="s">
        <v>75</v>
      </c>
      <c r="H1079" s="4" t="s">
        <v>3476</v>
      </c>
      <c r="I1079" s="4">
        <v>1299</v>
      </c>
      <c r="J1079" s="7" t="s">
        <v>77</v>
      </c>
      <c r="K1079" s="7" t="s">
        <v>582</v>
      </c>
      <c r="L1079" s="7" t="s">
        <v>96</v>
      </c>
      <c r="M1079" s="7" t="s">
        <v>92</v>
      </c>
      <c r="N1079" s="6" t="s">
        <v>3463</v>
      </c>
      <c r="O1079" s="6" t="s">
        <v>6143</v>
      </c>
      <c r="P1079" s="36" t="s">
        <v>6145</v>
      </c>
    </row>
    <row r="1080" spans="1:16">
      <c r="A1080" s="4">
        <v>1079</v>
      </c>
      <c r="B1080" s="5">
        <v>203851102</v>
      </c>
      <c r="C1080" s="129" t="s">
        <v>1649</v>
      </c>
      <c r="D1080" s="4" t="s">
        <v>1650</v>
      </c>
      <c r="E1080" s="6" t="s">
        <v>74</v>
      </c>
      <c r="F1080" s="6" t="s">
        <v>3474</v>
      </c>
      <c r="G1080" s="4" t="s">
        <v>75</v>
      </c>
      <c r="H1080" s="4" t="s">
        <v>3476</v>
      </c>
      <c r="I1080" s="4">
        <v>1299</v>
      </c>
      <c r="J1080" s="7" t="s">
        <v>85</v>
      </c>
      <c r="K1080" s="7" t="s">
        <v>582</v>
      </c>
      <c r="L1080" s="7" t="s">
        <v>79</v>
      </c>
      <c r="M1080" s="7" t="s">
        <v>94</v>
      </c>
      <c r="N1080" s="6" t="s">
        <v>3463</v>
      </c>
      <c r="O1080" s="6" t="s">
        <v>6143</v>
      </c>
      <c r="P1080" s="36" t="s">
        <v>6146</v>
      </c>
    </row>
    <row r="1081" spans="1:16">
      <c r="A1081" s="4">
        <v>1080</v>
      </c>
      <c r="B1081" s="5">
        <v>205854084</v>
      </c>
      <c r="C1081" s="129" t="s">
        <v>4138</v>
      </c>
      <c r="D1081" s="4" t="s">
        <v>4139</v>
      </c>
      <c r="E1081" s="6" t="s">
        <v>74</v>
      </c>
      <c r="F1081" s="6" t="s">
        <v>3474</v>
      </c>
      <c r="G1081" s="4" t="s">
        <v>75</v>
      </c>
      <c r="H1081" s="4" t="s">
        <v>3476</v>
      </c>
      <c r="I1081" s="4">
        <v>1299</v>
      </c>
      <c r="J1081" s="7" t="s">
        <v>85</v>
      </c>
      <c r="K1081" s="7" t="s">
        <v>582</v>
      </c>
      <c r="L1081" s="7" t="s">
        <v>96</v>
      </c>
      <c r="M1081" s="7" t="s">
        <v>92</v>
      </c>
      <c r="N1081" s="6" t="s">
        <v>3463</v>
      </c>
      <c r="O1081" s="6" t="s">
        <v>6143</v>
      </c>
      <c r="P1081" s="36" t="s">
        <v>6146</v>
      </c>
    </row>
    <row r="1082" spans="1:16">
      <c r="A1082" s="4">
        <v>1081</v>
      </c>
      <c r="B1082" s="5">
        <v>106268302</v>
      </c>
      <c r="C1082" s="129" t="s">
        <v>994</v>
      </c>
      <c r="D1082" s="4" t="s">
        <v>995</v>
      </c>
      <c r="E1082" s="6" t="s">
        <v>148</v>
      </c>
      <c r="F1082" s="6" t="s">
        <v>3474</v>
      </c>
      <c r="G1082" s="4" t="s">
        <v>75</v>
      </c>
      <c r="H1082" s="4" t="s">
        <v>3476</v>
      </c>
      <c r="I1082" s="4">
        <v>1299</v>
      </c>
      <c r="J1082" s="7" t="s">
        <v>77</v>
      </c>
      <c r="K1082" s="7" t="s">
        <v>582</v>
      </c>
      <c r="L1082" s="7" t="s">
        <v>102</v>
      </c>
      <c r="M1082" s="7" t="s">
        <v>95</v>
      </c>
      <c r="N1082" s="6" t="s">
        <v>3463</v>
      </c>
      <c r="O1082" s="6" t="s">
        <v>6143</v>
      </c>
      <c r="P1082" s="36" t="s">
        <v>6145</v>
      </c>
    </row>
    <row r="1083" spans="1:16">
      <c r="A1083" s="4">
        <v>1082</v>
      </c>
      <c r="B1083" s="5">
        <v>206915472</v>
      </c>
      <c r="C1083" s="129" t="s">
        <v>5483</v>
      </c>
      <c r="D1083" s="4" t="s">
        <v>5266</v>
      </c>
      <c r="E1083" s="6" t="s">
        <v>74</v>
      </c>
      <c r="F1083" s="6" t="s">
        <v>3474</v>
      </c>
      <c r="G1083" s="4" t="s">
        <v>75</v>
      </c>
      <c r="H1083" s="4" t="s">
        <v>3476</v>
      </c>
      <c r="I1083" s="4">
        <v>1299</v>
      </c>
      <c r="J1083" s="7" t="s">
        <v>85</v>
      </c>
      <c r="K1083" s="7" t="s">
        <v>582</v>
      </c>
      <c r="L1083" s="7" t="s">
        <v>79</v>
      </c>
      <c r="M1083" s="7" t="s">
        <v>94</v>
      </c>
      <c r="N1083" s="6" t="s">
        <v>3463</v>
      </c>
      <c r="O1083" s="6" t="s">
        <v>6143</v>
      </c>
      <c r="P1083" s="36" t="s">
        <v>6146</v>
      </c>
    </row>
    <row r="1084" spans="1:16">
      <c r="A1084" s="4">
        <v>1083</v>
      </c>
      <c r="B1084" s="5">
        <v>206129616</v>
      </c>
      <c r="C1084" s="129" t="s">
        <v>4382</v>
      </c>
      <c r="D1084" s="4" t="s">
        <v>4383</v>
      </c>
      <c r="E1084" s="6" t="s">
        <v>74</v>
      </c>
      <c r="F1084" s="6" t="s">
        <v>3474</v>
      </c>
      <c r="G1084" s="4" t="s">
        <v>75</v>
      </c>
      <c r="H1084" s="4" t="s">
        <v>3476</v>
      </c>
      <c r="I1084" s="4">
        <v>1299</v>
      </c>
      <c r="J1084" s="7" t="s">
        <v>77</v>
      </c>
      <c r="K1084" s="7" t="s">
        <v>582</v>
      </c>
      <c r="L1084" s="7" t="s">
        <v>96</v>
      </c>
      <c r="M1084" s="7" t="s">
        <v>92</v>
      </c>
      <c r="N1084" s="6" t="s">
        <v>3463</v>
      </c>
      <c r="O1084" s="6" t="s">
        <v>6143</v>
      </c>
      <c r="P1084" s="36" t="s">
        <v>6145</v>
      </c>
    </row>
    <row r="1085" spans="1:16">
      <c r="A1085" s="4">
        <v>1084</v>
      </c>
      <c r="B1085" s="5">
        <v>204951315</v>
      </c>
      <c r="C1085" s="129" t="s">
        <v>3687</v>
      </c>
      <c r="D1085" s="4" t="s">
        <v>3688</v>
      </c>
      <c r="E1085" s="6" t="s">
        <v>74</v>
      </c>
      <c r="F1085" s="6" t="s">
        <v>3474</v>
      </c>
      <c r="G1085" s="4" t="s">
        <v>75</v>
      </c>
      <c r="H1085" s="4" t="s">
        <v>3476</v>
      </c>
      <c r="I1085" s="4">
        <v>1299</v>
      </c>
      <c r="J1085" s="7" t="s">
        <v>77</v>
      </c>
      <c r="K1085" s="7" t="s">
        <v>582</v>
      </c>
      <c r="L1085" s="7" t="s">
        <v>95</v>
      </c>
      <c r="M1085" s="7" t="s">
        <v>96</v>
      </c>
      <c r="N1085" s="6" t="s">
        <v>3463</v>
      </c>
      <c r="O1085" s="6" t="s">
        <v>6143</v>
      </c>
      <c r="P1085" s="36" t="s">
        <v>6145</v>
      </c>
    </row>
    <row r="1086" spans="1:16">
      <c r="A1086" s="4">
        <v>1085</v>
      </c>
      <c r="B1086" s="5">
        <v>204009351</v>
      </c>
      <c r="C1086" s="129" t="s">
        <v>2730</v>
      </c>
      <c r="D1086" s="4" t="s">
        <v>2731</v>
      </c>
      <c r="E1086" s="6" t="s">
        <v>74</v>
      </c>
      <c r="F1086" s="6" t="s">
        <v>3474</v>
      </c>
      <c r="G1086" s="4" t="s">
        <v>75</v>
      </c>
      <c r="H1086" s="4" t="s">
        <v>3476</v>
      </c>
      <c r="I1086" s="4">
        <v>1299</v>
      </c>
      <c r="J1086" s="7" t="s">
        <v>85</v>
      </c>
      <c r="K1086" s="7" t="s">
        <v>582</v>
      </c>
      <c r="L1086" s="7" t="s">
        <v>78</v>
      </c>
      <c r="M1086" s="7" t="s">
        <v>79</v>
      </c>
      <c r="N1086" s="6" t="s">
        <v>3463</v>
      </c>
      <c r="O1086" s="6" t="s">
        <v>6143</v>
      </c>
      <c r="P1086" s="36" t="s">
        <v>6146</v>
      </c>
    </row>
    <row r="1087" spans="1:16">
      <c r="A1087" s="4">
        <v>1086</v>
      </c>
      <c r="B1087" s="5">
        <v>203512947</v>
      </c>
      <c r="C1087" s="129" t="s">
        <v>1071</v>
      </c>
      <c r="D1087" s="4" t="s">
        <v>1072</v>
      </c>
      <c r="E1087" s="6" t="s">
        <v>74</v>
      </c>
      <c r="F1087" s="6" t="s">
        <v>3474</v>
      </c>
      <c r="G1087" s="4" t="s">
        <v>75</v>
      </c>
      <c r="H1087" s="4" t="s">
        <v>3476</v>
      </c>
      <c r="I1087" s="4">
        <v>1299</v>
      </c>
      <c r="J1087" s="7" t="s">
        <v>85</v>
      </c>
      <c r="K1087" s="7" t="s">
        <v>582</v>
      </c>
      <c r="L1087" s="7" t="s">
        <v>78</v>
      </c>
      <c r="M1087" s="7" t="s">
        <v>79</v>
      </c>
      <c r="N1087" s="6" t="s">
        <v>3463</v>
      </c>
      <c r="O1087" s="6" t="s">
        <v>6143</v>
      </c>
      <c r="P1087" s="36" t="s">
        <v>6146</v>
      </c>
    </row>
    <row r="1088" spans="1:16">
      <c r="A1088" s="4">
        <v>1087</v>
      </c>
      <c r="B1088" s="5">
        <v>206006426</v>
      </c>
      <c r="C1088" s="129" t="s">
        <v>4271</v>
      </c>
      <c r="D1088" s="4" t="s">
        <v>4272</v>
      </c>
      <c r="E1088" s="6" t="s">
        <v>74</v>
      </c>
      <c r="F1088" s="6" t="s">
        <v>3474</v>
      </c>
      <c r="G1088" s="4" t="s">
        <v>75</v>
      </c>
      <c r="H1088" s="4" t="s">
        <v>3476</v>
      </c>
      <c r="I1088" s="4">
        <v>1299</v>
      </c>
      <c r="J1088" s="7" t="s">
        <v>85</v>
      </c>
      <c r="K1088" s="7" t="s">
        <v>582</v>
      </c>
      <c r="L1088" s="7" t="s">
        <v>94</v>
      </c>
      <c r="M1088" s="7" t="s">
        <v>102</v>
      </c>
      <c r="N1088" s="6" t="s">
        <v>3463</v>
      </c>
      <c r="O1088" s="6" t="s">
        <v>6143</v>
      </c>
      <c r="P1088" s="36" t="s">
        <v>6146</v>
      </c>
    </row>
    <row r="1089" spans="1:16">
      <c r="A1089" s="4">
        <v>1088</v>
      </c>
      <c r="B1089" s="5">
        <v>206129597</v>
      </c>
      <c r="C1089" s="129" t="s">
        <v>4384</v>
      </c>
      <c r="D1089" s="4" t="s">
        <v>4385</v>
      </c>
      <c r="E1089" s="6" t="s">
        <v>74</v>
      </c>
      <c r="F1089" s="6" t="s">
        <v>3474</v>
      </c>
      <c r="G1089" s="4" t="s">
        <v>75</v>
      </c>
      <c r="H1089" s="4" t="s">
        <v>3476</v>
      </c>
      <c r="I1089" s="4">
        <v>1299</v>
      </c>
      <c r="J1089" s="7" t="s">
        <v>77</v>
      </c>
      <c r="K1089" s="7" t="s">
        <v>582</v>
      </c>
      <c r="L1089" s="7" t="s">
        <v>96</v>
      </c>
      <c r="M1089" s="7" t="s">
        <v>92</v>
      </c>
      <c r="N1089" s="6" t="s">
        <v>3463</v>
      </c>
      <c r="O1089" s="6" t="s">
        <v>6143</v>
      </c>
      <c r="P1089" s="36" t="s">
        <v>6145</v>
      </c>
    </row>
    <row r="1090" spans="1:16">
      <c r="A1090" s="4">
        <v>1089</v>
      </c>
      <c r="B1090" s="5">
        <v>203522194</v>
      </c>
      <c r="C1090" s="129" t="s">
        <v>945</v>
      </c>
      <c r="D1090" s="4" t="s">
        <v>946</v>
      </c>
      <c r="E1090" s="6" t="s">
        <v>74</v>
      </c>
      <c r="F1090" s="6" t="s">
        <v>3474</v>
      </c>
      <c r="G1090" s="4" t="s">
        <v>75</v>
      </c>
      <c r="H1090" s="4" t="s">
        <v>3476</v>
      </c>
      <c r="I1090" s="4">
        <v>1299</v>
      </c>
      <c r="J1090" s="7" t="s">
        <v>85</v>
      </c>
      <c r="K1090" s="7" t="s">
        <v>582</v>
      </c>
      <c r="L1090" s="7" t="s">
        <v>95</v>
      </c>
      <c r="M1090" s="7" t="s">
        <v>96</v>
      </c>
      <c r="N1090" s="6" t="s">
        <v>3463</v>
      </c>
      <c r="O1090" s="6" t="s">
        <v>6143</v>
      </c>
      <c r="P1090" s="36" t="s">
        <v>6146</v>
      </c>
    </row>
    <row r="1091" spans="1:16">
      <c r="A1091" s="4">
        <v>1090</v>
      </c>
      <c r="B1091" s="5">
        <v>204138127</v>
      </c>
      <c r="C1091" s="129" t="s">
        <v>3170</v>
      </c>
      <c r="D1091" s="4" t="s">
        <v>3146</v>
      </c>
      <c r="E1091" s="6" t="s">
        <v>74</v>
      </c>
      <c r="F1091" s="6" t="s">
        <v>3474</v>
      </c>
      <c r="G1091" s="4" t="s">
        <v>75</v>
      </c>
      <c r="H1091" s="4" t="s">
        <v>3476</v>
      </c>
      <c r="I1091" s="4">
        <v>1299</v>
      </c>
      <c r="J1091" s="7" t="s">
        <v>77</v>
      </c>
      <c r="K1091" s="7" t="s">
        <v>582</v>
      </c>
      <c r="L1091" s="7" t="s">
        <v>95</v>
      </c>
      <c r="M1091" s="7" t="s">
        <v>96</v>
      </c>
      <c r="N1091" s="6" t="s">
        <v>3463</v>
      </c>
      <c r="O1091" s="6" t="s">
        <v>6143</v>
      </c>
      <c r="P1091" s="36" t="s">
        <v>6145</v>
      </c>
    </row>
    <row r="1092" spans="1:16">
      <c r="A1092" s="4">
        <v>1091</v>
      </c>
      <c r="B1092" s="5">
        <v>205996131</v>
      </c>
      <c r="C1092" s="129" t="s">
        <v>4273</v>
      </c>
      <c r="D1092" s="4" t="s">
        <v>4274</v>
      </c>
      <c r="E1092" s="6" t="s">
        <v>74</v>
      </c>
      <c r="F1092" s="6" t="s">
        <v>3474</v>
      </c>
      <c r="G1092" s="4" t="s">
        <v>75</v>
      </c>
      <c r="H1092" s="4" t="s">
        <v>3476</v>
      </c>
      <c r="I1092" s="4">
        <v>1299</v>
      </c>
      <c r="J1092" s="7" t="s">
        <v>85</v>
      </c>
      <c r="K1092" s="7" t="s">
        <v>582</v>
      </c>
      <c r="L1092" s="7" t="s">
        <v>102</v>
      </c>
      <c r="M1092" s="7" t="s">
        <v>95</v>
      </c>
      <c r="N1092" s="6" t="s">
        <v>3463</v>
      </c>
      <c r="O1092" s="6" t="s">
        <v>6143</v>
      </c>
      <c r="P1092" s="36" t="s">
        <v>6146</v>
      </c>
    </row>
    <row r="1093" spans="1:16">
      <c r="A1093" s="4">
        <v>1092</v>
      </c>
      <c r="B1093" s="5">
        <v>206072874</v>
      </c>
      <c r="C1093" s="129" t="s">
        <v>4386</v>
      </c>
      <c r="D1093" s="4" t="s">
        <v>4387</v>
      </c>
      <c r="E1093" s="6" t="s">
        <v>74</v>
      </c>
      <c r="F1093" s="6" t="s">
        <v>3474</v>
      </c>
      <c r="G1093" s="4" t="s">
        <v>75</v>
      </c>
      <c r="H1093" s="4" t="s">
        <v>3476</v>
      </c>
      <c r="I1093" s="4">
        <v>1299</v>
      </c>
      <c r="J1093" s="7" t="s">
        <v>77</v>
      </c>
      <c r="K1093" s="7" t="s">
        <v>582</v>
      </c>
      <c r="L1093" s="7" t="s">
        <v>95</v>
      </c>
      <c r="M1093" s="7" t="s">
        <v>96</v>
      </c>
      <c r="N1093" s="6" t="s">
        <v>3463</v>
      </c>
      <c r="O1093" s="6" t="s">
        <v>6143</v>
      </c>
      <c r="P1093" s="36" t="s">
        <v>6145</v>
      </c>
    </row>
    <row r="1094" spans="1:16">
      <c r="A1094" s="4">
        <v>1093</v>
      </c>
      <c r="B1094" s="5">
        <v>203964991</v>
      </c>
      <c r="C1094" s="129" t="s">
        <v>2554</v>
      </c>
      <c r="D1094" s="4" t="s">
        <v>2555</v>
      </c>
      <c r="E1094" s="6" t="s">
        <v>74</v>
      </c>
      <c r="F1094" s="6" t="s">
        <v>3474</v>
      </c>
      <c r="G1094" s="4" t="s">
        <v>75</v>
      </c>
      <c r="H1094" s="4" t="s">
        <v>3476</v>
      </c>
      <c r="I1094" s="4">
        <v>1299</v>
      </c>
      <c r="J1094" s="7" t="s">
        <v>85</v>
      </c>
      <c r="K1094" s="7" t="s">
        <v>582</v>
      </c>
      <c r="L1094" s="7" t="s">
        <v>92</v>
      </c>
      <c r="M1094" s="7" t="s">
        <v>78</v>
      </c>
      <c r="N1094" s="6" t="s">
        <v>3463</v>
      </c>
      <c r="O1094" s="6" t="s">
        <v>6143</v>
      </c>
      <c r="P1094" s="36" t="s">
        <v>6146</v>
      </c>
    </row>
    <row r="1095" spans="1:16">
      <c r="A1095" s="4">
        <v>1094</v>
      </c>
      <c r="B1095" s="5">
        <v>203468747</v>
      </c>
      <c r="C1095" s="129" t="s">
        <v>1051</v>
      </c>
      <c r="D1095" s="4" t="s">
        <v>1052</v>
      </c>
      <c r="E1095" s="6" t="s">
        <v>74</v>
      </c>
      <c r="F1095" s="6" t="s">
        <v>3474</v>
      </c>
      <c r="G1095" s="4" t="s">
        <v>75</v>
      </c>
      <c r="H1095" s="4" t="s">
        <v>3476</v>
      </c>
      <c r="I1095" s="4">
        <v>1299</v>
      </c>
      <c r="J1095" s="7" t="s">
        <v>85</v>
      </c>
      <c r="K1095" s="7" t="s">
        <v>582</v>
      </c>
      <c r="L1095" s="7" t="s">
        <v>94</v>
      </c>
      <c r="M1095" s="7" t="s">
        <v>102</v>
      </c>
      <c r="N1095" s="6" t="s">
        <v>3463</v>
      </c>
      <c r="O1095" s="6" t="s">
        <v>6143</v>
      </c>
      <c r="P1095" s="36" t="s">
        <v>6146</v>
      </c>
    </row>
    <row r="1096" spans="1:16">
      <c r="A1096" s="4">
        <v>1095</v>
      </c>
      <c r="B1096" s="5">
        <v>203908339</v>
      </c>
      <c r="C1096" s="129" t="s">
        <v>2152</v>
      </c>
      <c r="D1096" s="4" t="s">
        <v>2153</v>
      </c>
      <c r="E1096" s="6" t="s">
        <v>74</v>
      </c>
      <c r="F1096" s="6" t="s">
        <v>3474</v>
      </c>
      <c r="G1096" s="4" t="s">
        <v>75</v>
      </c>
      <c r="H1096" s="4" t="s">
        <v>3476</v>
      </c>
      <c r="I1096" s="4">
        <v>1299</v>
      </c>
      <c r="J1096" s="7" t="s">
        <v>77</v>
      </c>
      <c r="K1096" s="7" t="s">
        <v>582</v>
      </c>
      <c r="L1096" s="7" t="s">
        <v>95</v>
      </c>
      <c r="M1096" s="7" t="s">
        <v>96</v>
      </c>
      <c r="N1096" s="6" t="s">
        <v>3463</v>
      </c>
      <c r="O1096" s="6" t="s">
        <v>6143</v>
      </c>
      <c r="P1096" s="36" t="s">
        <v>6145</v>
      </c>
    </row>
    <row r="1097" spans="1:16">
      <c r="A1097" s="4">
        <v>1096</v>
      </c>
      <c r="B1097" s="5">
        <v>203850898</v>
      </c>
      <c r="C1097" s="129" t="s">
        <v>1619</v>
      </c>
      <c r="D1097" s="4" t="s">
        <v>1620</v>
      </c>
      <c r="E1097" s="6" t="s">
        <v>74</v>
      </c>
      <c r="F1097" s="6" t="s">
        <v>3474</v>
      </c>
      <c r="G1097" s="4" t="s">
        <v>75</v>
      </c>
      <c r="H1097" s="4" t="s">
        <v>3476</v>
      </c>
      <c r="I1097" s="4">
        <v>1299</v>
      </c>
      <c r="J1097" s="7" t="s">
        <v>85</v>
      </c>
      <c r="K1097" s="7" t="s">
        <v>582</v>
      </c>
      <c r="L1097" s="7" t="s">
        <v>79</v>
      </c>
      <c r="M1097" s="7" t="s">
        <v>94</v>
      </c>
      <c r="N1097" s="6" t="s">
        <v>3463</v>
      </c>
      <c r="O1097" s="6" t="s">
        <v>6143</v>
      </c>
      <c r="P1097" s="36" t="s">
        <v>6146</v>
      </c>
    </row>
    <row r="1098" spans="1:16">
      <c r="A1098" s="4">
        <v>1097</v>
      </c>
      <c r="B1098" s="5">
        <v>204138128</v>
      </c>
      <c r="C1098" s="129" t="s">
        <v>3174</v>
      </c>
      <c r="D1098" s="4" t="s">
        <v>3150</v>
      </c>
      <c r="E1098" s="6" t="s">
        <v>74</v>
      </c>
      <c r="F1098" s="6" t="s">
        <v>3474</v>
      </c>
      <c r="G1098" s="4" t="s">
        <v>75</v>
      </c>
      <c r="H1098" s="4" t="s">
        <v>3476</v>
      </c>
      <c r="I1098" s="4">
        <v>1299</v>
      </c>
      <c r="J1098" s="7" t="s">
        <v>85</v>
      </c>
      <c r="K1098" s="7" t="s">
        <v>582</v>
      </c>
      <c r="L1098" s="7" t="s">
        <v>94</v>
      </c>
      <c r="M1098" s="7" t="s">
        <v>102</v>
      </c>
      <c r="N1098" s="6" t="s">
        <v>3463</v>
      </c>
      <c r="O1098" s="6" t="s">
        <v>6143</v>
      </c>
      <c r="P1098" s="36" t="s">
        <v>6146</v>
      </c>
    </row>
    <row r="1099" spans="1:16">
      <c r="A1099" s="4">
        <v>1098</v>
      </c>
      <c r="B1099" s="5">
        <v>204094494</v>
      </c>
      <c r="C1099" s="129" t="s">
        <v>3074</v>
      </c>
      <c r="D1099" s="4" t="s">
        <v>3075</v>
      </c>
      <c r="E1099" s="6" t="s">
        <v>74</v>
      </c>
      <c r="F1099" s="6" t="s">
        <v>3474</v>
      </c>
      <c r="G1099" s="4" t="s">
        <v>75</v>
      </c>
      <c r="H1099" s="4" t="s">
        <v>3476</v>
      </c>
      <c r="I1099" s="4">
        <v>1299</v>
      </c>
      <c r="J1099" s="7" t="s">
        <v>85</v>
      </c>
      <c r="K1099" s="7" t="s">
        <v>582</v>
      </c>
      <c r="L1099" s="7" t="s">
        <v>79</v>
      </c>
      <c r="M1099" s="7" t="s">
        <v>94</v>
      </c>
      <c r="N1099" s="6" t="s">
        <v>3463</v>
      </c>
      <c r="O1099" s="6" t="s">
        <v>6143</v>
      </c>
      <c r="P1099" s="36" t="s">
        <v>6146</v>
      </c>
    </row>
    <row r="1100" spans="1:16" ht="14.5" customHeight="1">
      <c r="A1100" s="4">
        <v>1099</v>
      </c>
      <c r="B1100" s="5">
        <v>203850925</v>
      </c>
      <c r="C1100" s="129" t="s">
        <v>1621</v>
      </c>
      <c r="D1100" s="4" t="s">
        <v>1622</v>
      </c>
      <c r="E1100" s="6" t="s">
        <v>74</v>
      </c>
      <c r="F1100" s="6" t="s">
        <v>3474</v>
      </c>
      <c r="G1100" s="4" t="s">
        <v>75</v>
      </c>
      <c r="H1100" s="4" t="s">
        <v>3476</v>
      </c>
      <c r="I1100" s="4">
        <v>1299</v>
      </c>
      <c r="J1100" s="7" t="s">
        <v>77</v>
      </c>
      <c r="K1100" s="7" t="s">
        <v>582</v>
      </c>
      <c r="L1100" s="7" t="s">
        <v>79</v>
      </c>
      <c r="M1100" s="7" t="s">
        <v>94</v>
      </c>
      <c r="N1100" s="6" t="s">
        <v>3463</v>
      </c>
      <c r="O1100" s="6" t="s">
        <v>6143</v>
      </c>
      <c r="P1100" s="36" t="s">
        <v>6145</v>
      </c>
    </row>
    <row r="1101" spans="1:16">
      <c r="A1101" s="4">
        <v>1100</v>
      </c>
      <c r="B1101" s="5">
        <v>203965457</v>
      </c>
      <c r="C1101" s="129" t="s">
        <v>2592</v>
      </c>
      <c r="D1101" s="4" t="s">
        <v>2593</v>
      </c>
      <c r="E1101" s="6" t="s">
        <v>74</v>
      </c>
      <c r="F1101" s="6" t="s">
        <v>3474</v>
      </c>
      <c r="G1101" s="4" t="s">
        <v>75</v>
      </c>
      <c r="H1101" s="4" t="s">
        <v>3476</v>
      </c>
      <c r="I1101" s="4">
        <v>1299</v>
      </c>
      <c r="J1101" s="7" t="s">
        <v>85</v>
      </c>
      <c r="K1101" s="7" t="s">
        <v>582</v>
      </c>
      <c r="L1101" s="7" t="s">
        <v>79</v>
      </c>
      <c r="M1101" s="7" t="s">
        <v>94</v>
      </c>
      <c r="N1101" s="6" t="s">
        <v>3463</v>
      </c>
      <c r="O1101" s="6" t="s">
        <v>6143</v>
      </c>
      <c r="P1101" s="36" t="s">
        <v>6146</v>
      </c>
    </row>
    <row r="1102" spans="1:16">
      <c r="A1102" s="4">
        <v>1101</v>
      </c>
      <c r="B1102" s="5">
        <v>204467948</v>
      </c>
      <c r="C1102" s="129" t="s">
        <v>3435</v>
      </c>
      <c r="D1102" s="4" t="s">
        <v>3436</v>
      </c>
      <c r="E1102" s="6" t="s">
        <v>74</v>
      </c>
      <c r="F1102" s="6" t="s">
        <v>3474</v>
      </c>
      <c r="G1102" s="4" t="s">
        <v>75</v>
      </c>
      <c r="H1102" s="4" t="s">
        <v>3476</v>
      </c>
      <c r="I1102" s="4">
        <v>1299</v>
      </c>
      <c r="J1102" s="7" t="s">
        <v>85</v>
      </c>
      <c r="K1102" s="7" t="s">
        <v>582</v>
      </c>
      <c r="L1102" s="7" t="s">
        <v>96</v>
      </c>
      <c r="M1102" s="7" t="s">
        <v>92</v>
      </c>
      <c r="N1102" s="6" t="s">
        <v>3463</v>
      </c>
      <c r="O1102" s="6" t="s">
        <v>6143</v>
      </c>
      <c r="P1102" s="36" t="s">
        <v>6146</v>
      </c>
    </row>
    <row r="1103" spans="1:16">
      <c r="A1103" s="4">
        <v>1102</v>
      </c>
      <c r="B1103" s="5">
        <v>201487409</v>
      </c>
      <c r="C1103" s="129" t="s">
        <v>3076</v>
      </c>
      <c r="D1103" s="4" t="s">
        <v>3077</v>
      </c>
      <c r="E1103" s="6" t="s">
        <v>74</v>
      </c>
      <c r="F1103" s="6" t="s">
        <v>3474</v>
      </c>
      <c r="G1103" s="4" t="s">
        <v>75</v>
      </c>
      <c r="H1103" s="4" t="s">
        <v>3476</v>
      </c>
      <c r="I1103" s="4">
        <v>1299</v>
      </c>
      <c r="J1103" s="7" t="s">
        <v>85</v>
      </c>
      <c r="K1103" s="7" t="s">
        <v>582</v>
      </c>
      <c r="L1103" s="7" t="s">
        <v>79</v>
      </c>
      <c r="M1103" s="7" t="s">
        <v>94</v>
      </c>
      <c r="N1103" s="6" t="s">
        <v>3463</v>
      </c>
      <c r="O1103" s="6" t="s">
        <v>6143</v>
      </c>
      <c r="P1103" s="36" t="s">
        <v>6146</v>
      </c>
    </row>
    <row r="1104" spans="1:16">
      <c r="A1104" s="4">
        <v>1103</v>
      </c>
      <c r="B1104" s="5">
        <v>204331928</v>
      </c>
      <c r="C1104" s="129" t="s">
        <v>3389</v>
      </c>
      <c r="D1104" s="4" t="s">
        <v>3329</v>
      </c>
      <c r="E1104" s="6" t="s">
        <v>74</v>
      </c>
      <c r="F1104" s="6" t="s">
        <v>3474</v>
      </c>
      <c r="G1104" s="4" t="s">
        <v>75</v>
      </c>
      <c r="H1104" s="4" t="s">
        <v>3476</v>
      </c>
      <c r="I1104" s="4">
        <v>1299</v>
      </c>
      <c r="J1104" s="7" t="s">
        <v>85</v>
      </c>
      <c r="K1104" s="7" t="s">
        <v>582</v>
      </c>
      <c r="L1104" s="7" t="s">
        <v>78</v>
      </c>
      <c r="M1104" s="7" t="s">
        <v>79</v>
      </c>
      <c r="N1104" s="6" t="s">
        <v>3463</v>
      </c>
      <c r="O1104" s="6" t="s">
        <v>6143</v>
      </c>
      <c r="P1104" s="36" t="s">
        <v>6146</v>
      </c>
    </row>
    <row r="1105" spans="1:16">
      <c r="A1105" s="4">
        <v>1104</v>
      </c>
      <c r="B1105" s="5">
        <v>203341964</v>
      </c>
      <c r="C1105" s="129" t="s">
        <v>922</v>
      </c>
      <c r="D1105" s="4" t="s">
        <v>923</v>
      </c>
      <c r="E1105" s="6" t="s">
        <v>74</v>
      </c>
      <c r="F1105" s="6" t="s">
        <v>3474</v>
      </c>
      <c r="G1105" s="4" t="s">
        <v>75</v>
      </c>
      <c r="H1105" s="4" t="s">
        <v>3476</v>
      </c>
      <c r="I1105" s="4">
        <v>1299</v>
      </c>
      <c r="J1105" s="7" t="s">
        <v>85</v>
      </c>
      <c r="K1105" s="7" t="s">
        <v>582</v>
      </c>
      <c r="L1105" s="7" t="s">
        <v>94</v>
      </c>
      <c r="M1105" s="7" t="s">
        <v>102</v>
      </c>
      <c r="N1105" s="6" t="s">
        <v>3463</v>
      </c>
      <c r="O1105" s="6" t="s">
        <v>6143</v>
      </c>
      <c r="P1105" s="36" t="s">
        <v>6146</v>
      </c>
    </row>
    <row r="1106" spans="1:16">
      <c r="A1106" s="4">
        <v>1105</v>
      </c>
      <c r="B1106" s="5">
        <v>206926976</v>
      </c>
      <c r="C1106" s="129" t="s">
        <v>5630</v>
      </c>
      <c r="D1106" s="4" t="s">
        <v>5631</v>
      </c>
      <c r="E1106" s="6" t="s">
        <v>74</v>
      </c>
      <c r="F1106" s="6" t="s">
        <v>3474</v>
      </c>
      <c r="G1106" s="6" t="s">
        <v>75</v>
      </c>
      <c r="H1106" s="6" t="s">
        <v>3476</v>
      </c>
      <c r="I1106" s="4">
        <v>1290</v>
      </c>
      <c r="J1106" s="7" t="s">
        <v>77</v>
      </c>
      <c r="K1106" s="7" t="s">
        <v>582</v>
      </c>
      <c r="L1106" s="7" t="s">
        <v>95</v>
      </c>
      <c r="M1106" s="7" t="s">
        <v>96</v>
      </c>
      <c r="N1106" s="6" t="s">
        <v>3463</v>
      </c>
      <c r="O1106" s="6" t="s">
        <v>6143</v>
      </c>
      <c r="P1106" s="36" t="s">
        <v>6145</v>
      </c>
    </row>
    <row r="1107" spans="1:16">
      <c r="A1107" s="4">
        <v>1106</v>
      </c>
      <c r="B1107" s="5">
        <v>203011024</v>
      </c>
      <c r="C1107" s="129" t="s">
        <v>3431</v>
      </c>
      <c r="D1107" s="4" t="s">
        <v>3432</v>
      </c>
      <c r="E1107" s="6" t="s">
        <v>74</v>
      </c>
      <c r="F1107" s="6" t="s">
        <v>3474</v>
      </c>
      <c r="G1107" s="4" t="s">
        <v>75</v>
      </c>
      <c r="H1107" s="4" t="s">
        <v>3476</v>
      </c>
      <c r="I1107" s="4">
        <v>1299</v>
      </c>
      <c r="J1107" s="7" t="s">
        <v>85</v>
      </c>
      <c r="K1107" s="7" t="s">
        <v>582</v>
      </c>
      <c r="L1107" s="7" t="s">
        <v>79</v>
      </c>
      <c r="M1107" s="7" t="s">
        <v>94</v>
      </c>
      <c r="N1107" s="6" t="s">
        <v>3463</v>
      </c>
      <c r="O1107" s="6" t="s">
        <v>6143</v>
      </c>
      <c r="P1107" s="36" t="s">
        <v>6146</v>
      </c>
    </row>
    <row r="1108" spans="1:16">
      <c r="A1108" s="4">
        <v>1107</v>
      </c>
      <c r="B1108" s="5">
        <v>204172230</v>
      </c>
      <c r="C1108" s="129" t="s">
        <v>3206</v>
      </c>
      <c r="D1108" s="4" t="s">
        <v>3207</v>
      </c>
      <c r="E1108" s="6" t="s">
        <v>74</v>
      </c>
      <c r="F1108" s="6" t="s">
        <v>3474</v>
      </c>
      <c r="G1108" s="4" t="s">
        <v>75</v>
      </c>
      <c r="H1108" s="4" t="s">
        <v>3476</v>
      </c>
      <c r="I1108" s="4">
        <v>1299</v>
      </c>
      <c r="J1108" s="7" t="s">
        <v>77</v>
      </c>
      <c r="K1108" s="7" t="s">
        <v>582</v>
      </c>
      <c r="L1108" s="7" t="s">
        <v>102</v>
      </c>
      <c r="M1108" s="7" t="s">
        <v>95</v>
      </c>
      <c r="N1108" s="6" t="s">
        <v>3463</v>
      </c>
      <c r="O1108" s="6" t="s">
        <v>6143</v>
      </c>
      <c r="P1108" s="36" t="s">
        <v>6145</v>
      </c>
    </row>
    <row r="1109" spans="1:16">
      <c r="A1109" s="4">
        <v>1108</v>
      </c>
      <c r="B1109" s="5">
        <v>205845560</v>
      </c>
      <c r="C1109" s="129" t="s">
        <v>4018</v>
      </c>
      <c r="D1109" s="4" t="s">
        <v>4019</v>
      </c>
      <c r="E1109" s="6" t="s">
        <v>74</v>
      </c>
      <c r="F1109" s="6" t="s">
        <v>3474</v>
      </c>
      <c r="G1109" s="4" t="s">
        <v>75</v>
      </c>
      <c r="H1109" s="4" t="s">
        <v>3476</v>
      </c>
      <c r="I1109" s="4">
        <v>1299</v>
      </c>
      <c r="J1109" s="7" t="s">
        <v>77</v>
      </c>
      <c r="K1109" s="7" t="s">
        <v>582</v>
      </c>
      <c r="L1109" s="7" t="s">
        <v>94</v>
      </c>
      <c r="M1109" s="7" t="s">
        <v>102</v>
      </c>
      <c r="N1109" s="6" t="s">
        <v>3463</v>
      </c>
      <c r="O1109" s="6" t="s">
        <v>6143</v>
      </c>
      <c r="P1109" s="36" t="s">
        <v>6145</v>
      </c>
    </row>
    <row r="1110" spans="1:16">
      <c r="A1110" s="4">
        <v>1109</v>
      </c>
      <c r="B1110" s="5">
        <v>203851002</v>
      </c>
      <c r="C1110" s="129" t="s">
        <v>1639</v>
      </c>
      <c r="D1110" s="4" t="s">
        <v>1640</v>
      </c>
      <c r="E1110" s="6" t="s">
        <v>74</v>
      </c>
      <c r="F1110" s="6" t="s">
        <v>3474</v>
      </c>
      <c r="G1110" s="4" t="s">
        <v>75</v>
      </c>
      <c r="H1110" s="4" t="s">
        <v>3476</v>
      </c>
      <c r="I1110" s="4">
        <v>1299</v>
      </c>
      <c r="J1110" s="7" t="s">
        <v>85</v>
      </c>
      <c r="K1110" s="7" t="s">
        <v>582</v>
      </c>
      <c r="L1110" s="7" t="s">
        <v>96</v>
      </c>
      <c r="M1110" s="7" t="s">
        <v>92</v>
      </c>
      <c r="N1110" s="6" t="s">
        <v>3463</v>
      </c>
      <c r="O1110" s="6" t="s">
        <v>6143</v>
      </c>
      <c r="P1110" s="36" t="s">
        <v>6146</v>
      </c>
    </row>
    <row r="1111" spans="1:16">
      <c r="A1111" s="4">
        <v>1110</v>
      </c>
      <c r="B1111" s="5">
        <v>203850924</v>
      </c>
      <c r="C1111" s="129" t="s">
        <v>1625</v>
      </c>
      <c r="D1111" s="4" t="s">
        <v>1626</v>
      </c>
      <c r="E1111" s="6" t="s">
        <v>74</v>
      </c>
      <c r="F1111" s="6" t="s">
        <v>3474</v>
      </c>
      <c r="G1111" s="4" t="s">
        <v>75</v>
      </c>
      <c r="H1111" s="4" t="s">
        <v>3476</v>
      </c>
      <c r="I1111" s="4">
        <v>1299</v>
      </c>
      <c r="J1111" s="7" t="s">
        <v>85</v>
      </c>
      <c r="K1111" s="7" t="s">
        <v>582</v>
      </c>
      <c r="L1111" s="7" t="s">
        <v>95</v>
      </c>
      <c r="M1111" s="7" t="s">
        <v>96</v>
      </c>
      <c r="N1111" s="6" t="s">
        <v>3463</v>
      </c>
      <c r="O1111" s="6" t="s">
        <v>6143</v>
      </c>
      <c r="P1111" s="36" t="s">
        <v>6146</v>
      </c>
    </row>
    <row r="1112" spans="1:16">
      <c r="A1112" s="4">
        <v>1111</v>
      </c>
      <c r="B1112" s="5">
        <v>203850926</v>
      </c>
      <c r="C1112" s="129" t="s">
        <v>1627</v>
      </c>
      <c r="D1112" s="4" t="s">
        <v>1628</v>
      </c>
      <c r="E1112" s="6" t="s">
        <v>74</v>
      </c>
      <c r="F1112" s="6" t="s">
        <v>3474</v>
      </c>
      <c r="G1112" s="4" t="s">
        <v>75</v>
      </c>
      <c r="H1112" s="4" t="s">
        <v>3476</v>
      </c>
      <c r="I1112" s="4">
        <v>1299</v>
      </c>
      <c r="J1112" s="7" t="s">
        <v>77</v>
      </c>
      <c r="K1112" s="7" t="s">
        <v>582</v>
      </c>
      <c r="L1112" s="7" t="s">
        <v>95</v>
      </c>
      <c r="M1112" s="7" t="s">
        <v>96</v>
      </c>
      <c r="N1112" s="6" t="s">
        <v>3463</v>
      </c>
      <c r="O1112" s="6" t="s">
        <v>6143</v>
      </c>
      <c r="P1112" s="36" t="s">
        <v>6145</v>
      </c>
    </row>
    <row r="1113" spans="1:16">
      <c r="A1113" s="4">
        <v>1112</v>
      </c>
      <c r="B1113" s="5">
        <v>203850923</v>
      </c>
      <c r="C1113" s="129" t="s">
        <v>1629</v>
      </c>
      <c r="D1113" s="4" t="s">
        <v>1630</v>
      </c>
      <c r="E1113" s="6" t="s">
        <v>74</v>
      </c>
      <c r="F1113" s="6" t="s">
        <v>3474</v>
      </c>
      <c r="G1113" s="4" t="s">
        <v>75</v>
      </c>
      <c r="H1113" s="4" t="s">
        <v>3476</v>
      </c>
      <c r="I1113" s="4">
        <v>1299</v>
      </c>
      <c r="J1113" s="7" t="s">
        <v>85</v>
      </c>
      <c r="K1113" s="7" t="s">
        <v>582</v>
      </c>
      <c r="L1113" s="7" t="s">
        <v>92</v>
      </c>
      <c r="M1113" s="7" t="s">
        <v>78</v>
      </c>
      <c r="N1113" s="6" t="s">
        <v>3463</v>
      </c>
      <c r="O1113" s="6" t="s">
        <v>6143</v>
      </c>
      <c r="P1113" s="36" t="s">
        <v>6146</v>
      </c>
    </row>
    <row r="1114" spans="1:16">
      <c r="A1114" s="4">
        <v>1113</v>
      </c>
      <c r="B1114" s="5">
        <v>206873790</v>
      </c>
      <c r="C1114" s="129" t="s">
        <v>5185</v>
      </c>
      <c r="D1114" s="4" t="s">
        <v>5218</v>
      </c>
      <c r="E1114" s="6" t="s">
        <v>74</v>
      </c>
      <c r="F1114" s="6" t="s">
        <v>3474</v>
      </c>
      <c r="G1114" s="4" t="s">
        <v>75</v>
      </c>
      <c r="H1114" s="4" t="s">
        <v>3476</v>
      </c>
      <c r="I1114" s="4">
        <v>1299</v>
      </c>
      <c r="J1114" s="7" t="s">
        <v>85</v>
      </c>
      <c r="K1114" s="7" t="s">
        <v>582</v>
      </c>
      <c r="L1114" s="7" t="s">
        <v>78</v>
      </c>
      <c r="M1114" s="7" t="s">
        <v>79</v>
      </c>
      <c r="N1114" s="6" t="s">
        <v>3463</v>
      </c>
      <c r="O1114" s="6" t="s">
        <v>6143</v>
      </c>
      <c r="P1114" s="36" t="s">
        <v>6146</v>
      </c>
    </row>
    <row r="1115" spans="1:16">
      <c r="A1115" s="4">
        <v>1114</v>
      </c>
      <c r="B1115" s="5">
        <v>206015650</v>
      </c>
      <c r="C1115" s="129" t="s">
        <v>4275</v>
      </c>
      <c r="D1115" s="4" t="s">
        <v>4276</v>
      </c>
      <c r="E1115" s="6" t="s">
        <v>74</v>
      </c>
      <c r="F1115" s="6" t="s">
        <v>3474</v>
      </c>
      <c r="G1115" s="4" t="s">
        <v>75</v>
      </c>
      <c r="H1115" s="4" t="s">
        <v>3476</v>
      </c>
      <c r="I1115" s="4">
        <v>1299</v>
      </c>
      <c r="J1115" s="7" t="s">
        <v>85</v>
      </c>
      <c r="K1115" s="7" t="s">
        <v>582</v>
      </c>
      <c r="L1115" s="7" t="s">
        <v>94</v>
      </c>
      <c r="M1115" s="7" t="s">
        <v>102</v>
      </c>
      <c r="N1115" s="6" t="s">
        <v>3463</v>
      </c>
      <c r="O1115" s="6" t="s">
        <v>6143</v>
      </c>
      <c r="P1115" s="36" t="s">
        <v>6146</v>
      </c>
    </row>
    <row r="1116" spans="1:16">
      <c r="A1116" s="4">
        <v>1115</v>
      </c>
      <c r="B1116" s="5">
        <v>205854085</v>
      </c>
      <c r="C1116" s="129" t="s">
        <v>4132</v>
      </c>
      <c r="D1116" s="4" t="s">
        <v>4133</v>
      </c>
      <c r="E1116" s="6" t="s">
        <v>74</v>
      </c>
      <c r="F1116" s="6" t="s">
        <v>3474</v>
      </c>
      <c r="G1116" s="4" t="s">
        <v>75</v>
      </c>
      <c r="H1116" s="4" t="s">
        <v>3476</v>
      </c>
      <c r="I1116" s="4">
        <v>1299</v>
      </c>
      <c r="J1116" s="7" t="s">
        <v>77</v>
      </c>
      <c r="K1116" s="7" t="s">
        <v>582</v>
      </c>
      <c r="L1116" s="7" t="s">
        <v>102</v>
      </c>
      <c r="M1116" s="7" t="s">
        <v>95</v>
      </c>
      <c r="N1116" s="6" t="s">
        <v>3463</v>
      </c>
      <c r="O1116" s="6" t="s">
        <v>6143</v>
      </c>
      <c r="P1116" s="36" t="s">
        <v>6145</v>
      </c>
    </row>
    <row r="1117" spans="1:16">
      <c r="A1117" s="4">
        <v>1116</v>
      </c>
      <c r="B1117" s="5">
        <v>205996136</v>
      </c>
      <c r="C1117" s="129" t="s">
        <v>4277</v>
      </c>
      <c r="D1117" s="4" t="s">
        <v>4278</v>
      </c>
      <c r="E1117" s="6" t="s">
        <v>74</v>
      </c>
      <c r="F1117" s="6" t="s">
        <v>3474</v>
      </c>
      <c r="G1117" s="4" t="s">
        <v>75</v>
      </c>
      <c r="H1117" s="4" t="s">
        <v>3476</v>
      </c>
      <c r="I1117" s="4">
        <v>1299</v>
      </c>
      <c r="J1117" s="7" t="s">
        <v>77</v>
      </c>
      <c r="K1117" s="7" t="s">
        <v>582</v>
      </c>
      <c r="L1117" s="7" t="s">
        <v>102</v>
      </c>
      <c r="M1117" s="7" t="s">
        <v>95</v>
      </c>
      <c r="N1117" s="6" t="s">
        <v>3463</v>
      </c>
      <c r="O1117" s="6" t="s">
        <v>6143</v>
      </c>
      <c r="P1117" s="36" t="s">
        <v>6145</v>
      </c>
    </row>
    <row r="1118" spans="1:16">
      <c r="A1118" s="4">
        <v>1117</v>
      </c>
      <c r="B1118" s="5">
        <v>206491329</v>
      </c>
      <c r="C1118" s="129" t="s">
        <v>5906</v>
      </c>
      <c r="D1118" s="4" t="s">
        <v>5907</v>
      </c>
      <c r="E1118" s="95" t="s">
        <v>74</v>
      </c>
      <c r="F1118" s="6" t="s">
        <v>3474</v>
      </c>
      <c r="G1118" s="4" t="s">
        <v>75</v>
      </c>
      <c r="H1118" s="4" t="s">
        <v>3476</v>
      </c>
      <c r="I1118" s="4">
        <v>1299</v>
      </c>
      <c r="J1118" s="7" t="s">
        <v>77</v>
      </c>
      <c r="K1118" s="7" t="s">
        <v>582</v>
      </c>
      <c r="L1118" s="7" t="s">
        <v>96</v>
      </c>
      <c r="M1118" s="7" t="s">
        <v>92</v>
      </c>
      <c r="N1118" s="7" t="s">
        <v>3463</v>
      </c>
      <c r="O1118" s="6" t="s">
        <v>6143</v>
      </c>
      <c r="P1118" s="36" t="s">
        <v>6145</v>
      </c>
    </row>
    <row r="1119" spans="1:16">
      <c r="A1119" s="4">
        <v>1118</v>
      </c>
      <c r="B1119" s="5">
        <v>204052506</v>
      </c>
      <c r="C1119" s="129" t="s">
        <v>3078</v>
      </c>
      <c r="D1119" s="4" t="s">
        <v>3079</v>
      </c>
      <c r="E1119" s="6" t="s">
        <v>74</v>
      </c>
      <c r="F1119" s="6" t="s">
        <v>3474</v>
      </c>
      <c r="G1119" s="4" t="s">
        <v>75</v>
      </c>
      <c r="H1119" s="4" t="s">
        <v>3476</v>
      </c>
      <c r="I1119" s="4">
        <v>1299</v>
      </c>
      <c r="J1119" s="7" t="s">
        <v>85</v>
      </c>
      <c r="K1119" s="7" t="s">
        <v>582</v>
      </c>
      <c r="L1119" s="7" t="s">
        <v>79</v>
      </c>
      <c r="M1119" s="7" t="s">
        <v>94</v>
      </c>
      <c r="N1119" s="6" t="s">
        <v>3463</v>
      </c>
      <c r="O1119" s="6" t="s">
        <v>6143</v>
      </c>
      <c r="P1119" s="36" t="s">
        <v>6146</v>
      </c>
    </row>
    <row r="1120" spans="1:16">
      <c r="A1120" s="4">
        <v>1119</v>
      </c>
      <c r="B1120" s="5">
        <v>204094496</v>
      </c>
      <c r="C1120" s="129" t="s">
        <v>3080</v>
      </c>
      <c r="D1120" s="4" t="s">
        <v>3081</v>
      </c>
      <c r="E1120" s="6" t="s">
        <v>74</v>
      </c>
      <c r="F1120" s="6" t="s">
        <v>3474</v>
      </c>
      <c r="G1120" s="4" t="s">
        <v>75</v>
      </c>
      <c r="H1120" s="4" t="s">
        <v>3476</v>
      </c>
      <c r="I1120" s="4">
        <v>1299</v>
      </c>
      <c r="J1120" s="7" t="s">
        <v>85</v>
      </c>
      <c r="K1120" s="7" t="s">
        <v>582</v>
      </c>
      <c r="L1120" s="7" t="s">
        <v>96</v>
      </c>
      <c r="M1120" s="7" t="s">
        <v>92</v>
      </c>
      <c r="N1120" s="6" t="s">
        <v>3463</v>
      </c>
      <c r="O1120" s="6" t="s">
        <v>6143</v>
      </c>
      <c r="P1120" s="36" t="s">
        <v>6146</v>
      </c>
    </row>
    <row r="1121" spans="1:16">
      <c r="A1121" s="4">
        <v>1120</v>
      </c>
      <c r="B1121" s="5">
        <v>205252750</v>
      </c>
      <c r="C1121" s="129" t="s">
        <v>5900</v>
      </c>
      <c r="D1121" s="4" t="s">
        <v>5901</v>
      </c>
      <c r="E1121" s="95" t="s">
        <v>74</v>
      </c>
      <c r="F1121" s="6" t="s">
        <v>3474</v>
      </c>
      <c r="G1121" s="4" t="s">
        <v>75</v>
      </c>
      <c r="H1121" s="4" t="s">
        <v>3476</v>
      </c>
      <c r="I1121" s="4">
        <v>1299</v>
      </c>
      <c r="J1121" s="7" t="s">
        <v>77</v>
      </c>
      <c r="K1121" s="7" t="s">
        <v>582</v>
      </c>
      <c r="L1121" s="7" t="s">
        <v>96</v>
      </c>
      <c r="M1121" s="7" t="s">
        <v>92</v>
      </c>
      <c r="N1121" s="7" t="s">
        <v>3463</v>
      </c>
      <c r="O1121" s="6" t="s">
        <v>6143</v>
      </c>
      <c r="P1121" s="36" t="s">
        <v>6145</v>
      </c>
    </row>
    <row r="1122" spans="1:16">
      <c r="A1122" s="4">
        <v>1121</v>
      </c>
      <c r="B1122" s="5">
        <v>206886635</v>
      </c>
      <c r="C1122" s="129" t="s">
        <v>5166</v>
      </c>
      <c r="D1122" s="4" t="s">
        <v>5122</v>
      </c>
      <c r="E1122" s="4" t="s">
        <v>74</v>
      </c>
      <c r="F1122" s="6" t="s">
        <v>3474</v>
      </c>
      <c r="G1122" s="4" t="s">
        <v>75</v>
      </c>
      <c r="H1122" s="4" t="s">
        <v>3476</v>
      </c>
      <c r="I1122" s="4">
        <v>1299</v>
      </c>
      <c r="J1122" s="7" t="s">
        <v>85</v>
      </c>
      <c r="K1122" s="7" t="s">
        <v>582</v>
      </c>
      <c r="L1122" s="7" t="s">
        <v>95</v>
      </c>
      <c r="M1122" s="7" t="s">
        <v>96</v>
      </c>
      <c r="N1122" s="4" t="s">
        <v>3463</v>
      </c>
      <c r="O1122" s="6" t="s">
        <v>6143</v>
      </c>
      <c r="P1122" s="36" t="s">
        <v>6146</v>
      </c>
    </row>
    <row r="1123" spans="1:16">
      <c r="A1123" s="4">
        <v>1122</v>
      </c>
      <c r="B1123" s="5">
        <v>206886512</v>
      </c>
      <c r="C1123" s="129" t="s">
        <v>5167</v>
      </c>
      <c r="D1123" s="4" t="s">
        <v>5123</v>
      </c>
      <c r="E1123" s="4" t="s">
        <v>74</v>
      </c>
      <c r="F1123" s="6" t="s">
        <v>3474</v>
      </c>
      <c r="G1123" s="4" t="s">
        <v>75</v>
      </c>
      <c r="H1123" s="4" t="s">
        <v>3476</v>
      </c>
      <c r="I1123" s="4">
        <v>1299</v>
      </c>
      <c r="J1123" s="7" t="s">
        <v>77</v>
      </c>
      <c r="K1123" s="7" t="s">
        <v>582</v>
      </c>
      <c r="L1123" s="7" t="s">
        <v>96</v>
      </c>
      <c r="M1123" s="7" t="s">
        <v>92</v>
      </c>
      <c r="N1123" s="4" t="s">
        <v>3463</v>
      </c>
      <c r="O1123" s="6" t="s">
        <v>6143</v>
      </c>
      <c r="P1123" s="36" t="s">
        <v>6145</v>
      </c>
    </row>
    <row r="1124" spans="1:16">
      <c r="A1124" s="4">
        <v>1123</v>
      </c>
      <c r="B1124" s="5">
        <v>206889908</v>
      </c>
      <c r="C1124" s="129" t="s">
        <v>5168</v>
      </c>
      <c r="D1124" s="4" t="s">
        <v>5124</v>
      </c>
      <c r="E1124" s="4" t="s">
        <v>74</v>
      </c>
      <c r="F1124" s="6" t="s">
        <v>3474</v>
      </c>
      <c r="G1124" s="4" t="s">
        <v>75</v>
      </c>
      <c r="H1124" s="4" t="s">
        <v>3476</v>
      </c>
      <c r="I1124" s="4">
        <v>1299</v>
      </c>
      <c r="J1124" s="7" t="s">
        <v>77</v>
      </c>
      <c r="K1124" s="7" t="s">
        <v>582</v>
      </c>
      <c r="L1124" s="7" t="s">
        <v>92</v>
      </c>
      <c r="M1124" s="7" t="s">
        <v>78</v>
      </c>
      <c r="N1124" s="4" t="s">
        <v>3463</v>
      </c>
      <c r="O1124" s="6" t="s">
        <v>6143</v>
      </c>
      <c r="P1124" s="36" t="s">
        <v>6145</v>
      </c>
    </row>
    <row r="1125" spans="1:16">
      <c r="A1125" s="4">
        <v>1124</v>
      </c>
      <c r="B1125" s="5">
        <v>206897663</v>
      </c>
      <c r="C1125" s="129" t="s">
        <v>5208</v>
      </c>
      <c r="D1125" s="4" t="s">
        <v>5241</v>
      </c>
      <c r="E1125" s="6" t="s">
        <v>74</v>
      </c>
      <c r="F1125" s="6" t="s">
        <v>3474</v>
      </c>
      <c r="G1125" s="4" t="s">
        <v>75</v>
      </c>
      <c r="H1125" s="4" t="s">
        <v>3476</v>
      </c>
      <c r="I1125" s="4">
        <v>1290</v>
      </c>
      <c r="J1125" s="7" t="s">
        <v>85</v>
      </c>
      <c r="K1125" s="7" t="s">
        <v>582</v>
      </c>
      <c r="L1125" s="7" t="s">
        <v>96</v>
      </c>
      <c r="M1125" s="7" t="s">
        <v>92</v>
      </c>
      <c r="N1125" s="6" t="s">
        <v>3463</v>
      </c>
      <c r="O1125" s="6" t="s">
        <v>6143</v>
      </c>
      <c r="P1125" s="36" t="s">
        <v>6146</v>
      </c>
    </row>
    <row r="1126" spans="1:16">
      <c r="A1126" s="4">
        <v>1125</v>
      </c>
      <c r="B1126" s="5">
        <v>204010043</v>
      </c>
      <c r="C1126" s="129" t="s">
        <v>2684</v>
      </c>
      <c r="D1126" s="4" t="s">
        <v>2685</v>
      </c>
      <c r="E1126" s="6" t="s">
        <v>74</v>
      </c>
      <c r="F1126" s="6" t="s">
        <v>3474</v>
      </c>
      <c r="G1126" s="4" t="s">
        <v>75</v>
      </c>
      <c r="H1126" s="4" t="s">
        <v>3476</v>
      </c>
      <c r="I1126" s="4">
        <v>1299</v>
      </c>
      <c r="J1126" s="7" t="s">
        <v>77</v>
      </c>
      <c r="K1126" s="7" t="s">
        <v>582</v>
      </c>
      <c r="L1126" s="7" t="s">
        <v>102</v>
      </c>
      <c r="M1126" s="7" t="s">
        <v>95</v>
      </c>
      <c r="N1126" s="6" t="s">
        <v>3463</v>
      </c>
      <c r="O1126" s="6" t="s">
        <v>6143</v>
      </c>
      <c r="P1126" s="36" t="s">
        <v>6145</v>
      </c>
    </row>
    <row r="1127" spans="1:16">
      <c r="A1127" s="4">
        <v>1126</v>
      </c>
      <c r="B1127" s="5">
        <v>201536170</v>
      </c>
      <c r="C1127" s="129" t="s">
        <v>3182</v>
      </c>
      <c r="D1127" s="4" t="s">
        <v>3183</v>
      </c>
      <c r="E1127" s="6" t="s">
        <v>74</v>
      </c>
      <c r="F1127" s="6" t="s">
        <v>3474</v>
      </c>
      <c r="G1127" s="4" t="s">
        <v>75</v>
      </c>
      <c r="H1127" s="4" t="s">
        <v>3476</v>
      </c>
      <c r="I1127" s="4">
        <v>1299</v>
      </c>
      <c r="J1127" s="7" t="s">
        <v>77</v>
      </c>
      <c r="K1127" s="7" t="s">
        <v>582</v>
      </c>
      <c r="L1127" s="7" t="s">
        <v>79</v>
      </c>
      <c r="M1127" s="7" t="s">
        <v>94</v>
      </c>
      <c r="N1127" s="6" t="s">
        <v>3463</v>
      </c>
      <c r="O1127" s="6" t="s">
        <v>6143</v>
      </c>
      <c r="P1127" s="36" t="s">
        <v>6145</v>
      </c>
    </row>
    <row r="1128" spans="1:16">
      <c r="A1128" s="4">
        <v>1127</v>
      </c>
      <c r="B1128" s="5">
        <v>203342037</v>
      </c>
      <c r="C1128" s="129" t="s">
        <v>924</v>
      </c>
      <c r="D1128" s="4" t="s">
        <v>925</v>
      </c>
      <c r="E1128" s="6" t="s">
        <v>74</v>
      </c>
      <c r="F1128" s="6" t="s">
        <v>3474</v>
      </c>
      <c r="G1128" s="4" t="s">
        <v>75</v>
      </c>
      <c r="H1128" s="4" t="s">
        <v>3476</v>
      </c>
      <c r="I1128" s="4">
        <v>1299</v>
      </c>
      <c r="J1128" s="7" t="s">
        <v>77</v>
      </c>
      <c r="K1128" s="7" t="s">
        <v>582</v>
      </c>
      <c r="L1128" s="7" t="s">
        <v>79</v>
      </c>
      <c r="M1128" s="7" t="s">
        <v>94</v>
      </c>
      <c r="N1128" s="6" t="s">
        <v>3463</v>
      </c>
      <c r="O1128" s="6" t="s">
        <v>6143</v>
      </c>
      <c r="P1128" s="36" t="s">
        <v>6145</v>
      </c>
    </row>
    <row r="1129" spans="1:16">
      <c r="A1129" s="4">
        <v>1128</v>
      </c>
      <c r="B1129" s="5">
        <v>206139179</v>
      </c>
      <c r="C1129" s="129" t="s">
        <v>4441</v>
      </c>
      <c r="D1129" s="4" t="s">
        <v>4442</v>
      </c>
      <c r="E1129" s="6" t="s">
        <v>74</v>
      </c>
      <c r="F1129" s="6" t="s">
        <v>3474</v>
      </c>
      <c r="G1129" s="4" t="s">
        <v>75</v>
      </c>
      <c r="H1129" s="4" t="s">
        <v>3476</v>
      </c>
      <c r="I1129" s="4">
        <v>1299</v>
      </c>
      <c r="J1129" s="7" t="s">
        <v>77</v>
      </c>
      <c r="K1129" s="7" t="s">
        <v>582</v>
      </c>
      <c r="L1129" s="7" t="s">
        <v>79</v>
      </c>
      <c r="M1129" s="7" t="s">
        <v>94</v>
      </c>
      <c r="N1129" s="6" t="s">
        <v>3463</v>
      </c>
      <c r="O1129" s="6" t="s">
        <v>6143</v>
      </c>
      <c r="P1129" s="36" t="s">
        <v>6145</v>
      </c>
    </row>
    <row r="1130" spans="1:16">
      <c r="A1130" s="4">
        <v>1129</v>
      </c>
      <c r="B1130" s="5">
        <v>203881659</v>
      </c>
      <c r="C1130" s="129" t="s">
        <v>2022</v>
      </c>
      <c r="D1130" s="4" t="s">
        <v>2023</v>
      </c>
      <c r="E1130" s="6" t="s">
        <v>74</v>
      </c>
      <c r="F1130" s="6" t="s">
        <v>3474</v>
      </c>
      <c r="G1130" s="4" t="s">
        <v>75</v>
      </c>
      <c r="H1130" s="4" t="s">
        <v>3476</v>
      </c>
      <c r="I1130" s="4">
        <v>1299</v>
      </c>
      <c r="J1130" s="7" t="s">
        <v>85</v>
      </c>
      <c r="K1130" s="7" t="s">
        <v>582</v>
      </c>
      <c r="L1130" s="7" t="s">
        <v>95</v>
      </c>
      <c r="M1130" s="7" t="s">
        <v>96</v>
      </c>
      <c r="N1130" s="6" t="s">
        <v>3463</v>
      </c>
      <c r="O1130" s="6" t="s">
        <v>6143</v>
      </c>
      <c r="P1130" s="36" t="s">
        <v>6146</v>
      </c>
    </row>
    <row r="1131" spans="1:16">
      <c r="A1131" s="4">
        <v>1130</v>
      </c>
      <c r="B1131" s="5">
        <v>201204303</v>
      </c>
      <c r="C1131" s="129" t="s">
        <v>2480</v>
      </c>
      <c r="D1131" s="4" t="s">
        <v>2481</v>
      </c>
      <c r="E1131" s="6" t="s">
        <v>74</v>
      </c>
      <c r="F1131" s="6" t="s">
        <v>3474</v>
      </c>
      <c r="G1131" s="4" t="s">
        <v>75</v>
      </c>
      <c r="H1131" s="4" t="s">
        <v>3476</v>
      </c>
      <c r="I1131" s="4">
        <v>1299</v>
      </c>
      <c r="J1131" s="7" t="s">
        <v>77</v>
      </c>
      <c r="K1131" s="7" t="s">
        <v>582</v>
      </c>
      <c r="L1131" s="7" t="s">
        <v>92</v>
      </c>
      <c r="M1131" s="7" t="s">
        <v>78</v>
      </c>
      <c r="N1131" s="6" t="s">
        <v>3463</v>
      </c>
      <c r="O1131" s="6" t="s">
        <v>6143</v>
      </c>
      <c r="P1131" s="36" t="s">
        <v>6145</v>
      </c>
    </row>
    <row r="1132" spans="1:16" ht="14.5" customHeight="1">
      <c r="A1132" s="4">
        <v>1131</v>
      </c>
      <c r="B1132" s="5">
        <v>203800479</v>
      </c>
      <c r="C1132" s="129" t="s">
        <v>1373</v>
      </c>
      <c r="D1132" s="4" t="s">
        <v>1374</v>
      </c>
      <c r="E1132" s="6" t="s">
        <v>74</v>
      </c>
      <c r="F1132" s="6" t="s">
        <v>3474</v>
      </c>
      <c r="G1132" s="4" t="s">
        <v>75</v>
      </c>
      <c r="H1132" s="4" t="s">
        <v>3476</v>
      </c>
      <c r="I1132" s="4">
        <v>1299</v>
      </c>
      <c r="J1132" s="7" t="s">
        <v>77</v>
      </c>
      <c r="K1132" s="7" t="s">
        <v>582</v>
      </c>
      <c r="L1132" s="7" t="s">
        <v>94</v>
      </c>
      <c r="M1132" s="7" t="s">
        <v>102</v>
      </c>
      <c r="N1132" s="6" t="s">
        <v>3463</v>
      </c>
      <c r="O1132" s="6" t="s">
        <v>6143</v>
      </c>
      <c r="P1132" s="36" t="s">
        <v>6145</v>
      </c>
    </row>
    <row r="1133" spans="1:16">
      <c r="A1133" s="4">
        <v>1132</v>
      </c>
      <c r="B1133" s="5">
        <v>204868706</v>
      </c>
      <c r="C1133" s="129" t="s">
        <v>4143</v>
      </c>
      <c r="D1133" s="4" t="s">
        <v>4144</v>
      </c>
      <c r="E1133" s="6" t="s">
        <v>74</v>
      </c>
      <c r="F1133" s="6" t="s">
        <v>3474</v>
      </c>
      <c r="G1133" s="4" t="s">
        <v>75</v>
      </c>
      <c r="H1133" s="4" t="s">
        <v>3476</v>
      </c>
      <c r="I1133" s="4">
        <v>1299</v>
      </c>
      <c r="J1133" s="7" t="s">
        <v>77</v>
      </c>
      <c r="K1133" s="7" t="s">
        <v>582</v>
      </c>
      <c r="L1133" s="7" t="s">
        <v>92</v>
      </c>
      <c r="M1133" s="7" t="s">
        <v>78</v>
      </c>
      <c r="N1133" s="6" t="s">
        <v>3463</v>
      </c>
      <c r="O1133" s="6" t="s">
        <v>6143</v>
      </c>
      <c r="P1133" s="36" t="s">
        <v>6145</v>
      </c>
    </row>
    <row r="1134" spans="1:16">
      <c r="A1134" s="4">
        <v>1133</v>
      </c>
      <c r="B1134" s="5">
        <v>203881695</v>
      </c>
      <c r="C1134" s="129" t="s">
        <v>2010</v>
      </c>
      <c r="D1134" s="4" t="s">
        <v>2011</v>
      </c>
      <c r="E1134" s="6" t="s">
        <v>74</v>
      </c>
      <c r="F1134" s="6" t="s">
        <v>3474</v>
      </c>
      <c r="G1134" s="4" t="s">
        <v>75</v>
      </c>
      <c r="H1134" s="4" t="s">
        <v>3476</v>
      </c>
      <c r="I1134" s="4">
        <v>1299</v>
      </c>
      <c r="J1134" s="7" t="s">
        <v>85</v>
      </c>
      <c r="K1134" s="7" t="s">
        <v>582</v>
      </c>
      <c r="L1134" s="7" t="s">
        <v>78</v>
      </c>
      <c r="M1134" s="7" t="s">
        <v>79</v>
      </c>
      <c r="N1134" s="6" t="s">
        <v>3463</v>
      </c>
      <c r="O1134" s="6" t="s">
        <v>6143</v>
      </c>
      <c r="P1134" s="36" t="s">
        <v>6146</v>
      </c>
    </row>
    <row r="1135" spans="1:16">
      <c r="A1135" s="4">
        <v>1134</v>
      </c>
      <c r="B1135" s="5">
        <v>206250613</v>
      </c>
      <c r="C1135" s="129" t="s">
        <v>4586</v>
      </c>
      <c r="D1135" s="4" t="s">
        <v>4519</v>
      </c>
      <c r="E1135" s="6" t="s">
        <v>74</v>
      </c>
      <c r="F1135" s="6" t="s">
        <v>3474</v>
      </c>
      <c r="G1135" s="4" t="s">
        <v>75</v>
      </c>
      <c r="H1135" s="4" t="s">
        <v>3476</v>
      </c>
      <c r="I1135" s="4">
        <v>1299</v>
      </c>
      <c r="J1135" s="7" t="s">
        <v>77</v>
      </c>
      <c r="K1135" s="7" t="s">
        <v>582</v>
      </c>
      <c r="L1135" s="7" t="s">
        <v>102</v>
      </c>
      <c r="M1135" s="7" t="s">
        <v>95</v>
      </c>
      <c r="N1135" s="6" t="s">
        <v>4489</v>
      </c>
      <c r="O1135" s="6" t="s">
        <v>6143</v>
      </c>
      <c r="P1135" s="36" t="s">
        <v>6145</v>
      </c>
    </row>
    <row r="1136" spans="1:16">
      <c r="A1136" s="4">
        <v>1135</v>
      </c>
      <c r="B1136" s="5">
        <v>113366831</v>
      </c>
      <c r="C1136" s="129" t="s">
        <v>2154</v>
      </c>
      <c r="D1136" s="4" t="s">
        <v>2155</v>
      </c>
      <c r="E1136" s="6" t="s">
        <v>74</v>
      </c>
      <c r="F1136" s="6" t="s">
        <v>3474</v>
      </c>
      <c r="G1136" s="4" t="s">
        <v>75</v>
      </c>
      <c r="H1136" s="4" t="s">
        <v>3476</v>
      </c>
      <c r="I1136" s="4">
        <v>1299</v>
      </c>
      <c r="J1136" s="7" t="s">
        <v>85</v>
      </c>
      <c r="K1136" s="7" t="s">
        <v>582</v>
      </c>
      <c r="L1136" s="7" t="s">
        <v>94</v>
      </c>
      <c r="M1136" s="7" t="s">
        <v>102</v>
      </c>
      <c r="N1136" s="6" t="s">
        <v>3463</v>
      </c>
      <c r="O1136" s="6" t="s">
        <v>6143</v>
      </c>
      <c r="P1136" s="36" t="s">
        <v>6146</v>
      </c>
    </row>
    <row r="1137" spans="1:16">
      <c r="A1137" s="4">
        <v>1136</v>
      </c>
      <c r="B1137" s="5">
        <v>205939862</v>
      </c>
      <c r="C1137" s="129" t="s">
        <v>5762</v>
      </c>
      <c r="D1137" s="4" t="s">
        <v>5799</v>
      </c>
      <c r="E1137" s="6" t="s">
        <v>74</v>
      </c>
      <c r="F1137" s="6" t="s">
        <v>3474</v>
      </c>
      <c r="G1137" s="4" t="s">
        <v>75</v>
      </c>
      <c r="H1137" s="4" t="s">
        <v>3476</v>
      </c>
      <c r="I1137" s="4">
        <v>1299</v>
      </c>
      <c r="J1137" s="7" t="s">
        <v>77</v>
      </c>
      <c r="K1137" s="7" t="s">
        <v>582</v>
      </c>
      <c r="L1137" s="7" t="s">
        <v>102</v>
      </c>
      <c r="M1137" s="7" t="s">
        <v>95</v>
      </c>
      <c r="N1137" s="7" t="s">
        <v>3463</v>
      </c>
      <c r="O1137" s="6" t="s">
        <v>6143</v>
      </c>
      <c r="P1137" s="36" t="s">
        <v>6145</v>
      </c>
    </row>
    <row r="1138" spans="1:16">
      <c r="A1138" s="4">
        <v>1137</v>
      </c>
      <c r="B1138" s="5">
        <v>203736775</v>
      </c>
      <c r="C1138" s="129" t="s">
        <v>488</v>
      </c>
      <c r="D1138" s="4" t="s">
        <v>489</v>
      </c>
      <c r="E1138" s="6" t="s">
        <v>74</v>
      </c>
      <c r="F1138" s="6" t="s">
        <v>3474</v>
      </c>
      <c r="G1138" s="4" t="s">
        <v>75</v>
      </c>
      <c r="H1138" s="4" t="s">
        <v>3476</v>
      </c>
      <c r="I1138" s="4">
        <v>1299</v>
      </c>
      <c r="J1138" s="7" t="s">
        <v>77</v>
      </c>
      <c r="K1138" s="7" t="s">
        <v>582</v>
      </c>
      <c r="L1138" s="7" t="s">
        <v>94</v>
      </c>
      <c r="M1138" s="7" t="s">
        <v>102</v>
      </c>
      <c r="N1138" s="6" t="s">
        <v>3463</v>
      </c>
      <c r="O1138" s="6" t="s">
        <v>6143</v>
      </c>
      <c r="P1138" s="36" t="s">
        <v>6145</v>
      </c>
    </row>
    <row r="1139" spans="1:16">
      <c r="A1139" s="4">
        <v>1138</v>
      </c>
      <c r="B1139" s="5">
        <v>112549647</v>
      </c>
      <c r="C1139" s="129" t="s">
        <v>3288</v>
      </c>
      <c r="D1139" s="4" t="s">
        <v>3289</v>
      </c>
      <c r="E1139" s="6" t="s">
        <v>74</v>
      </c>
      <c r="F1139" s="6" t="s">
        <v>3474</v>
      </c>
      <c r="G1139" s="4" t="s">
        <v>75</v>
      </c>
      <c r="H1139" s="4" t="s">
        <v>3476</v>
      </c>
      <c r="I1139" s="4">
        <v>1299</v>
      </c>
      <c r="J1139" s="7" t="s">
        <v>77</v>
      </c>
      <c r="K1139" s="7" t="s">
        <v>582</v>
      </c>
      <c r="L1139" s="7" t="s">
        <v>95</v>
      </c>
      <c r="M1139" s="7" t="s">
        <v>96</v>
      </c>
      <c r="N1139" s="6" t="s">
        <v>3463</v>
      </c>
      <c r="O1139" s="6" t="s">
        <v>6143</v>
      </c>
      <c r="P1139" s="36" t="s">
        <v>6145</v>
      </c>
    </row>
    <row r="1140" spans="1:16">
      <c r="A1140" s="4">
        <v>1139</v>
      </c>
      <c r="B1140" s="5">
        <v>202199036</v>
      </c>
      <c r="C1140" s="129" t="s">
        <v>3082</v>
      </c>
      <c r="D1140" s="4" t="s">
        <v>3083</v>
      </c>
      <c r="E1140" s="6" t="s">
        <v>74</v>
      </c>
      <c r="F1140" s="6" t="s">
        <v>3474</v>
      </c>
      <c r="G1140" s="4" t="s">
        <v>75</v>
      </c>
      <c r="H1140" s="4" t="s">
        <v>3476</v>
      </c>
      <c r="I1140" s="4">
        <v>1299</v>
      </c>
      <c r="J1140" s="7" t="s">
        <v>85</v>
      </c>
      <c r="K1140" s="7" t="s">
        <v>582</v>
      </c>
      <c r="L1140" s="7" t="s">
        <v>94</v>
      </c>
      <c r="M1140" s="7" t="s">
        <v>102</v>
      </c>
      <c r="N1140" s="6" t="s">
        <v>3463</v>
      </c>
      <c r="O1140" s="6" t="s">
        <v>6143</v>
      </c>
      <c r="P1140" s="36" t="s">
        <v>6146</v>
      </c>
    </row>
    <row r="1141" spans="1:16">
      <c r="A1141" s="4">
        <v>1140</v>
      </c>
      <c r="B1141" s="5">
        <v>204373724</v>
      </c>
      <c r="C1141" s="129" t="s">
        <v>3402</v>
      </c>
      <c r="D1141" s="4" t="s">
        <v>3403</v>
      </c>
      <c r="E1141" s="6" t="s">
        <v>74</v>
      </c>
      <c r="F1141" s="6" t="s">
        <v>3474</v>
      </c>
      <c r="G1141" s="4" t="s">
        <v>75</v>
      </c>
      <c r="H1141" s="4" t="s">
        <v>3476</v>
      </c>
      <c r="I1141" s="4">
        <v>1299</v>
      </c>
      <c r="J1141" s="7" t="s">
        <v>77</v>
      </c>
      <c r="K1141" s="7" t="s">
        <v>582</v>
      </c>
      <c r="L1141" s="7" t="s">
        <v>78</v>
      </c>
      <c r="M1141" s="7" t="s">
        <v>79</v>
      </c>
      <c r="N1141" s="6" t="s">
        <v>3463</v>
      </c>
      <c r="O1141" s="6" t="s">
        <v>6143</v>
      </c>
      <c r="P1141" s="36" t="s">
        <v>6145</v>
      </c>
    </row>
    <row r="1142" spans="1:16">
      <c r="A1142" s="4">
        <v>1141</v>
      </c>
      <c r="B1142" s="5">
        <v>203918123</v>
      </c>
      <c r="C1142" s="129" t="s">
        <v>2156</v>
      </c>
      <c r="D1142" s="4" t="s">
        <v>2157</v>
      </c>
      <c r="E1142" s="6" t="s">
        <v>74</v>
      </c>
      <c r="F1142" s="6" t="s">
        <v>3474</v>
      </c>
      <c r="G1142" s="4" t="s">
        <v>75</v>
      </c>
      <c r="H1142" s="4" t="s">
        <v>3476</v>
      </c>
      <c r="I1142" s="4">
        <v>1299</v>
      </c>
      <c r="J1142" s="7" t="s">
        <v>85</v>
      </c>
      <c r="K1142" s="7" t="s">
        <v>582</v>
      </c>
      <c r="L1142" s="7" t="s">
        <v>96</v>
      </c>
      <c r="M1142" s="7" t="s">
        <v>92</v>
      </c>
      <c r="N1142" s="6" t="s">
        <v>3463</v>
      </c>
      <c r="O1142" s="6" t="s">
        <v>6143</v>
      </c>
      <c r="P1142" s="36" t="s">
        <v>6146</v>
      </c>
    </row>
    <row r="1143" spans="1:16">
      <c r="A1143" s="4">
        <v>1142</v>
      </c>
      <c r="B1143" s="5">
        <v>205199830</v>
      </c>
      <c r="C1143" s="130" t="s">
        <v>5750</v>
      </c>
      <c r="D1143" s="4" t="s">
        <v>5787</v>
      </c>
      <c r="E1143" s="6" t="s">
        <v>74</v>
      </c>
      <c r="F1143" s="6" t="s">
        <v>3474</v>
      </c>
      <c r="G1143" s="4" t="s">
        <v>75</v>
      </c>
      <c r="H1143" s="4" t="s">
        <v>3476</v>
      </c>
      <c r="I1143" s="4">
        <v>1299</v>
      </c>
      <c r="J1143" s="7" t="s">
        <v>85</v>
      </c>
      <c r="K1143" s="7" t="s">
        <v>582</v>
      </c>
      <c r="L1143" s="7" t="s">
        <v>79</v>
      </c>
      <c r="M1143" s="7" t="s">
        <v>94</v>
      </c>
      <c r="N1143" s="7" t="s">
        <v>3463</v>
      </c>
      <c r="O1143" s="6" t="s">
        <v>6143</v>
      </c>
      <c r="P1143" s="36" t="s">
        <v>6146</v>
      </c>
    </row>
    <row r="1144" spans="1:16">
      <c r="A1144" s="4">
        <v>1143</v>
      </c>
      <c r="B1144" s="5">
        <v>201264954</v>
      </c>
      <c r="C1144" s="129" t="s">
        <v>3108</v>
      </c>
      <c r="D1144" s="4" t="s">
        <v>3109</v>
      </c>
      <c r="E1144" s="6" t="s">
        <v>74</v>
      </c>
      <c r="F1144" s="6" t="s">
        <v>3474</v>
      </c>
      <c r="G1144" s="4" t="s">
        <v>75</v>
      </c>
      <c r="H1144" s="4" t="s">
        <v>3476</v>
      </c>
      <c r="I1144" s="4">
        <v>1299</v>
      </c>
      <c r="J1144" s="7" t="s">
        <v>77</v>
      </c>
      <c r="K1144" s="7" t="s">
        <v>582</v>
      </c>
      <c r="L1144" s="7" t="s">
        <v>94</v>
      </c>
      <c r="M1144" s="7" t="s">
        <v>102</v>
      </c>
      <c r="N1144" s="6" t="s">
        <v>3463</v>
      </c>
      <c r="O1144" s="6" t="s">
        <v>6143</v>
      </c>
      <c r="P1144" s="36" t="s">
        <v>6145</v>
      </c>
    </row>
    <row r="1145" spans="1:16">
      <c r="A1145" s="4">
        <v>1144</v>
      </c>
      <c r="B1145" s="5">
        <v>203468744</v>
      </c>
      <c r="C1145" s="129" t="s">
        <v>1053</v>
      </c>
      <c r="D1145" s="4" t="s">
        <v>1054</v>
      </c>
      <c r="E1145" s="6" t="s">
        <v>74</v>
      </c>
      <c r="F1145" s="6" t="s">
        <v>3474</v>
      </c>
      <c r="G1145" s="4" t="s">
        <v>75</v>
      </c>
      <c r="H1145" s="4" t="s">
        <v>3476</v>
      </c>
      <c r="I1145" s="4">
        <v>1299</v>
      </c>
      <c r="J1145" s="7" t="s">
        <v>85</v>
      </c>
      <c r="K1145" s="7" t="s">
        <v>582</v>
      </c>
      <c r="L1145" s="7" t="s">
        <v>94</v>
      </c>
      <c r="M1145" s="7" t="s">
        <v>102</v>
      </c>
      <c r="N1145" s="6" t="s">
        <v>3463</v>
      </c>
      <c r="O1145" s="6" t="s">
        <v>6143</v>
      </c>
      <c r="P1145" s="36" t="s">
        <v>6146</v>
      </c>
    </row>
    <row r="1146" spans="1:16">
      <c r="A1146" s="4">
        <v>1145</v>
      </c>
      <c r="B1146" s="5">
        <v>205127496</v>
      </c>
      <c r="C1146" s="129" t="s">
        <v>5778</v>
      </c>
      <c r="D1146" s="4" t="s">
        <v>5815</v>
      </c>
      <c r="E1146" s="6" t="s">
        <v>74</v>
      </c>
      <c r="F1146" s="6" t="s">
        <v>3474</v>
      </c>
      <c r="G1146" s="4" t="s">
        <v>75</v>
      </c>
      <c r="H1146" s="4" t="s">
        <v>3476</v>
      </c>
      <c r="I1146" s="4">
        <v>1299</v>
      </c>
      <c r="J1146" s="7" t="s">
        <v>85</v>
      </c>
      <c r="K1146" s="7" t="s">
        <v>582</v>
      </c>
      <c r="L1146" s="7" t="s">
        <v>92</v>
      </c>
      <c r="M1146" s="7" t="s">
        <v>78</v>
      </c>
      <c r="N1146" s="7" t="s">
        <v>3463</v>
      </c>
      <c r="O1146" s="6" t="s">
        <v>6143</v>
      </c>
      <c r="P1146" s="36" t="s">
        <v>6146</v>
      </c>
    </row>
    <row r="1147" spans="1:16">
      <c r="A1147" s="4">
        <v>1146</v>
      </c>
      <c r="B1147" s="5">
        <v>204009358</v>
      </c>
      <c r="C1147" s="129" t="s">
        <v>2680</v>
      </c>
      <c r="D1147" s="4" t="s">
        <v>2681</v>
      </c>
      <c r="E1147" s="6" t="s">
        <v>74</v>
      </c>
      <c r="F1147" s="6" t="s">
        <v>3474</v>
      </c>
      <c r="G1147" s="4" t="s">
        <v>75</v>
      </c>
      <c r="H1147" s="4" t="s">
        <v>3476</v>
      </c>
      <c r="I1147" s="4">
        <v>1299</v>
      </c>
      <c r="J1147" s="7" t="s">
        <v>77</v>
      </c>
      <c r="K1147" s="7" t="s">
        <v>582</v>
      </c>
      <c r="L1147" s="7" t="s">
        <v>78</v>
      </c>
      <c r="M1147" s="7" t="s">
        <v>79</v>
      </c>
      <c r="N1147" s="6" t="s">
        <v>3463</v>
      </c>
      <c r="O1147" s="6" t="s">
        <v>6143</v>
      </c>
      <c r="P1147" s="36" t="s">
        <v>6145</v>
      </c>
    </row>
    <row r="1148" spans="1:16">
      <c r="A1148" s="4">
        <v>1147</v>
      </c>
      <c r="B1148" s="102">
        <v>205845550</v>
      </c>
      <c r="C1148" s="5" t="s">
        <v>4024</v>
      </c>
      <c r="D1148" s="129" t="s">
        <v>4025</v>
      </c>
      <c r="E1148" s="6" t="s">
        <v>74</v>
      </c>
      <c r="F1148" s="6" t="s">
        <v>3474</v>
      </c>
      <c r="G1148" s="4" t="s">
        <v>75</v>
      </c>
      <c r="H1148" s="4" t="s">
        <v>3476</v>
      </c>
      <c r="I1148" s="4">
        <v>1299</v>
      </c>
      <c r="J1148" s="7" t="s">
        <v>85</v>
      </c>
      <c r="K1148" s="7" t="s">
        <v>582</v>
      </c>
      <c r="L1148" s="7" t="s">
        <v>96</v>
      </c>
      <c r="M1148" s="7" t="s">
        <v>92</v>
      </c>
      <c r="N1148" s="6" t="s">
        <v>3463</v>
      </c>
      <c r="O1148" s="6" t="s">
        <v>6143</v>
      </c>
      <c r="P1148" s="36" t="s">
        <v>6146</v>
      </c>
    </row>
    <row r="1149" spans="1:16">
      <c r="A1149" s="4">
        <v>1148</v>
      </c>
      <c r="B1149" s="5">
        <v>103776227</v>
      </c>
      <c r="C1149" s="129" t="s">
        <v>992</v>
      </c>
      <c r="D1149" s="4" t="s">
        <v>993</v>
      </c>
      <c r="E1149" s="6" t="s">
        <v>148</v>
      </c>
      <c r="F1149" s="6" t="s">
        <v>3474</v>
      </c>
      <c r="G1149" s="4" t="s">
        <v>75</v>
      </c>
      <c r="H1149" s="4" t="s">
        <v>3476</v>
      </c>
      <c r="I1149" s="4">
        <v>1299</v>
      </c>
      <c r="J1149" s="7" t="s">
        <v>77</v>
      </c>
      <c r="K1149" s="7" t="s">
        <v>582</v>
      </c>
      <c r="L1149" s="7" t="s">
        <v>78</v>
      </c>
      <c r="M1149" s="7" t="s">
        <v>79</v>
      </c>
      <c r="N1149" s="6" t="s">
        <v>3463</v>
      </c>
      <c r="O1149" s="6" t="s">
        <v>6143</v>
      </c>
      <c r="P1149" s="36" t="s">
        <v>6145</v>
      </c>
    </row>
    <row r="1150" spans="1:16">
      <c r="A1150" s="4">
        <v>1149</v>
      </c>
      <c r="B1150" s="5">
        <v>206230580</v>
      </c>
      <c r="C1150" s="129" t="s">
        <v>4565</v>
      </c>
      <c r="D1150" s="4" t="s">
        <v>4566</v>
      </c>
      <c r="E1150" s="6" t="s">
        <v>74</v>
      </c>
      <c r="F1150" s="6" t="s">
        <v>3474</v>
      </c>
      <c r="G1150" s="4" t="s">
        <v>75</v>
      </c>
      <c r="H1150" s="4" t="s">
        <v>3476</v>
      </c>
      <c r="I1150" s="4">
        <v>1299</v>
      </c>
      <c r="J1150" s="7" t="s">
        <v>77</v>
      </c>
      <c r="K1150" s="7" t="s">
        <v>582</v>
      </c>
      <c r="L1150" s="7" t="s">
        <v>79</v>
      </c>
      <c r="M1150" s="7" t="s">
        <v>94</v>
      </c>
      <c r="N1150" s="6" t="s">
        <v>3463</v>
      </c>
      <c r="O1150" s="6" t="s">
        <v>6143</v>
      </c>
      <c r="P1150" s="36" t="s">
        <v>6145</v>
      </c>
    </row>
    <row r="1151" spans="1:16">
      <c r="A1151" s="4">
        <v>1150</v>
      </c>
      <c r="B1151" s="5">
        <v>205853886</v>
      </c>
      <c r="C1151" s="129" t="s">
        <v>4130</v>
      </c>
      <c r="D1151" s="4" t="s">
        <v>4131</v>
      </c>
      <c r="E1151" s="6" t="s">
        <v>74</v>
      </c>
      <c r="F1151" s="6" t="s">
        <v>3474</v>
      </c>
      <c r="G1151" s="4" t="s">
        <v>75</v>
      </c>
      <c r="H1151" s="4" t="s">
        <v>3476</v>
      </c>
      <c r="I1151" s="4">
        <v>1299</v>
      </c>
      <c r="J1151" s="7" t="s">
        <v>77</v>
      </c>
      <c r="K1151" s="7" t="s">
        <v>582</v>
      </c>
      <c r="L1151" s="7" t="s">
        <v>79</v>
      </c>
      <c r="M1151" s="7" t="s">
        <v>94</v>
      </c>
      <c r="N1151" s="6" t="s">
        <v>3463</v>
      </c>
      <c r="O1151" s="6" t="s">
        <v>6143</v>
      </c>
      <c r="P1151" s="36" t="s">
        <v>6145</v>
      </c>
    </row>
    <row r="1152" spans="1:16">
      <c r="A1152" s="4">
        <v>1151</v>
      </c>
      <c r="B1152" s="5">
        <v>203965456</v>
      </c>
      <c r="C1152" s="129" t="s">
        <v>2594</v>
      </c>
      <c r="D1152" s="4" t="s">
        <v>2595</v>
      </c>
      <c r="E1152" s="6" t="s">
        <v>74</v>
      </c>
      <c r="F1152" s="6" t="s">
        <v>3474</v>
      </c>
      <c r="G1152" s="4" t="s">
        <v>75</v>
      </c>
      <c r="H1152" s="4" t="s">
        <v>3476</v>
      </c>
      <c r="I1152" s="4">
        <v>1299</v>
      </c>
      <c r="J1152" s="7" t="s">
        <v>85</v>
      </c>
      <c r="K1152" s="7" t="s">
        <v>582</v>
      </c>
      <c r="L1152" s="7" t="s">
        <v>79</v>
      </c>
      <c r="M1152" s="7" t="s">
        <v>94</v>
      </c>
      <c r="N1152" s="6" t="s">
        <v>3463</v>
      </c>
      <c r="O1152" s="6" t="s">
        <v>6143</v>
      </c>
      <c r="P1152" s="36" t="s">
        <v>6146</v>
      </c>
    </row>
    <row r="1153" spans="1:16">
      <c r="A1153" s="4">
        <v>1152</v>
      </c>
      <c r="B1153" s="5">
        <v>206886513</v>
      </c>
      <c r="C1153" s="129" t="s">
        <v>5170</v>
      </c>
      <c r="D1153" s="4" t="s">
        <v>5126</v>
      </c>
      <c r="E1153" s="4" t="s">
        <v>74</v>
      </c>
      <c r="F1153" s="6" t="s">
        <v>3474</v>
      </c>
      <c r="G1153" s="4" t="s">
        <v>75</v>
      </c>
      <c r="H1153" s="4" t="s">
        <v>3476</v>
      </c>
      <c r="I1153" s="4">
        <v>1299</v>
      </c>
      <c r="J1153" s="7" t="s">
        <v>85</v>
      </c>
      <c r="K1153" s="7" t="s">
        <v>582</v>
      </c>
      <c r="L1153" s="7" t="s">
        <v>92</v>
      </c>
      <c r="M1153" s="7" t="s">
        <v>78</v>
      </c>
      <c r="N1153" s="4" t="s">
        <v>3463</v>
      </c>
      <c r="O1153" s="6" t="s">
        <v>6143</v>
      </c>
      <c r="P1153" s="36" t="s">
        <v>6146</v>
      </c>
    </row>
    <row r="1154" spans="1:16">
      <c r="A1154" s="4">
        <v>1153</v>
      </c>
      <c r="B1154" s="5">
        <v>206886644</v>
      </c>
      <c r="C1154" s="129" t="s">
        <v>5171</v>
      </c>
      <c r="D1154" s="4" t="s">
        <v>5127</v>
      </c>
      <c r="E1154" s="4" t="s">
        <v>74</v>
      </c>
      <c r="F1154" s="6" t="s">
        <v>3474</v>
      </c>
      <c r="G1154" s="4" t="s">
        <v>75</v>
      </c>
      <c r="H1154" s="4" t="s">
        <v>3476</v>
      </c>
      <c r="I1154" s="4">
        <v>1299</v>
      </c>
      <c r="J1154" s="7" t="s">
        <v>85</v>
      </c>
      <c r="K1154" s="7" t="s">
        <v>582</v>
      </c>
      <c r="L1154" s="7" t="s">
        <v>92</v>
      </c>
      <c r="M1154" s="7" t="s">
        <v>78</v>
      </c>
      <c r="N1154" s="4" t="s">
        <v>3463</v>
      </c>
      <c r="O1154" s="6" t="s">
        <v>6143</v>
      </c>
      <c r="P1154" s="36" t="s">
        <v>6146</v>
      </c>
    </row>
    <row r="1155" spans="1:16">
      <c r="A1155" s="4">
        <v>1154</v>
      </c>
      <c r="B1155" s="102">
        <v>205845549</v>
      </c>
      <c r="C1155" s="5" t="s">
        <v>4026</v>
      </c>
      <c r="D1155" s="129" t="s">
        <v>4027</v>
      </c>
      <c r="E1155" s="6" t="s">
        <v>74</v>
      </c>
      <c r="F1155" s="6" t="s">
        <v>3474</v>
      </c>
      <c r="G1155" s="4" t="s">
        <v>75</v>
      </c>
      <c r="H1155" s="4" t="s">
        <v>3476</v>
      </c>
      <c r="I1155" s="4">
        <v>1299</v>
      </c>
      <c r="J1155" s="7" t="s">
        <v>85</v>
      </c>
      <c r="K1155" s="7" t="s">
        <v>582</v>
      </c>
      <c r="L1155" s="7" t="s">
        <v>95</v>
      </c>
      <c r="M1155" s="7" t="s">
        <v>96</v>
      </c>
      <c r="N1155" s="6" t="s">
        <v>3463</v>
      </c>
      <c r="O1155" s="6" t="s">
        <v>6143</v>
      </c>
      <c r="P1155" s="36" t="s">
        <v>6146</v>
      </c>
    </row>
    <row r="1156" spans="1:16">
      <c r="A1156" s="4">
        <v>1155</v>
      </c>
      <c r="B1156" s="5">
        <v>206192239</v>
      </c>
      <c r="C1156" s="129" t="s">
        <v>4506</v>
      </c>
      <c r="D1156" s="4" t="s">
        <v>4507</v>
      </c>
      <c r="E1156" s="6" t="s">
        <v>74</v>
      </c>
      <c r="F1156" s="6" t="s">
        <v>3474</v>
      </c>
      <c r="G1156" s="4" t="s">
        <v>75</v>
      </c>
      <c r="H1156" s="4" t="s">
        <v>3476</v>
      </c>
      <c r="I1156" s="4">
        <v>1299</v>
      </c>
      <c r="J1156" s="7" t="s">
        <v>85</v>
      </c>
      <c r="K1156" s="7" t="s">
        <v>582</v>
      </c>
      <c r="L1156" s="7" t="s">
        <v>79</v>
      </c>
      <c r="M1156" s="7" t="s">
        <v>94</v>
      </c>
      <c r="N1156" s="6" t="s">
        <v>3463</v>
      </c>
      <c r="O1156" s="6" t="s">
        <v>6143</v>
      </c>
      <c r="P1156" s="36" t="s">
        <v>6146</v>
      </c>
    </row>
    <row r="1157" spans="1:16">
      <c r="A1157" s="4">
        <v>1156</v>
      </c>
      <c r="B1157" s="5">
        <v>203512943</v>
      </c>
      <c r="C1157" s="129" t="s">
        <v>1091</v>
      </c>
      <c r="D1157" s="4" t="s">
        <v>1092</v>
      </c>
      <c r="E1157" s="6" t="s">
        <v>74</v>
      </c>
      <c r="F1157" s="6" t="s">
        <v>3474</v>
      </c>
      <c r="G1157" s="4" t="s">
        <v>75</v>
      </c>
      <c r="H1157" s="4" t="s">
        <v>3476</v>
      </c>
      <c r="I1157" s="4">
        <v>1299</v>
      </c>
      <c r="J1157" s="7" t="s">
        <v>85</v>
      </c>
      <c r="K1157" s="7" t="s">
        <v>582</v>
      </c>
      <c r="L1157" s="7" t="s">
        <v>96</v>
      </c>
      <c r="M1157" s="7" t="s">
        <v>92</v>
      </c>
      <c r="N1157" s="6" t="s">
        <v>3463</v>
      </c>
      <c r="O1157" s="6" t="s">
        <v>6143</v>
      </c>
      <c r="P1157" s="36" t="s">
        <v>6146</v>
      </c>
    </row>
    <row r="1158" spans="1:16">
      <c r="A1158" s="4">
        <v>1157</v>
      </c>
      <c r="B1158" s="5">
        <v>204009949</v>
      </c>
      <c r="C1158" s="129" t="s">
        <v>2720</v>
      </c>
      <c r="D1158" s="4" t="s">
        <v>3796</v>
      </c>
      <c r="E1158" s="6" t="s">
        <v>74</v>
      </c>
      <c r="F1158" s="6" t="s">
        <v>3474</v>
      </c>
      <c r="G1158" s="4" t="s">
        <v>75</v>
      </c>
      <c r="H1158" s="4" t="s">
        <v>3476</v>
      </c>
      <c r="I1158" s="4">
        <v>1299</v>
      </c>
      <c r="J1158" s="7" t="s">
        <v>77</v>
      </c>
      <c r="K1158" s="7" t="s">
        <v>582</v>
      </c>
      <c r="L1158" s="7" t="s">
        <v>102</v>
      </c>
      <c r="M1158" s="7" t="s">
        <v>95</v>
      </c>
      <c r="N1158" s="6" t="s">
        <v>3463</v>
      </c>
      <c r="O1158" s="6" t="s">
        <v>6143</v>
      </c>
      <c r="P1158" s="36" t="s">
        <v>6145</v>
      </c>
    </row>
    <row r="1159" spans="1:16">
      <c r="A1159" s="4">
        <v>1158</v>
      </c>
      <c r="B1159" s="5">
        <v>203964990</v>
      </c>
      <c r="C1159" s="129" t="s">
        <v>2550</v>
      </c>
      <c r="D1159" s="4" t="s">
        <v>2551</v>
      </c>
      <c r="E1159" s="6" t="s">
        <v>74</v>
      </c>
      <c r="F1159" s="6" t="s">
        <v>3474</v>
      </c>
      <c r="G1159" s="4" t="s">
        <v>75</v>
      </c>
      <c r="H1159" s="4" t="s">
        <v>3476</v>
      </c>
      <c r="I1159" s="4">
        <v>1299</v>
      </c>
      <c r="J1159" s="7" t="s">
        <v>77</v>
      </c>
      <c r="K1159" s="7" t="s">
        <v>582</v>
      </c>
      <c r="L1159" s="7" t="s">
        <v>102</v>
      </c>
      <c r="M1159" s="7" t="s">
        <v>95</v>
      </c>
      <c r="N1159" s="6" t="s">
        <v>3463</v>
      </c>
      <c r="O1159" s="6" t="s">
        <v>6143</v>
      </c>
      <c r="P1159" s="36" t="s">
        <v>6145</v>
      </c>
    </row>
    <row r="1160" spans="1:16">
      <c r="A1160" s="4">
        <v>1159</v>
      </c>
      <c r="B1160" s="5">
        <v>204117685</v>
      </c>
      <c r="C1160" s="129" t="s">
        <v>3084</v>
      </c>
      <c r="D1160" s="4" t="s">
        <v>3085</v>
      </c>
      <c r="E1160" s="6" t="s">
        <v>74</v>
      </c>
      <c r="F1160" s="6" t="s">
        <v>3474</v>
      </c>
      <c r="G1160" s="4" t="s">
        <v>75</v>
      </c>
      <c r="H1160" s="4" t="s">
        <v>3476</v>
      </c>
      <c r="I1160" s="4">
        <v>1299</v>
      </c>
      <c r="J1160" s="7" t="s">
        <v>85</v>
      </c>
      <c r="K1160" s="7" t="s">
        <v>582</v>
      </c>
      <c r="L1160" s="7" t="s">
        <v>92</v>
      </c>
      <c r="M1160" s="7" t="s">
        <v>78</v>
      </c>
      <c r="N1160" s="6" t="s">
        <v>3463</v>
      </c>
      <c r="O1160" s="6" t="s">
        <v>6143</v>
      </c>
      <c r="P1160" s="36" t="s">
        <v>6146</v>
      </c>
    </row>
    <row r="1161" spans="1:16">
      <c r="A1161" s="4">
        <v>1160</v>
      </c>
      <c r="B1161" s="102">
        <v>205845546</v>
      </c>
      <c r="C1161" s="5" t="s">
        <v>4028</v>
      </c>
      <c r="D1161" s="129" t="s">
        <v>4029</v>
      </c>
      <c r="E1161" s="6" t="s">
        <v>74</v>
      </c>
      <c r="F1161" s="6" t="s">
        <v>3474</v>
      </c>
      <c r="G1161" s="4" t="s">
        <v>75</v>
      </c>
      <c r="H1161" s="4" t="s">
        <v>3476</v>
      </c>
      <c r="I1161" s="4">
        <v>1299</v>
      </c>
      <c r="J1161" s="7" t="s">
        <v>77</v>
      </c>
      <c r="K1161" s="7" t="s">
        <v>582</v>
      </c>
      <c r="L1161" s="7" t="s">
        <v>92</v>
      </c>
      <c r="M1161" s="7" t="s">
        <v>78</v>
      </c>
      <c r="N1161" s="6" t="s">
        <v>3463</v>
      </c>
      <c r="O1161" s="6" t="s">
        <v>6143</v>
      </c>
      <c r="P1161" s="36" t="s">
        <v>6145</v>
      </c>
    </row>
    <row r="1162" spans="1:16">
      <c r="A1162" s="4">
        <v>1161</v>
      </c>
      <c r="B1162" s="5">
        <v>203908332</v>
      </c>
      <c r="C1162" s="129" t="s">
        <v>2162</v>
      </c>
      <c r="D1162" s="4" t="s">
        <v>2163</v>
      </c>
      <c r="E1162" s="6" t="s">
        <v>74</v>
      </c>
      <c r="F1162" s="6" t="s">
        <v>3474</v>
      </c>
      <c r="G1162" s="4" t="s">
        <v>75</v>
      </c>
      <c r="H1162" s="4" t="s">
        <v>3476</v>
      </c>
      <c r="I1162" s="4">
        <v>1299</v>
      </c>
      <c r="J1162" s="7" t="s">
        <v>77</v>
      </c>
      <c r="K1162" s="7" t="s">
        <v>582</v>
      </c>
      <c r="L1162" s="7" t="s">
        <v>94</v>
      </c>
      <c r="M1162" s="7" t="s">
        <v>102</v>
      </c>
      <c r="N1162" s="6" t="s">
        <v>3463</v>
      </c>
      <c r="O1162" s="6" t="s">
        <v>6143</v>
      </c>
      <c r="P1162" s="36" t="s">
        <v>6145</v>
      </c>
    </row>
    <row r="1163" spans="1:16">
      <c r="A1163" s="4">
        <v>1162</v>
      </c>
      <c r="B1163" s="5">
        <v>206604522</v>
      </c>
      <c r="C1163" s="129" t="s">
        <v>5751</v>
      </c>
      <c r="D1163" s="4" t="s">
        <v>5788</v>
      </c>
      <c r="E1163" s="6" t="s">
        <v>74</v>
      </c>
      <c r="F1163" s="6" t="s">
        <v>3474</v>
      </c>
      <c r="G1163" s="4" t="s">
        <v>75</v>
      </c>
      <c r="H1163" s="4" t="s">
        <v>3476</v>
      </c>
      <c r="I1163" s="4">
        <v>1299</v>
      </c>
      <c r="J1163" s="7" t="s">
        <v>85</v>
      </c>
      <c r="K1163" s="7" t="s">
        <v>582</v>
      </c>
      <c r="L1163" s="7" t="s">
        <v>95</v>
      </c>
      <c r="M1163" s="7" t="s">
        <v>96</v>
      </c>
      <c r="N1163" s="7" t="s">
        <v>3463</v>
      </c>
      <c r="O1163" s="6" t="s">
        <v>6143</v>
      </c>
      <c r="P1163" s="36" t="s">
        <v>6146</v>
      </c>
    </row>
    <row r="1164" spans="1:16">
      <c r="A1164" s="4">
        <v>1163</v>
      </c>
      <c r="B1164" s="5">
        <v>206851164</v>
      </c>
      <c r="C1164" s="129" t="s">
        <v>5187</v>
      </c>
      <c r="D1164" s="4" t="s">
        <v>5220</v>
      </c>
      <c r="E1164" s="6" t="s">
        <v>74</v>
      </c>
      <c r="F1164" s="6" t="s">
        <v>3474</v>
      </c>
      <c r="G1164" s="4" t="s">
        <v>75</v>
      </c>
      <c r="H1164" s="4" t="s">
        <v>3476</v>
      </c>
      <c r="I1164" s="4">
        <v>1299</v>
      </c>
      <c r="J1164" s="7" t="s">
        <v>85</v>
      </c>
      <c r="K1164" s="7" t="s">
        <v>582</v>
      </c>
      <c r="L1164" s="7" t="s">
        <v>96</v>
      </c>
      <c r="M1164" s="7" t="s">
        <v>92</v>
      </c>
      <c r="N1164" s="6" t="s">
        <v>3463</v>
      </c>
      <c r="O1164" s="6" t="s">
        <v>6143</v>
      </c>
      <c r="P1164" s="36" t="s">
        <v>6146</v>
      </c>
    </row>
    <row r="1165" spans="1:16">
      <c r="A1165" s="4">
        <v>1164</v>
      </c>
      <c r="B1165" s="5">
        <v>203908334</v>
      </c>
      <c r="C1165" s="129" t="s">
        <v>2160</v>
      </c>
      <c r="D1165" s="4" t="s">
        <v>2161</v>
      </c>
      <c r="E1165" s="6" t="s">
        <v>74</v>
      </c>
      <c r="F1165" s="6" t="s">
        <v>3474</v>
      </c>
      <c r="G1165" s="4" t="s">
        <v>75</v>
      </c>
      <c r="H1165" s="4" t="s">
        <v>3476</v>
      </c>
      <c r="I1165" s="4">
        <v>1299</v>
      </c>
      <c r="J1165" s="7" t="s">
        <v>85</v>
      </c>
      <c r="K1165" s="7" t="s">
        <v>582</v>
      </c>
      <c r="L1165" s="7" t="s">
        <v>102</v>
      </c>
      <c r="M1165" s="7" t="s">
        <v>95</v>
      </c>
      <c r="N1165" s="6" t="s">
        <v>3463</v>
      </c>
      <c r="O1165" s="6" t="s">
        <v>6143</v>
      </c>
      <c r="P1165" s="36" t="s">
        <v>6146</v>
      </c>
    </row>
    <row r="1166" spans="1:16">
      <c r="A1166" s="4">
        <v>1165</v>
      </c>
      <c r="B1166" s="5">
        <v>206129263</v>
      </c>
      <c r="C1166" s="129" t="s">
        <v>4390</v>
      </c>
      <c r="D1166" s="4" t="s">
        <v>4391</v>
      </c>
      <c r="E1166" s="6" t="s">
        <v>74</v>
      </c>
      <c r="F1166" s="6" t="s">
        <v>3474</v>
      </c>
      <c r="G1166" s="4" t="s">
        <v>75</v>
      </c>
      <c r="H1166" s="4" t="s">
        <v>3476</v>
      </c>
      <c r="I1166" s="4">
        <v>1299</v>
      </c>
      <c r="J1166" s="7" t="s">
        <v>77</v>
      </c>
      <c r="K1166" s="7" t="s">
        <v>582</v>
      </c>
      <c r="L1166" s="7" t="s">
        <v>102</v>
      </c>
      <c r="M1166" s="7" t="s">
        <v>95</v>
      </c>
      <c r="N1166" s="6" t="s">
        <v>3463</v>
      </c>
      <c r="O1166" s="6" t="s">
        <v>6143</v>
      </c>
      <c r="P1166" s="36" t="s">
        <v>6145</v>
      </c>
    </row>
    <row r="1167" spans="1:16">
      <c r="A1167" s="4">
        <v>1166</v>
      </c>
      <c r="B1167" s="5">
        <v>204013685</v>
      </c>
      <c r="C1167" s="129" t="s">
        <v>2696</v>
      </c>
      <c r="D1167" s="4" t="s">
        <v>2697</v>
      </c>
      <c r="E1167" s="6" t="s">
        <v>74</v>
      </c>
      <c r="F1167" s="6" t="s">
        <v>3474</v>
      </c>
      <c r="G1167" s="4" t="s">
        <v>75</v>
      </c>
      <c r="H1167" s="4" t="s">
        <v>3476</v>
      </c>
      <c r="I1167" s="4">
        <v>1299</v>
      </c>
      <c r="J1167" s="7" t="s">
        <v>85</v>
      </c>
      <c r="K1167" s="7" t="s">
        <v>582</v>
      </c>
      <c r="L1167" s="7" t="s">
        <v>95</v>
      </c>
      <c r="M1167" s="7" t="s">
        <v>96</v>
      </c>
      <c r="N1167" s="6" t="s">
        <v>3463</v>
      </c>
      <c r="O1167" s="6" t="s">
        <v>6143</v>
      </c>
      <c r="P1167" s="36" t="s">
        <v>6146</v>
      </c>
    </row>
    <row r="1168" spans="1:16">
      <c r="A1168" s="4">
        <v>1167</v>
      </c>
      <c r="B1168" s="5">
        <v>206200800</v>
      </c>
      <c r="C1168" s="129" t="s">
        <v>4487</v>
      </c>
      <c r="D1168" s="4" t="s">
        <v>4488</v>
      </c>
      <c r="E1168" s="6" t="s">
        <v>74</v>
      </c>
      <c r="F1168" s="6" t="s">
        <v>3474</v>
      </c>
      <c r="G1168" s="4" t="s">
        <v>75</v>
      </c>
      <c r="H1168" s="4" t="s">
        <v>3476</v>
      </c>
      <c r="I1168" s="4">
        <v>1299</v>
      </c>
      <c r="J1168" s="7" t="s">
        <v>77</v>
      </c>
      <c r="K1168" s="7" t="s">
        <v>582</v>
      </c>
      <c r="L1168" s="7" t="s">
        <v>94</v>
      </c>
      <c r="M1168" s="7" t="s">
        <v>102</v>
      </c>
      <c r="N1168" s="6" t="s">
        <v>4489</v>
      </c>
      <c r="O1168" s="6" t="s">
        <v>6143</v>
      </c>
      <c r="P1168" s="36" t="s">
        <v>6145</v>
      </c>
    </row>
    <row r="1169" spans="1:16">
      <c r="A1169" s="4">
        <v>1168</v>
      </c>
      <c r="B1169" s="5">
        <v>206846532</v>
      </c>
      <c r="C1169" s="129" t="s">
        <v>4858</v>
      </c>
      <c r="D1169" s="5" t="s">
        <v>4859</v>
      </c>
      <c r="E1169" s="5" t="s">
        <v>74</v>
      </c>
      <c r="F1169" s="6" t="s">
        <v>3474</v>
      </c>
      <c r="G1169" s="4" t="s">
        <v>75</v>
      </c>
      <c r="H1169" s="4" t="s">
        <v>3476</v>
      </c>
      <c r="I1169" s="5">
        <v>1299</v>
      </c>
      <c r="J1169" s="7" t="s">
        <v>85</v>
      </c>
      <c r="K1169" s="7" t="s">
        <v>582</v>
      </c>
      <c r="L1169" s="7" t="s">
        <v>96</v>
      </c>
      <c r="M1169" s="7" t="s">
        <v>92</v>
      </c>
      <c r="N1169" s="5" t="s">
        <v>3463</v>
      </c>
      <c r="O1169" s="6" t="s">
        <v>6143</v>
      </c>
      <c r="P1169" s="36" t="s">
        <v>6146</v>
      </c>
    </row>
    <row r="1170" spans="1:16">
      <c r="A1170" s="4">
        <v>1169</v>
      </c>
      <c r="B1170" s="5">
        <v>206890218</v>
      </c>
      <c r="C1170" s="129" t="s">
        <v>5172</v>
      </c>
      <c r="D1170" s="4" t="s">
        <v>5128</v>
      </c>
      <c r="E1170" s="4" t="s">
        <v>74</v>
      </c>
      <c r="F1170" s="6" t="s">
        <v>3474</v>
      </c>
      <c r="G1170" s="4" t="s">
        <v>75</v>
      </c>
      <c r="H1170" s="4" t="s">
        <v>3476</v>
      </c>
      <c r="I1170" s="4">
        <v>1299</v>
      </c>
      <c r="J1170" s="7" t="s">
        <v>77</v>
      </c>
      <c r="K1170" s="7" t="s">
        <v>582</v>
      </c>
      <c r="L1170" s="7" t="s">
        <v>92</v>
      </c>
      <c r="M1170" s="7" t="s">
        <v>78</v>
      </c>
      <c r="N1170" s="4" t="s">
        <v>3463</v>
      </c>
      <c r="O1170" s="6" t="s">
        <v>6143</v>
      </c>
      <c r="P1170" s="36" t="s">
        <v>6145</v>
      </c>
    </row>
    <row r="1171" spans="1:16">
      <c r="A1171" s="4">
        <v>1170</v>
      </c>
      <c r="B1171" s="5">
        <v>205845555</v>
      </c>
      <c r="C1171" s="129" t="s">
        <v>4030</v>
      </c>
      <c r="D1171" s="4" t="s">
        <v>4031</v>
      </c>
      <c r="E1171" s="6" t="s">
        <v>74</v>
      </c>
      <c r="F1171" s="6" t="s">
        <v>3474</v>
      </c>
      <c r="G1171" s="4" t="s">
        <v>75</v>
      </c>
      <c r="H1171" s="4" t="s">
        <v>3476</v>
      </c>
      <c r="I1171" s="4">
        <v>1299</v>
      </c>
      <c r="J1171" s="7" t="s">
        <v>85</v>
      </c>
      <c r="K1171" s="7" t="s">
        <v>582</v>
      </c>
      <c r="L1171" s="7" t="s">
        <v>78</v>
      </c>
      <c r="M1171" s="7" t="s">
        <v>79</v>
      </c>
      <c r="N1171" s="6" t="s">
        <v>3463</v>
      </c>
      <c r="O1171" s="6" t="s">
        <v>6143</v>
      </c>
      <c r="P1171" s="36" t="s">
        <v>6146</v>
      </c>
    </row>
    <row r="1172" spans="1:16">
      <c r="A1172" s="4">
        <v>1171</v>
      </c>
      <c r="B1172" s="5">
        <v>108019725</v>
      </c>
      <c r="C1172" s="129" t="s">
        <v>983</v>
      </c>
      <c r="D1172" s="4" t="s">
        <v>984</v>
      </c>
      <c r="E1172" s="6" t="s">
        <v>148</v>
      </c>
      <c r="F1172" s="6" t="s">
        <v>3474</v>
      </c>
      <c r="G1172" s="4" t="s">
        <v>75</v>
      </c>
      <c r="H1172" s="4" t="s">
        <v>3476</v>
      </c>
      <c r="I1172" s="4">
        <v>1299</v>
      </c>
      <c r="J1172" s="7" t="s">
        <v>85</v>
      </c>
      <c r="K1172" s="7" t="s">
        <v>582</v>
      </c>
      <c r="L1172" s="7" t="s">
        <v>96</v>
      </c>
      <c r="M1172" s="7" t="s">
        <v>92</v>
      </c>
      <c r="N1172" s="6" t="s">
        <v>3463</v>
      </c>
      <c r="O1172" s="6" t="s">
        <v>6143</v>
      </c>
      <c r="P1172" s="36" t="s">
        <v>6146</v>
      </c>
    </row>
    <row r="1173" spans="1:16">
      <c r="A1173" s="4">
        <v>1172</v>
      </c>
      <c r="B1173" s="5">
        <v>203908914</v>
      </c>
      <c r="C1173" s="129" t="s">
        <v>2166</v>
      </c>
      <c r="D1173" s="4" t="s">
        <v>2167</v>
      </c>
      <c r="E1173" s="6" t="s">
        <v>74</v>
      </c>
      <c r="F1173" s="6" t="s">
        <v>3474</v>
      </c>
      <c r="G1173" s="4" t="s">
        <v>75</v>
      </c>
      <c r="H1173" s="4" t="s">
        <v>3476</v>
      </c>
      <c r="I1173" s="4">
        <v>1299</v>
      </c>
      <c r="J1173" s="7" t="s">
        <v>85</v>
      </c>
      <c r="K1173" s="7" t="s">
        <v>582</v>
      </c>
      <c r="L1173" s="7" t="s">
        <v>78</v>
      </c>
      <c r="M1173" s="7" t="s">
        <v>79</v>
      </c>
      <c r="N1173" s="6" t="s">
        <v>3463</v>
      </c>
      <c r="O1173" s="6" t="s">
        <v>6143</v>
      </c>
      <c r="P1173" s="36" t="s">
        <v>6146</v>
      </c>
    </row>
    <row r="1174" spans="1:16">
      <c r="A1174" s="4">
        <v>1173</v>
      </c>
      <c r="B1174" s="5">
        <v>204951311</v>
      </c>
      <c r="C1174" s="129" t="s">
        <v>3689</v>
      </c>
      <c r="D1174" s="4" t="s">
        <v>3690</v>
      </c>
      <c r="E1174" s="6" t="s">
        <v>74</v>
      </c>
      <c r="F1174" s="6" t="s">
        <v>3474</v>
      </c>
      <c r="G1174" s="4" t="s">
        <v>75</v>
      </c>
      <c r="H1174" s="4" t="s">
        <v>3476</v>
      </c>
      <c r="I1174" s="4">
        <v>1299</v>
      </c>
      <c r="J1174" s="7" t="s">
        <v>85</v>
      </c>
      <c r="K1174" s="7" t="s">
        <v>582</v>
      </c>
      <c r="L1174" s="7" t="s">
        <v>79</v>
      </c>
      <c r="M1174" s="7" t="s">
        <v>94</v>
      </c>
      <c r="N1174" s="6" t="s">
        <v>3463</v>
      </c>
      <c r="O1174" s="6" t="s">
        <v>6143</v>
      </c>
      <c r="P1174" s="36" t="s">
        <v>6146</v>
      </c>
    </row>
    <row r="1175" spans="1:16">
      <c r="A1175" s="4">
        <v>1174</v>
      </c>
      <c r="B1175" s="5">
        <v>206137337</v>
      </c>
      <c r="C1175" s="129" t="s">
        <v>4447</v>
      </c>
      <c r="D1175" s="4" t="s">
        <v>4448</v>
      </c>
      <c r="E1175" s="6" t="s">
        <v>74</v>
      </c>
      <c r="F1175" s="6" t="s">
        <v>3474</v>
      </c>
      <c r="G1175" s="4" t="s">
        <v>75</v>
      </c>
      <c r="H1175" s="4" t="s">
        <v>3476</v>
      </c>
      <c r="I1175" s="4">
        <v>1299</v>
      </c>
      <c r="J1175" s="7" t="s">
        <v>85</v>
      </c>
      <c r="K1175" s="7" t="s">
        <v>582</v>
      </c>
      <c r="L1175" s="7" t="s">
        <v>96</v>
      </c>
      <c r="M1175" s="7" t="s">
        <v>92</v>
      </c>
      <c r="N1175" s="6" t="s">
        <v>3463</v>
      </c>
      <c r="O1175" s="6" t="s">
        <v>6143</v>
      </c>
      <c r="P1175" s="36" t="s">
        <v>6146</v>
      </c>
    </row>
    <row r="1176" spans="1:16">
      <c r="A1176" s="4">
        <v>1175</v>
      </c>
      <c r="B1176" s="5">
        <v>203512964</v>
      </c>
      <c r="C1176" s="129" t="s">
        <v>1093</v>
      </c>
      <c r="D1176" s="4" t="s">
        <v>1094</v>
      </c>
      <c r="E1176" s="6" t="s">
        <v>74</v>
      </c>
      <c r="F1176" s="6" t="s">
        <v>3474</v>
      </c>
      <c r="G1176" s="4" t="s">
        <v>75</v>
      </c>
      <c r="H1176" s="4" t="s">
        <v>3476</v>
      </c>
      <c r="I1176" s="4">
        <v>1299</v>
      </c>
      <c r="J1176" s="7" t="s">
        <v>85</v>
      </c>
      <c r="K1176" s="7" t="s">
        <v>582</v>
      </c>
      <c r="L1176" s="7" t="s">
        <v>79</v>
      </c>
      <c r="M1176" s="7" t="s">
        <v>94</v>
      </c>
      <c r="N1176" s="6" t="s">
        <v>3463</v>
      </c>
      <c r="O1176" s="6" t="s">
        <v>6143</v>
      </c>
      <c r="P1176" s="36" t="s">
        <v>6146</v>
      </c>
    </row>
    <row r="1177" spans="1:16" ht="14.5" customHeight="1">
      <c r="A1177" s="4">
        <v>1176</v>
      </c>
      <c r="B1177" s="5">
        <v>203908343</v>
      </c>
      <c r="C1177" s="129" t="s">
        <v>2168</v>
      </c>
      <c r="D1177" s="4" t="s">
        <v>2169</v>
      </c>
      <c r="E1177" s="6" t="s">
        <v>74</v>
      </c>
      <c r="F1177" s="6" t="s">
        <v>3474</v>
      </c>
      <c r="G1177" s="4" t="s">
        <v>75</v>
      </c>
      <c r="H1177" s="4" t="s">
        <v>3476</v>
      </c>
      <c r="I1177" s="4">
        <v>1299</v>
      </c>
      <c r="J1177" s="7" t="s">
        <v>85</v>
      </c>
      <c r="K1177" s="7" t="s">
        <v>582</v>
      </c>
      <c r="L1177" s="7" t="s">
        <v>92</v>
      </c>
      <c r="M1177" s="7" t="s">
        <v>78</v>
      </c>
      <c r="N1177" s="6" t="s">
        <v>3463</v>
      </c>
      <c r="O1177" s="6" t="s">
        <v>6143</v>
      </c>
      <c r="P1177" s="36" t="s">
        <v>6146</v>
      </c>
    </row>
    <row r="1178" spans="1:16">
      <c r="A1178" s="4">
        <v>1177</v>
      </c>
      <c r="B1178" s="5">
        <v>205853884</v>
      </c>
      <c r="C1178" s="129" t="s">
        <v>4126</v>
      </c>
      <c r="D1178" s="4" t="s">
        <v>4127</v>
      </c>
      <c r="E1178" s="6" t="s">
        <v>74</v>
      </c>
      <c r="F1178" s="6" t="s">
        <v>3474</v>
      </c>
      <c r="G1178" s="4" t="s">
        <v>75</v>
      </c>
      <c r="H1178" s="4" t="s">
        <v>3476</v>
      </c>
      <c r="I1178" s="4">
        <v>1299</v>
      </c>
      <c r="J1178" s="7" t="s">
        <v>85</v>
      </c>
      <c r="K1178" s="7" t="s">
        <v>582</v>
      </c>
      <c r="L1178" s="7" t="s">
        <v>78</v>
      </c>
      <c r="M1178" s="7" t="s">
        <v>79</v>
      </c>
      <c r="N1178" s="6" t="s">
        <v>3463</v>
      </c>
      <c r="O1178" s="6" t="s">
        <v>6143</v>
      </c>
      <c r="P1178" s="36" t="s">
        <v>6146</v>
      </c>
    </row>
    <row r="1179" spans="1:16">
      <c r="A1179" s="4">
        <v>1178</v>
      </c>
      <c r="B1179" s="5">
        <v>206886516</v>
      </c>
      <c r="C1179" s="129" t="s">
        <v>5173</v>
      </c>
      <c r="D1179" s="4" t="s">
        <v>5129</v>
      </c>
      <c r="E1179" s="4" t="s">
        <v>74</v>
      </c>
      <c r="F1179" s="6" t="s">
        <v>3474</v>
      </c>
      <c r="G1179" s="4" t="s">
        <v>75</v>
      </c>
      <c r="H1179" s="4" t="s">
        <v>3476</v>
      </c>
      <c r="I1179" s="4">
        <v>1299</v>
      </c>
      <c r="J1179" s="7" t="s">
        <v>77</v>
      </c>
      <c r="K1179" s="7" t="s">
        <v>582</v>
      </c>
      <c r="L1179" s="7" t="s">
        <v>92</v>
      </c>
      <c r="M1179" s="7" t="s">
        <v>78</v>
      </c>
      <c r="N1179" s="4" t="s">
        <v>3463</v>
      </c>
      <c r="O1179" s="6" t="s">
        <v>6143</v>
      </c>
      <c r="P1179" s="36" t="s">
        <v>6145</v>
      </c>
    </row>
    <row r="1180" spans="1:16" ht="14.5" customHeight="1">
      <c r="A1180" s="4">
        <v>1179</v>
      </c>
      <c r="B1180" s="5">
        <v>203512952</v>
      </c>
      <c r="C1180" s="129" t="s">
        <v>1073</v>
      </c>
      <c r="D1180" s="4" t="s">
        <v>1074</v>
      </c>
      <c r="E1180" s="6" t="s">
        <v>74</v>
      </c>
      <c r="F1180" s="6" t="s">
        <v>3474</v>
      </c>
      <c r="G1180" s="4" t="s">
        <v>75</v>
      </c>
      <c r="H1180" s="4" t="s">
        <v>3476</v>
      </c>
      <c r="I1180" s="4">
        <v>1299</v>
      </c>
      <c r="J1180" s="7" t="s">
        <v>77</v>
      </c>
      <c r="K1180" s="7" t="s">
        <v>582</v>
      </c>
      <c r="L1180" s="7" t="s">
        <v>96</v>
      </c>
      <c r="M1180" s="7" t="s">
        <v>92</v>
      </c>
      <c r="N1180" s="6" t="s">
        <v>3463</v>
      </c>
      <c r="O1180" s="6" t="s">
        <v>6143</v>
      </c>
      <c r="P1180" s="36" t="s">
        <v>6145</v>
      </c>
    </row>
    <row r="1181" spans="1:16" ht="14.5" customHeight="1">
      <c r="A1181" s="4">
        <v>1180</v>
      </c>
      <c r="B1181" s="5">
        <v>203881713</v>
      </c>
      <c r="C1181" s="129" t="s">
        <v>2035</v>
      </c>
      <c r="D1181" s="4" t="s">
        <v>2003</v>
      </c>
      <c r="E1181" s="6" t="s">
        <v>74</v>
      </c>
      <c r="F1181" s="6" t="s">
        <v>3474</v>
      </c>
      <c r="G1181" s="4" t="s">
        <v>75</v>
      </c>
      <c r="H1181" s="4" t="s">
        <v>3476</v>
      </c>
      <c r="I1181" s="4">
        <v>1299</v>
      </c>
      <c r="J1181" s="7" t="s">
        <v>77</v>
      </c>
      <c r="K1181" s="7" t="s">
        <v>582</v>
      </c>
      <c r="L1181" s="7" t="s">
        <v>96</v>
      </c>
      <c r="M1181" s="7" t="s">
        <v>92</v>
      </c>
      <c r="N1181" s="6" t="s">
        <v>3463</v>
      </c>
      <c r="O1181" s="6" t="s">
        <v>6143</v>
      </c>
      <c r="P1181" s="36" t="s">
        <v>6145</v>
      </c>
    </row>
    <row r="1182" spans="1:16" ht="14.5" customHeight="1">
      <c r="A1182" s="4">
        <v>1181</v>
      </c>
      <c r="B1182" s="5">
        <v>203341958</v>
      </c>
      <c r="C1182" s="129" t="s">
        <v>4517</v>
      </c>
      <c r="D1182" s="4" t="s">
        <v>934</v>
      </c>
      <c r="E1182" s="6" t="s">
        <v>74</v>
      </c>
      <c r="F1182" s="6" t="s">
        <v>3474</v>
      </c>
      <c r="G1182" s="4" t="s">
        <v>75</v>
      </c>
      <c r="H1182" s="4" t="s">
        <v>3476</v>
      </c>
      <c r="I1182" s="4">
        <v>1299</v>
      </c>
      <c r="J1182" s="7" t="s">
        <v>77</v>
      </c>
      <c r="K1182" s="7" t="s">
        <v>582</v>
      </c>
      <c r="L1182" s="7" t="s">
        <v>79</v>
      </c>
      <c r="M1182" s="7" t="s">
        <v>94</v>
      </c>
      <c r="N1182" s="6" t="s">
        <v>3463</v>
      </c>
      <c r="O1182" s="6" t="s">
        <v>6143</v>
      </c>
      <c r="P1182" s="36" t="s">
        <v>6145</v>
      </c>
    </row>
    <row r="1183" spans="1:16">
      <c r="A1183" s="4">
        <v>1182</v>
      </c>
      <c r="B1183" s="5">
        <v>203965408</v>
      </c>
      <c r="C1183" s="129" t="s">
        <v>2504</v>
      </c>
      <c r="D1183" s="4" t="s">
        <v>2505</v>
      </c>
      <c r="E1183" s="6" t="s">
        <v>74</v>
      </c>
      <c r="F1183" s="6" t="s">
        <v>3474</v>
      </c>
      <c r="G1183" s="4" t="s">
        <v>75</v>
      </c>
      <c r="H1183" s="4" t="s">
        <v>3476</v>
      </c>
      <c r="I1183" s="4">
        <v>1299</v>
      </c>
      <c r="J1183" s="7" t="s">
        <v>77</v>
      </c>
      <c r="K1183" s="7" t="s">
        <v>582</v>
      </c>
      <c r="L1183" s="7" t="s">
        <v>95</v>
      </c>
      <c r="M1183" s="7" t="s">
        <v>96</v>
      </c>
      <c r="N1183" s="6" t="s">
        <v>3463</v>
      </c>
      <c r="O1183" s="6" t="s">
        <v>6143</v>
      </c>
      <c r="P1183" s="36" t="s">
        <v>6145</v>
      </c>
    </row>
    <row r="1184" spans="1:16">
      <c r="A1184" s="4">
        <v>1183</v>
      </c>
      <c r="B1184" s="102">
        <v>203993454</v>
      </c>
      <c r="C1184" s="5" t="s">
        <v>2674</v>
      </c>
      <c r="D1184" s="129" t="s">
        <v>2675</v>
      </c>
      <c r="E1184" s="6" t="s">
        <v>74</v>
      </c>
      <c r="F1184" s="6" t="s">
        <v>3474</v>
      </c>
      <c r="G1184" s="4" t="s">
        <v>75</v>
      </c>
      <c r="H1184" s="4" t="s">
        <v>3476</v>
      </c>
      <c r="I1184" s="4">
        <v>1299</v>
      </c>
      <c r="J1184" s="7" t="s">
        <v>85</v>
      </c>
      <c r="K1184" s="7" t="s">
        <v>582</v>
      </c>
      <c r="L1184" s="7" t="s">
        <v>78</v>
      </c>
      <c r="M1184" s="7" t="s">
        <v>79</v>
      </c>
      <c r="N1184" s="6" t="s">
        <v>3463</v>
      </c>
      <c r="O1184" s="6" t="s">
        <v>6143</v>
      </c>
      <c r="P1184" s="36" t="s">
        <v>6146</v>
      </c>
    </row>
    <row r="1185" spans="1:16">
      <c r="A1185" s="4">
        <v>1184</v>
      </c>
      <c r="B1185" s="5">
        <v>203965497</v>
      </c>
      <c r="C1185" s="129" t="s">
        <v>2528</v>
      </c>
      <c r="D1185" s="4" t="s">
        <v>2529</v>
      </c>
      <c r="E1185" s="6" t="s">
        <v>74</v>
      </c>
      <c r="F1185" s="6" t="s">
        <v>3474</v>
      </c>
      <c r="G1185" s="4" t="s">
        <v>75</v>
      </c>
      <c r="H1185" s="4" t="s">
        <v>3476</v>
      </c>
      <c r="I1185" s="4">
        <v>1299</v>
      </c>
      <c r="J1185" s="7" t="s">
        <v>77</v>
      </c>
      <c r="K1185" s="7" t="s">
        <v>582</v>
      </c>
      <c r="L1185" s="7" t="s">
        <v>102</v>
      </c>
      <c r="M1185" s="7" t="s">
        <v>95</v>
      </c>
      <c r="N1185" s="6" t="s">
        <v>3463</v>
      </c>
      <c r="O1185" s="6" t="s">
        <v>6143</v>
      </c>
      <c r="P1185" s="36" t="s">
        <v>6145</v>
      </c>
    </row>
    <row r="1186" spans="1:16">
      <c r="A1186" s="4">
        <v>1185</v>
      </c>
      <c r="B1186" s="5">
        <v>204116445</v>
      </c>
      <c r="C1186" s="129" t="s">
        <v>3086</v>
      </c>
      <c r="D1186" s="4" t="s">
        <v>3087</v>
      </c>
      <c r="E1186" s="6" t="s">
        <v>74</v>
      </c>
      <c r="F1186" s="6" t="s">
        <v>3474</v>
      </c>
      <c r="G1186" s="4" t="s">
        <v>75</v>
      </c>
      <c r="H1186" s="4" t="s">
        <v>3476</v>
      </c>
      <c r="I1186" s="4">
        <v>1299</v>
      </c>
      <c r="J1186" s="7" t="s">
        <v>85</v>
      </c>
      <c r="K1186" s="7" t="s">
        <v>582</v>
      </c>
      <c r="L1186" s="7" t="s">
        <v>102</v>
      </c>
      <c r="M1186" s="7" t="s">
        <v>95</v>
      </c>
      <c r="N1186" s="6" t="s">
        <v>3463</v>
      </c>
      <c r="O1186" s="6" t="s">
        <v>6143</v>
      </c>
      <c r="P1186" s="36" t="s">
        <v>6146</v>
      </c>
    </row>
    <row r="1187" spans="1:16">
      <c r="A1187" s="4">
        <v>1186</v>
      </c>
      <c r="B1187" s="5">
        <v>204095447</v>
      </c>
      <c r="C1187" s="129" t="s">
        <v>3088</v>
      </c>
      <c r="D1187" s="4" t="s">
        <v>3089</v>
      </c>
      <c r="E1187" s="6" t="s">
        <v>74</v>
      </c>
      <c r="F1187" s="6" t="s">
        <v>3474</v>
      </c>
      <c r="G1187" s="4" t="s">
        <v>75</v>
      </c>
      <c r="H1187" s="4" t="s">
        <v>3476</v>
      </c>
      <c r="I1187" s="4">
        <v>1299</v>
      </c>
      <c r="J1187" s="7" t="s">
        <v>85</v>
      </c>
      <c r="K1187" s="7" t="s">
        <v>582</v>
      </c>
      <c r="L1187" s="7" t="s">
        <v>95</v>
      </c>
      <c r="M1187" s="7" t="s">
        <v>96</v>
      </c>
      <c r="N1187" s="6" t="s">
        <v>3463</v>
      </c>
      <c r="O1187" s="6" t="s">
        <v>6143</v>
      </c>
      <c r="P1187" s="36" t="s">
        <v>6146</v>
      </c>
    </row>
    <row r="1188" spans="1:16">
      <c r="A1188" s="4">
        <v>1187</v>
      </c>
      <c r="B1188" s="5">
        <v>206137339</v>
      </c>
      <c r="C1188" s="129" t="s">
        <v>4449</v>
      </c>
      <c r="D1188" s="4" t="s">
        <v>4450</v>
      </c>
      <c r="E1188" s="6" t="s">
        <v>74</v>
      </c>
      <c r="F1188" s="6" t="s">
        <v>3474</v>
      </c>
      <c r="G1188" s="4" t="s">
        <v>75</v>
      </c>
      <c r="H1188" s="4" t="s">
        <v>3476</v>
      </c>
      <c r="I1188" s="4">
        <v>1299</v>
      </c>
      <c r="J1188" s="7" t="s">
        <v>85</v>
      </c>
      <c r="K1188" s="7" t="s">
        <v>582</v>
      </c>
      <c r="L1188" s="7" t="s">
        <v>92</v>
      </c>
      <c r="M1188" s="7" t="s">
        <v>78</v>
      </c>
      <c r="N1188" s="6" t="s">
        <v>3463</v>
      </c>
      <c r="O1188" s="6" t="s">
        <v>6143</v>
      </c>
      <c r="P1188" s="36" t="s">
        <v>6146</v>
      </c>
    </row>
    <row r="1189" spans="1:16">
      <c r="A1189" s="4">
        <v>1188</v>
      </c>
      <c r="B1189" s="5">
        <v>204052514</v>
      </c>
      <c r="C1189" s="129" t="s">
        <v>3005</v>
      </c>
      <c r="D1189" s="4" t="s">
        <v>2975</v>
      </c>
      <c r="E1189" s="6" t="s">
        <v>74</v>
      </c>
      <c r="F1189" s="6" t="s">
        <v>3474</v>
      </c>
      <c r="G1189" s="4" t="s">
        <v>75</v>
      </c>
      <c r="H1189" s="4" t="s">
        <v>3476</v>
      </c>
      <c r="I1189" s="4">
        <v>1299</v>
      </c>
      <c r="J1189" s="7" t="s">
        <v>77</v>
      </c>
      <c r="K1189" s="7" t="s">
        <v>582</v>
      </c>
      <c r="L1189" s="7" t="s">
        <v>102</v>
      </c>
      <c r="M1189" s="7" t="s">
        <v>95</v>
      </c>
      <c r="N1189" s="6" t="s">
        <v>3463</v>
      </c>
      <c r="O1189" s="6" t="s">
        <v>6143</v>
      </c>
      <c r="P1189" s="36" t="s">
        <v>6145</v>
      </c>
    </row>
    <row r="1190" spans="1:16">
      <c r="A1190" s="4">
        <v>1189</v>
      </c>
      <c r="B1190" s="5">
        <v>205236904</v>
      </c>
      <c r="C1190" s="129" t="s">
        <v>3824</v>
      </c>
      <c r="D1190" s="4" t="s">
        <v>3825</v>
      </c>
      <c r="E1190" s="6" t="s">
        <v>74</v>
      </c>
      <c r="F1190" s="6" t="s">
        <v>3474</v>
      </c>
      <c r="G1190" s="4" t="s">
        <v>75</v>
      </c>
      <c r="H1190" s="4" t="s">
        <v>3476</v>
      </c>
      <c r="I1190" s="4">
        <v>1299</v>
      </c>
      <c r="J1190" s="7" t="s">
        <v>85</v>
      </c>
      <c r="K1190" s="7" t="s">
        <v>582</v>
      </c>
      <c r="L1190" s="7" t="s">
        <v>102</v>
      </c>
      <c r="M1190" s="7" t="s">
        <v>95</v>
      </c>
      <c r="N1190" s="6" t="s">
        <v>3463</v>
      </c>
      <c r="O1190" s="6" t="s">
        <v>6143</v>
      </c>
      <c r="P1190" s="36" t="s">
        <v>6146</v>
      </c>
    </row>
    <row r="1191" spans="1:16">
      <c r="A1191" s="4">
        <v>1190</v>
      </c>
      <c r="B1191" s="5">
        <v>205133785</v>
      </c>
      <c r="C1191" s="129" t="s">
        <v>5765</v>
      </c>
      <c r="D1191" s="4" t="s">
        <v>5802</v>
      </c>
      <c r="E1191" s="6" t="s">
        <v>74</v>
      </c>
      <c r="F1191" s="6" t="s">
        <v>3474</v>
      </c>
      <c r="G1191" s="4" t="s">
        <v>75</v>
      </c>
      <c r="H1191" s="4" t="s">
        <v>3476</v>
      </c>
      <c r="I1191" s="4">
        <v>1299</v>
      </c>
      <c r="J1191" s="7" t="s">
        <v>85</v>
      </c>
      <c r="K1191" s="7" t="s">
        <v>582</v>
      </c>
      <c r="L1191" s="7" t="s">
        <v>78</v>
      </c>
      <c r="M1191" s="7" t="s">
        <v>79</v>
      </c>
      <c r="N1191" s="7" t="s">
        <v>3463</v>
      </c>
      <c r="O1191" s="6" t="s">
        <v>6143</v>
      </c>
      <c r="P1191" s="36" t="s">
        <v>6146</v>
      </c>
    </row>
    <row r="1192" spans="1:16">
      <c r="A1192" s="4">
        <v>1191</v>
      </c>
      <c r="B1192" s="102">
        <v>204072899</v>
      </c>
      <c r="C1192" s="5" t="s">
        <v>2991</v>
      </c>
      <c r="D1192" s="129" t="s">
        <v>2961</v>
      </c>
      <c r="E1192" s="6" t="s">
        <v>74</v>
      </c>
      <c r="F1192" s="6" t="s">
        <v>3474</v>
      </c>
      <c r="G1192" s="4" t="s">
        <v>75</v>
      </c>
      <c r="H1192" s="4" t="s">
        <v>3476</v>
      </c>
      <c r="I1192" s="4">
        <v>1299</v>
      </c>
      <c r="J1192" s="7" t="s">
        <v>85</v>
      </c>
      <c r="K1192" s="7" t="s">
        <v>582</v>
      </c>
      <c r="L1192" s="7" t="s">
        <v>79</v>
      </c>
      <c r="M1192" s="7" t="s">
        <v>94</v>
      </c>
      <c r="N1192" s="6" t="s">
        <v>3463</v>
      </c>
      <c r="O1192" s="6" t="s">
        <v>6143</v>
      </c>
      <c r="P1192" s="36" t="s">
        <v>6146</v>
      </c>
    </row>
    <row r="1193" spans="1:16">
      <c r="A1193" s="4">
        <v>1192</v>
      </c>
      <c r="B1193" s="5">
        <v>106262687</v>
      </c>
      <c r="C1193" s="129" t="s">
        <v>1002</v>
      </c>
      <c r="D1193" s="4" t="s">
        <v>1003</v>
      </c>
      <c r="E1193" s="6" t="s">
        <v>148</v>
      </c>
      <c r="F1193" s="6" t="s">
        <v>3474</v>
      </c>
      <c r="G1193" s="4" t="s">
        <v>75</v>
      </c>
      <c r="H1193" s="4" t="s">
        <v>3476</v>
      </c>
      <c r="I1193" s="4">
        <v>1299</v>
      </c>
      <c r="J1193" s="7" t="s">
        <v>77</v>
      </c>
      <c r="K1193" s="7" t="s">
        <v>582</v>
      </c>
      <c r="L1193" s="7" t="s">
        <v>102</v>
      </c>
      <c r="M1193" s="7" t="s">
        <v>95</v>
      </c>
      <c r="N1193" s="6" t="s">
        <v>3463</v>
      </c>
      <c r="O1193" s="6" t="s">
        <v>6143</v>
      </c>
      <c r="P1193" s="36" t="s">
        <v>6145</v>
      </c>
    </row>
    <row r="1194" spans="1:16">
      <c r="A1194" s="4">
        <v>1193</v>
      </c>
      <c r="B1194" s="5">
        <v>203964997</v>
      </c>
      <c r="C1194" s="129" t="s">
        <v>2564</v>
      </c>
      <c r="D1194" s="4" t="s">
        <v>2565</v>
      </c>
      <c r="E1194" s="6" t="s">
        <v>74</v>
      </c>
      <c r="F1194" s="6" t="s">
        <v>3474</v>
      </c>
      <c r="G1194" s="4" t="s">
        <v>75</v>
      </c>
      <c r="H1194" s="4" t="s">
        <v>3476</v>
      </c>
      <c r="I1194" s="4">
        <v>1299</v>
      </c>
      <c r="J1194" s="7" t="s">
        <v>77</v>
      </c>
      <c r="K1194" s="7" t="s">
        <v>582</v>
      </c>
      <c r="L1194" s="7" t="s">
        <v>96</v>
      </c>
      <c r="M1194" s="7" t="s">
        <v>92</v>
      </c>
      <c r="N1194" s="6" t="s">
        <v>3463</v>
      </c>
      <c r="O1194" s="6" t="s">
        <v>6143</v>
      </c>
      <c r="P1194" s="36" t="s">
        <v>6145</v>
      </c>
    </row>
    <row r="1195" spans="1:16">
      <c r="A1195" s="4">
        <v>1194</v>
      </c>
      <c r="B1195" s="5">
        <v>205845561</v>
      </c>
      <c r="C1195" s="129" t="s">
        <v>4034</v>
      </c>
      <c r="D1195" s="4" t="s">
        <v>4035</v>
      </c>
      <c r="E1195" s="6" t="s">
        <v>74</v>
      </c>
      <c r="F1195" s="6" t="s">
        <v>3474</v>
      </c>
      <c r="G1195" s="4" t="s">
        <v>75</v>
      </c>
      <c r="H1195" s="4" t="s">
        <v>3476</v>
      </c>
      <c r="I1195" s="4">
        <v>1299</v>
      </c>
      <c r="J1195" s="7" t="s">
        <v>77</v>
      </c>
      <c r="K1195" s="7" t="s">
        <v>582</v>
      </c>
      <c r="L1195" s="7" t="s">
        <v>94</v>
      </c>
      <c r="M1195" s="7" t="s">
        <v>102</v>
      </c>
      <c r="N1195" s="6" t="s">
        <v>3463</v>
      </c>
      <c r="O1195" s="6" t="s">
        <v>6143</v>
      </c>
      <c r="P1195" s="36" t="s">
        <v>6145</v>
      </c>
    </row>
    <row r="1196" spans="1:16">
      <c r="A1196" s="4">
        <v>1195</v>
      </c>
      <c r="B1196" s="5">
        <v>206073368</v>
      </c>
      <c r="C1196" s="129" t="s">
        <v>4288</v>
      </c>
      <c r="D1196" s="4" t="s">
        <v>4318</v>
      </c>
      <c r="E1196" s="6" t="s">
        <v>74</v>
      </c>
      <c r="F1196" s="6" t="s">
        <v>3474</v>
      </c>
      <c r="G1196" s="4" t="s">
        <v>75</v>
      </c>
      <c r="H1196" s="4" t="s">
        <v>3476</v>
      </c>
      <c r="I1196" s="4">
        <v>1299</v>
      </c>
      <c r="J1196" s="7" t="s">
        <v>85</v>
      </c>
      <c r="K1196" s="7" t="s">
        <v>582</v>
      </c>
      <c r="L1196" s="7" t="s">
        <v>92</v>
      </c>
      <c r="M1196" s="7" t="s">
        <v>78</v>
      </c>
      <c r="N1196" s="6" t="s">
        <v>3463</v>
      </c>
      <c r="O1196" s="6" t="s">
        <v>6143</v>
      </c>
      <c r="P1196" s="36" t="s">
        <v>6146</v>
      </c>
    </row>
    <row r="1197" spans="1:16">
      <c r="A1197" s="4">
        <v>1196</v>
      </c>
      <c r="B1197" s="5">
        <v>206846535</v>
      </c>
      <c r="C1197" s="129" t="s">
        <v>4870</v>
      </c>
      <c r="D1197" s="5" t="s">
        <v>4871</v>
      </c>
      <c r="E1197" s="5" t="s">
        <v>74</v>
      </c>
      <c r="F1197" s="6" t="s">
        <v>3474</v>
      </c>
      <c r="G1197" s="4" t="s">
        <v>75</v>
      </c>
      <c r="H1197" s="4" t="s">
        <v>3476</v>
      </c>
      <c r="I1197" s="5">
        <v>1299</v>
      </c>
      <c r="J1197" s="7" t="s">
        <v>77</v>
      </c>
      <c r="K1197" s="7" t="s">
        <v>582</v>
      </c>
      <c r="L1197" s="7" t="s">
        <v>79</v>
      </c>
      <c r="M1197" s="7" t="s">
        <v>94</v>
      </c>
      <c r="N1197" s="5" t="s">
        <v>3463</v>
      </c>
      <c r="O1197" s="6" t="s">
        <v>6143</v>
      </c>
      <c r="P1197" s="36" t="s">
        <v>6145</v>
      </c>
    </row>
    <row r="1198" spans="1:16">
      <c r="A1198" s="4">
        <v>1197</v>
      </c>
      <c r="B1198" s="5">
        <v>206851165</v>
      </c>
      <c r="C1198" s="129" t="s">
        <v>5184</v>
      </c>
      <c r="D1198" s="4" t="s">
        <v>5217</v>
      </c>
      <c r="E1198" s="6" t="s">
        <v>74</v>
      </c>
      <c r="F1198" s="6" t="s">
        <v>3474</v>
      </c>
      <c r="G1198" s="4" t="s">
        <v>75</v>
      </c>
      <c r="H1198" s="4" t="s">
        <v>3476</v>
      </c>
      <c r="I1198" s="4">
        <v>1299</v>
      </c>
      <c r="J1198" s="7" t="s">
        <v>85</v>
      </c>
      <c r="K1198" s="7" t="s">
        <v>582</v>
      </c>
      <c r="L1198" s="7" t="s">
        <v>78</v>
      </c>
      <c r="M1198" s="7" t="s">
        <v>79</v>
      </c>
      <c r="N1198" s="6" t="s">
        <v>3463</v>
      </c>
      <c r="O1198" s="6" t="s">
        <v>6143</v>
      </c>
      <c r="P1198" s="36" t="s">
        <v>6146</v>
      </c>
    </row>
    <row r="1199" spans="1:16">
      <c r="A1199" s="4">
        <v>1198</v>
      </c>
      <c r="B1199" s="5">
        <v>103868662</v>
      </c>
      <c r="C1199" s="129" t="s">
        <v>1006</v>
      </c>
      <c r="D1199" s="4" t="s">
        <v>1007</v>
      </c>
      <c r="E1199" s="6" t="s">
        <v>148</v>
      </c>
      <c r="F1199" s="6" t="s">
        <v>3474</v>
      </c>
      <c r="G1199" s="4" t="s">
        <v>75</v>
      </c>
      <c r="H1199" s="4" t="s">
        <v>3476</v>
      </c>
      <c r="I1199" s="4">
        <v>1299</v>
      </c>
      <c r="J1199" s="7" t="s">
        <v>85</v>
      </c>
      <c r="K1199" s="7" t="s">
        <v>582</v>
      </c>
      <c r="L1199" s="7" t="s">
        <v>79</v>
      </c>
      <c r="M1199" s="7" t="s">
        <v>94</v>
      </c>
      <c r="N1199" s="6" t="s">
        <v>3463</v>
      </c>
      <c r="O1199" s="6" t="s">
        <v>6143</v>
      </c>
      <c r="P1199" s="36" t="s">
        <v>6146</v>
      </c>
    </row>
    <row r="1200" spans="1:16">
      <c r="A1200" s="4">
        <v>1199</v>
      </c>
      <c r="B1200" s="5">
        <v>106301312</v>
      </c>
      <c r="C1200" s="129" t="s">
        <v>981</v>
      </c>
      <c r="D1200" s="4" t="s">
        <v>982</v>
      </c>
      <c r="E1200" s="6" t="s">
        <v>148</v>
      </c>
      <c r="F1200" s="6" t="s">
        <v>3474</v>
      </c>
      <c r="G1200" s="4" t="s">
        <v>75</v>
      </c>
      <c r="H1200" s="4" t="s">
        <v>3476</v>
      </c>
      <c r="I1200" s="4">
        <v>1299</v>
      </c>
      <c r="J1200" s="7" t="s">
        <v>85</v>
      </c>
      <c r="K1200" s="7" t="s">
        <v>582</v>
      </c>
      <c r="L1200" s="7" t="s">
        <v>79</v>
      </c>
      <c r="M1200" s="7" t="s">
        <v>94</v>
      </c>
      <c r="N1200" s="6" t="s">
        <v>3463</v>
      </c>
      <c r="O1200" s="6" t="s">
        <v>6143</v>
      </c>
      <c r="P1200" s="36" t="s">
        <v>6146</v>
      </c>
    </row>
    <row r="1201" spans="1:16">
      <c r="A1201" s="4">
        <v>1200</v>
      </c>
      <c r="B1201" s="5">
        <v>203965011</v>
      </c>
      <c r="C1201" s="129" t="s">
        <v>2458</v>
      </c>
      <c r="D1201" s="4" t="s">
        <v>2459</v>
      </c>
      <c r="E1201" s="6" t="s">
        <v>74</v>
      </c>
      <c r="F1201" s="6" t="s">
        <v>3474</v>
      </c>
      <c r="G1201" s="4" t="s">
        <v>75</v>
      </c>
      <c r="H1201" s="4" t="s">
        <v>3476</v>
      </c>
      <c r="I1201" s="4">
        <v>1299</v>
      </c>
      <c r="J1201" s="7" t="s">
        <v>85</v>
      </c>
      <c r="K1201" s="7" t="s">
        <v>582</v>
      </c>
      <c r="L1201" s="7" t="s">
        <v>94</v>
      </c>
      <c r="M1201" s="7" t="s">
        <v>102</v>
      </c>
      <c r="N1201" s="6" t="s">
        <v>3463</v>
      </c>
      <c r="O1201" s="6" t="s">
        <v>6143</v>
      </c>
      <c r="P1201" s="36" t="s">
        <v>6146</v>
      </c>
    </row>
    <row r="1202" spans="1:16">
      <c r="A1202" s="4">
        <v>1201</v>
      </c>
      <c r="B1202" s="5">
        <v>205845557</v>
      </c>
      <c r="C1202" s="129" t="s">
        <v>4036</v>
      </c>
      <c r="D1202" s="4" t="s">
        <v>4037</v>
      </c>
      <c r="E1202" s="6" t="s">
        <v>74</v>
      </c>
      <c r="F1202" s="6" t="s">
        <v>3474</v>
      </c>
      <c r="G1202" s="4" t="s">
        <v>75</v>
      </c>
      <c r="H1202" s="4" t="s">
        <v>3476</v>
      </c>
      <c r="I1202" s="4">
        <v>1299</v>
      </c>
      <c r="J1202" s="7" t="s">
        <v>85</v>
      </c>
      <c r="K1202" s="7" t="s">
        <v>582</v>
      </c>
      <c r="L1202" s="7" t="s">
        <v>94</v>
      </c>
      <c r="M1202" s="7" t="s">
        <v>102</v>
      </c>
      <c r="N1202" s="6" t="s">
        <v>3463</v>
      </c>
      <c r="O1202" s="6" t="s">
        <v>6143</v>
      </c>
      <c r="P1202" s="36" t="s">
        <v>6146</v>
      </c>
    </row>
    <row r="1203" spans="1:16">
      <c r="A1203" s="4">
        <v>1202</v>
      </c>
      <c r="B1203" s="5">
        <v>206239531</v>
      </c>
      <c r="C1203" s="129" t="s">
        <v>4587</v>
      </c>
      <c r="D1203" s="4" t="s">
        <v>4523</v>
      </c>
      <c r="E1203" s="6" t="s">
        <v>74</v>
      </c>
      <c r="F1203" s="6" t="s">
        <v>3474</v>
      </c>
      <c r="G1203" s="4" t="s">
        <v>75</v>
      </c>
      <c r="H1203" s="4" t="s">
        <v>3476</v>
      </c>
      <c r="I1203" s="4">
        <v>1299</v>
      </c>
      <c r="J1203" s="7" t="s">
        <v>77</v>
      </c>
      <c r="K1203" s="7" t="s">
        <v>582</v>
      </c>
      <c r="L1203" s="7" t="s">
        <v>102</v>
      </c>
      <c r="M1203" s="7" t="s">
        <v>95</v>
      </c>
      <c r="N1203" s="6" t="s">
        <v>4489</v>
      </c>
      <c r="O1203" s="6" t="s">
        <v>6143</v>
      </c>
      <c r="P1203" s="36" t="s">
        <v>6145</v>
      </c>
    </row>
    <row r="1204" spans="1:16">
      <c r="A1204" s="4">
        <v>1203</v>
      </c>
      <c r="B1204" s="5">
        <v>203993451</v>
      </c>
      <c r="C1204" s="129" t="s">
        <v>2640</v>
      </c>
      <c r="D1204" s="4" t="s">
        <v>2641</v>
      </c>
      <c r="E1204" s="6" t="s">
        <v>74</v>
      </c>
      <c r="F1204" s="6" t="s">
        <v>3474</v>
      </c>
      <c r="G1204" s="4" t="s">
        <v>75</v>
      </c>
      <c r="H1204" s="4" t="s">
        <v>3476</v>
      </c>
      <c r="I1204" s="4">
        <v>1299</v>
      </c>
      <c r="J1204" s="7" t="s">
        <v>85</v>
      </c>
      <c r="K1204" s="7" t="s">
        <v>582</v>
      </c>
      <c r="L1204" s="7" t="s">
        <v>92</v>
      </c>
      <c r="M1204" s="7" t="s">
        <v>78</v>
      </c>
      <c r="N1204" s="6" t="s">
        <v>3463</v>
      </c>
      <c r="O1204" s="6" t="s">
        <v>6143</v>
      </c>
      <c r="P1204" s="36" t="s">
        <v>6146</v>
      </c>
    </row>
    <row r="1205" spans="1:16">
      <c r="A1205" s="4">
        <v>1204</v>
      </c>
      <c r="B1205" s="5">
        <v>205854086</v>
      </c>
      <c r="C1205" s="129" t="s">
        <v>4128</v>
      </c>
      <c r="D1205" s="4" t="s">
        <v>4129</v>
      </c>
      <c r="E1205" s="6" t="s">
        <v>74</v>
      </c>
      <c r="F1205" s="6" t="s">
        <v>3474</v>
      </c>
      <c r="G1205" s="4" t="s">
        <v>75</v>
      </c>
      <c r="H1205" s="4" t="s">
        <v>3476</v>
      </c>
      <c r="I1205" s="4">
        <v>1299</v>
      </c>
      <c r="J1205" s="7" t="s">
        <v>77</v>
      </c>
      <c r="K1205" s="7" t="s">
        <v>582</v>
      </c>
      <c r="L1205" s="7" t="s">
        <v>95</v>
      </c>
      <c r="M1205" s="7" t="s">
        <v>96</v>
      </c>
      <c r="N1205" s="6" t="s">
        <v>3463</v>
      </c>
      <c r="O1205" s="6" t="s">
        <v>6143</v>
      </c>
      <c r="P1205" s="36" t="s">
        <v>6145</v>
      </c>
    </row>
    <row r="1206" spans="1:16">
      <c r="A1206" s="4">
        <v>1205</v>
      </c>
      <c r="B1206" s="5">
        <v>206915790</v>
      </c>
      <c r="C1206" s="129" t="s">
        <v>5475</v>
      </c>
      <c r="D1206" s="4" t="s">
        <v>5258</v>
      </c>
      <c r="E1206" s="6" t="s">
        <v>74</v>
      </c>
      <c r="F1206" s="6" t="s">
        <v>3474</v>
      </c>
      <c r="G1206" s="4" t="s">
        <v>75</v>
      </c>
      <c r="H1206" s="4" t="s">
        <v>3476</v>
      </c>
      <c r="I1206" s="4">
        <v>1299</v>
      </c>
      <c r="J1206" s="7" t="s">
        <v>77</v>
      </c>
      <c r="K1206" s="7" t="s">
        <v>582</v>
      </c>
      <c r="L1206" s="7" t="s">
        <v>78</v>
      </c>
      <c r="M1206" s="7" t="s">
        <v>79</v>
      </c>
      <c r="N1206" s="6" t="s">
        <v>3463</v>
      </c>
      <c r="O1206" s="6" t="s">
        <v>6143</v>
      </c>
      <c r="P1206" s="36" t="s">
        <v>6145</v>
      </c>
    </row>
    <row r="1207" spans="1:16">
      <c r="A1207" s="4">
        <v>1206</v>
      </c>
      <c r="B1207" s="5">
        <v>206915794</v>
      </c>
      <c r="C1207" s="129" t="s">
        <v>5525</v>
      </c>
      <c r="D1207" s="4" t="s">
        <v>5526</v>
      </c>
      <c r="E1207" s="6" t="s">
        <v>74</v>
      </c>
      <c r="F1207" s="6" t="s">
        <v>3474</v>
      </c>
      <c r="G1207" s="4" t="s">
        <v>75</v>
      </c>
      <c r="H1207" s="4" t="s">
        <v>3476</v>
      </c>
      <c r="I1207" s="4">
        <v>1299</v>
      </c>
      <c r="J1207" s="7" t="s">
        <v>85</v>
      </c>
      <c r="K1207" s="7" t="s">
        <v>582</v>
      </c>
      <c r="L1207" s="7" t="s">
        <v>95</v>
      </c>
      <c r="M1207" s="7" t="s">
        <v>96</v>
      </c>
      <c r="N1207" s="6" t="s">
        <v>3463</v>
      </c>
      <c r="O1207" s="6" t="s">
        <v>6143</v>
      </c>
      <c r="P1207" s="36" t="s">
        <v>6146</v>
      </c>
    </row>
    <row r="1208" spans="1:16">
      <c r="A1208" s="4">
        <v>1207</v>
      </c>
      <c r="B1208" s="5">
        <v>205280267</v>
      </c>
      <c r="C1208" s="129" t="s">
        <v>5636</v>
      </c>
      <c r="D1208" s="4" t="s">
        <v>5637</v>
      </c>
      <c r="E1208" s="6" t="s">
        <v>74</v>
      </c>
      <c r="F1208" s="6" t="s">
        <v>3474</v>
      </c>
      <c r="G1208" s="6" t="s">
        <v>75</v>
      </c>
      <c r="H1208" s="6" t="s">
        <v>3476</v>
      </c>
      <c r="I1208" s="4">
        <v>1299</v>
      </c>
      <c r="J1208" s="7" t="s">
        <v>77</v>
      </c>
      <c r="K1208" s="7" t="s">
        <v>582</v>
      </c>
      <c r="L1208" s="7" t="s">
        <v>96</v>
      </c>
      <c r="M1208" s="7" t="s">
        <v>92</v>
      </c>
      <c r="N1208" s="6" t="s">
        <v>3463</v>
      </c>
      <c r="O1208" s="6" t="s">
        <v>6143</v>
      </c>
      <c r="P1208" s="36" t="s">
        <v>6145</v>
      </c>
    </row>
    <row r="1209" spans="1:16">
      <c r="A1209" s="4">
        <v>1208</v>
      </c>
      <c r="B1209" s="5">
        <v>203555845</v>
      </c>
      <c r="C1209" s="129" t="s">
        <v>959</v>
      </c>
      <c r="D1209" s="4" t="s">
        <v>960</v>
      </c>
      <c r="E1209" s="6" t="s">
        <v>74</v>
      </c>
      <c r="F1209" s="6" t="s">
        <v>3474</v>
      </c>
      <c r="G1209" s="4" t="s">
        <v>75</v>
      </c>
      <c r="H1209" s="4" t="s">
        <v>3476</v>
      </c>
      <c r="I1209" s="4">
        <v>1299</v>
      </c>
      <c r="J1209" s="7" t="s">
        <v>85</v>
      </c>
      <c r="K1209" s="7" t="s">
        <v>582</v>
      </c>
      <c r="L1209" s="7" t="s">
        <v>92</v>
      </c>
      <c r="M1209" s="7" t="s">
        <v>78</v>
      </c>
      <c r="N1209" s="6" t="s">
        <v>3463</v>
      </c>
      <c r="O1209" s="6" t="s">
        <v>6143</v>
      </c>
      <c r="P1209" s="36" t="s">
        <v>6146</v>
      </c>
    </row>
    <row r="1210" spans="1:16">
      <c r="A1210" s="4">
        <v>1209</v>
      </c>
      <c r="B1210" s="5">
        <v>203964988</v>
      </c>
      <c r="C1210" s="129" t="s">
        <v>2556</v>
      </c>
      <c r="D1210" s="4" t="s">
        <v>2557</v>
      </c>
      <c r="E1210" s="6" t="s">
        <v>74</v>
      </c>
      <c r="F1210" s="6" t="s">
        <v>3474</v>
      </c>
      <c r="G1210" s="4" t="s">
        <v>75</v>
      </c>
      <c r="H1210" s="4" t="s">
        <v>3476</v>
      </c>
      <c r="I1210" s="4">
        <v>1299</v>
      </c>
      <c r="J1210" s="7" t="s">
        <v>77</v>
      </c>
      <c r="K1210" s="7" t="s">
        <v>582</v>
      </c>
      <c r="L1210" s="7" t="s">
        <v>102</v>
      </c>
      <c r="M1210" s="7" t="s">
        <v>95</v>
      </c>
      <c r="N1210" s="6" t="s">
        <v>3463</v>
      </c>
      <c r="O1210" s="6" t="s">
        <v>6143</v>
      </c>
      <c r="P1210" s="36" t="s">
        <v>6145</v>
      </c>
    </row>
    <row r="1211" spans="1:16">
      <c r="A1211" s="4">
        <v>1210</v>
      </c>
      <c r="B1211" s="5">
        <v>206192282</v>
      </c>
      <c r="C1211" s="129" t="s">
        <v>4502</v>
      </c>
      <c r="D1211" s="4" t="s">
        <v>4503</v>
      </c>
      <c r="E1211" s="6" t="s">
        <v>74</v>
      </c>
      <c r="F1211" s="6" t="s">
        <v>3474</v>
      </c>
      <c r="G1211" s="4" t="s">
        <v>75</v>
      </c>
      <c r="H1211" s="4" t="s">
        <v>3476</v>
      </c>
      <c r="I1211" s="4">
        <v>1299</v>
      </c>
      <c r="J1211" s="7" t="s">
        <v>85</v>
      </c>
      <c r="K1211" s="7" t="s">
        <v>582</v>
      </c>
      <c r="L1211" s="7" t="s">
        <v>92</v>
      </c>
      <c r="M1211" s="7" t="s">
        <v>78</v>
      </c>
      <c r="N1211" s="6" t="s">
        <v>3463</v>
      </c>
      <c r="O1211" s="6" t="s">
        <v>6143</v>
      </c>
      <c r="P1211" s="36" t="s">
        <v>6146</v>
      </c>
    </row>
    <row r="1212" spans="1:16">
      <c r="A1212" s="4">
        <v>1211</v>
      </c>
      <c r="B1212" s="5">
        <v>204137704</v>
      </c>
      <c r="C1212" s="129" t="s">
        <v>3159</v>
      </c>
      <c r="D1212" s="4" t="s">
        <v>3133</v>
      </c>
      <c r="E1212" s="6" t="s">
        <v>74</v>
      </c>
      <c r="F1212" s="6" t="s">
        <v>3474</v>
      </c>
      <c r="G1212" s="4" t="s">
        <v>75</v>
      </c>
      <c r="H1212" s="4" t="s">
        <v>3476</v>
      </c>
      <c r="I1212" s="4">
        <v>1299</v>
      </c>
      <c r="J1212" s="7" t="s">
        <v>85</v>
      </c>
      <c r="K1212" s="7" t="s">
        <v>582</v>
      </c>
      <c r="L1212" s="7" t="s">
        <v>102</v>
      </c>
      <c r="M1212" s="7" t="s">
        <v>95</v>
      </c>
      <c r="N1212" s="6" t="s">
        <v>3463</v>
      </c>
      <c r="O1212" s="6" t="s">
        <v>6143</v>
      </c>
      <c r="P1212" s="36" t="s">
        <v>6146</v>
      </c>
    </row>
    <row r="1213" spans="1:16">
      <c r="A1213" s="4">
        <v>1212</v>
      </c>
      <c r="B1213" s="5">
        <v>206846538</v>
      </c>
      <c r="C1213" s="129" t="s">
        <v>4866</v>
      </c>
      <c r="D1213" s="5" t="s">
        <v>4867</v>
      </c>
      <c r="E1213" s="5" t="s">
        <v>74</v>
      </c>
      <c r="F1213" s="6" t="s">
        <v>3474</v>
      </c>
      <c r="G1213" s="4" t="s">
        <v>75</v>
      </c>
      <c r="H1213" s="4" t="s">
        <v>3476</v>
      </c>
      <c r="I1213" s="5">
        <v>1299</v>
      </c>
      <c r="J1213" s="7" t="s">
        <v>85</v>
      </c>
      <c r="K1213" s="7" t="s">
        <v>582</v>
      </c>
      <c r="L1213" s="7" t="s">
        <v>79</v>
      </c>
      <c r="M1213" s="7" t="s">
        <v>94</v>
      </c>
      <c r="N1213" s="5" t="s">
        <v>3463</v>
      </c>
      <c r="O1213" s="6" t="s">
        <v>6143</v>
      </c>
      <c r="P1213" s="36" t="s">
        <v>6146</v>
      </c>
    </row>
    <row r="1214" spans="1:16">
      <c r="A1214" s="4">
        <v>1213</v>
      </c>
      <c r="B1214" s="5">
        <v>206239215</v>
      </c>
      <c r="C1214" s="129" t="s">
        <v>4588</v>
      </c>
      <c r="D1214" s="4" t="s">
        <v>4525</v>
      </c>
      <c r="E1214" s="6" t="s">
        <v>74</v>
      </c>
      <c r="F1214" s="6" t="s">
        <v>3474</v>
      </c>
      <c r="G1214" s="4" t="s">
        <v>75</v>
      </c>
      <c r="H1214" s="4" t="s">
        <v>3476</v>
      </c>
      <c r="I1214" s="4">
        <v>1299</v>
      </c>
      <c r="J1214" s="7" t="s">
        <v>77</v>
      </c>
      <c r="K1214" s="7" t="s">
        <v>582</v>
      </c>
      <c r="L1214" s="7" t="s">
        <v>96</v>
      </c>
      <c r="M1214" s="7" t="s">
        <v>92</v>
      </c>
      <c r="N1214" s="6" t="s">
        <v>4489</v>
      </c>
      <c r="O1214" s="6" t="s">
        <v>6143</v>
      </c>
      <c r="P1214" s="36" t="s">
        <v>6145</v>
      </c>
    </row>
    <row r="1215" spans="1:16">
      <c r="A1215" s="4">
        <v>1214</v>
      </c>
      <c r="B1215" s="5">
        <v>204869099</v>
      </c>
      <c r="C1215" s="129" t="s">
        <v>5916</v>
      </c>
      <c r="D1215" s="4" t="s">
        <v>5917</v>
      </c>
      <c r="E1215" s="95" t="s">
        <v>74</v>
      </c>
      <c r="F1215" s="6" t="s">
        <v>3474</v>
      </c>
      <c r="G1215" s="4" t="s">
        <v>75</v>
      </c>
      <c r="H1215" s="4" t="s">
        <v>3476</v>
      </c>
      <c r="I1215" s="4">
        <v>1299</v>
      </c>
      <c r="J1215" s="7" t="s">
        <v>85</v>
      </c>
      <c r="K1215" s="7" t="s">
        <v>582</v>
      </c>
      <c r="L1215" s="7" t="s">
        <v>102</v>
      </c>
      <c r="M1215" s="7" t="s">
        <v>95</v>
      </c>
      <c r="N1215" s="7" t="s">
        <v>3463</v>
      </c>
      <c r="O1215" s="6" t="s">
        <v>6143</v>
      </c>
      <c r="P1215" s="36" t="s">
        <v>6146</v>
      </c>
    </row>
    <row r="1216" spans="1:16">
      <c r="A1216" s="4">
        <v>1215</v>
      </c>
      <c r="B1216" s="5">
        <v>206902844</v>
      </c>
      <c r="C1216" s="129" t="s">
        <v>5195</v>
      </c>
      <c r="D1216" s="4" t="s">
        <v>5228</v>
      </c>
      <c r="E1216" s="6" t="s">
        <v>74</v>
      </c>
      <c r="F1216" s="6" t="s">
        <v>3474</v>
      </c>
      <c r="G1216" s="4" t="s">
        <v>75</v>
      </c>
      <c r="H1216" s="4" t="s">
        <v>3476</v>
      </c>
      <c r="I1216" s="4">
        <v>1290</v>
      </c>
      <c r="J1216" s="7" t="s">
        <v>85</v>
      </c>
      <c r="K1216" s="7" t="s">
        <v>582</v>
      </c>
      <c r="L1216" s="7" t="s">
        <v>95</v>
      </c>
      <c r="M1216" s="7" t="s">
        <v>96</v>
      </c>
      <c r="N1216" s="6" t="s">
        <v>3463</v>
      </c>
      <c r="O1216" s="6" t="s">
        <v>6143</v>
      </c>
      <c r="P1216" s="36" t="s">
        <v>6146</v>
      </c>
    </row>
    <row r="1217" spans="1:16">
      <c r="A1217" s="4">
        <v>1216</v>
      </c>
      <c r="B1217" s="5">
        <v>203911200</v>
      </c>
      <c r="C1217" s="129" t="s">
        <v>2172</v>
      </c>
      <c r="D1217" s="4" t="s">
        <v>2173</v>
      </c>
      <c r="E1217" s="6" t="s">
        <v>74</v>
      </c>
      <c r="F1217" s="6" t="s">
        <v>3474</v>
      </c>
      <c r="G1217" s="4" t="s">
        <v>75</v>
      </c>
      <c r="H1217" s="4" t="s">
        <v>3476</v>
      </c>
      <c r="I1217" s="4">
        <v>1299</v>
      </c>
      <c r="J1217" s="7" t="s">
        <v>85</v>
      </c>
      <c r="K1217" s="7" t="s">
        <v>582</v>
      </c>
      <c r="L1217" s="7" t="s">
        <v>102</v>
      </c>
      <c r="M1217" s="7" t="s">
        <v>95</v>
      </c>
      <c r="N1217" s="6" t="s">
        <v>3463</v>
      </c>
      <c r="O1217" s="6" t="s">
        <v>6143</v>
      </c>
      <c r="P1217" s="36" t="s">
        <v>6146</v>
      </c>
    </row>
    <row r="1218" spans="1:16">
      <c r="A1218" s="4">
        <v>1217</v>
      </c>
      <c r="B1218" s="102">
        <v>205845559</v>
      </c>
      <c r="C1218" s="5" t="s">
        <v>4160</v>
      </c>
      <c r="D1218" s="129" t="s">
        <v>4161</v>
      </c>
      <c r="E1218" s="6" t="s">
        <v>74</v>
      </c>
      <c r="F1218" s="6" t="s">
        <v>3474</v>
      </c>
      <c r="G1218" s="4" t="s">
        <v>75</v>
      </c>
      <c r="H1218" s="4" t="s">
        <v>3476</v>
      </c>
      <c r="I1218" s="4">
        <v>1299</v>
      </c>
      <c r="J1218" s="7" t="s">
        <v>85</v>
      </c>
      <c r="K1218" s="7" t="s">
        <v>582</v>
      </c>
      <c r="L1218" s="7" t="s">
        <v>92</v>
      </c>
      <c r="M1218" s="7" t="s">
        <v>78</v>
      </c>
      <c r="N1218" s="6" t="s">
        <v>3463</v>
      </c>
      <c r="O1218" s="6" t="s">
        <v>6143</v>
      </c>
      <c r="P1218" s="36" t="s">
        <v>6146</v>
      </c>
    </row>
    <row r="1219" spans="1:16">
      <c r="A1219" s="4">
        <v>1218</v>
      </c>
      <c r="B1219" s="102">
        <v>204009364</v>
      </c>
      <c r="C1219" s="5" t="s">
        <v>2678</v>
      </c>
      <c r="D1219" s="129" t="s">
        <v>2679</v>
      </c>
      <c r="E1219" s="6" t="s">
        <v>74</v>
      </c>
      <c r="F1219" s="6" t="s">
        <v>3474</v>
      </c>
      <c r="G1219" s="4" t="s">
        <v>75</v>
      </c>
      <c r="H1219" s="4" t="s">
        <v>3476</v>
      </c>
      <c r="I1219" s="4">
        <v>1299</v>
      </c>
      <c r="J1219" s="7" t="s">
        <v>85</v>
      </c>
      <c r="K1219" s="7" t="s">
        <v>582</v>
      </c>
      <c r="L1219" s="7" t="s">
        <v>78</v>
      </c>
      <c r="M1219" s="7" t="s">
        <v>79</v>
      </c>
      <c r="N1219" s="6" t="s">
        <v>3463</v>
      </c>
      <c r="O1219" s="6" t="s">
        <v>6143</v>
      </c>
      <c r="P1219" s="36" t="s">
        <v>6146</v>
      </c>
    </row>
    <row r="1220" spans="1:16">
      <c r="A1220" s="4">
        <v>1219</v>
      </c>
      <c r="B1220" s="4">
        <v>206192237</v>
      </c>
      <c r="C1220" s="129" t="s">
        <v>4508</v>
      </c>
      <c r="D1220" s="4" t="s">
        <v>4509</v>
      </c>
      <c r="E1220" s="6" t="s">
        <v>74</v>
      </c>
      <c r="F1220" s="6" t="s">
        <v>3474</v>
      </c>
      <c r="G1220" s="4" t="s">
        <v>75</v>
      </c>
      <c r="H1220" s="4" t="s">
        <v>3476</v>
      </c>
      <c r="I1220" s="4">
        <v>1299</v>
      </c>
      <c r="J1220" s="7" t="s">
        <v>85</v>
      </c>
      <c r="K1220" s="7" t="s">
        <v>582</v>
      </c>
      <c r="L1220" s="7" t="s">
        <v>95</v>
      </c>
      <c r="M1220" s="7" t="s">
        <v>96</v>
      </c>
      <c r="N1220" s="6" t="s">
        <v>3464</v>
      </c>
      <c r="O1220" s="6" t="s">
        <v>6143</v>
      </c>
      <c r="P1220" s="36" t="s">
        <v>6148</v>
      </c>
    </row>
    <row r="1221" spans="1:16" ht="14.5" customHeight="1">
      <c r="A1221" s="4">
        <v>1220</v>
      </c>
      <c r="B1221" s="5">
        <v>203881697</v>
      </c>
      <c r="C1221" s="129" t="s">
        <v>2008</v>
      </c>
      <c r="D1221" s="4" t="s">
        <v>2009</v>
      </c>
      <c r="E1221" s="6" t="s">
        <v>74</v>
      </c>
      <c r="F1221" s="6" t="s">
        <v>3474</v>
      </c>
      <c r="G1221" s="4" t="s">
        <v>75</v>
      </c>
      <c r="H1221" s="4" t="s">
        <v>3476</v>
      </c>
      <c r="I1221" s="4">
        <v>1299</v>
      </c>
      <c r="J1221" s="7" t="s">
        <v>85</v>
      </c>
      <c r="K1221" s="7" t="s">
        <v>582</v>
      </c>
      <c r="L1221" s="7" t="s">
        <v>92</v>
      </c>
      <c r="M1221" s="7" t="s">
        <v>78</v>
      </c>
      <c r="N1221" s="6" t="s">
        <v>3463</v>
      </c>
      <c r="O1221" s="6" t="s">
        <v>6143</v>
      </c>
      <c r="P1221" s="36" t="s">
        <v>6146</v>
      </c>
    </row>
    <row r="1222" spans="1:16" ht="14.5" customHeight="1">
      <c r="A1222" s="4">
        <v>1221</v>
      </c>
      <c r="B1222" s="5">
        <v>206902847</v>
      </c>
      <c r="C1222" s="129" t="s">
        <v>5194</v>
      </c>
      <c r="D1222" s="4" t="s">
        <v>5227</v>
      </c>
      <c r="E1222" s="6" t="s">
        <v>74</v>
      </c>
      <c r="F1222" s="6" t="s">
        <v>3474</v>
      </c>
      <c r="G1222" s="4" t="s">
        <v>75</v>
      </c>
      <c r="H1222" s="4" t="s">
        <v>3476</v>
      </c>
      <c r="I1222" s="4">
        <v>1290</v>
      </c>
      <c r="J1222" s="7" t="s">
        <v>77</v>
      </c>
      <c r="K1222" s="7" t="s">
        <v>582</v>
      </c>
      <c r="L1222" s="7" t="s">
        <v>95</v>
      </c>
      <c r="M1222" s="7" t="s">
        <v>96</v>
      </c>
      <c r="N1222" s="6" t="s">
        <v>3463</v>
      </c>
      <c r="O1222" s="6" t="s">
        <v>6143</v>
      </c>
      <c r="P1222" s="36" t="s">
        <v>6145</v>
      </c>
    </row>
    <row r="1223" spans="1:16" ht="14.5" customHeight="1">
      <c r="A1223" s="4">
        <v>1222</v>
      </c>
      <c r="B1223" s="5">
        <v>203908342</v>
      </c>
      <c r="C1223" s="129" t="s">
        <v>2174</v>
      </c>
      <c r="D1223" s="4" t="s">
        <v>2175</v>
      </c>
      <c r="E1223" s="6" t="s">
        <v>74</v>
      </c>
      <c r="F1223" s="6" t="s">
        <v>3474</v>
      </c>
      <c r="G1223" s="4" t="s">
        <v>75</v>
      </c>
      <c r="H1223" s="4" t="s">
        <v>3476</v>
      </c>
      <c r="I1223" s="4">
        <v>1299</v>
      </c>
      <c r="J1223" s="7" t="s">
        <v>85</v>
      </c>
      <c r="K1223" s="7" t="s">
        <v>582</v>
      </c>
      <c r="L1223" s="7" t="s">
        <v>94</v>
      </c>
      <c r="M1223" s="7" t="s">
        <v>102</v>
      </c>
      <c r="N1223" s="6" t="s">
        <v>3463</v>
      </c>
      <c r="O1223" s="6" t="s">
        <v>6143</v>
      </c>
      <c r="P1223" s="36" t="s">
        <v>6146</v>
      </c>
    </row>
    <row r="1224" spans="1:16" ht="14.5" customHeight="1">
      <c r="A1224" s="4">
        <v>1223</v>
      </c>
      <c r="B1224" s="5">
        <v>204095810</v>
      </c>
      <c r="C1224" s="129" t="s">
        <v>3105</v>
      </c>
      <c r="D1224" s="4" t="s">
        <v>3106</v>
      </c>
      <c r="E1224" s="6" t="s">
        <v>74</v>
      </c>
      <c r="F1224" s="6" t="s">
        <v>3474</v>
      </c>
      <c r="G1224" s="4" t="s">
        <v>75</v>
      </c>
      <c r="H1224" s="4" t="s">
        <v>3476</v>
      </c>
      <c r="I1224" s="4">
        <v>1299</v>
      </c>
      <c r="J1224" s="7" t="s">
        <v>85</v>
      </c>
      <c r="K1224" s="7" t="s">
        <v>582</v>
      </c>
      <c r="L1224" s="7" t="s">
        <v>102</v>
      </c>
      <c r="M1224" s="7" t="s">
        <v>95</v>
      </c>
      <c r="N1224" s="6" t="s">
        <v>3463</v>
      </c>
      <c r="O1224" s="6" t="s">
        <v>6143</v>
      </c>
      <c r="P1224" s="36" t="s">
        <v>6146</v>
      </c>
    </row>
    <row r="1225" spans="1:16">
      <c r="A1225" s="4">
        <v>1224</v>
      </c>
      <c r="B1225" s="5">
        <v>206902848</v>
      </c>
      <c r="C1225" s="129" t="s">
        <v>5192</v>
      </c>
      <c r="D1225" s="4" t="s">
        <v>5225</v>
      </c>
      <c r="E1225" s="6" t="s">
        <v>74</v>
      </c>
      <c r="F1225" s="6" t="s">
        <v>3474</v>
      </c>
      <c r="G1225" s="4" t="s">
        <v>75</v>
      </c>
      <c r="H1225" s="4" t="s">
        <v>3476</v>
      </c>
      <c r="I1225" s="4">
        <v>1290</v>
      </c>
      <c r="J1225" s="7" t="s">
        <v>85</v>
      </c>
      <c r="K1225" s="7" t="s">
        <v>582</v>
      </c>
      <c r="L1225" s="7" t="s">
        <v>95</v>
      </c>
      <c r="M1225" s="7" t="s">
        <v>96</v>
      </c>
      <c r="N1225" s="6" t="s">
        <v>3463</v>
      </c>
      <c r="O1225" s="6" t="s">
        <v>6143</v>
      </c>
      <c r="P1225" s="36" t="s">
        <v>6146</v>
      </c>
    </row>
    <row r="1226" spans="1:16">
      <c r="A1226" s="4">
        <v>1225</v>
      </c>
      <c r="B1226" s="5">
        <v>205845554</v>
      </c>
      <c r="C1226" s="129" t="s">
        <v>4038</v>
      </c>
      <c r="D1226" s="4" t="s">
        <v>4039</v>
      </c>
      <c r="E1226" s="6" t="s">
        <v>74</v>
      </c>
      <c r="F1226" s="6" t="s">
        <v>3474</v>
      </c>
      <c r="G1226" s="4" t="s">
        <v>75</v>
      </c>
      <c r="H1226" s="4" t="s">
        <v>3476</v>
      </c>
      <c r="I1226" s="4">
        <v>1299</v>
      </c>
      <c r="J1226" s="7" t="s">
        <v>77</v>
      </c>
      <c r="K1226" s="7" t="s">
        <v>582</v>
      </c>
      <c r="L1226" s="7" t="s">
        <v>92</v>
      </c>
      <c r="M1226" s="7" t="s">
        <v>78</v>
      </c>
      <c r="N1226" s="6" t="s">
        <v>3463</v>
      </c>
      <c r="O1226" s="6" t="s">
        <v>6143</v>
      </c>
      <c r="P1226" s="36" t="s">
        <v>6145</v>
      </c>
    </row>
    <row r="1227" spans="1:16">
      <c r="A1227" s="4">
        <v>1226</v>
      </c>
      <c r="B1227" s="5">
        <v>104033277</v>
      </c>
      <c r="C1227" s="129" t="s">
        <v>967</v>
      </c>
      <c r="D1227" s="4" t="s">
        <v>968</v>
      </c>
      <c r="E1227" s="6" t="s">
        <v>148</v>
      </c>
      <c r="F1227" s="6" t="s">
        <v>3474</v>
      </c>
      <c r="G1227" s="4" t="s">
        <v>75</v>
      </c>
      <c r="H1227" s="4" t="s">
        <v>3476</v>
      </c>
      <c r="I1227" s="4">
        <v>1299</v>
      </c>
      <c r="J1227" s="7" t="s">
        <v>77</v>
      </c>
      <c r="K1227" s="7" t="s">
        <v>582</v>
      </c>
      <c r="L1227" s="7" t="s">
        <v>94</v>
      </c>
      <c r="M1227" s="7" t="s">
        <v>102</v>
      </c>
      <c r="N1227" s="6" t="s">
        <v>3463</v>
      </c>
      <c r="O1227" s="6" t="s">
        <v>6143</v>
      </c>
      <c r="P1227" s="36" t="s">
        <v>6145</v>
      </c>
    </row>
    <row r="1228" spans="1:16">
      <c r="A1228" s="4">
        <v>1227</v>
      </c>
      <c r="B1228" s="5">
        <v>204246155</v>
      </c>
      <c r="C1228" s="129" t="s">
        <v>3334</v>
      </c>
      <c r="D1228" s="4" t="s">
        <v>5551</v>
      </c>
      <c r="E1228" s="6" t="s">
        <v>74</v>
      </c>
      <c r="F1228" s="6" t="s">
        <v>3474</v>
      </c>
      <c r="G1228" s="4" t="s">
        <v>1980</v>
      </c>
      <c r="H1228" s="4" t="s">
        <v>3477</v>
      </c>
      <c r="I1228" s="4">
        <v>1299</v>
      </c>
      <c r="J1228" s="7" t="s">
        <v>77</v>
      </c>
      <c r="K1228" s="7" t="s">
        <v>582</v>
      </c>
      <c r="L1228" s="7" t="s">
        <v>94</v>
      </c>
      <c r="M1228" s="7" t="s">
        <v>102</v>
      </c>
      <c r="N1228" s="6" t="s">
        <v>3463</v>
      </c>
      <c r="O1228" s="6" t="s">
        <v>6143</v>
      </c>
      <c r="P1228" s="36" t="s">
        <v>6145</v>
      </c>
    </row>
    <row r="1229" spans="1:16">
      <c r="A1229" s="4">
        <v>1228</v>
      </c>
      <c r="B1229" s="5">
        <v>203555218</v>
      </c>
      <c r="C1229" s="129" t="s">
        <v>1137</v>
      </c>
      <c r="D1229" s="4" t="s">
        <v>1138</v>
      </c>
      <c r="E1229" s="6" t="s">
        <v>74</v>
      </c>
      <c r="F1229" s="6" t="s">
        <v>3474</v>
      </c>
      <c r="G1229" s="4" t="s">
        <v>1980</v>
      </c>
      <c r="H1229" s="4" t="s">
        <v>3477</v>
      </c>
      <c r="I1229" s="4">
        <v>1181</v>
      </c>
      <c r="J1229" s="7" t="s">
        <v>85</v>
      </c>
      <c r="K1229" s="7" t="s">
        <v>582</v>
      </c>
      <c r="L1229" s="7" t="s">
        <v>79</v>
      </c>
      <c r="M1229" s="7" t="s">
        <v>94</v>
      </c>
      <c r="N1229" s="6" t="s">
        <v>3463</v>
      </c>
      <c r="O1229" s="6" t="s">
        <v>6143</v>
      </c>
      <c r="P1229" s="36" t="s">
        <v>6146</v>
      </c>
    </row>
    <row r="1230" spans="1:16">
      <c r="A1230" s="4">
        <v>1229</v>
      </c>
      <c r="B1230" s="5">
        <v>202137760</v>
      </c>
      <c r="C1230" s="129" t="s">
        <v>3379</v>
      </c>
      <c r="D1230" s="4" t="s">
        <v>3319</v>
      </c>
      <c r="E1230" s="6" t="s">
        <v>74</v>
      </c>
      <c r="F1230" s="6" t="s">
        <v>3474</v>
      </c>
      <c r="G1230" s="4" t="s">
        <v>1980</v>
      </c>
      <c r="H1230" s="4" t="s">
        <v>3477</v>
      </c>
      <c r="I1230" s="4">
        <v>1181</v>
      </c>
      <c r="J1230" s="7" t="s">
        <v>85</v>
      </c>
      <c r="K1230" s="7" t="s">
        <v>582</v>
      </c>
      <c r="L1230" s="7" t="s">
        <v>79</v>
      </c>
      <c r="M1230" s="7" t="s">
        <v>94</v>
      </c>
      <c r="N1230" s="6" t="s">
        <v>3463</v>
      </c>
      <c r="O1230" s="6" t="s">
        <v>6143</v>
      </c>
      <c r="P1230" s="36" t="s">
        <v>6146</v>
      </c>
    </row>
    <row r="1231" spans="1:16">
      <c r="A1231" s="4">
        <v>1230</v>
      </c>
      <c r="B1231" s="5">
        <v>203635598</v>
      </c>
      <c r="C1231" s="129" t="s">
        <v>1145</v>
      </c>
      <c r="D1231" s="4" t="s">
        <v>1146</v>
      </c>
      <c r="E1231" s="6" t="s">
        <v>74</v>
      </c>
      <c r="F1231" s="6" t="s">
        <v>3474</v>
      </c>
      <c r="G1231" s="4" t="s">
        <v>1980</v>
      </c>
      <c r="H1231" s="4" t="s">
        <v>3477</v>
      </c>
      <c r="I1231" s="4">
        <v>1181</v>
      </c>
      <c r="J1231" s="7" t="s">
        <v>77</v>
      </c>
      <c r="K1231" s="7" t="s">
        <v>582</v>
      </c>
      <c r="L1231" s="7" t="s">
        <v>78</v>
      </c>
      <c r="M1231" s="7" t="s">
        <v>79</v>
      </c>
      <c r="N1231" s="6" t="s">
        <v>3463</v>
      </c>
      <c r="O1231" s="6" t="s">
        <v>6143</v>
      </c>
      <c r="P1231" s="36" t="s">
        <v>6145</v>
      </c>
    </row>
    <row r="1232" spans="1:16">
      <c r="A1232" s="4">
        <v>1231</v>
      </c>
      <c r="B1232" s="5">
        <v>206361774</v>
      </c>
      <c r="C1232" s="129" t="s">
        <v>4673</v>
      </c>
      <c r="D1232" s="4" t="s">
        <v>4658</v>
      </c>
      <c r="E1232" s="6" t="s">
        <v>74</v>
      </c>
      <c r="F1232" s="6" t="s">
        <v>3474</v>
      </c>
      <c r="G1232" s="4" t="s">
        <v>1980</v>
      </c>
      <c r="H1232" s="4" t="s">
        <v>3477</v>
      </c>
      <c r="I1232" s="4">
        <v>1181</v>
      </c>
      <c r="J1232" s="7" t="s">
        <v>85</v>
      </c>
      <c r="K1232" s="7" t="s">
        <v>582</v>
      </c>
      <c r="L1232" s="7" t="s">
        <v>92</v>
      </c>
      <c r="M1232" s="7" t="s">
        <v>78</v>
      </c>
      <c r="N1232" s="6" t="s">
        <v>3464</v>
      </c>
      <c r="O1232" s="6" t="s">
        <v>6143</v>
      </c>
      <c r="P1232" s="36" t="s">
        <v>6148</v>
      </c>
    </row>
    <row r="1233" spans="1:16">
      <c r="A1233" s="4">
        <v>1232</v>
      </c>
      <c r="B1233" s="5">
        <v>104383492</v>
      </c>
      <c r="C1233" s="129" t="s">
        <v>882</v>
      </c>
      <c r="D1233" s="4" t="s">
        <v>883</v>
      </c>
      <c r="E1233" s="6" t="s">
        <v>148</v>
      </c>
      <c r="F1233" s="6" t="s">
        <v>3474</v>
      </c>
      <c r="G1233" s="4" t="s">
        <v>1980</v>
      </c>
      <c r="H1233" s="4" t="s">
        <v>3477</v>
      </c>
      <c r="I1233" s="4">
        <v>1182</v>
      </c>
      <c r="J1233" s="7" t="s">
        <v>85</v>
      </c>
      <c r="K1233" s="7" t="s">
        <v>582</v>
      </c>
      <c r="L1233" s="7" t="s">
        <v>95</v>
      </c>
      <c r="M1233" s="7" t="s">
        <v>96</v>
      </c>
      <c r="N1233" s="6" t="s">
        <v>3463</v>
      </c>
      <c r="O1233" s="6" t="s">
        <v>6143</v>
      </c>
      <c r="P1233" s="36" t="s">
        <v>6146</v>
      </c>
    </row>
    <row r="1234" spans="1:16">
      <c r="A1234" s="4">
        <v>1233</v>
      </c>
      <c r="B1234" s="5">
        <v>206191961</v>
      </c>
      <c r="C1234" s="129" t="s">
        <v>4462</v>
      </c>
      <c r="D1234" s="4" t="s">
        <v>5284</v>
      </c>
      <c r="E1234" s="6" t="s">
        <v>74</v>
      </c>
      <c r="F1234" s="6" t="s">
        <v>3474</v>
      </c>
      <c r="G1234" s="4" t="s">
        <v>1980</v>
      </c>
      <c r="H1234" s="4" t="s">
        <v>3477</v>
      </c>
      <c r="I1234" s="4">
        <v>1299</v>
      </c>
      <c r="J1234" s="7" t="s">
        <v>77</v>
      </c>
      <c r="K1234" s="7" t="s">
        <v>582</v>
      </c>
      <c r="L1234" s="7" t="s">
        <v>102</v>
      </c>
      <c r="M1234" s="7" t="s">
        <v>95</v>
      </c>
      <c r="N1234" s="6" t="s">
        <v>3463</v>
      </c>
      <c r="O1234" s="6" t="s">
        <v>6143</v>
      </c>
      <c r="P1234" s="36" t="s">
        <v>6145</v>
      </c>
    </row>
    <row r="1235" spans="1:16">
      <c r="A1235" s="4">
        <v>1234</v>
      </c>
      <c r="B1235" s="5">
        <v>203881712</v>
      </c>
      <c r="C1235" s="129" t="s">
        <v>2036</v>
      </c>
      <c r="D1235" s="4" t="s">
        <v>2004</v>
      </c>
      <c r="E1235" s="6" t="s">
        <v>74</v>
      </c>
      <c r="F1235" s="6" t="s">
        <v>3474</v>
      </c>
      <c r="G1235" s="4" t="s">
        <v>1980</v>
      </c>
      <c r="H1235" s="4" t="s">
        <v>3477</v>
      </c>
      <c r="I1235" s="4">
        <v>1181</v>
      </c>
      <c r="J1235" s="7" t="s">
        <v>85</v>
      </c>
      <c r="K1235" s="7" t="s">
        <v>582</v>
      </c>
      <c r="L1235" s="7" t="s">
        <v>79</v>
      </c>
      <c r="M1235" s="7" t="s">
        <v>94</v>
      </c>
      <c r="N1235" s="6" t="s">
        <v>3463</v>
      </c>
      <c r="O1235" s="6" t="s">
        <v>6143</v>
      </c>
      <c r="P1235" s="36" t="s">
        <v>6146</v>
      </c>
    </row>
    <row r="1236" spans="1:16">
      <c r="A1236" s="4">
        <v>1235</v>
      </c>
      <c r="B1236" s="5">
        <v>206348020</v>
      </c>
      <c r="C1236" s="129" t="s">
        <v>4637</v>
      </c>
      <c r="D1236" s="4" t="s">
        <v>4615</v>
      </c>
      <c r="E1236" s="6" t="s">
        <v>74</v>
      </c>
      <c r="F1236" s="6" t="s">
        <v>3474</v>
      </c>
      <c r="G1236" s="4" t="s">
        <v>1980</v>
      </c>
      <c r="H1236" s="4" t="s">
        <v>3477</v>
      </c>
      <c r="I1236" s="4">
        <v>1181</v>
      </c>
      <c r="J1236" s="7" t="s">
        <v>77</v>
      </c>
      <c r="K1236" s="7" t="s">
        <v>582</v>
      </c>
      <c r="L1236" s="7" t="s">
        <v>102</v>
      </c>
      <c r="M1236" s="7" t="s">
        <v>95</v>
      </c>
      <c r="N1236" s="6" t="s">
        <v>3464</v>
      </c>
      <c r="O1236" s="6" t="s">
        <v>6143</v>
      </c>
      <c r="P1236" s="36" t="s">
        <v>6147</v>
      </c>
    </row>
    <row r="1237" spans="1:16">
      <c r="A1237" s="4">
        <v>1236</v>
      </c>
      <c r="B1237" s="5">
        <v>201188904</v>
      </c>
      <c r="C1237" s="129" t="s">
        <v>2038</v>
      </c>
      <c r="D1237" s="4" t="s">
        <v>2026</v>
      </c>
      <c r="E1237" s="6" t="s">
        <v>74</v>
      </c>
      <c r="F1237" s="6" t="s">
        <v>3474</v>
      </c>
      <c r="G1237" s="4" t="s">
        <v>1980</v>
      </c>
      <c r="H1237" s="4" t="s">
        <v>3477</v>
      </c>
      <c r="I1237" s="4">
        <v>1181</v>
      </c>
      <c r="J1237" s="7" t="s">
        <v>85</v>
      </c>
      <c r="K1237" s="7" t="s">
        <v>582</v>
      </c>
      <c r="L1237" s="7" t="s">
        <v>96</v>
      </c>
      <c r="M1237" s="7" t="s">
        <v>92</v>
      </c>
      <c r="N1237" s="6" t="s">
        <v>3463</v>
      </c>
      <c r="O1237" s="6" t="s">
        <v>6143</v>
      </c>
      <c r="P1237" s="36" t="s">
        <v>6146</v>
      </c>
    </row>
    <row r="1238" spans="1:16">
      <c r="A1238" s="4">
        <v>1237</v>
      </c>
      <c r="B1238" s="5">
        <v>206348027</v>
      </c>
      <c r="C1238" s="129" t="s">
        <v>4650</v>
      </c>
      <c r="D1238" s="4" t="s">
        <v>4652</v>
      </c>
      <c r="E1238" s="6" t="s">
        <v>74</v>
      </c>
      <c r="F1238" s="6" t="s">
        <v>3474</v>
      </c>
      <c r="G1238" s="4" t="s">
        <v>1980</v>
      </c>
      <c r="H1238" s="4" t="s">
        <v>3477</v>
      </c>
      <c r="I1238" s="4">
        <v>1181</v>
      </c>
      <c r="J1238" s="7" t="s">
        <v>85</v>
      </c>
      <c r="K1238" s="7" t="s">
        <v>582</v>
      </c>
      <c r="L1238" s="7" t="s">
        <v>102</v>
      </c>
      <c r="M1238" s="7" t="s">
        <v>95</v>
      </c>
      <c r="N1238" s="6" t="s">
        <v>3464</v>
      </c>
      <c r="O1238" s="6" t="s">
        <v>6143</v>
      </c>
      <c r="P1238" s="36" t="s">
        <v>6148</v>
      </c>
    </row>
    <row r="1239" spans="1:16" ht="14.5" customHeight="1">
      <c r="A1239" s="4">
        <v>1238</v>
      </c>
      <c r="B1239" s="5">
        <v>204768284</v>
      </c>
      <c r="C1239" s="129" t="s">
        <v>3832</v>
      </c>
      <c r="D1239" s="4" t="s">
        <v>3838</v>
      </c>
      <c r="E1239" s="6" t="s">
        <v>74</v>
      </c>
      <c r="F1239" s="6" t="s">
        <v>3474</v>
      </c>
      <c r="G1239" s="4" t="s">
        <v>1980</v>
      </c>
      <c r="H1239" s="4" t="s">
        <v>3477</v>
      </c>
      <c r="I1239" s="4">
        <v>1181</v>
      </c>
      <c r="J1239" s="7" t="s">
        <v>77</v>
      </c>
      <c r="K1239" s="7" t="s">
        <v>582</v>
      </c>
      <c r="L1239" s="7" t="s">
        <v>94</v>
      </c>
      <c r="M1239" s="7" t="s">
        <v>102</v>
      </c>
      <c r="N1239" s="6" t="s">
        <v>3463</v>
      </c>
      <c r="O1239" s="6" t="s">
        <v>6143</v>
      </c>
      <c r="P1239" s="36" t="s">
        <v>6145</v>
      </c>
    </row>
    <row r="1240" spans="1:16">
      <c r="A1240" s="4">
        <v>1239</v>
      </c>
      <c r="B1240" s="5">
        <v>206348019</v>
      </c>
      <c r="C1240" s="129" t="s">
        <v>4645</v>
      </c>
      <c r="D1240" s="4" t="s">
        <v>4623</v>
      </c>
      <c r="E1240" s="6" t="s">
        <v>74</v>
      </c>
      <c r="F1240" s="6" t="s">
        <v>3474</v>
      </c>
      <c r="G1240" s="4" t="s">
        <v>1980</v>
      </c>
      <c r="H1240" s="4" t="s">
        <v>3477</v>
      </c>
      <c r="I1240" s="4">
        <v>1181</v>
      </c>
      <c r="J1240" s="7" t="s">
        <v>77</v>
      </c>
      <c r="K1240" s="7" t="s">
        <v>582</v>
      </c>
      <c r="L1240" s="7" t="s">
        <v>95</v>
      </c>
      <c r="M1240" s="7" t="s">
        <v>96</v>
      </c>
      <c r="N1240" s="6" t="s">
        <v>3464</v>
      </c>
      <c r="O1240" s="6" t="s">
        <v>6143</v>
      </c>
      <c r="P1240" s="36" t="s">
        <v>6147</v>
      </c>
    </row>
    <row r="1241" spans="1:16">
      <c r="A1241" s="4">
        <v>1240</v>
      </c>
      <c r="B1241" s="5">
        <v>102205688</v>
      </c>
      <c r="C1241" s="129" t="s">
        <v>1020</v>
      </c>
      <c r="D1241" s="4" t="s">
        <v>1021</v>
      </c>
      <c r="E1241" s="6" t="s">
        <v>148</v>
      </c>
      <c r="F1241" s="6" t="s">
        <v>3474</v>
      </c>
      <c r="G1241" s="4" t="s">
        <v>1980</v>
      </c>
      <c r="H1241" s="4" t="s">
        <v>3477</v>
      </c>
      <c r="I1241" s="4">
        <v>1182</v>
      </c>
      <c r="J1241" s="7" t="s">
        <v>85</v>
      </c>
      <c r="K1241" s="7" t="s">
        <v>582</v>
      </c>
      <c r="L1241" s="7" t="s">
        <v>94</v>
      </c>
      <c r="M1241" s="7" t="s">
        <v>102</v>
      </c>
      <c r="N1241" s="6" t="s">
        <v>3463</v>
      </c>
      <c r="O1241" s="6" t="s">
        <v>6143</v>
      </c>
      <c r="P1241" s="36" t="s">
        <v>6146</v>
      </c>
    </row>
    <row r="1242" spans="1:16">
      <c r="A1242" s="4">
        <v>1241</v>
      </c>
      <c r="B1242" s="5">
        <v>103640429</v>
      </c>
      <c r="C1242" s="129" t="s">
        <v>1016</v>
      </c>
      <c r="D1242" s="4" t="s">
        <v>1017</v>
      </c>
      <c r="E1242" s="6" t="s">
        <v>148</v>
      </c>
      <c r="F1242" s="6" t="s">
        <v>3474</v>
      </c>
      <c r="G1242" s="4" t="s">
        <v>1980</v>
      </c>
      <c r="H1242" s="4" t="s">
        <v>3477</v>
      </c>
      <c r="I1242" s="4">
        <v>1182</v>
      </c>
      <c r="J1242" s="7" t="s">
        <v>85</v>
      </c>
      <c r="K1242" s="7" t="s">
        <v>582</v>
      </c>
      <c r="L1242" s="7" t="s">
        <v>79</v>
      </c>
      <c r="M1242" s="7" t="s">
        <v>94</v>
      </c>
      <c r="N1242" s="6" t="s">
        <v>3463</v>
      </c>
      <c r="O1242" s="6" t="s">
        <v>6143</v>
      </c>
      <c r="P1242" s="36" t="s">
        <v>6146</v>
      </c>
    </row>
    <row r="1243" spans="1:16">
      <c r="A1243" s="4">
        <v>1242</v>
      </c>
      <c r="B1243" s="5">
        <v>205275768</v>
      </c>
      <c r="C1243" s="129" t="s">
        <v>3833</v>
      </c>
      <c r="D1243" s="4" t="s">
        <v>3839</v>
      </c>
      <c r="E1243" s="6" t="s">
        <v>74</v>
      </c>
      <c r="F1243" s="6" t="s">
        <v>3474</v>
      </c>
      <c r="G1243" s="4" t="s">
        <v>1980</v>
      </c>
      <c r="H1243" s="4" t="s">
        <v>3477</v>
      </c>
      <c r="I1243" s="4">
        <v>1181</v>
      </c>
      <c r="J1243" s="7" t="s">
        <v>77</v>
      </c>
      <c r="K1243" s="7" t="s">
        <v>582</v>
      </c>
      <c r="L1243" s="7" t="s">
        <v>96</v>
      </c>
      <c r="M1243" s="7" t="s">
        <v>92</v>
      </c>
      <c r="N1243" s="6" t="s">
        <v>3463</v>
      </c>
      <c r="O1243" s="6" t="s">
        <v>6143</v>
      </c>
      <c r="P1243" s="36" t="s">
        <v>6145</v>
      </c>
    </row>
    <row r="1244" spans="1:16">
      <c r="A1244" s="4">
        <v>1243</v>
      </c>
      <c r="B1244" s="5">
        <v>205275762</v>
      </c>
      <c r="C1244" s="129" t="s">
        <v>3834</v>
      </c>
      <c r="D1244" s="4" t="s">
        <v>5458</v>
      </c>
      <c r="E1244" s="6" t="s">
        <v>74</v>
      </c>
      <c r="F1244" s="6" t="s">
        <v>3474</v>
      </c>
      <c r="G1244" s="4" t="s">
        <v>1980</v>
      </c>
      <c r="H1244" s="4" t="s">
        <v>3477</v>
      </c>
      <c r="I1244" s="4">
        <v>1299</v>
      </c>
      <c r="J1244" s="7" t="s">
        <v>77</v>
      </c>
      <c r="K1244" s="7" t="s">
        <v>582</v>
      </c>
      <c r="L1244" s="7" t="s">
        <v>96</v>
      </c>
      <c r="M1244" s="7" t="s">
        <v>92</v>
      </c>
      <c r="N1244" s="6" t="s">
        <v>3463</v>
      </c>
      <c r="O1244" s="6" t="s">
        <v>6143</v>
      </c>
      <c r="P1244" s="36" t="s">
        <v>6145</v>
      </c>
    </row>
    <row r="1245" spans="1:16">
      <c r="A1245" s="4">
        <v>1244</v>
      </c>
      <c r="B1245" s="5">
        <v>103058874</v>
      </c>
      <c r="C1245" s="129" t="s">
        <v>1010</v>
      </c>
      <c r="D1245" s="4" t="s">
        <v>1011</v>
      </c>
      <c r="E1245" s="6" t="s">
        <v>148</v>
      </c>
      <c r="F1245" s="6" t="s">
        <v>3474</v>
      </c>
      <c r="G1245" s="4" t="s">
        <v>1980</v>
      </c>
      <c r="H1245" s="4" t="s">
        <v>3477</v>
      </c>
      <c r="I1245" s="4">
        <v>1182</v>
      </c>
      <c r="J1245" s="7" t="s">
        <v>85</v>
      </c>
      <c r="K1245" s="7" t="s">
        <v>582</v>
      </c>
      <c r="L1245" s="7" t="s">
        <v>102</v>
      </c>
      <c r="M1245" s="7" t="s">
        <v>95</v>
      </c>
      <c r="N1245" s="6" t="s">
        <v>3463</v>
      </c>
      <c r="O1245" s="6" t="s">
        <v>6143</v>
      </c>
      <c r="P1245" s="36" t="s">
        <v>6146</v>
      </c>
    </row>
    <row r="1246" spans="1:16">
      <c r="A1246" s="4">
        <v>1245</v>
      </c>
      <c r="B1246" s="5">
        <v>206361295</v>
      </c>
      <c r="C1246" s="129" t="s">
        <v>4649</v>
      </c>
      <c r="D1246" s="4" t="s">
        <v>4651</v>
      </c>
      <c r="E1246" s="6" t="s">
        <v>74</v>
      </c>
      <c r="F1246" s="6" t="s">
        <v>3474</v>
      </c>
      <c r="G1246" s="4" t="s">
        <v>1980</v>
      </c>
      <c r="H1246" s="4" t="s">
        <v>3477</v>
      </c>
      <c r="I1246" s="4">
        <v>1181</v>
      </c>
      <c r="J1246" s="7" t="s">
        <v>85</v>
      </c>
      <c r="K1246" s="7" t="s">
        <v>582</v>
      </c>
      <c r="L1246" s="7" t="s">
        <v>102</v>
      </c>
      <c r="M1246" s="7" t="s">
        <v>95</v>
      </c>
      <c r="N1246" s="6" t="s">
        <v>3463</v>
      </c>
      <c r="O1246" s="6" t="s">
        <v>6143</v>
      </c>
      <c r="P1246" s="36" t="s">
        <v>6146</v>
      </c>
    </row>
    <row r="1247" spans="1:16">
      <c r="A1247" s="4">
        <v>1246</v>
      </c>
      <c r="B1247" s="5">
        <v>111249388</v>
      </c>
      <c r="C1247" s="129" t="s">
        <v>2040</v>
      </c>
      <c r="D1247" s="4" t="s">
        <v>2028</v>
      </c>
      <c r="E1247" s="6" t="s">
        <v>74</v>
      </c>
      <c r="F1247" s="6" t="s">
        <v>3474</v>
      </c>
      <c r="G1247" s="4" t="s">
        <v>1980</v>
      </c>
      <c r="H1247" s="4" t="s">
        <v>3477</v>
      </c>
      <c r="I1247" s="4">
        <v>1181</v>
      </c>
      <c r="J1247" s="7" t="s">
        <v>85</v>
      </c>
      <c r="K1247" s="7" t="s">
        <v>582</v>
      </c>
      <c r="L1247" s="7" t="s">
        <v>78</v>
      </c>
      <c r="M1247" s="7" t="s">
        <v>79</v>
      </c>
      <c r="N1247" s="6" t="s">
        <v>3463</v>
      </c>
      <c r="O1247" s="6" t="s">
        <v>6143</v>
      </c>
      <c r="P1247" s="36" t="s">
        <v>6146</v>
      </c>
    </row>
    <row r="1248" spans="1:16">
      <c r="A1248" s="4">
        <v>1247</v>
      </c>
      <c r="B1248" s="5">
        <v>204013729</v>
      </c>
      <c r="C1248" s="129" t="s">
        <v>2706</v>
      </c>
      <c r="D1248" s="4" t="s">
        <v>2707</v>
      </c>
      <c r="E1248" s="6" t="s">
        <v>74</v>
      </c>
      <c r="F1248" s="6" t="s">
        <v>3474</v>
      </c>
      <c r="G1248" s="4" t="s">
        <v>1980</v>
      </c>
      <c r="H1248" s="4" t="s">
        <v>3477</v>
      </c>
      <c r="I1248" s="4">
        <v>1181</v>
      </c>
      <c r="J1248" s="7" t="s">
        <v>77</v>
      </c>
      <c r="K1248" s="7" t="s">
        <v>582</v>
      </c>
      <c r="L1248" s="7" t="s">
        <v>78</v>
      </c>
      <c r="M1248" s="7" t="s">
        <v>79</v>
      </c>
      <c r="N1248" s="6" t="s">
        <v>3463</v>
      </c>
      <c r="O1248" s="6" t="s">
        <v>6143</v>
      </c>
      <c r="P1248" s="36" t="s">
        <v>6145</v>
      </c>
    </row>
    <row r="1249" spans="1:16">
      <c r="A1249" s="4">
        <v>1248</v>
      </c>
      <c r="B1249" s="5">
        <v>203555213</v>
      </c>
      <c r="C1249" s="129" t="s">
        <v>1131</v>
      </c>
      <c r="D1249" s="4" t="s">
        <v>1132</v>
      </c>
      <c r="E1249" s="6" t="s">
        <v>74</v>
      </c>
      <c r="F1249" s="6" t="s">
        <v>3474</v>
      </c>
      <c r="G1249" s="4" t="s">
        <v>1980</v>
      </c>
      <c r="H1249" s="4" t="s">
        <v>3477</v>
      </c>
      <c r="I1249" s="4">
        <v>1181</v>
      </c>
      <c r="J1249" s="7" t="s">
        <v>85</v>
      </c>
      <c r="K1249" s="7" t="s">
        <v>582</v>
      </c>
      <c r="L1249" s="7" t="s">
        <v>94</v>
      </c>
      <c r="M1249" s="7" t="s">
        <v>102</v>
      </c>
      <c r="N1249" s="6" t="s">
        <v>3463</v>
      </c>
      <c r="O1249" s="6" t="s">
        <v>6143</v>
      </c>
      <c r="P1249" s="36" t="s">
        <v>6146</v>
      </c>
    </row>
    <row r="1250" spans="1:16">
      <c r="A1250" s="4">
        <v>1249</v>
      </c>
      <c r="B1250" s="5">
        <v>206368539</v>
      </c>
      <c r="C1250" s="129" t="s">
        <v>4676</v>
      </c>
      <c r="D1250" s="4" t="s">
        <v>4661</v>
      </c>
      <c r="E1250" s="6" t="s">
        <v>74</v>
      </c>
      <c r="F1250" s="6" t="s">
        <v>3474</v>
      </c>
      <c r="G1250" s="4" t="s">
        <v>1980</v>
      </c>
      <c r="H1250" s="4" t="s">
        <v>3477</v>
      </c>
      <c r="I1250" s="4">
        <v>1181</v>
      </c>
      <c r="J1250" s="7" t="s">
        <v>85</v>
      </c>
      <c r="K1250" s="7" t="s">
        <v>582</v>
      </c>
      <c r="L1250" s="7" t="s">
        <v>94</v>
      </c>
      <c r="M1250" s="7" t="s">
        <v>102</v>
      </c>
      <c r="N1250" s="6" t="s">
        <v>3463</v>
      </c>
      <c r="O1250" s="6" t="s">
        <v>6143</v>
      </c>
      <c r="P1250" s="36" t="s">
        <v>6146</v>
      </c>
    </row>
    <row r="1251" spans="1:16">
      <c r="A1251" s="4">
        <v>1250</v>
      </c>
      <c r="B1251" s="5">
        <v>203513400</v>
      </c>
      <c r="C1251" s="129" t="s">
        <v>1119</v>
      </c>
      <c r="D1251" s="4" t="s">
        <v>1120</v>
      </c>
      <c r="E1251" s="6" t="s">
        <v>74</v>
      </c>
      <c r="F1251" s="6" t="s">
        <v>3474</v>
      </c>
      <c r="G1251" s="4" t="s">
        <v>1980</v>
      </c>
      <c r="H1251" s="4" t="s">
        <v>3477</v>
      </c>
      <c r="I1251" s="4">
        <v>1181</v>
      </c>
      <c r="J1251" s="7" t="s">
        <v>77</v>
      </c>
      <c r="K1251" s="7" t="s">
        <v>582</v>
      </c>
      <c r="L1251" s="7" t="s">
        <v>94</v>
      </c>
      <c r="M1251" s="7" t="s">
        <v>102</v>
      </c>
      <c r="N1251" s="6" t="s">
        <v>3463</v>
      </c>
      <c r="O1251" s="6" t="s">
        <v>6143</v>
      </c>
      <c r="P1251" s="36" t="s">
        <v>6145</v>
      </c>
    </row>
    <row r="1252" spans="1:16">
      <c r="A1252" s="4">
        <v>1251</v>
      </c>
      <c r="B1252" s="5">
        <v>108067922</v>
      </c>
      <c r="C1252" s="129" t="s">
        <v>1008</v>
      </c>
      <c r="D1252" s="4" t="s">
        <v>1009</v>
      </c>
      <c r="E1252" s="6" t="s">
        <v>148</v>
      </c>
      <c r="F1252" s="6" t="s">
        <v>3474</v>
      </c>
      <c r="G1252" s="4" t="s">
        <v>1980</v>
      </c>
      <c r="H1252" s="4" t="s">
        <v>3477</v>
      </c>
      <c r="I1252" s="4">
        <v>1182</v>
      </c>
      <c r="J1252" s="7" t="s">
        <v>85</v>
      </c>
      <c r="K1252" s="7" t="s">
        <v>582</v>
      </c>
      <c r="L1252" s="7" t="s">
        <v>94</v>
      </c>
      <c r="M1252" s="7" t="s">
        <v>102</v>
      </c>
      <c r="N1252" s="6" t="s">
        <v>3463</v>
      </c>
      <c r="O1252" s="6" t="s">
        <v>6143</v>
      </c>
      <c r="P1252" s="36" t="s">
        <v>6146</v>
      </c>
    </row>
    <row r="1253" spans="1:16">
      <c r="A1253" s="4">
        <v>1252</v>
      </c>
      <c r="B1253" s="5">
        <v>203513497</v>
      </c>
      <c r="C1253" s="129" t="s">
        <v>1113</v>
      </c>
      <c r="D1253" s="4" t="s">
        <v>1114</v>
      </c>
      <c r="E1253" s="6" t="s">
        <v>74</v>
      </c>
      <c r="F1253" s="6" t="s">
        <v>3474</v>
      </c>
      <c r="G1253" s="4" t="s">
        <v>1980</v>
      </c>
      <c r="H1253" s="4" t="s">
        <v>3477</v>
      </c>
      <c r="I1253" s="4">
        <v>1181</v>
      </c>
      <c r="J1253" s="7" t="s">
        <v>85</v>
      </c>
      <c r="K1253" s="7" t="s">
        <v>582</v>
      </c>
      <c r="L1253" s="7" t="s">
        <v>102</v>
      </c>
      <c r="M1253" s="7" t="s">
        <v>95</v>
      </c>
      <c r="N1253" s="6" t="s">
        <v>3463</v>
      </c>
      <c r="O1253" s="6" t="s">
        <v>6143</v>
      </c>
      <c r="P1253" s="36" t="s">
        <v>6146</v>
      </c>
    </row>
    <row r="1254" spans="1:16">
      <c r="A1254" s="4">
        <v>1253</v>
      </c>
      <c r="B1254" s="5">
        <v>102206142</v>
      </c>
      <c r="C1254" s="129" t="s">
        <v>1025</v>
      </c>
      <c r="D1254" s="4" t="s">
        <v>1026</v>
      </c>
      <c r="E1254" s="6" t="s">
        <v>148</v>
      </c>
      <c r="F1254" s="6" t="s">
        <v>3474</v>
      </c>
      <c r="G1254" s="4" t="s">
        <v>1980</v>
      </c>
      <c r="H1254" s="4" t="s">
        <v>3477</v>
      </c>
      <c r="I1254" s="4">
        <v>1182</v>
      </c>
      <c r="J1254" s="7" t="s">
        <v>77</v>
      </c>
      <c r="K1254" s="7" t="s">
        <v>582</v>
      </c>
      <c r="L1254" s="7" t="s">
        <v>102</v>
      </c>
      <c r="M1254" s="7" t="s">
        <v>95</v>
      </c>
      <c r="N1254" s="6" t="s">
        <v>3463</v>
      </c>
      <c r="O1254" s="6" t="s">
        <v>6143</v>
      </c>
      <c r="P1254" s="36" t="s">
        <v>6145</v>
      </c>
    </row>
    <row r="1255" spans="1:16">
      <c r="A1255" s="4">
        <v>1254</v>
      </c>
      <c r="B1255" s="5">
        <v>203635486</v>
      </c>
      <c r="C1255" s="129" t="s">
        <v>1152</v>
      </c>
      <c r="D1255" s="4" t="s">
        <v>1153</v>
      </c>
      <c r="E1255" s="6" t="s">
        <v>74</v>
      </c>
      <c r="F1255" s="6" t="s">
        <v>3474</v>
      </c>
      <c r="G1255" s="4" t="s">
        <v>1980</v>
      </c>
      <c r="H1255" s="4" t="s">
        <v>3477</v>
      </c>
      <c r="I1255" s="4">
        <v>1181</v>
      </c>
      <c r="J1255" s="7" t="s">
        <v>77</v>
      </c>
      <c r="K1255" s="7" t="s">
        <v>582</v>
      </c>
      <c r="L1255" s="7" t="s">
        <v>95</v>
      </c>
      <c r="M1255" s="7" t="s">
        <v>96</v>
      </c>
      <c r="N1255" s="6" t="s">
        <v>3463</v>
      </c>
      <c r="O1255" s="6" t="s">
        <v>6143</v>
      </c>
      <c r="P1255" s="36" t="s">
        <v>6145</v>
      </c>
    </row>
    <row r="1256" spans="1:16">
      <c r="A1256" s="4">
        <v>1255</v>
      </c>
      <c r="B1256" s="5">
        <v>205275961</v>
      </c>
      <c r="C1256" s="129" t="s">
        <v>3836</v>
      </c>
      <c r="D1256" s="4" t="s">
        <v>3841</v>
      </c>
      <c r="E1256" s="6" t="s">
        <v>74</v>
      </c>
      <c r="F1256" s="6" t="s">
        <v>3474</v>
      </c>
      <c r="G1256" s="4" t="s">
        <v>1980</v>
      </c>
      <c r="H1256" s="4" t="s">
        <v>3477</v>
      </c>
      <c r="I1256" s="4">
        <v>1181</v>
      </c>
      <c r="J1256" s="7" t="s">
        <v>77</v>
      </c>
      <c r="K1256" s="7" t="s">
        <v>582</v>
      </c>
      <c r="L1256" s="7" t="s">
        <v>78</v>
      </c>
      <c r="M1256" s="7" t="s">
        <v>79</v>
      </c>
      <c r="N1256" s="6" t="s">
        <v>3463</v>
      </c>
      <c r="O1256" s="6" t="s">
        <v>6143</v>
      </c>
      <c r="P1256" s="36" t="s">
        <v>6145</v>
      </c>
    </row>
    <row r="1257" spans="1:16" ht="14.5" customHeight="1">
      <c r="A1257" s="4">
        <v>1256</v>
      </c>
      <c r="B1257" s="5">
        <v>206348024</v>
      </c>
      <c r="C1257" s="129" t="s">
        <v>4670</v>
      </c>
      <c r="D1257" s="4" t="s">
        <v>4655</v>
      </c>
      <c r="E1257" s="6" t="s">
        <v>74</v>
      </c>
      <c r="F1257" s="6" t="s">
        <v>3474</v>
      </c>
      <c r="G1257" s="4" t="s">
        <v>1980</v>
      </c>
      <c r="H1257" s="4" t="s">
        <v>3477</v>
      </c>
      <c r="I1257" s="4">
        <v>1181</v>
      </c>
      <c r="J1257" s="7" t="s">
        <v>85</v>
      </c>
      <c r="K1257" s="7" t="s">
        <v>582</v>
      </c>
      <c r="L1257" s="7" t="s">
        <v>78</v>
      </c>
      <c r="M1257" s="7" t="s">
        <v>79</v>
      </c>
      <c r="N1257" s="6" t="s">
        <v>3463</v>
      </c>
      <c r="O1257" s="6" t="s">
        <v>6143</v>
      </c>
      <c r="P1257" s="36" t="s">
        <v>6146</v>
      </c>
    </row>
    <row r="1258" spans="1:16">
      <c r="A1258" s="4">
        <v>1257</v>
      </c>
      <c r="B1258" s="5">
        <v>205275960</v>
      </c>
      <c r="C1258" s="129" t="s">
        <v>3837</v>
      </c>
      <c r="D1258" s="4" t="s">
        <v>3842</v>
      </c>
      <c r="E1258" s="6" t="s">
        <v>74</v>
      </c>
      <c r="F1258" s="6" t="s">
        <v>3474</v>
      </c>
      <c r="G1258" s="4" t="s">
        <v>1980</v>
      </c>
      <c r="H1258" s="4" t="s">
        <v>3477</v>
      </c>
      <c r="I1258" s="4">
        <v>1181</v>
      </c>
      <c r="J1258" s="7" t="s">
        <v>77</v>
      </c>
      <c r="K1258" s="7" t="s">
        <v>582</v>
      </c>
      <c r="L1258" s="7" t="s">
        <v>95</v>
      </c>
      <c r="M1258" s="7" t="s">
        <v>96</v>
      </c>
      <c r="N1258" s="6" t="s">
        <v>3463</v>
      </c>
      <c r="O1258" s="6" t="s">
        <v>6143</v>
      </c>
      <c r="P1258" s="36" t="s">
        <v>6145</v>
      </c>
    </row>
    <row r="1259" spans="1:16">
      <c r="A1259" s="4">
        <v>1258</v>
      </c>
      <c r="B1259" s="5">
        <v>206368537</v>
      </c>
      <c r="C1259" s="129" t="s">
        <v>4675</v>
      </c>
      <c r="D1259" s="4" t="s">
        <v>4660</v>
      </c>
      <c r="E1259" s="6" t="s">
        <v>74</v>
      </c>
      <c r="F1259" s="6" t="s">
        <v>3474</v>
      </c>
      <c r="G1259" s="4" t="s">
        <v>1980</v>
      </c>
      <c r="H1259" s="4" t="s">
        <v>3477</v>
      </c>
      <c r="I1259" s="4">
        <v>1181</v>
      </c>
      <c r="J1259" s="7" t="s">
        <v>85</v>
      </c>
      <c r="K1259" s="7" t="s">
        <v>582</v>
      </c>
      <c r="L1259" s="7" t="s">
        <v>102</v>
      </c>
      <c r="M1259" s="7" t="s">
        <v>95</v>
      </c>
      <c r="N1259" s="6" t="s">
        <v>3464</v>
      </c>
      <c r="O1259" s="6" t="s">
        <v>6143</v>
      </c>
      <c r="P1259" s="36" t="s">
        <v>6148</v>
      </c>
    </row>
    <row r="1260" spans="1:16">
      <c r="A1260" s="4">
        <v>1259</v>
      </c>
      <c r="B1260" s="5">
        <v>105545779</v>
      </c>
      <c r="C1260" s="129" t="s">
        <v>1027</v>
      </c>
      <c r="D1260" s="4" t="s">
        <v>1028</v>
      </c>
      <c r="E1260" s="6" t="s">
        <v>148</v>
      </c>
      <c r="F1260" s="6" t="s">
        <v>3474</v>
      </c>
      <c r="G1260" s="4" t="s">
        <v>1980</v>
      </c>
      <c r="H1260" s="4" t="s">
        <v>3477</v>
      </c>
      <c r="I1260" s="4">
        <v>1182</v>
      </c>
      <c r="J1260" s="7" t="s">
        <v>77</v>
      </c>
      <c r="K1260" s="7" t="s">
        <v>582</v>
      </c>
      <c r="L1260" s="7" t="s">
        <v>79</v>
      </c>
      <c r="M1260" s="7" t="s">
        <v>94</v>
      </c>
      <c r="N1260" s="6" t="s">
        <v>3463</v>
      </c>
      <c r="O1260" s="6" t="s">
        <v>6143</v>
      </c>
      <c r="P1260" s="36" t="s">
        <v>6145</v>
      </c>
    </row>
    <row r="1261" spans="1:16">
      <c r="A1261" s="4">
        <v>1260</v>
      </c>
      <c r="B1261" s="5">
        <v>206361785</v>
      </c>
      <c r="C1261" s="129" t="s">
        <v>4672</v>
      </c>
      <c r="D1261" s="4" t="s">
        <v>4657</v>
      </c>
      <c r="E1261" s="6" t="s">
        <v>74</v>
      </c>
      <c r="F1261" s="6" t="s">
        <v>3474</v>
      </c>
      <c r="G1261" s="4" t="s">
        <v>1980</v>
      </c>
      <c r="H1261" s="4" t="s">
        <v>3477</v>
      </c>
      <c r="I1261" s="4">
        <v>1181</v>
      </c>
      <c r="J1261" s="7" t="s">
        <v>85</v>
      </c>
      <c r="K1261" s="7" t="s">
        <v>582</v>
      </c>
      <c r="L1261" s="7" t="s">
        <v>78</v>
      </c>
      <c r="M1261" s="7" t="s">
        <v>79</v>
      </c>
      <c r="N1261" s="6" t="s">
        <v>3463</v>
      </c>
      <c r="O1261" s="6" t="s">
        <v>6143</v>
      </c>
      <c r="P1261" s="36" t="s">
        <v>6146</v>
      </c>
    </row>
    <row r="1262" spans="1:16">
      <c r="A1262" s="4">
        <v>1261</v>
      </c>
      <c r="B1262" s="5">
        <v>203555155</v>
      </c>
      <c r="C1262" s="129" t="s">
        <v>1125</v>
      </c>
      <c r="D1262" s="4" t="s">
        <v>1126</v>
      </c>
      <c r="E1262" s="6" t="s">
        <v>74</v>
      </c>
      <c r="F1262" s="6" t="s">
        <v>3474</v>
      </c>
      <c r="G1262" s="4" t="s">
        <v>1980</v>
      </c>
      <c r="H1262" s="4" t="s">
        <v>3477</v>
      </c>
      <c r="I1262" s="4">
        <v>1181</v>
      </c>
      <c r="J1262" s="7" t="s">
        <v>77</v>
      </c>
      <c r="K1262" s="7" t="s">
        <v>582</v>
      </c>
      <c r="L1262" s="7" t="s">
        <v>102</v>
      </c>
      <c r="M1262" s="7" t="s">
        <v>95</v>
      </c>
      <c r="N1262" s="6" t="s">
        <v>3463</v>
      </c>
      <c r="O1262" s="6" t="s">
        <v>6143</v>
      </c>
      <c r="P1262" s="36" t="s">
        <v>6145</v>
      </c>
    </row>
    <row r="1263" spans="1:16">
      <c r="A1263" s="4">
        <v>1262</v>
      </c>
      <c r="B1263" s="5">
        <v>206348026</v>
      </c>
      <c r="C1263" s="129" t="s">
        <v>4638</v>
      </c>
      <c r="D1263" s="4" t="s">
        <v>4616</v>
      </c>
      <c r="E1263" s="6" t="s">
        <v>74</v>
      </c>
      <c r="F1263" s="6" t="s">
        <v>3474</v>
      </c>
      <c r="G1263" s="4" t="s">
        <v>1980</v>
      </c>
      <c r="H1263" s="4" t="s">
        <v>3477</v>
      </c>
      <c r="I1263" s="4">
        <v>1181</v>
      </c>
      <c r="J1263" s="7" t="s">
        <v>77</v>
      </c>
      <c r="K1263" s="7" t="s">
        <v>582</v>
      </c>
      <c r="L1263" s="7" t="s">
        <v>78</v>
      </c>
      <c r="M1263" s="7" t="s">
        <v>79</v>
      </c>
      <c r="N1263" s="6" t="s">
        <v>3464</v>
      </c>
      <c r="O1263" s="6" t="s">
        <v>6143</v>
      </c>
      <c r="P1263" s="36" t="s">
        <v>6147</v>
      </c>
    </row>
    <row r="1264" spans="1:16">
      <c r="A1264" s="4">
        <v>1263</v>
      </c>
      <c r="B1264" s="5">
        <v>206348045</v>
      </c>
      <c r="C1264" s="129" t="s">
        <v>4644</v>
      </c>
      <c r="D1264" s="4" t="s">
        <v>4622</v>
      </c>
      <c r="E1264" s="6" t="s">
        <v>74</v>
      </c>
      <c r="F1264" s="6" t="s">
        <v>3474</v>
      </c>
      <c r="G1264" s="4" t="s">
        <v>1980</v>
      </c>
      <c r="H1264" s="4" t="s">
        <v>3477</v>
      </c>
      <c r="I1264" s="4">
        <v>1181</v>
      </c>
      <c r="J1264" s="7" t="s">
        <v>77</v>
      </c>
      <c r="K1264" s="7" t="s">
        <v>582</v>
      </c>
      <c r="L1264" s="7" t="s">
        <v>78</v>
      </c>
      <c r="M1264" s="7" t="s">
        <v>79</v>
      </c>
      <c r="N1264" s="6" t="s">
        <v>3464</v>
      </c>
      <c r="O1264" s="6" t="s">
        <v>6143</v>
      </c>
      <c r="P1264" s="36" t="s">
        <v>6147</v>
      </c>
    </row>
    <row r="1265" spans="1:16">
      <c r="A1265" s="4">
        <v>1264</v>
      </c>
      <c r="B1265" s="5">
        <v>206348030</v>
      </c>
      <c r="C1265" s="129" t="s">
        <v>4642</v>
      </c>
      <c r="D1265" s="4" t="s">
        <v>4620</v>
      </c>
      <c r="E1265" s="6" t="s">
        <v>74</v>
      </c>
      <c r="F1265" s="6" t="s">
        <v>3474</v>
      </c>
      <c r="G1265" s="4" t="s">
        <v>1980</v>
      </c>
      <c r="H1265" s="4" t="s">
        <v>3477</v>
      </c>
      <c r="I1265" s="4">
        <v>1181</v>
      </c>
      <c r="J1265" s="7" t="s">
        <v>77</v>
      </c>
      <c r="K1265" s="7" t="s">
        <v>582</v>
      </c>
      <c r="L1265" s="7" t="s">
        <v>102</v>
      </c>
      <c r="M1265" s="7" t="s">
        <v>95</v>
      </c>
      <c r="N1265" s="6" t="s">
        <v>3464</v>
      </c>
      <c r="O1265" s="6" t="s">
        <v>6143</v>
      </c>
      <c r="P1265" s="36" t="s">
        <v>6147</v>
      </c>
    </row>
    <row r="1266" spans="1:16">
      <c r="A1266" s="4">
        <v>1265</v>
      </c>
      <c r="B1266" s="5">
        <v>102582351</v>
      </c>
      <c r="C1266" s="129" t="s">
        <v>1023</v>
      </c>
      <c r="D1266" s="4" t="s">
        <v>1024</v>
      </c>
      <c r="E1266" s="6" t="s">
        <v>148</v>
      </c>
      <c r="F1266" s="6" t="s">
        <v>3474</v>
      </c>
      <c r="G1266" s="4" t="s">
        <v>1980</v>
      </c>
      <c r="H1266" s="4" t="s">
        <v>3477</v>
      </c>
      <c r="I1266" s="4">
        <v>1182</v>
      </c>
      <c r="J1266" s="7" t="s">
        <v>77</v>
      </c>
      <c r="K1266" s="7" t="s">
        <v>582</v>
      </c>
      <c r="L1266" s="7" t="s">
        <v>79</v>
      </c>
      <c r="M1266" s="7" t="s">
        <v>94</v>
      </c>
      <c r="N1266" s="6" t="s">
        <v>3463</v>
      </c>
      <c r="O1266" s="6" t="s">
        <v>6143</v>
      </c>
      <c r="P1266" s="36" t="s">
        <v>6145</v>
      </c>
    </row>
    <row r="1267" spans="1:16">
      <c r="A1267" s="4">
        <v>1266</v>
      </c>
      <c r="B1267" s="5">
        <v>206348048</v>
      </c>
      <c r="C1267" s="129" t="s">
        <v>4640</v>
      </c>
      <c r="D1267" s="4" t="s">
        <v>4618</v>
      </c>
      <c r="E1267" s="6" t="s">
        <v>74</v>
      </c>
      <c r="F1267" s="6" t="s">
        <v>3474</v>
      </c>
      <c r="G1267" s="4" t="s">
        <v>1980</v>
      </c>
      <c r="H1267" s="4" t="s">
        <v>3477</v>
      </c>
      <c r="I1267" s="4">
        <v>1181</v>
      </c>
      <c r="J1267" s="7" t="s">
        <v>77</v>
      </c>
      <c r="K1267" s="7" t="s">
        <v>582</v>
      </c>
      <c r="L1267" s="7" t="s">
        <v>78</v>
      </c>
      <c r="M1267" s="7" t="s">
        <v>79</v>
      </c>
      <c r="N1267" s="6" t="s">
        <v>3464</v>
      </c>
      <c r="O1267" s="6" t="s">
        <v>6143</v>
      </c>
      <c r="P1267" s="36" t="s">
        <v>6147</v>
      </c>
    </row>
    <row r="1268" spans="1:16">
      <c r="A1268" s="4">
        <v>1267</v>
      </c>
      <c r="B1268" s="5">
        <v>206348049</v>
      </c>
      <c r="C1268" s="129" t="s">
        <v>4641</v>
      </c>
      <c r="D1268" s="4" t="s">
        <v>4619</v>
      </c>
      <c r="E1268" s="6" t="s">
        <v>74</v>
      </c>
      <c r="F1268" s="6" t="s">
        <v>3474</v>
      </c>
      <c r="G1268" s="4" t="s">
        <v>1980</v>
      </c>
      <c r="H1268" s="4" t="s">
        <v>3477</v>
      </c>
      <c r="I1268" s="4">
        <v>1181</v>
      </c>
      <c r="J1268" s="7" t="s">
        <v>77</v>
      </c>
      <c r="K1268" s="7" t="s">
        <v>582</v>
      </c>
      <c r="L1268" s="7" t="s">
        <v>79</v>
      </c>
      <c r="M1268" s="7" t="s">
        <v>94</v>
      </c>
      <c r="N1268" s="6" t="s">
        <v>3464</v>
      </c>
      <c r="O1268" s="6" t="s">
        <v>6143</v>
      </c>
      <c r="P1268" s="36" t="s">
        <v>6147</v>
      </c>
    </row>
    <row r="1269" spans="1:16" ht="14.5" customHeight="1">
      <c r="A1269" s="4">
        <v>1268</v>
      </c>
      <c r="B1269" s="5">
        <v>206348041</v>
      </c>
      <c r="C1269" s="129" t="s">
        <v>4680</v>
      </c>
      <c r="D1269" s="4" t="s">
        <v>4665</v>
      </c>
      <c r="E1269" s="6" t="s">
        <v>74</v>
      </c>
      <c r="F1269" s="6" t="s">
        <v>3474</v>
      </c>
      <c r="G1269" s="4" t="s">
        <v>1980</v>
      </c>
      <c r="H1269" s="4" t="s">
        <v>3477</v>
      </c>
      <c r="I1269" s="4">
        <v>1181</v>
      </c>
      <c r="J1269" s="7" t="s">
        <v>85</v>
      </c>
      <c r="K1269" s="7" t="s">
        <v>582</v>
      </c>
      <c r="L1269" s="7" t="s">
        <v>95</v>
      </c>
      <c r="M1269" s="7" t="s">
        <v>96</v>
      </c>
      <c r="N1269" s="6" t="s">
        <v>3464</v>
      </c>
      <c r="O1269" s="6" t="s">
        <v>6143</v>
      </c>
      <c r="P1269" s="36" t="s">
        <v>6148</v>
      </c>
    </row>
    <row r="1270" spans="1:16" ht="14.5" customHeight="1">
      <c r="A1270" s="4">
        <v>1269</v>
      </c>
      <c r="B1270" s="5">
        <v>203635597</v>
      </c>
      <c r="C1270" s="129" t="s">
        <v>1147</v>
      </c>
      <c r="D1270" s="4" t="s">
        <v>1148</v>
      </c>
      <c r="E1270" s="6" t="s">
        <v>74</v>
      </c>
      <c r="F1270" s="6" t="s">
        <v>3474</v>
      </c>
      <c r="G1270" s="4" t="s">
        <v>1980</v>
      </c>
      <c r="H1270" s="4" t="s">
        <v>3477</v>
      </c>
      <c r="I1270" s="4">
        <v>1181</v>
      </c>
      <c r="J1270" s="7" t="s">
        <v>77</v>
      </c>
      <c r="K1270" s="7" t="s">
        <v>582</v>
      </c>
      <c r="L1270" s="7" t="s">
        <v>92</v>
      </c>
      <c r="M1270" s="7" t="s">
        <v>78</v>
      </c>
      <c r="N1270" s="6" t="s">
        <v>3463</v>
      </c>
      <c r="O1270" s="6" t="s">
        <v>6143</v>
      </c>
      <c r="P1270" s="36" t="s">
        <v>6145</v>
      </c>
    </row>
    <row r="1271" spans="1:16">
      <c r="A1271" s="4">
        <v>1270</v>
      </c>
      <c r="B1271" s="5">
        <v>204013735</v>
      </c>
      <c r="C1271" s="129" t="s">
        <v>2704</v>
      </c>
      <c r="D1271" s="4" t="s">
        <v>2705</v>
      </c>
      <c r="E1271" s="6" t="s">
        <v>74</v>
      </c>
      <c r="F1271" s="6" t="s">
        <v>3474</v>
      </c>
      <c r="G1271" s="4" t="s">
        <v>1980</v>
      </c>
      <c r="H1271" s="4" t="s">
        <v>3477</v>
      </c>
      <c r="I1271" s="4">
        <v>1181</v>
      </c>
      <c r="J1271" s="7" t="s">
        <v>77</v>
      </c>
      <c r="K1271" s="7" t="s">
        <v>582</v>
      </c>
      <c r="L1271" s="7" t="s">
        <v>79</v>
      </c>
      <c r="M1271" s="7" t="s">
        <v>94</v>
      </c>
      <c r="N1271" s="6" t="s">
        <v>3463</v>
      </c>
      <c r="O1271" s="6" t="s">
        <v>6143</v>
      </c>
      <c r="P1271" s="36" t="s">
        <v>6145</v>
      </c>
    </row>
    <row r="1272" spans="1:16">
      <c r="A1272" s="4">
        <v>1271</v>
      </c>
      <c r="B1272" s="5">
        <v>204341639</v>
      </c>
      <c r="C1272" s="129" t="s">
        <v>3328</v>
      </c>
      <c r="D1272" s="4" t="s">
        <v>5367</v>
      </c>
      <c r="E1272" s="6" t="s">
        <v>74</v>
      </c>
      <c r="F1272" s="6" t="s">
        <v>3474</v>
      </c>
      <c r="G1272" s="4" t="s">
        <v>1980</v>
      </c>
      <c r="H1272" s="4" t="s">
        <v>3477</v>
      </c>
      <c r="I1272" s="4">
        <v>1299</v>
      </c>
      <c r="J1272" s="7" t="s">
        <v>77</v>
      </c>
      <c r="K1272" s="7" t="s">
        <v>582</v>
      </c>
      <c r="L1272" s="7" t="s">
        <v>95</v>
      </c>
      <c r="M1272" s="7" t="s">
        <v>96</v>
      </c>
      <c r="N1272" s="6" t="s">
        <v>3463</v>
      </c>
      <c r="O1272" s="6" t="s">
        <v>6143</v>
      </c>
      <c r="P1272" s="36" t="s">
        <v>6145</v>
      </c>
    </row>
    <row r="1273" spans="1:16">
      <c r="A1273" s="4">
        <v>1272</v>
      </c>
      <c r="B1273" s="5">
        <v>205276097</v>
      </c>
      <c r="C1273" s="129" t="s">
        <v>3845</v>
      </c>
      <c r="D1273" s="4" t="s">
        <v>3843</v>
      </c>
      <c r="E1273" s="6" t="s">
        <v>74</v>
      </c>
      <c r="F1273" s="6" t="s">
        <v>3474</v>
      </c>
      <c r="G1273" s="4" t="s">
        <v>1980</v>
      </c>
      <c r="H1273" s="4" t="s">
        <v>3477</v>
      </c>
      <c r="I1273" s="4">
        <v>1181</v>
      </c>
      <c r="J1273" s="7" t="s">
        <v>85</v>
      </c>
      <c r="K1273" s="7" t="s">
        <v>582</v>
      </c>
      <c r="L1273" s="7" t="s">
        <v>96</v>
      </c>
      <c r="M1273" s="7" t="s">
        <v>92</v>
      </c>
      <c r="N1273" s="6" t="s">
        <v>3463</v>
      </c>
      <c r="O1273" s="6" t="s">
        <v>6143</v>
      </c>
      <c r="P1273" s="36" t="s">
        <v>6146</v>
      </c>
    </row>
    <row r="1274" spans="1:16">
      <c r="A1274" s="4">
        <v>1273</v>
      </c>
      <c r="B1274" s="5">
        <v>206958286</v>
      </c>
      <c r="C1274" s="129" t="s">
        <v>5856</v>
      </c>
      <c r="D1274" s="4" t="s">
        <v>5721</v>
      </c>
      <c r="E1274" s="6" t="s">
        <v>74</v>
      </c>
      <c r="F1274" s="6" t="s">
        <v>3474</v>
      </c>
      <c r="G1274" s="4" t="s">
        <v>1980</v>
      </c>
      <c r="H1274" s="4" t="s">
        <v>3477</v>
      </c>
      <c r="I1274" s="4">
        <v>1299</v>
      </c>
      <c r="J1274" s="7" t="s">
        <v>77</v>
      </c>
      <c r="K1274" s="7" t="s">
        <v>582</v>
      </c>
      <c r="L1274" s="7" t="s">
        <v>94</v>
      </c>
      <c r="M1274" s="7" t="s">
        <v>102</v>
      </c>
      <c r="N1274" s="6" t="s">
        <v>3463</v>
      </c>
      <c r="O1274" s="6" t="s">
        <v>6143</v>
      </c>
      <c r="P1274" s="36" t="s">
        <v>6145</v>
      </c>
    </row>
    <row r="1275" spans="1:16">
      <c r="A1275" s="4">
        <v>1274</v>
      </c>
      <c r="B1275" s="5">
        <v>201635982</v>
      </c>
      <c r="C1275" s="129" t="s">
        <v>2041</v>
      </c>
      <c r="D1275" s="4" t="s">
        <v>2029</v>
      </c>
      <c r="E1275" s="6" t="s">
        <v>74</v>
      </c>
      <c r="F1275" s="6" t="s">
        <v>3474</v>
      </c>
      <c r="G1275" s="4" t="s">
        <v>1980</v>
      </c>
      <c r="H1275" s="4" t="s">
        <v>3477</v>
      </c>
      <c r="I1275" s="4">
        <v>1181</v>
      </c>
      <c r="J1275" s="7" t="s">
        <v>77</v>
      </c>
      <c r="K1275" s="7" t="s">
        <v>582</v>
      </c>
      <c r="L1275" s="7" t="s">
        <v>96</v>
      </c>
      <c r="M1275" s="7" t="s">
        <v>92</v>
      </c>
      <c r="N1275" s="6" t="s">
        <v>3463</v>
      </c>
      <c r="O1275" s="6" t="s">
        <v>6143</v>
      </c>
      <c r="P1275" s="36" t="s">
        <v>6145</v>
      </c>
    </row>
    <row r="1276" spans="1:16">
      <c r="A1276" s="4">
        <v>1275</v>
      </c>
      <c r="B1276" s="5">
        <v>206957733</v>
      </c>
      <c r="C1276" s="129" t="s">
        <v>5954</v>
      </c>
      <c r="D1276" s="4" t="s">
        <v>5955</v>
      </c>
      <c r="E1276" s="95" t="s">
        <v>74</v>
      </c>
      <c r="F1276" s="6" t="s">
        <v>3474</v>
      </c>
      <c r="G1276" s="4" t="s">
        <v>1980</v>
      </c>
      <c r="H1276" s="4" t="s">
        <v>3477</v>
      </c>
      <c r="I1276" s="4">
        <v>1181</v>
      </c>
      <c r="J1276" s="7" t="s">
        <v>85</v>
      </c>
      <c r="K1276" s="7" t="s">
        <v>582</v>
      </c>
      <c r="L1276" s="7" t="s">
        <v>94</v>
      </c>
      <c r="M1276" s="7" t="s">
        <v>102</v>
      </c>
      <c r="N1276" s="7" t="s">
        <v>3463</v>
      </c>
      <c r="O1276" s="6" t="s">
        <v>6143</v>
      </c>
      <c r="P1276" s="36" t="s">
        <v>6146</v>
      </c>
    </row>
    <row r="1277" spans="1:16">
      <c r="A1277" s="4">
        <v>1276</v>
      </c>
      <c r="B1277" s="5">
        <v>206368538</v>
      </c>
      <c r="C1277" s="129" t="s">
        <v>4674</v>
      </c>
      <c r="D1277" s="4" t="s">
        <v>4659</v>
      </c>
      <c r="E1277" s="6" t="s">
        <v>74</v>
      </c>
      <c r="F1277" s="6" t="s">
        <v>3474</v>
      </c>
      <c r="G1277" s="4" t="s">
        <v>1980</v>
      </c>
      <c r="H1277" s="4" t="s">
        <v>3477</v>
      </c>
      <c r="I1277" s="4">
        <v>1181</v>
      </c>
      <c r="J1277" s="7" t="s">
        <v>85</v>
      </c>
      <c r="K1277" s="7" t="s">
        <v>582</v>
      </c>
      <c r="L1277" s="7" t="s">
        <v>94</v>
      </c>
      <c r="M1277" s="7" t="s">
        <v>102</v>
      </c>
      <c r="N1277" s="6" t="s">
        <v>3464</v>
      </c>
      <c r="O1277" s="6" t="s">
        <v>6143</v>
      </c>
      <c r="P1277" s="36" t="s">
        <v>6148</v>
      </c>
    </row>
    <row r="1278" spans="1:16">
      <c r="A1278" s="4">
        <v>1277</v>
      </c>
      <c r="B1278" s="5">
        <v>203635498</v>
      </c>
      <c r="C1278" s="129" t="s">
        <v>1160</v>
      </c>
      <c r="D1278" s="4" t="s">
        <v>1161</v>
      </c>
      <c r="E1278" s="6" t="s">
        <v>74</v>
      </c>
      <c r="F1278" s="6" t="s">
        <v>3474</v>
      </c>
      <c r="G1278" s="4" t="s">
        <v>1980</v>
      </c>
      <c r="H1278" s="4" t="s">
        <v>3477</v>
      </c>
      <c r="I1278" s="4">
        <v>1181</v>
      </c>
      <c r="J1278" s="7" t="s">
        <v>85</v>
      </c>
      <c r="K1278" s="7" t="s">
        <v>582</v>
      </c>
      <c r="L1278" s="7" t="s">
        <v>78</v>
      </c>
      <c r="M1278" s="7" t="s">
        <v>79</v>
      </c>
      <c r="N1278" s="6" t="s">
        <v>3463</v>
      </c>
      <c r="O1278" s="6" t="s">
        <v>6143</v>
      </c>
      <c r="P1278" s="36" t="s">
        <v>6146</v>
      </c>
    </row>
    <row r="1279" spans="1:16">
      <c r="A1279" s="4">
        <v>1278</v>
      </c>
      <c r="B1279" s="5">
        <v>205845548</v>
      </c>
      <c r="C1279" s="129" t="s">
        <v>4172</v>
      </c>
      <c r="D1279" s="4" t="s">
        <v>4173</v>
      </c>
      <c r="E1279" s="6" t="s">
        <v>74</v>
      </c>
      <c r="F1279" s="6" t="s">
        <v>3474</v>
      </c>
      <c r="G1279" s="4" t="s">
        <v>1980</v>
      </c>
      <c r="H1279" s="4" t="s">
        <v>3477</v>
      </c>
      <c r="I1279" s="4">
        <v>1181</v>
      </c>
      <c r="J1279" s="7" t="s">
        <v>85</v>
      </c>
      <c r="K1279" s="7" t="s">
        <v>582</v>
      </c>
      <c r="L1279" s="7" t="s">
        <v>95</v>
      </c>
      <c r="M1279" s="7" t="s">
        <v>96</v>
      </c>
      <c r="N1279" s="6" t="s">
        <v>3463</v>
      </c>
      <c r="O1279" s="6" t="s">
        <v>6143</v>
      </c>
      <c r="P1279" s="36" t="s">
        <v>6146</v>
      </c>
    </row>
    <row r="1280" spans="1:16">
      <c r="A1280" s="4">
        <v>1279</v>
      </c>
      <c r="B1280" s="5">
        <v>206348029</v>
      </c>
      <c r="C1280" s="129" t="s">
        <v>4681</v>
      </c>
      <c r="D1280" s="4" t="s">
        <v>4666</v>
      </c>
      <c r="E1280" s="6" t="s">
        <v>74</v>
      </c>
      <c r="F1280" s="6" t="s">
        <v>3474</v>
      </c>
      <c r="G1280" s="4" t="s">
        <v>1980</v>
      </c>
      <c r="H1280" s="4" t="s">
        <v>3477</v>
      </c>
      <c r="I1280" s="4">
        <v>1181</v>
      </c>
      <c r="J1280" s="7" t="s">
        <v>85</v>
      </c>
      <c r="K1280" s="7" t="s">
        <v>582</v>
      </c>
      <c r="L1280" s="7" t="s">
        <v>94</v>
      </c>
      <c r="M1280" s="7" t="s">
        <v>102</v>
      </c>
      <c r="N1280" s="6" t="s">
        <v>3464</v>
      </c>
      <c r="O1280" s="6" t="s">
        <v>6143</v>
      </c>
      <c r="P1280" s="36" t="s">
        <v>6148</v>
      </c>
    </row>
    <row r="1281" spans="1:16">
      <c r="A1281" s="4">
        <v>1280</v>
      </c>
      <c r="B1281" s="5">
        <v>206958064</v>
      </c>
      <c r="C1281" s="129" t="s">
        <v>5960</v>
      </c>
      <c r="D1281" s="4" t="s">
        <v>5961</v>
      </c>
      <c r="E1281" s="95" t="s">
        <v>74</v>
      </c>
      <c r="F1281" s="6" t="s">
        <v>3474</v>
      </c>
      <c r="G1281" s="4" t="s">
        <v>1980</v>
      </c>
      <c r="H1281" s="4" t="s">
        <v>3477</v>
      </c>
      <c r="I1281" s="4">
        <v>1181</v>
      </c>
      <c r="J1281" s="7" t="s">
        <v>85</v>
      </c>
      <c r="K1281" s="7" t="s">
        <v>582</v>
      </c>
      <c r="L1281" s="7" t="s">
        <v>94</v>
      </c>
      <c r="M1281" s="7" t="s">
        <v>102</v>
      </c>
      <c r="N1281" s="7" t="s">
        <v>3463</v>
      </c>
      <c r="O1281" s="6" t="s">
        <v>6143</v>
      </c>
      <c r="P1281" s="36" t="s">
        <v>6146</v>
      </c>
    </row>
    <row r="1282" spans="1:16">
      <c r="A1282" s="4">
        <v>1281</v>
      </c>
      <c r="B1282" s="5">
        <v>206958070</v>
      </c>
      <c r="C1282" s="129" t="s">
        <v>5964</v>
      </c>
      <c r="D1282" s="4" t="s">
        <v>5965</v>
      </c>
      <c r="E1282" s="95" t="s">
        <v>74</v>
      </c>
      <c r="F1282" s="6" t="s">
        <v>3474</v>
      </c>
      <c r="G1282" s="4" t="s">
        <v>1980</v>
      </c>
      <c r="H1282" s="4" t="s">
        <v>3477</v>
      </c>
      <c r="I1282" s="4">
        <v>1181</v>
      </c>
      <c r="J1282" s="7" t="s">
        <v>85</v>
      </c>
      <c r="K1282" s="7" t="s">
        <v>582</v>
      </c>
      <c r="L1282" s="7" t="s">
        <v>96</v>
      </c>
      <c r="M1282" s="7" t="s">
        <v>92</v>
      </c>
      <c r="N1282" s="7" t="s">
        <v>3463</v>
      </c>
      <c r="O1282" s="6" t="s">
        <v>6143</v>
      </c>
      <c r="P1282" s="36" t="s">
        <v>6146</v>
      </c>
    </row>
    <row r="1283" spans="1:16">
      <c r="A1283" s="4">
        <v>1282</v>
      </c>
      <c r="B1283" s="5">
        <v>206348042</v>
      </c>
      <c r="C1283" s="129" t="s">
        <v>4647</v>
      </c>
      <c r="D1283" s="4" t="s">
        <v>4625</v>
      </c>
      <c r="E1283" s="6" t="s">
        <v>74</v>
      </c>
      <c r="F1283" s="6" t="s">
        <v>3474</v>
      </c>
      <c r="G1283" s="4" t="s">
        <v>1980</v>
      </c>
      <c r="H1283" s="4" t="s">
        <v>3477</v>
      </c>
      <c r="I1283" s="4">
        <v>1181</v>
      </c>
      <c r="J1283" s="7" t="s">
        <v>77</v>
      </c>
      <c r="K1283" s="7" t="s">
        <v>582</v>
      </c>
      <c r="L1283" s="7" t="s">
        <v>79</v>
      </c>
      <c r="M1283" s="7" t="s">
        <v>94</v>
      </c>
      <c r="N1283" s="6" t="s">
        <v>3464</v>
      </c>
      <c r="O1283" s="6" t="s">
        <v>6143</v>
      </c>
      <c r="P1283" s="36" t="s">
        <v>6147</v>
      </c>
    </row>
    <row r="1284" spans="1:16">
      <c r="A1284" s="4">
        <v>1283</v>
      </c>
      <c r="B1284" s="5">
        <v>205845547</v>
      </c>
      <c r="C1284" s="129" t="s">
        <v>4174</v>
      </c>
      <c r="D1284" s="4" t="s">
        <v>4175</v>
      </c>
      <c r="E1284" s="6" t="s">
        <v>74</v>
      </c>
      <c r="F1284" s="6" t="s">
        <v>3474</v>
      </c>
      <c r="G1284" s="4" t="s">
        <v>1980</v>
      </c>
      <c r="H1284" s="4" t="s">
        <v>3477</v>
      </c>
      <c r="I1284" s="4">
        <v>1181</v>
      </c>
      <c r="J1284" s="7" t="s">
        <v>85</v>
      </c>
      <c r="K1284" s="7" t="s">
        <v>582</v>
      </c>
      <c r="L1284" s="7" t="s">
        <v>96</v>
      </c>
      <c r="M1284" s="7" t="s">
        <v>92</v>
      </c>
      <c r="N1284" s="6" t="s">
        <v>3463</v>
      </c>
      <c r="O1284" s="6" t="s">
        <v>6143</v>
      </c>
      <c r="P1284" s="36" t="s">
        <v>6146</v>
      </c>
    </row>
    <row r="1285" spans="1:16">
      <c r="A1285" s="4">
        <v>1284</v>
      </c>
      <c r="B1285" s="5">
        <v>205845552</v>
      </c>
      <c r="C1285" s="129" t="s">
        <v>4176</v>
      </c>
      <c r="D1285" s="4" t="s">
        <v>4177</v>
      </c>
      <c r="E1285" s="6" t="s">
        <v>74</v>
      </c>
      <c r="F1285" s="6" t="s">
        <v>3474</v>
      </c>
      <c r="G1285" s="4" t="s">
        <v>1980</v>
      </c>
      <c r="H1285" s="4" t="s">
        <v>3477</v>
      </c>
      <c r="I1285" s="4">
        <v>1181</v>
      </c>
      <c r="J1285" s="7" t="s">
        <v>85</v>
      </c>
      <c r="K1285" s="7" t="s">
        <v>582</v>
      </c>
      <c r="L1285" s="7" t="s">
        <v>94</v>
      </c>
      <c r="M1285" s="7" t="s">
        <v>102</v>
      </c>
      <c r="N1285" s="6" t="s">
        <v>3464</v>
      </c>
      <c r="O1285" s="6" t="s">
        <v>6143</v>
      </c>
      <c r="P1285" s="36" t="s">
        <v>6148</v>
      </c>
    </row>
    <row r="1286" spans="1:16">
      <c r="A1286" s="4">
        <v>1285</v>
      </c>
      <c r="B1286" s="5">
        <v>206958290</v>
      </c>
      <c r="C1286" s="129" t="s">
        <v>5966</v>
      </c>
      <c r="D1286" s="4" t="s">
        <v>5967</v>
      </c>
      <c r="E1286" s="95" t="s">
        <v>74</v>
      </c>
      <c r="F1286" s="6" t="s">
        <v>3474</v>
      </c>
      <c r="G1286" s="4" t="s">
        <v>1980</v>
      </c>
      <c r="H1286" s="4" t="s">
        <v>3477</v>
      </c>
      <c r="I1286" s="4">
        <v>1181</v>
      </c>
      <c r="J1286" s="7" t="s">
        <v>85</v>
      </c>
      <c r="K1286" s="7" t="s">
        <v>582</v>
      </c>
      <c r="L1286" s="7" t="s">
        <v>96</v>
      </c>
      <c r="M1286" s="7" t="s">
        <v>92</v>
      </c>
      <c r="N1286" s="7" t="s">
        <v>3463</v>
      </c>
      <c r="O1286" s="6" t="s">
        <v>6143</v>
      </c>
      <c r="P1286" s="36" t="s">
        <v>6146</v>
      </c>
    </row>
    <row r="1287" spans="1:16">
      <c r="A1287" s="4">
        <v>1286</v>
      </c>
      <c r="B1287" s="5">
        <v>205839953</v>
      </c>
      <c r="C1287" s="129" t="s">
        <v>4178</v>
      </c>
      <c r="D1287" s="4" t="s">
        <v>4179</v>
      </c>
      <c r="E1287" s="6" t="s">
        <v>74</v>
      </c>
      <c r="F1287" s="6" t="s">
        <v>3474</v>
      </c>
      <c r="G1287" s="4" t="s">
        <v>1980</v>
      </c>
      <c r="H1287" s="4" t="s">
        <v>3477</v>
      </c>
      <c r="I1287" s="4">
        <v>1181</v>
      </c>
      <c r="J1287" s="7" t="s">
        <v>85</v>
      </c>
      <c r="K1287" s="7" t="s">
        <v>582</v>
      </c>
      <c r="L1287" s="7" t="s">
        <v>92</v>
      </c>
      <c r="M1287" s="7" t="s">
        <v>78</v>
      </c>
      <c r="N1287" s="6" t="s">
        <v>3463</v>
      </c>
      <c r="O1287" s="6" t="s">
        <v>6143</v>
      </c>
      <c r="P1287" s="36" t="s">
        <v>6146</v>
      </c>
    </row>
    <row r="1288" spans="1:16">
      <c r="A1288" s="4">
        <v>1287</v>
      </c>
      <c r="B1288" s="5">
        <v>203555221</v>
      </c>
      <c r="C1288" s="129" t="s">
        <v>1139</v>
      </c>
      <c r="D1288" s="4" t="s">
        <v>1140</v>
      </c>
      <c r="E1288" s="6" t="s">
        <v>74</v>
      </c>
      <c r="F1288" s="6" t="s">
        <v>3474</v>
      </c>
      <c r="G1288" s="4" t="s">
        <v>1980</v>
      </c>
      <c r="H1288" s="4" t="s">
        <v>3477</v>
      </c>
      <c r="I1288" s="4">
        <v>1181</v>
      </c>
      <c r="J1288" s="7" t="s">
        <v>77</v>
      </c>
      <c r="K1288" s="7" t="s">
        <v>582</v>
      </c>
      <c r="L1288" s="7" t="s">
        <v>94</v>
      </c>
      <c r="M1288" s="7" t="s">
        <v>102</v>
      </c>
      <c r="N1288" s="6" t="s">
        <v>3463</v>
      </c>
      <c r="O1288" s="6" t="s">
        <v>6143</v>
      </c>
      <c r="P1288" s="36" t="s">
        <v>6145</v>
      </c>
    </row>
    <row r="1289" spans="1:16">
      <c r="A1289" s="4">
        <v>1288</v>
      </c>
      <c r="B1289" s="5">
        <v>206361787</v>
      </c>
      <c r="C1289" s="129" t="s">
        <v>4677</v>
      </c>
      <c r="D1289" s="4" t="s">
        <v>4662</v>
      </c>
      <c r="E1289" s="6" t="s">
        <v>74</v>
      </c>
      <c r="F1289" s="6" t="s">
        <v>3474</v>
      </c>
      <c r="G1289" s="4" t="s">
        <v>1980</v>
      </c>
      <c r="H1289" s="4" t="s">
        <v>3477</v>
      </c>
      <c r="I1289" s="4">
        <v>1181</v>
      </c>
      <c r="J1289" s="7" t="s">
        <v>85</v>
      </c>
      <c r="K1289" s="7" t="s">
        <v>582</v>
      </c>
      <c r="L1289" s="7" t="s">
        <v>96</v>
      </c>
      <c r="M1289" s="7" t="s">
        <v>92</v>
      </c>
      <c r="N1289" s="6" t="s">
        <v>3463</v>
      </c>
      <c r="O1289" s="6" t="s">
        <v>6143</v>
      </c>
      <c r="P1289" s="36" t="s">
        <v>6146</v>
      </c>
    </row>
    <row r="1290" spans="1:16">
      <c r="A1290" s="4">
        <v>1289</v>
      </c>
      <c r="B1290" s="5">
        <v>102207635</v>
      </c>
      <c r="C1290" s="129" t="s">
        <v>868</v>
      </c>
      <c r="D1290" s="4" t="s">
        <v>869</v>
      </c>
      <c r="E1290" s="6" t="s">
        <v>148</v>
      </c>
      <c r="F1290" s="6" t="s">
        <v>3474</v>
      </c>
      <c r="G1290" s="4" t="s">
        <v>1980</v>
      </c>
      <c r="H1290" s="4" t="s">
        <v>3477</v>
      </c>
      <c r="I1290" s="4">
        <v>1181</v>
      </c>
      <c r="J1290" s="7" t="s">
        <v>77</v>
      </c>
      <c r="K1290" s="7" t="s">
        <v>582</v>
      </c>
      <c r="L1290" s="7" t="s">
        <v>95</v>
      </c>
      <c r="M1290" s="7" t="s">
        <v>96</v>
      </c>
      <c r="N1290" s="6" t="s">
        <v>3463</v>
      </c>
      <c r="O1290" s="6" t="s">
        <v>6143</v>
      </c>
      <c r="P1290" s="36" t="s">
        <v>6145</v>
      </c>
    </row>
    <row r="1291" spans="1:16">
      <c r="A1291" s="4">
        <v>1290</v>
      </c>
      <c r="B1291" s="5">
        <v>204137712</v>
      </c>
      <c r="C1291" s="129" t="s">
        <v>3162</v>
      </c>
      <c r="D1291" s="4" t="s">
        <v>3136</v>
      </c>
      <c r="E1291" s="6" t="s">
        <v>74</v>
      </c>
      <c r="F1291" s="6" t="s">
        <v>3474</v>
      </c>
      <c r="G1291" s="4" t="s">
        <v>1980</v>
      </c>
      <c r="H1291" s="4" t="s">
        <v>3477</v>
      </c>
      <c r="I1291" s="4">
        <v>1181</v>
      </c>
      <c r="J1291" s="7" t="s">
        <v>77</v>
      </c>
      <c r="K1291" s="7" t="s">
        <v>582</v>
      </c>
      <c r="L1291" s="7" t="s">
        <v>92</v>
      </c>
      <c r="M1291" s="7" t="s">
        <v>78</v>
      </c>
      <c r="N1291" s="6" t="s">
        <v>3463</v>
      </c>
      <c r="O1291" s="6" t="s">
        <v>6143</v>
      </c>
      <c r="P1291" s="36" t="s">
        <v>6145</v>
      </c>
    </row>
    <row r="1292" spans="1:16">
      <c r="A1292" s="4">
        <v>1291</v>
      </c>
      <c r="B1292" s="5">
        <v>203513499</v>
      </c>
      <c r="C1292" s="129" t="s">
        <v>1115</v>
      </c>
      <c r="D1292" s="4" t="s">
        <v>1116</v>
      </c>
      <c r="E1292" s="6" t="s">
        <v>74</v>
      </c>
      <c r="F1292" s="6" t="s">
        <v>3474</v>
      </c>
      <c r="G1292" s="4" t="s">
        <v>1980</v>
      </c>
      <c r="H1292" s="4" t="s">
        <v>3477</v>
      </c>
      <c r="I1292" s="4">
        <v>1181</v>
      </c>
      <c r="J1292" s="7" t="s">
        <v>85</v>
      </c>
      <c r="K1292" s="7" t="s">
        <v>582</v>
      </c>
      <c r="L1292" s="7" t="s">
        <v>102</v>
      </c>
      <c r="M1292" s="7" t="s">
        <v>95</v>
      </c>
      <c r="N1292" s="6" t="s">
        <v>3463</v>
      </c>
      <c r="O1292" s="6" t="s">
        <v>6143</v>
      </c>
      <c r="P1292" s="36" t="s">
        <v>6146</v>
      </c>
    </row>
    <row r="1293" spans="1:16">
      <c r="A1293" s="4">
        <v>1292</v>
      </c>
      <c r="B1293" s="5">
        <v>204094495</v>
      </c>
      <c r="C1293" s="129" t="s">
        <v>3072</v>
      </c>
      <c r="D1293" s="4" t="s">
        <v>3073</v>
      </c>
      <c r="E1293" s="6" t="s">
        <v>74</v>
      </c>
      <c r="F1293" s="6" t="s">
        <v>3474</v>
      </c>
      <c r="G1293" s="4" t="s">
        <v>1980</v>
      </c>
      <c r="H1293" s="4" t="s">
        <v>3477</v>
      </c>
      <c r="I1293" s="4">
        <v>1181</v>
      </c>
      <c r="J1293" s="7" t="s">
        <v>85</v>
      </c>
      <c r="K1293" s="7" t="s">
        <v>582</v>
      </c>
      <c r="L1293" s="7" t="s">
        <v>102</v>
      </c>
      <c r="M1293" s="7" t="s">
        <v>95</v>
      </c>
      <c r="N1293" s="6" t="s">
        <v>3463</v>
      </c>
      <c r="O1293" s="6" t="s">
        <v>6143</v>
      </c>
      <c r="P1293" s="36" t="s">
        <v>6146</v>
      </c>
    </row>
    <row r="1294" spans="1:16">
      <c r="A1294" s="4">
        <v>1293</v>
      </c>
      <c r="B1294" s="5">
        <v>204013731</v>
      </c>
      <c r="C1294" s="129" t="s">
        <v>2698</v>
      </c>
      <c r="D1294" s="4" t="s">
        <v>2699</v>
      </c>
      <c r="E1294" s="6" t="s">
        <v>74</v>
      </c>
      <c r="F1294" s="6" t="s">
        <v>3474</v>
      </c>
      <c r="G1294" s="4" t="s">
        <v>1980</v>
      </c>
      <c r="H1294" s="4" t="s">
        <v>3477</v>
      </c>
      <c r="I1294" s="4">
        <v>1181</v>
      </c>
      <c r="J1294" s="7" t="s">
        <v>77</v>
      </c>
      <c r="K1294" s="7" t="s">
        <v>582</v>
      </c>
      <c r="L1294" s="7" t="s">
        <v>95</v>
      </c>
      <c r="M1294" s="7" t="s">
        <v>96</v>
      </c>
      <c r="N1294" s="6" t="s">
        <v>3463</v>
      </c>
      <c r="O1294" s="6" t="s">
        <v>6143</v>
      </c>
      <c r="P1294" s="36" t="s">
        <v>6145</v>
      </c>
    </row>
    <row r="1295" spans="1:16">
      <c r="A1295" s="4">
        <v>1294</v>
      </c>
      <c r="B1295" s="5">
        <v>205276101</v>
      </c>
      <c r="C1295" s="129" t="s">
        <v>3846</v>
      </c>
      <c r="D1295" s="4" t="s">
        <v>3844</v>
      </c>
      <c r="E1295" s="6" t="s">
        <v>74</v>
      </c>
      <c r="F1295" s="6" t="s">
        <v>3474</v>
      </c>
      <c r="G1295" s="4" t="s">
        <v>1980</v>
      </c>
      <c r="H1295" s="4" t="s">
        <v>3477</v>
      </c>
      <c r="I1295" s="4">
        <v>1181</v>
      </c>
      <c r="J1295" s="7" t="s">
        <v>85</v>
      </c>
      <c r="K1295" s="7" t="s">
        <v>582</v>
      </c>
      <c r="L1295" s="7" t="s">
        <v>92</v>
      </c>
      <c r="M1295" s="7" t="s">
        <v>78</v>
      </c>
      <c r="N1295" s="6" t="s">
        <v>3463</v>
      </c>
      <c r="O1295" s="6" t="s">
        <v>6143</v>
      </c>
      <c r="P1295" s="36" t="s">
        <v>6146</v>
      </c>
    </row>
    <row r="1296" spans="1:16">
      <c r="A1296" s="4">
        <v>1295</v>
      </c>
      <c r="B1296" s="5">
        <v>102205690</v>
      </c>
      <c r="C1296" s="129" t="s">
        <v>1029</v>
      </c>
      <c r="D1296" s="4" t="s">
        <v>1030</v>
      </c>
      <c r="E1296" s="6" t="s">
        <v>148</v>
      </c>
      <c r="F1296" s="6" t="s">
        <v>3474</v>
      </c>
      <c r="G1296" s="4" t="s">
        <v>1980</v>
      </c>
      <c r="H1296" s="4" t="s">
        <v>3477</v>
      </c>
      <c r="I1296" s="4">
        <v>1182</v>
      </c>
      <c r="J1296" s="7" t="s">
        <v>85</v>
      </c>
      <c r="K1296" s="7" t="s">
        <v>582</v>
      </c>
      <c r="L1296" s="7" t="s">
        <v>95</v>
      </c>
      <c r="M1296" s="7" t="s">
        <v>96</v>
      </c>
      <c r="N1296" s="6" t="s">
        <v>3463</v>
      </c>
      <c r="O1296" s="6" t="s">
        <v>6143</v>
      </c>
      <c r="P1296" s="36" t="s">
        <v>6146</v>
      </c>
    </row>
    <row r="1297" spans="1:16">
      <c r="A1297" s="4">
        <v>1296</v>
      </c>
      <c r="B1297" s="5">
        <v>102582357</v>
      </c>
      <c r="C1297" s="129" t="s">
        <v>1031</v>
      </c>
      <c r="D1297" s="4" t="s">
        <v>1032</v>
      </c>
      <c r="E1297" s="6" t="s">
        <v>148</v>
      </c>
      <c r="F1297" s="6" t="s">
        <v>3474</v>
      </c>
      <c r="G1297" s="4" t="s">
        <v>1980</v>
      </c>
      <c r="H1297" s="4" t="s">
        <v>3477</v>
      </c>
      <c r="I1297" s="4">
        <v>1182</v>
      </c>
      <c r="J1297" s="7" t="s">
        <v>85</v>
      </c>
      <c r="K1297" s="7" t="s">
        <v>582</v>
      </c>
      <c r="L1297" s="7" t="s">
        <v>78</v>
      </c>
      <c r="M1297" s="7" t="s">
        <v>79</v>
      </c>
      <c r="N1297" s="6" t="s">
        <v>3463</v>
      </c>
      <c r="O1297" s="6" t="s">
        <v>6143</v>
      </c>
      <c r="P1297" s="36" t="s">
        <v>6146</v>
      </c>
    </row>
    <row r="1298" spans="1:16">
      <c r="A1298" s="4">
        <v>1297</v>
      </c>
      <c r="B1298" s="5">
        <v>205845551</v>
      </c>
      <c r="C1298" s="129" t="s">
        <v>4170</v>
      </c>
      <c r="D1298" s="4" t="s">
        <v>4171</v>
      </c>
      <c r="E1298" s="6" t="s">
        <v>74</v>
      </c>
      <c r="F1298" s="6" t="s">
        <v>3474</v>
      </c>
      <c r="G1298" s="4" t="s">
        <v>1980</v>
      </c>
      <c r="H1298" s="4" t="s">
        <v>3477</v>
      </c>
      <c r="I1298" s="4">
        <v>1181</v>
      </c>
      <c r="J1298" s="7" t="s">
        <v>85</v>
      </c>
      <c r="K1298" s="7" t="s">
        <v>582</v>
      </c>
      <c r="L1298" s="7" t="s">
        <v>95</v>
      </c>
      <c r="M1298" s="7" t="s">
        <v>96</v>
      </c>
      <c r="N1298" s="6" t="s">
        <v>3463</v>
      </c>
      <c r="O1298" s="6" t="s">
        <v>6143</v>
      </c>
      <c r="P1298" s="36" t="s">
        <v>6146</v>
      </c>
    </row>
    <row r="1299" spans="1:16">
      <c r="A1299" s="4">
        <v>1298</v>
      </c>
      <c r="B1299" s="5">
        <v>206296204</v>
      </c>
      <c r="C1299" s="129" t="s">
        <v>4599</v>
      </c>
      <c r="D1299" s="4" t="s">
        <v>5414</v>
      </c>
      <c r="E1299" s="6" t="s">
        <v>74</v>
      </c>
      <c r="F1299" s="6" t="s">
        <v>3474</v>
      </c>
      <c r="G1299" s="4" t="s">
        <v>1980</v>
      </c>
      <c r="H1299" s="4" t="s">
        <v>3477</v>
      </c>
      <c r="I1299" s="4">
        <v>1299</v>
      </c>
      <c r="J1299" s="7" t="s">
        <v>85</v>
      </c>
      <c r="K1299" s="7" t="s">
        <v>582</v>
      </c>
      <c r="L1299" s="7" t="s">
        <v>96</v>
      </c>
      <c r="M1299" s="7" t="s">
        <v>92</v>
      </c>
      <c r="N1299" s="6" t="s">
        <v>3463</v>
      </c>
      <c r="O1299" s="6" t="s">
        <v>6143</v>
      </c>
      <c r="P1299" s="36" t="s">
        <v>6146</v>
      </c>
    </row>
    <row r="1300" spans="1:16">
      <c r="A1300" s="4">
        <v>1299</v>
      </c>
      <c r="B1300" s="5">
        <v>206296202</v>
      </c>
      <c r="C1300" s="129" t="s">
        <v>4600</v>
      </c>
      <c r="D1300" s="4" t="s">
        <v>5415</v>
      </c>
      <c r="E1300" s="6" t="s">
        <v>74</v>
      </c>
      <c r="F1300" s="6" t="s">
        <v>3474</v>
      </c>
      <c r="G1300" s="4" t="s">
        <v>1980</v>
      </c>
      <c r="H1300" s="4" t="s">
        <v>3477</v>
      </c>
      <c r="I1300" s="4">
        <v>1299</v>
      </c>
      <c r="J1300" s="7" t="s">
        <v>77</v>
      </c>
      <c r="K1300" s="7" t="s">
        <v>582</v>
      </c>
      <c r="L1300" s="7" t="s">
        <v>96</v>
      </c>
      <c r="M1300" s="7" t="s">
        <v>92</v>
      </c>
      <c r="N1300" s="6" t="s">
        <v>3463</v>
      </c>
      <c r="O1300" s="6" t="s">
        <v>6143</v>
      </c>
      <c r="P1300" s="36" t="s">
        <v>6145</v>
      </c>
    </row>
    <row r="1301" spans="1:16">
      <c r="A1301" s="4">
        <v>1300</v>
      </c>
      <c r="B1301" s="5">
        <v>206958074</v>
      </c>
      <c r="C1301" s="129" t="s">
        <v>5972</v>
      </c>
      <c r="D1301" s="4" t="s">
        <v>5973</v>
      </c>
      <c r="E1301" s="95" t="s">
        <v>74</v>
      </c>
      <c r="F1301" s="6" t="s">
        <v>3474</v>
      </c>
      <c r="G1301" s="4" t="s">
        <v>1980</v>
      </c>
      <c r="H1301" s="4" t="s">
        <v>3477</v>
      </c>
      <c r="I1301" s="4">
        <v>1181</v>
      </c>
      <c r="J1301" s="7" t="s">
        <v>85</v>
      </c>
      <c r="K1301" s="7" t="s">
        <v>582</v>
      </c>
      <c r="L1301" s="7" t="s">
        <v>78</v>
      </c>
      <c r="M1301" s="7" t="s">
        <v>79</v>
      </c>
      <c r="N1301" s="7" t="s">
        <v>3463</v>
      </c>
      <c r="O1301" s="6" t="s">
        <v>6143</v>
      </c>
      <c r="P1301" s="36" t="s">
        <v>6146</v>
      </c>
    </row>
    <row r="1302" spans="1:16">
      <c r="A1302" s="4">
        <v>1301</v>
      </c>
      <c r="B1302" s="5">
        <v>206348052</v>
      </c>
      <c r="C1302" s="129" t="s">
        <v>4639</v>
      </c>
      <c r="D1302" s="4" t="s">
        <v>4617</v>
      </c>
      <c r="E1302" s="6" t="s">
        <v>74</v>
      </c>
      <c r="F1302" s="6" t="s">
        <v>3474</v>
      </c>
      <c r="G1302" s="4" t="s">
        <v>1980</v>
      </c>
      <c r="H1302" s="4" t="s">
        <v>3477</v>
      </c>
      <c r="I1302" s="4">
        <v>1181</v>
      </c>
      <c r="J1302" s="7" t="s">
        <v>77</v>
      </c>
      <c r="K1302" s="7" t="s">
        <v>582</v>
      </c>
      <c r="L1302" s="7" t="s">
        <v>96</v>
      </c>
      <c r="M1302" s="7" t="s">
        <v>92</v>
      </c>
      <c r="N1302" s="6" t="s">
        <v>3464</v>
      </c>
      <c r="O1302" s="6" t="s">
        <v>6143</v>
      </c>
      <c r="P1302" s="36" t="s">
        <v>6147</v>
      </c>
    </row>
    <row r="1303" spans="1:16" ht="14.5" customHeight="1">
      <c r="A1303" s="4">
        <v>1302</v>
      </c>
      <c r="B1303" s="5">
        <v>203513498</v>
      </c>
      <c r="C1303" s="129" t="s">
        <v>1111</v>
      </c>
      <c r="D1303" s="4" t="s">
        <v>1112</v>
      </c>
      <c r="E1303" s="6" t="s">
        <v>74</v>
      </c>
      <c r="F1303" s="6" t="s">
        <v>3474</v>
      </c>
      <c r="G1303" s="4" t="s">
        <v>1980</v>
      </c>
      <c r="H1303" s="4" t="s">
        <v>3477</v>
      </c>
      <c r="I1303" s="4">
        <v>1181</v>
      </c>
      <c r="J1303" s="7" t="s">
        <v>85</v>
      </c>
      <c r="K1303" s="7" t="s">
        <v>582</v>
      </c>
      <c r="L1303" s="7" t="s">
        <v>96</v>
      </c>
      <c r="M1303" s="7" t="s">
        <v>92</v>
      </c>
      <c r="N1303" s="6" t="s">
        <v>3463</v>
      </c>
      <c r="O1303" s="6" t="s">
        <v>6143</v>
      </c>
      <c r="P1303" s="36" t="s">
        <v>6146</v>
      </c>
    </row>
    <row r="1304" spans="1:16" ht="14.5" customHeight="1">
      <c r="A1304" s="4">
        <v>1303</v>
      </c>
      <c r="B1304" s="5">
        <v>206958090</v>
      </c>
      <c r="C1304" s="129" t="s">
        <v>5976</v>
      </c>
      <c r="D1304" s="4" t="s">
        <v>5977</v>
      </c>
      <c r="E1304" s="95" t="s">
        <v>74</v>
      </c>
      <c r="F1304" s="6" t="s">
        <v>3474</v>
      </c>
      <c r="G1304" s="4" t="s">
        <v>1980</v>
      </c>
      <c r="H1304" s="4" t="s">
        <v>3477</v>
      </c>
      <c r="I1304" s="4">
        <v>1181</v>
      </c>
      <c r="J1304" s="7" t="s">
        <v>85</v>
      </c>
      <c r="K1304" s="7" t="s">
        <v>582</v>
      </c>
      <c r="L1304" s="7" t="s">
        <v>102</v>
      </c>
      <c r="M1304" s="7" t="s">
        <v>95</v>
      </c>
      <c r="N1304" s="7" t="s">
        <v>3463</v>
      </c>
      <c r="O1304" s="6" t="s">
        <v>6143</v>
      </c>
      <c r="P1304" s="36" t="s">
        <v>6146</v>
      </c>
    </row>
    <row r="1305" spans="1:16" ht="14.5" customHeight="1">
      <c r="A1305" s="4">
        <v>1304</v>
      </c>
      <c r="B1305" s="5">
        <v>203513399</v>
      </c>
      <c r="C1305" s="129" t="s">
        <v>1117</v>
      </c>
      <c r="D1305" s="4" t="s">
        <v>1118</v>
      </c>
      <c r="E1305" s="6" t="s">
        <v>74</v>
      </c>
      <c r="F1305" s="6" t="s">
        <v>3474</v>
      </c>
      <c r="G1305" s="4" t="s">
        <v>1980</v>
      </c>
      <c r="H1305" s="4" t="s">
        <v>3477</v>
      </c>
      <c r="I1305" s="4">
        <v>1181</v>
      </c>
      <c r="J1305" s="7" t="s">
        <v>77</v>
      </c>
      <c r="K1305" s="7" t="s">
        <v>582</v>
      </c>
      <c r="L1305" s="7" t="s">
        <v>92</v>
      </c>
      <c r="M1305" s="7" t="s">
        <v>78</v>
      </c>
      <c r="N1305" s="6" t="s">
        <v>3463</v>
      </c>
      <c r="O1305" s="6" t="s">
        <v>6143</v>
      </c>
      <c r="P1305" s="36" t="s">
        <v>6145</v>
      </c>
    </row>
    <row r="1306" spans="1:16" ht="14.5" customHeight="1">
      <c r="A1306" s="4">
        <v>1305</v>
      </c>
      <c r="B1306" s="5">
        <v>204115629</v>
      </c>
      <c r="C1306" s="129" t="s">
        <v>3103</v>
      </c>
      <c r="D1306" s="4" t="s">
        <v>3104</v>
      </c>
      <c r="E1306" s="6" t="s">
        <v>74</v>
      </c>
      <c r="F1306" s="6" t="s">
        <v>3474</v>
      </c>
      <c r="G1306" s="4" t="s">
        <v>1980</v>
      </c>
      <c r="H1306" s="4" t="s">
        <v>3477</v>
      </c>
      <c r="I1306" s="4">
        <v>1181</v>
      </c>
      <c r="J1306" s="7" t="s">
        <v>77</v>
      </c>
      <c r="K1306" s="7" t="s">
        <v>582</v>
      </c>
      <c r="L1306" s="7" t="s">
        <v>94</v>
      </c>
      <c r="M1306" s="7" t="s">
        <v>102</v>
      </c>
      <c r="N1306" s="6" t="s">
        <v>3463</v>
      </c>
      <c r="O1306" s="6" t="s">
        <v>6143</v>
      </c>
      <c r="P1306" s="36" t="s">
        <v>6145</v>
      </c>
    </row>
    <row r="1307" spans="1:16" ht="14.5" customHeight="1">
      <c r="A1307" s="4">
        <v>1306</v>
      </c>
      <c r="B1307" s="5">
        <v>206958297</v>
      </c>
      <c r="C1307" s="129" t="s">
        <v>5978</v>
      </c>
      <c r="D1307" s="4" t="s">
        <v>5979</v>
      </c>
      <c r="E1307" s="95" t="s">
        <v>74</v>
      </c>
      <c r="F1307" s="6" t="s">
        <v>3474</v>
      </c>
      <c r="G1307" s="4" t="s">
        <v>1980</v>
      </c>
      <c r="H1307" s="4" t="s">
        <v>3477</v>
      </c>
      <c r="I1307" s="4">
        <v>1181</v>
      </c>
      <c r="J1307" s="7" t="s">
        <v>85</v>
      </c>
      <c r="K1307" s="7" t="s">
        <v>582</v>
      </c>
      <c r="L1307" s="7" t="s">
        <v>78</v>
      </c>
      <c r="M1307" s="7" t="s">
        <v>79</v>
      </c>
      <c r="N1307" s="7" t="s">
        <v>3463</v>
      </c>
      <c r="O1307" s="6" t="s">
        <v>6143</v>
      </c>
      <c r="P1307" s="36" t="s">
        <v>6146</v>
      </c>
    </row>
    <row r="1308" spans="1:16" ht="14.5" customHeight="1">
      <c r="A1308" s="4">
        <v>1307</v>
      </c>
      <c r="B1308" s="5">
        <v>206348054</v>
      </c>
      <c r="C1308" s="129" t="s">
        <v>4643</v>
      </c>
      <c r="D1308" s="4" t="s">
        <v>4621</v>
      </c>
      <c r="E1308" s="6" t="s">
        <v>74</v>
      </c>
      <c r="F1308" s="6" t="s">
        <v>3474</v>
      </c>
      <c r="G1308" s="4" t="s">
        <v>1980</v>
      </c>
      <c r="H1308" s="4" t="s">
        <v>3477</v>
      </c>
      <c r="I1308" s="4">
        <v>1181</v>
      </c>
      <c r="J1308" s="7" t="s">
        <v>77</v>
      </c>
      <c r="K1308" s="7" t="s">
        <v>582</v>
      </c>
      <c r="L1308" s="7" t="s">
        <v>92</v>
      </c>
      <c r="M1308" s="7" t="s">
        <v>78</v>
      </c>
      <c r="N1308" s="6" t="s">
        <v>3464</v>
      </c>
      <c r="O1308" s="6" t="s">
        <v>6143</v>
      </c>
      <c r="P1308" s="36" t="s">
        <v>6147</v>
      </c>
    </row>
    <row r="1309" spans="1:16" ht="14.5" customHeight="1">
      <c r="A1309" s="4">
        <v>1308</v>
      </c>
      <c r="B1309" s="5">
        <v>204013739</v>
      </c>
      <c r="C1309" s="129" t="s">
        <v>2766</v>
      </c>
      <c r="D1309" s="4" t="s">
        <v>2767</v>
      </c>
      <c r="E1309" s="6" t="s">
        <v>74</v>
      </c>
      <c r="F1309" s="6" t="s">
        <v>3474</v>
      </c>
      <c r="G1309" s="4" t="s">
        <v>1980</v>
      </c>
      <c r="H1309" s="4" t="s">
        <v>3477</v>
      </c>
      <c r="I1309" s="4">
        <v>1181</v>
      </c>
      <c r="J1309" s="7" t="s">
        <v>85</v>
      </c>
      <c r="K1309" s="7" t="s">
        <v>582</v>
      </c>
      <c r="L1309" s="7" t="s">
        <v>95</v>
      </c>
      <c r="M1309" s="7" t="s">
        <v>96</v>
      </c>
      <c r="N1309" s="6" t="s">
        <v>3463</v>
      </c>
      <c r="O1309" s="6" t="s">
        <v>6143</v>
      </c>
      <c r="P1309" s="36" t="s">
        <v>6146</v>
      </c>
    </row>
    <row r="1310" spans="1:16" ht="14.5" customHeight="1">
      <c r="A1310" s="4">
        <v>1309</v>
      </c>
      <c r="B1310" s="5">
        <v>102205553</v>
      </c>
      <c r="C1310" s="129" t="s">
        <v>1033</v>
      </c>
      <c r="D1310" s="4" t="s">
        <v>1034</v>
      </c>
      <c r="E1310" s="6" t="s">
        <v>148</v>
      </c>
      <c r="F1310" s="6" t="s">
        <v>3474</v>
      </c>
      <c r="G1310" s="4" t="s">
        <v>1980</v>
      </c>
      <c r="H1310" s="4" t="s">
        <v>3477</v>
      </c>
      <c r="I1310" s="4">
        <v>1182</v>
      </c>
      <c r="J1310" s="7" t="s">
        <v>85</v>
      </c>
      <c r="K1310" s="7" t="s">
        <v>582</v>
      </c>
      <c r="L1310" s="7" t="s">
        <v>79</v>
      </c>
      <c r="M1310" s="7" t="s">
        <v>94</v>
      </c>
      <c r="N1310" s="6" t="s">
        <v>3463</v>
      </c>
      <c r="O1310" s="6" t="s">
        <v>6143</v>
      </c>
      <c r="P1310" s="36" t="s">
        <v>6146</v>
      </c>
    </row>
    <row r="1311" spans="1:16" ht="14.5" customHeight="1">
      <c r="A1311" s="4">
        <v>1310</v>
      </c>
      <c r="B1311" s="5">
        <v>206958449</v>
      </c>
      <c r="C1311" s="129" t="s">
        <v>5980</v>
      </c>
      <c r="D1311" s="4" t="s">
        <v>5981</v>
      </c>
      <c r="E1311" s="95" t="s">
        <v>74</v>
      </c>
      <c r="F1311" s="6" t="s">
        <v>3474</v>
      </c>
      <c r="G1311" s="4" t="s">
        <v>1980</v>
      </c>
      <c r="H1311" s="4" t="s">
        <v>3477</v>
      </c>
      <c r="I1311" s="4">
        <v>1181</v>
      </c>
      <c r="J1311" s="7" t="s">
        <v>85</v>
      </c>
      <c r="K1311" s="7" t="s">
        <v>582</v>
      </c>
      <c r="L1311" s="7" t="s">
        <v>78</v>
      </c>
      <c r="M1311" s="7" t="s">
        <v>79</v>
      </c>
      <c r="N1311" s="7" t="s">
        <v>3463</v>
      </c>
      <c r="O1311" s="6" t="s">
        <v>6143</v>
      </c>
      <c r="P1311" s="36" t="s">
        <v>6146</v>
      </c>
    </row>
    <row r="1312" spans="1:16" ht="14.5" customHeight="1">
      <c r="A1312" s="4">
        <v>1311</v>
      </c>
      <c r="B1312" s="95">
        <v>206851162</v>
      </c>
      <c r="C1312" s="129" t="s">
        <v>4969</v>
      </c>
      <c r="D1312" s="4" t="s">
        <v>4970</v>
      </c>
      <c r="E1312" s="6" t="s">
        <v>74</v>
      </c>
      <c r="F1312" s="6" t="s">
        <v>3474</v>
      </c>
      <c r="G1312" s="6" t="s">
        <v>1980</v>
      </c>
      <c r="H1312" s="6" t="s">
        <v>3477</v>
      </c>
      <c r="I1312" s="4">
        <v>1299</v>
      </c>
      <c r="J1312" s="7" t="s">
        <v>85</v>
      </c>
      <c r="K1312" s="7" t="s">
        <v>582</v>
      </c>
      <c r="L1312" s="7" t="s">
        <v>96</v>
      </c>
      <c r="M1312" s="7" t="s">
        <v>92</v>
      </c>
      <c r="N1312" s="6" t="s">
        <v>5019</v>
      </c>
      <c r="O1312" s="6" t="s">
        <v>6143</v>
      </c>
      <c r="P1312" s="36" t="s">
        <v>6146</v>
      </c>
    </row>
    <row r="1313" spans="1:16" ht="14.5" customHeight="1">
      <c r="A1313" s="4">
        <v>1312</v>
      </c>
      <c r="B1313" s="5">
        <v>104042345</v>
      </c>
      <c r="C1313" s="129" t="s">
        <v>1018</v>
      </c>
      <c r="D1313" s="4" t="s">
        <v>1019</v>
      </c>
      <c r="E1313" s="6" t="s">
        <v>148</v>
      </c>
      <c r="F1313" s="6" t="s">
        <v>3474</v>
      </c>
      <c r="G1313" s="4" t="s">
        <v>1980</v>
      </c>
      <c r="H1313" s="4" t="s">
        <v>3477</v>
      </c>
      <c r="I1313" s="4">
        <v>1182</v>
      </c>
      <c r="J1313" s="7" t="s">
        <v>77</v>
      </c>
      <c r="K1313" s="7" t="s">
        <v>582</v>
      </c>
      <c r="L1313" s="7" t="s">
        <v>92</v>
      </c>
      <c r="M1313" s="7" t="s">
        <v>78</v>
      </c>
      <c r="N1313" s="6" t="s">
        <v>3463</v>
      </c>
      <c r="O1313" s="6" t="s">
        <v>6143</v>
      </c>
      <c r="P1313" s="36" t="s">
        <v>6145</v>
      </c>
    </row>
    <row r="1314" spans="1:16" ht="14.5" customHeight="1">
      <c r="A1314" s="4">
        <v>1313</v>
      </c>
      <c r="B1314" s="5">
        <v>205609755</v>
      </c>
      <c r="C1314" s="129" t="s">
        <v>3949</v>
      </c>
      <c r="D1314" s="4" t="s">
        <v>5451</v>
      </c>
      <c r="E1314" s="6" t="s">
        <v>74</v>
      </c>
      <c r="F1314" s="6" t="s">
        <v>3474</v>
      </c>
      <c r="G1314" s="4" t="s">
        <v>1980</v>
      </c>
      <c r="H1314" s="4" t="s">
        <v>3477</v>
      </c>
      <c r="I1314" s="4">
        <v>1299</v>
      </c>
      <c r="J1314" s="7" t="s">
        <v>85</v>
      </c>
      <c r="K1314" s="7" t="s">
        <v>582</v>
      </c>
      <c r="L1314" s="7" t="s">
        <v>102</v>
      </c>
      <c r="M1314" s="7" t="s">
        <v>95</v>
      </c>
      <c r="N1314" s="6" t="s">
        <v>3463</v>
      </c>
      <c r="O1314" s="6" t="s">
        <v>6143</v>
      </c>
      <c r="P1314" s="36" t="s">
        <v>6146</v>
      </c>
    </row>
    <row r="1315" spans="1:16">
      <c r="A1315" s="4">
        <v>1314</v>
      </c>
      <c r="B1315" s="5">
        <v>205285507</v>
      </c>
      <c r="C1315" s="129" t="s">
        <v>3848</v>
      </c>
      <c r="D1315" s="4" t="s">
        <v>5465</v>
      </c>
      <c r="E1315" s="6" t="s">
        <v>74</v>
      </c>
      <c r="F1315" s="6" t="s">
        <v>3474</v>
      </c>
      <c r="G1315" s="4" t="s">
        <v>1980</v>
      </c>
      <c r="H1315" s="4" t="s">
        <v>3477</v>
      </c>
      <c r="I1315" s="4">
        <v>1299</v>
      </c>
      <c r="J1315" s="7" t="s">
        <v>85</v>
      </c>
      <c r="K1315" s="7" t="s">
        <v>582</v>
      </c>
      <c r="L1315" s="7" t="s">
        <v>79</v>
      </c>
      <c r="M1315" s="7" t="s">
        <v>94</v>
      </c>
      <c r="N1315" s="6" t="s">
        <v>3463</v>
      </c>
      <c r="O1315" s="6" t="s">
        <v>6143</v>
      </c>
      <c r="P1315" s="36" t="s">
        <v>6146</v>
      </c>
    </row>
    <row r="1316" spans="1:16">
      <c r="A1316" s="4">
        <v>1315</v>
      </c>
      <c r="B1316" s="5">
        <v>102207631</v>
      </c>
      <c r="C1316" s="129" t="s">
        <v>1546</v>
      </c>
      <c r="D1316" s="4" t="s">
        <v>1547</v>
      </c>
      <c r="E1316" s="6" t="s">
        <v>148</v>
      </c>
      <c r="F1316" s="6" t="s">
        <v>3474</v>
      </c>
      <c r="G1316" s="4" t="s">
        <v>75</v>
      </c>
      <c r="H1316" s="4" t="s">
        <v>3476</v>
      </c>
      <c r="I1316" s="4">
        <v>1299</v>
      </c>
      <c r="J1316" s="7" t="s">
        <v>77</v>
      </c>
      <c r="K1316" s="7" t="s">
        <v>582</v>
      </c>
      <c r="L1316" s="7" t="s">
        <v>94</v>
      </c>
      <c r="M1316" s="7" t="s">
        <v>102</v>
      </c>
      <c r="N1316" s="6" t="s">
        <v>3463</v>
      </c>
      <c r="O1316" s="6" t="s">
        <v>6142</v>
      </c>
      <c r="P1316" s="36" t="s">
        <v>6145</v>
      </c>
    </row>
    <row r="1317" spans="1:16">
      <c r="A1317" s="4">
        <v>1316</v>
      </c>
      <c r="B1317" s="5">
        <v>203073699</v>
      </c>
      <c r="C1317" s="129" t="s">
        <v>1283</v>
      </c>
      <c r="D1317" s="4" t="s">
        <v>1284</v>
      </c>
      <c r="E1317" s="6" t="s">
        <v>148</v>
      </c>
      <c r="F1317" s="6" t="s">
        <v>3474</v>
      </c>
      <c r="G1317" s="4" t="s">
        <v>75</v>
      </c>
      <c r="H1317" s="4" t="s">
        <v>3476</v>
      </c>
      <c r="I1317" s="4">
        <v>1712</v>
      </c>
      <c r="J1317" s="127" t="s">
        <v>6069</v>
      </c>
      <c r="K1317" s="7" t="s">
        <v>582</v>
      </c>
      <c r="L1317" s="7" t="s">
        <v>79</v>
      </c>
      <c r="M1317" s="7" t="s">
        <v>94</v>
      </c>
      <c r="N1317" s="6" t="s">
        <v>3463</v>
      </c>
      <c r="O1317" s="6" t="s">
        <v>6142</v>
      </c>
      <c r="P1317" s="36" t="s">
        <v>6149</v>
      </c>
    </row>
    <row r="1318" spans="1:16">
      <c r="A1318" s="4">
        <v>1317</v>
      </c>
      <c r="B1318" s="5">
        <v>203160008</v>
      </c>
      <c r="C1318" s="129" t="s">
        <v>1291</v>
      </c>
      <c r="D1318" s="4" t="s">
        <v>1292</v>
      </c>
      <c r="E1318" s="6" t="s">
        <v>148</v>
      </c>
      <c r="F1318" s="6" t="s">
        <v>3474</v>
      </c>
      <c r="G1318" s="4" t="s">
        <v>75</v>
      </c>
      <c r="H1318" s="4" t="s">
        <v>3476</v>
      </c>
      <c r="I1318" s="4">
        <v>1712</v>
      </c>
      <c r="J1318" s="127" t="s">
        <v>85</v>
      </c>
      <c r="K1318" s="7" t="s">
        <v>582</v>
      </c>
      <c r="L1318" s="7" t="s">
        <v>92</v>
      </c>
      <c r="M1318" s="7" t="s">
        <v>78</v>
      </c>
      <c r="N1318" s="6" t="s">
        <v>3463</v>
      </c>
      <c r="O1318" s="6" t="s">
        <v>6142</v>
      </c>
      <c r="P1318" s="36" t="s">
        <v>6151</v>
      </c>
    </row>
    <row r="1319" spans="1:16">
      <c r="A1319" s="4">
        <v>1318</v>
      </c>
      <c r="B1319" s="5">
        <v>203118578</v>
      </c>
      <c r="C1319" s="129" t="s">
        <v>1285</v>
      </c>
      <c r="D1319" s="4" t="s">
        <v>1286</v>
      </c>
      <c r="E1319" s="6" t="s">
        <v>148</v>
      </c>
      <c r="F1319" s="6" t="s">
        <v>3474</v>
      </c>
      <c r="G1319" s="4" t="s">
        <v>75</v>
      </c>
      <c r="H1319" s="4" t="s">
        <v>3476</v>
      </c>
      <c r="I1319" s="4">
        <v>1712</v>
      </c>
      <c r="J1319" s="7" t="s">
        <v>77</v>
      </c>
      <c r="K1319" s="7" t="s">
        <v>582</v>
      </c>
      <c r="L1319" s="7" t="s">
        <v>92</v>
      </c>
      <c r="M1319" s="7" t="s">
        <v>78</v>
      </c>
      <c r="N1319" s="6" t="s">
        <v>3463</v>
      </c>
      <c r="O1319" s="6" t="s">
        <v>6142</v>
      </c>
      <c r="P1319" s="36" t="s">
        <v>6150</v>
      </c>
    </row>
    <row r="1320" spans="1:16">
      <c r="A1320" s="4">
        <v>1319</v>
      </c>
      <c r="B1320" s="5">
        <v>203073563</v>
      </c>
      <c r="C1320" s="129" t="s">
        <v>1281</v>
      </c>
      <c r="D1320" s="4" t="s">
        <v>1282</v>
      </c>
      <c r="E1320" s="6" t="s">
        <v>148</v>
      </c>
      <c r="F1320" s="6" t="s">
        <v>3474</v>
      </c>
      <c r="G1320" s="4" t="s">
        <v>75</v>
      </c>
      <c r="H1320" s="4" t="s">
        <v>3476</v>
      </c>
      <c r="I1320" s="4">
        <v>1712</v>
      </c>
      <c r="J1320" s="7" t="s">
        <v>77</v>
      </c>
      <c r="K1320" s="7" t="s">
        <v>582</v>
      </c>
      <c r="L1320" s="7" t="s">
        <v>94</v>
      </c>
      <c r="M1320" s="7" t="s">
        <v>102</v>
      </c>
      <c r="N1320" s="6" t="s">
        <v>3463</v>
      </c>
      <c r="O1320" s="6" t="s">
        <v>6142</v>
      </c>
      <c r="P1320" s="36" t="s">
        <v>6150</v>
      </c>
    </row>
    <row r="1321" spans="1:16">
      <c r="A1321" s="4">
        <v>1320</v>
      </c>
      <c r="B1321" s="5">
        <v>204043092</v>
      </c>
      <c r="C1321" s="129" t="s">
        <v>3439</v>
      </c>
      <c r="D1321" s="4" t="s">
        <v>3440</v>
      </c>
      <c r="E1321" s="6" t="s">
        <v>148</v>
      </c>
      <c r="F1321" s="6" t="s">
        <v>3474</v>
      </c>
      <c r="G1321" s="4" t="s">
        <v>75</v>
      </c>
      <c r="H1321" s="4" t="s">
        <v>3476</v>
      </c>
      <c r="I1321" s="4">
        <v>1712</v>
      </c>
      <c r="J1321" s="7" t="s">
        <v>85</v>
      </c>
      <c r="K1321" s="7" t="s">
        <v>582</v>
      </c>
      <c r="L1321" s="7" t="s">
        <v>96</v>
      </c>
      <c r="M1321" s="7" t="s">
        <v>92</v>
      </c>
      <c r="N1321" s="6" t="s">
        <v>3463</v>
      </c>
      <c r="O1321" s="6" t="s">
        <v>6142</v>
      </c>
      <c r="P1321" s="36" t="s">
        <v>6151</v>
      </c>
    </row>
    <row r="1322" spans="1:16">
      <c r="A1322" s="4">
        <v>1321</v>
      </c>
      <c r="B1322" s="5">
        <v>203052485</v>
      </c>
      <c r="C1322" s="129" t="s">
        <v>1270</v>
      </c>
      <c r="D1322" s="4" t="s">
        <v>1271</v>
      </c>
      <c r="E1322" s="6" t="s">
        <v>148</v>
      </c>
      <c r="F1322" s="6" t="s">
        <v>3474</v>
      </c>
      <c r="G1322" s="4" t="s">
        <v>75</v>
      </c>
      <c r="H1322" s="4" t="s">
        <v>3476</v>
      </c>
      <c r="I1322" s="4">
        <v>1712</v>
      </c>
      <c r="J1322" s="7" t="s">
        <v>77</v>
      </c>
      <c r="K1322" s="7" t="s">
        <v>582</v>
      </c>
      <c r="L1322" s="7" t="s">
        <v>94</v>
      </c>
      <c r="M1322" s="7" t="s">
        <v>102</v>
      </c>
      <c r="N1322" s="6" t="s">
        <v>3463</v>
      </c>
      <c r="O1322" s="6" t="s">
        <v>6142</v>
      </c>
      <c r="P1322" s="36" t="s">
        <v>6150</v>
      </c>
    </row>
    <row r="1323" spans="1:16">
      <c r="A1323" s="4">
        <v>1322</v>
      </c>
      <c r="B1323" s="5">
        <v>203160007</v>
      </c>
      <c r="C1323" s="129" t="s">
        <v>1289</v>
      </c>
      <c r="D1323" s="4" t="s">
        <v>1290</v>
      </c>
      <c r="E1323" s="6" t="s">
        <v>148</v>
      </c>
      <c r="F1323" s="6" t="s">
        <v>3474</v>
      </c>
      <c r="G1323" s="4" t="s">
        <v>75</v>
      </c>
      <c r="H1323" s="4" t="s">
        <v>3476</v>
      </c>
      <c r="I1323" s="4">
        <v>1712</v>
      </c>
      <c r="J1323" s="127" t="s">
        <v>85</v>
      </c>
      <c r="K1323" s="7" t="s">
        <v>582</v>
      </c>
      <c r="L1323" s="7" t="s">
        <v>78</v>
      </c>
      <c r="M1323" s="7" t="s">
        <v>79</v>
      </c>
      <c r="N1323" s="6" t="s">
        <v>3463</v>
      </c>
      <c r="O1323" s="6" t="s">
        <v>6142</v>
      </c>
      <c r="P1323" s="36" t="s">
        <v>6151</v>
      </c>
    </row>
    <row r="1324" spans="1:16">
      <c r="A1324" s="4">
        <v>1323</v>
      </c>
      <c r="B1324" s="5">
        <v>113015344</v>
      </c>
      <c r="C1324" s="129" t="s">
        <v>2086</v>
      </c>
      <c r="D1324" s="4" t="s">
        <v>2077</v>
      </c>
      <c r="E1324" s="6" t="s">
        <v>148</v>
      </c>
      <c r="F1324" s="6" t="s">
        <v>3474</v>
      </c>
      <c r="G1324" s="4" t="s">
        <v>75</v>
      </c>
      <c r="H1324" s="4" t="s">
        <v>3476</v>
      </c>
      <c r="I1324" s="4">
        <v>1712</v>
      </c>
      <c r="J1324" s="7" t="s">
        <v>85</v>
      </c>
      <c r="K1324" s="7" t="s">
        <v>582</v>
      </c>
      <c r="L1324" s="7" t="s">
        <v>94</v>
      </c>
      <c r="M1324" s="7" t="s">
        <v>102</v>
      </c>
      <c r="N1324" s="6" t="s">
        <v>3463</v>
      </c>
      <c r="O1324" s="6" t="s">
        <v>6142</v>
      </c>
      <c r="P1324" s="36" t="s">
        <v>6151</v>
      </c>
    </row>
    <row r="1325" spans="1:16">
      <c r="A1325" s="4">
        <v>1324</v>
      </c>
      <c r="B1325" s="5">
        <v>203160009</v>
      </c>
      <c r="C1325" s="129" t="s">
        <v>1293</v>
      </c>
      <c r="D1325" s="4" t="s">
        <v>1294</v>
      </c>
      <c r="E1325" s="6" t="s">
        <v>148</v>
      </c>
      <c r="F1325" s="6" t="s">
        <v>3474</v>
      </c>
      <c r="G1325" s="4" t="s">
        <v>75</v>
      </c>
      <c r="H1325" s="4" t="s">
        <v>3476</v>
      </c>
      <c r="I1325" s="4">
        <v>1712</v>
      </c>
      <c r="J1325" s="127" t="s">
        <v>6069</v>
      </c>
      <c r="K1325" s="7" t="s">
        <v>582</v>
      </c>
      <c r="L1325" s="7" t="s">
        <v>102</v>
      </c>
      <c r="M1325" s="7" t="s">
        <v>95</v>
      </c>
      <c r="N1325" s="6" t="s">
        <v>3463</v>
      </c>
      <c r="O1325" s="6" t="s">
        <v>6142</v>
      </c>
      <c r="P1325" s="36" t="s">
        <v>6149</v>
      </c>
    </row>
    <row r="1326" spans="1:16">
      <c r="A1326" s="4">
        <v>1325</v>
      </c>
      <c r="B1326" s="5">
        <v>203118579</v>
      </c>
      <c r="C1326" s="129" t="s">
        <v>1287</v>
      </c>
      <c r="D1326" s="4" t="s">
        <v>1288</v>
      </c>
      <c r="E1326" s="6" t="s">
        <v>148</v>
      </c>
      <c r="F1326" s="6" t="s">
        <v>3474</v>
      </c>
      <c r="G1326" s="4" t="s">
        <v>75</v>
      </c>
      <c r="H1326" s="4" t="s">
        <v>3476</v>
      </c>
      <c r="I1326" s="4">
        <v>1712</v>
      </c>
      <c r="J1326" s="7" t="s">
        <v>77</v>
      </c>
      <c r="K1326" s="7" t="s">
        <v>582</v>
      </c>
      <c r="L1326" s="7" t="s">
        <v>78</v>
      </c>
      <c r="M1326" s="7" t="s">
        <v>79</v>
      </c>
      <c r="N1326" s="6" t="s">
        <v>3463</v>
      </c>
      <c r="O1326" s="6" t="s">
        <v>6142</v>
      </c>
      <c r="P1326" s="36" t="s">
        <v>6150</v>
      </c>
    </row>
    <row r="1327" spans="1:16">
      <c r="A1327" s="4">
        <v>1326</v>
      </c>
      <c r="B1327" s="5">
        <v>203073561</v>
      </c>
      <c r="C1327" s="129" t="s">
        <v>1279</v>
      </c>
      <c r="D1327" s="4" t="s">
        <v>1280</v>
      </c>
      <c r="E1327" s="6" t="s">
        <v>148</v>
      </c>
      <c r="F1327" s="6" t="s">
        <v>3474</v>
      </c>
      <c r="G1327" s="4" t="s">
        <v>75</v>
      </c>
      <c r="H1327" s="4" t="s">
        <v>3476</v>
      </c>
      <c r="I1327" s="4">
        <v>1712</v>
      </c>
      <c r="J1327" s="7" t="s">
        <v>6069</v>
      </c>
      <c r="K1327" s="7" t="s">
        <v>582</v>
      </c>
      <c r="L1327" s="7" t="s">
        <v>92</v>
      </c>
      <c r="M1327" s="7" t="s">
        <v>78</v>
      </c>
      <c r="N1327" s="6" t="s">
        <v>3463</v>
      </c>
      <c r="O1327" s="6" t="s">
        <v>6142</v>
      </c>
      <c r="P1327" s="36" t="s">
        <v>6149</v>
      </c>
    </row>
    <row r="1328" spans="1:16">
      <c r="A1328" s="4">
        <v>1327</v>
      </c>
      <c r="B1328" s="5">
        <v>203052856</v>
      </c>
      <c r="C1328" s="129" t="s">
        <v>1275</v>
      </c>
      <c r="D1328" s="4" t="s">
        <v>1276</v>
      </c>
      <c r="E1328" s="6" t="s">
        <v>148</v>
      </c>
      <c r="F1328" s="6" t="s">
        <v>3474</v>
      </c>
      <c r="G1328" s="4" t="s">
        <v>75</v>
      </c>
      <c r="H1328" s="4" t="s">
        <v>3476</v>
      </c>
      <c r="I1328" s="4">
        <v>1712</v>
      </c>
      <c r="J1328" s="7" t="s">
        <v>77</v>
      </c>
      <c r="K1328" s="7" t="s">
        <v>582</v>
      </c>
      <c r="L1328" s="7" t="s">
        <v>79</v>
      </c>
      <c r="M1328" s="7" t="s">
        <v>94</v>
      </c>
      <c r="N1328" s="6" t="s">
        <v>3463</v>
      </c>
      <c r="O1328" s="6" t="s">
        <v>6142</v>
      </c>
      <c r="P1328" s="36" t="s">
        <v>6150</v>
      </c>
    </row>
    <row r="1329" spans="1:16">
      <c r="A1329" s="4">
        <v>1328</v>
      </c>
      <c r="B1329" s="5">
        <v>203073425</v>
      </c>
      <c r="C1329" s="129" t="s">
        <v>1277</v>
      </c>
      <c r="D1329" s="4" t="s">
        <v>1278</v>
      </c>
      <c r="E1329" s="6" t="s">
        <v>148</v>
      </c>
      <c r="F1329" s="6" t="s">
        <v>3474</v>
      </c>
      <c r="G1329" s="4" t="s">
        <v>75</v>
      </c>
      <c r="H1329" s="4" t="s">
        <v>3476</v>
      </c>
      <c r="I1329" s="4">
        <v>1712</v>
      </c>
      <c r="J1329" s="127" t="s">
        <v>6069</v>
      </c>
      <c r="K1329" s="7" t="s">
        <v>582</v>
      </c>
      <c r="L1329" s="7" t="s">
        <v>94</v>
      </c>
      <c r="M1329" s="7" t="s">
        <v>102</v>
      </c>
      <c r="N1329" s="6" t="s">
        <v>3463</v>
      </c>
      <c r="O1329" s="6" t="s">
        <v>6142</v>
      </c>
      <c r="P1329" s="36" t="s">
        <v>6149</v>
      </c>
    </row>
    <row r="1330" spans="1:16">
      <c r="A1330" s="4">
        <v>1329</v>
      </c>
      <c r="B1330" s="5">
        <v>207574273</v>
      </c>
      <c r="C1330" s="129" t="s">
        <v>6105</v>
      </c>
      <c r="D1330" s="4" t="s">
        <v>6106</v>
      </c>
      <c r="E1330" s="6" t="s">
        <v>148</v>
      </c>
      <c r="F1330" s="6" t="s">
        <v>3474</v>
      </c>
      <c r="G1330" s="4" t="s">
        <v>75</v>
      </c>
      <c r="H1330" s="4" t="s">
        <v>3476</v>
      </c>
      <c r="I1330" s="4">
        <v>1712</v>
      </c>
      <c r="J1330" s="127" t="s">
        <v>77</v>
      </c>
      <c r="K1330" s="7" t="s">
        <v>582</v>
      </c>
      <c r="L1330" s="7" t="s">
        <v>94</v>
      </c>
      <c r="M1330" s="7" t="s">
        <v>102</v>
      </c>
      <c r="N1330" s="6" t="s">
        <v>3463</v>
      </c>
      <c r="O1330" s="6" t="s">
        <v>6142</v>
      </c>
      <c r="P1330" s="36" t="s">
        <v>6150</v>
      </c>
    </row>
    <row r="1331" spans="1:16">
      <c r="A1331" s="4">
        <v>1330</v>
      </c>
      <c r="B1331" s="5">
        <v>203940975</v>
      </c>
      <c r="C1331" s="129" t="s">
        <v>2283</v>
      </c>
      <c r="D1331" s="4" t="s">
        <v>2284</v>
      </c>
      <c r="E1331" s="6" t="s">
        <v>74</v>
      </c>
      <c r="F1331" s="6" t="s">
        <v>3474</v>
      </c>
      <c r="G1331" s="4" t="s">
        <v>75</v>
      </c>
      <c r="H1331" s="4" t="s">
        <v>3476</v>
      </c>
      <c r="I1331" s="4">
        <v>1299</v>
      </c>
      <c r="J1331" s="7" t="s">
        <v>77</v>
      </c>
      <c r="K1331" s="7" t="s">
        <v>582</v>
      </c>
      <c r="L1331" s="7" t="s">
        <v>94</v>
      </c>
      <c r="M1331" s="7" t="s">
        <v>102</v>
      </c>
      <c r="N1331" s="6" t="s">
        <v>3463</v>
      </c>
      <c r="O1331" s="6" t="s">
        <v>6142</v>
      </c>
      <c r="P1331" s="36" t="s">
        <v>6145</v>
      </c>
    </row>
    <row r="1332" spans="1:16">
      <c r="A1332" s="4">
        <v>1331</v>
      </c>
      <c r="B1332" s="5">
        <v>207383780</v>
      </c>
      <c r="C1332" s="129" t="s">
        <v>6054</v>
      </c>
      <c r="D1332" s="4" t="s">
        <v>6055</v>
      </c>
      <c r="E1332" s="6" t="s">
        <v>74</v>
      </c>
      <c r="F1332" s="6" t="s">
        <v>3474</v>
      </c>
      <c r="G1332" s="4" t="s">
        <v>75</v>
      </c>
      <c r="H1332" s="4" t="s">
        <v>3476</v>
      </c>
      <c r="I1332" s="4">
        <v>1299</v>
      </c>
      <c r="J1332" s="7" t="s">
        <v>85</v>
      </c>
      <c r="K1332" s="7" t="s">
        <v>582</v>
      </c>
      <c r="L1332" s="7" t="s">
        <v>92</v>
      </c>
      <c r="M1332" s="7" t="s">
        <v>78</v>
      </c>
      <c r="N1332" s="6" t="s">
        <v>3463</v>
      </c>
      <c r="O1332" s="6" t="s">
        <v>6142</v>
      </c>
      <c r="P1332" s="36" t="s">
        <v>6146</v>
      </c>
    </row>
    <row r="1333" spans="1:16">
      <c r="A1333" s="4">
        <v>1332</v>
      </c>
      <c r="B1333" s="5">
        <v>112875012</v>
      </c>
      <c r="C1333" s="129" t="s">
        <v>1314</v>
      </c>
      <c r="D1333" s="4" t="s">
        <v>1315</v>
      </c>
      <c r="E1333" s="6" t="s">
        <v>148</v>
      </c>
      <c r="F1333" s="6" t="s">
        <v>3474</v>
      </c>
      <c r="G1333" s="4" t="s">
        <v>75</v>
      </c>
      <c r="H1333" s="4" t="s">
        <v>3476</v>
      </c>
      <c r="I1333" s="4">
        <v>1299</v>
      </c>
      <c r="J1333" s="7" t="s">
        <v>77</v>
      </c>
      <c r="K1333" s="7" t="s">
        <v>582</v>
      </c>
      <c r="L1333" s="7" t="s">
        <v>102</v>
      </c>
      <c r="M1333" s="7" t="s">
        <v>95</v>
      </c>
      <c r="N1333" s="6" t="s">
        <v>3463</v>
      </c>
      <c r="O1333" s="6" t="s">
        <v>6142</v>
      </c>
      <c r="P1333" s="36" t="s">
        <v>6145</v>
      </c>
    </row>
    <row r="1334" spans="1:16">
      <c r="A1334" s="4">
        <v>1333</v>
      </c>
      <c r="B1334" s="5">
        <v>204341339</v>
      </c>
      <c r="C1334" s="129" t="s">
        <v>3429</v>
      </c>
      <c r="D1334" s="4" t="s">
        <v>3390</v>
      </c>
      <c r="E1334" s="6" t="s">
        <v>74</v>
      </c>
      <c r="F1334" s="6" t="s">
        <v>3474</v>
      </c>
      <c r="G1334" s="4" t="s">
        <v>75</v>
      </c>
      <c r="H1334" s="4" t="s">
        <v>3476</v>
      </c>
      <c r="I1334" s="4">
        <v>1299</v>
      </c>
      <c r="J1334" s="7" t="s">
        <v>77</v>
      </c>
      <c r="K1334" s="7" t="s">
        <v>582</v>
      </c>
      <c r="L1334" s="7" t="s">
        <v>92</v>
      </c>
      <c r="M1334" s="7" t="s">
        <v>78</v>
      </c>
      <c r="N1334" s="6" t="s">
        <v>3463</v>
      </c>
      <c r="O1334" s="6" t="s">
        <v>6142</v>
      </c>
      <c r="P1334" s="36" t="s">
        <v>6145</v>
      </c>
    </row>
    <row r="1335" spans="1:16">
      <c r="A1335" s="4">
        <v>1334</v>
      </c>
      <c r="B1335" s="5">
        <v>203090005</v>
      </c>
      <c r="C1335" s="129" t="s">
        <v>3031</v>
      </c>
      <c r="D1335" s="4" t="s">
        <v>3032</v>
      </c>
      <c r="E1335" s="6" t="s">
        <v>148</v>
      </c>
      <c r="F1335" s="6" t="s">
        <v>3474</v>
      </c>
      <c r="G1335" s="4" t="s">
        <v>75</v>
      </c>
      <c r="H1335" s="4" t="s">
        <v>3476</v>
      </c>
      <c r="I1335" s="4">
        <v>1299</v>
      </c>
      <c r="J1335" s="7" t="s">
        <v>77</v>
      </c>
      <c r="K1335" s="7" t="s">
        <v>582</v>
      </c>
      <c r="L1335" s="7" t="s">
        <v>94</v>
      </c>
      <c r="M1335" s="7" t="s">
        <v>102</v>
      </c>
      <c r="N1335" s="6" t="s">
        <v>3463</v>
      </c>
      <c r="O1335" s="6" t="s">
        <v>6142</v>
      </c>
      <c r="P1335" s="36" t="s">
        <v>6145</v>
      </c>
    </row>
    <row r="1336" spans="1:16">
      <c r="A1336" s="4">
        <v>1335</v>
      </c>
      <c r="B1336" s="5">
        <v>204155451</v>
      </c>
      <c r="C1336" s="129" t="s">
        <v>3176</v>
      </c>
      <c r="D1336" s="4" t="s">
        <v>3177</v>
      </c>
      <c r="E1336" s="6" t="s">
        <v>74</v>
      </c>
      <c r="F1336" s="6" t="s">
        <v>3474</v>
      </c>
      <c r="G1336" s="4" t="s">
        <v>75</v>
      </c>
      <c r="H1336" s="4" t="s">
        <v>3476</v>
      </c>
      <c r="I1336" s="4">
        <v>1299</v>
      </c>
      <c r="J1336" s="7" t="s">
        <v>77</v>
      </c>
      <c r="K1336" s="7" t="s">
        <v>582</v>
      </c>
      <c r="L1336" s="7" t="s">
        <v>95</v>
      </c>
      <c r="M1336" s="7" t="s">
        <v>96</v>
      </c>
      <c r="N1336" s="6" t="s">
        <v>3463</v>
      </c>
      <c r="O1336" s="6" t="s">
        <v>6142</v>
      </c>
      <c r="P1336" s="36" t="s">
        <v>6145</v>
      </c>
    </row>
    <row r="1337" spans="1:16">
      <c r="A1337" s="4">
        <v>1336</v>
      </c>
      <c r="B1337" s="5">
        <v>204469338</v>
      </c>
      <c r="C1337" s="129" t="s">
        <v>4338</v>
      </c>
      <c r="D1337" s="4" t="s">
        <v>4339</v>
      </c>
      <c r="E1337" s="6" t="s">
        <v>74</v>
      </c>
      <c r="F1337" s="6" t="s">
        <v>3474</v>
      </c>
      <c r="G1337" s="4" t="s">
        <v>75</v>
      </c>
      <c r="H1337" s="4" t="s">
        <v>3476</v>
      </c>
      <c r="I1337" s="4">
        <v>1299</v>
      </c>
      <c r="J1337" s="7" t="s">
        <v>77</v>
      </c>
      <c r="K1337" s="7" t="s">
        <v>582</v>
      </c>
      <c r="L1337" s="7" t="s">
        <v>79</v>
      </c>
      <c r="M1337" s="7" t="s">
        <v>94</v>
      </c>
      <c r="N1337" s="6" t="s">
        <v>3463</v>
      </c>
      <c r="O1337" s="6" t="s">
        <v>6142</v>
      </c>
      <c r="P1337" s="36" t="s">
        <v>6145</v>
      </c>
    </row>
    <row r="1338" spans="1:16">
      <c r="A1338" s="4">
        <v>1337</v>
      </c>
      <c r="B1338" s="5">
        <v>205837449</v>
      </c>
      <c r="C1338" s="129" t="s">
        <v>4013</v>
      </c>
      <c r="D1338" s="4" t="s">
        <v>4014</v>
      </c>
      <c r="E1338" s="6" t="s">
        <v>74</v>
      </c>
      <c r="F1338" s="6" t="s">
        <v>3474</v>
      </c>
      <c r="G1338" s="4" t="s">
        <v>75</v>
      </c>
      <c r="H1338" s="4" t="s">
        <v>3476</v>
      </c>
      <c r="I1338" s="4">
        <v>1299</v>
      </c>
      <c r="J1338" s="7" t="s">
        <v>77</v>
      </c>
      <c r="K1338" s="7" t="s">
        <v>582</v>
      </c>
      <c r="L1338" s="7" t="s">
        <v>79</v>
      </c>
      <c r="M1338" s="7" t="s">
        <v>94</v>
      </c>
      <c r="N1338" s="6" t="s">
        <v>3463</v>
      </c>
      <c r="O1338" s="6" t="s">
        <v>6142</v>
      </c>
      <c r="P1338" s="36" t="s">
        <v>6145</v>
      </c>
    </row>
    <row r="1339" spans="1:16">
      <c r="A1339" s="4">
        <v>1338</v>
      </c>
      <c r="B1339" s="5">
        <v>203174504</v>
      </c>
      <c r="C1339" s="129" t="s">
        <v>6037</v>
      </c>
      <c r="D1339" s="4" t="s">
        <v>6038</v>
      </c>
      <c r="E1339" s="6" t="s">
        <v>148</v>
      </c>
      <c r="F1339" s="6" t="s">
        <v>3474</v>
      </c>
      <c r="G1339" s="4" t="s">
        <v>75</v>
      </c>
      <c r="H1339" s="4" t="s">
        <v>3476</v>
      </c>
      <c r="I1339" s="4">
        <v>1299</v>
      </c>
      <c r="J1339" s="7" t="s">
        <v>77</v>
      </c>
      <c r="K1339" s="7" t="s">
        <v>582</v>
      </c>
      <c r="L1339" s="7" t="s">
        <v>78</v>
      </c>
      <c r="M1339" s="7" t="s">
        <v>79</v>
      </c>
      <c r="N1339" s="4" t="s">
        <v>3463</v>
      </c>
      <c r="O1339" s="6" t="s">
        <v>6142</v>
      </c>
      <c r="P1339" s="36" t="s">
        <v>6145</v>
      </c>
    </row>
    <row r="1340" spans="1:16">
      <c r="A1340" s="4">
        <v>1339</v>
      </c>
      <c r="B1340" s="5">
        <v>204033425</v>
      </c>
      <c r="C1340" s="129" t="s">
        <v>2829</v>
      </c>
      <c r="D1340" s="4" t="s">
        <v>2830</v>
      </c>
      <c r="E1340" s="6" t="s">
        <v>74</v>
      </c>
      <c r="F1340" s="6" t="s">
        <v>3474</v>
      </c>
      <c r="G1340" s="4" t="s">
        <v>75</v>
      </c>
      <c r="H1340" s="4" t="s">
        <v>3476</v>
      </c>
      <c r="I1340" s="4">
        <v>1299</v>
      </c>
      <c r="J1340" s="7" t="s">
        <v>85</v>
      </c>
      <c r="K1340" s="7" t="s">
        <v>582</v>
      </c>
      <c r="L1340" s="7" t="s">
        <v>95</v>
      </c>
      <c r="M1340" s="7" t="s">
        <v>96</v>
      </c>
      <c r="N1340" s="6" t="s">
        <v>3463</v>
      </c>
      <c r="O1340" s="6" t="s">
        <v>6142</v>
      </c>
      <c r="P1340" s="36" t="s">
        <v>6146</v>
      </c>
    </row>
    <row r="1341" spans="1:16">
      <c r="A1341" s="4">
        <v>1340</v>
      </c>
      <c r="B1341" s="5">
        <v>207282341</v>
      </c>
      <c r="C1341" s="129" t="s">
        <v>6056</v>
      </c>
      <c r="D1341" s="4" t="s">
        <v>6057</v>
      </c>
      <c r="E1341" s="6" t="s">
        <v>74</v>
      </c>
      <c r="F1341" s="6" t="s">
        <v>3474</v>
      </c>
      <c r="G1341" s="4" t="s">
        <v>75</v>
      </c>
      <c r="H1341" s="4" t="s">
        <v>3476</v>
      </c>
      <c r="I1341" s="4">
        <v>1299</v>
      </c>
      <c r="J1341" s="7" t="s">
        <v>85</v>
      </c>
      <c r="K1341" s="7" t="s">
        <v>582</v>
      </c>
      <c r="L1341" s="7" t="s">
        <v>92</v>
      </c>
      <c r="M1341" s="7" t="s">
        <v>78</v>
      </c>
      <c r="N1341" s="6" t="s">
        <v>3463</v>
      </c>
      <c r="O1341" s="6" t="s">
        <v>6142</v>
      </c>
      <c r="P1341" s="36" t="s">
        <v>6146</v>
      </c>
    </row>
    <row r="1342" spans="1:16">
      <c r="A1342" s="4">
        <v>1341</v>
      </c>
      <c r="B1342" s="5">
        <v>203555938</v>
      </c>
      <c r="C1342" s="129" t="s">
        <v>1329</v>
      </c>
      <c r="D1342" s="4" t="s">
        <v>1330</v>
      </c>
      <c r="E1342" s="6" t="s">
        <v>74</v>
      </c>
      <c r="F1342" s="6" t="s">
        <v>3474</v>
      </c>
      <c r="G1342" s="4" t="s">
        <v>75</v>
      </c>
      <c r="H1342" s="4" t="s">
        <v>3476</v>
      </c>
      <c r="I1342" s="4">
        <v>1299</v>
      </c>
      <c r="J1342" s="7" t="s">
        <v>77</v>
      </c>
      <c r="K1342" s="7" t="s">
        <v>582</v>
      </c>
      <c r="L1342" s="7" t="s">
        <v>96</v>
      </c>
      <c r="M1342" s="7" t="s">
        <v>92</v>
      </c>
      <c r="N1342" s="6" t="s">
        <v>3463</v>
      </c>
      <c r="O1342" s="6" t="s">
        <v>6142</v>
      </c>
      <c r="P1342" s="36" t="s">
        <v>6145</v>
      </c>
    </row>
    <row r="1343" spans="1:16">
      <c r="A1343" s="4">
        <v>1342</v>
      </c>
      <c r="B1343" s="5">
        <v>203815279</v>
      </c>
      <c r="C1343" s="129" t="s">
        <v>1548</v>
      </c>
      <c r="D1343" s="4" t="s">
        <v>1549</v>
      </c>
      <c r="E1343" s="6" t="s">
        <v>74</v>
      </c>
      <c r="F1343" s="6" t="s">
        <v>3474</v>
      </c>
      <c r="G1343" s="4" t="s">
        <v>75</v>
      </c>
      <c r="H1343" s="4" t="s">
        <v>3476</v>
      </c>
      <c r="I1343" s="4">
        <v>1299</v>
      </c>
      <c r="J1343" s="7" t="s">
        <v>77</v>
      </c>
      <c r="K1343" s="7" t="s">
        <v>582</v>
      </c>
      <c r="L1343" s="7" t="s">
        <v>96</v>
      </c>
      <c r="M1343" s="7" t="s">
        <v>92</v>
      </c>
      <c r="N1343" s="6" t="s">
        <v>3463</v>
      </c>
      <c r="O1343" s="6" t="s">
        <v>6142</v>
      </c>
      <c r="P1343" s="36" t="s">
        <v>6145</v>
      </c>
    </row>
    <row r="1344" spans="1:16">
      <c r="A1344" s="4">
        <v>1343</v>
      </c>
      <c r="B1344" s="5">
        <v>203750137</v>
      </c>
      <c r="C1344" s="129" t="s">
        <v>1334</v>
      </c>
      <c r="D1344" s="4" t="s">
        <v>1335</v>
      </c>
      <c r="E1344" s="6" t="s">
        <v>74</v>
      </c>
      <c r="F1344" s="6" t="s">
        <v>3474</v>
      </c>
      <c r="G1344" s="4" t="s">
        <v>75</v>
      </c>
      <c r="H1344" s="4" t="s">
        <v>3476</v>
      </c>
      <c r="I1344" s="4">
        <v>1299</v>
      </c>
      <c r="J1344" s="7" t="s">
        <v>85</v>
      </c>
      <c r="K1344" s="7" t="s">
        <v>582</v>
      </c>
      <c r="L1344" s="7" t="s">
        <v>92</v>
      </c>
      <c r="M1344" s="7" t="s">
        <v>78</v>
      </c>
      <c r="N1344" s="6" t="s">
        <v>3463</v>
      </c>
      <c r="O1344" s="6" t="s">
        <v>6142</v>
      </c>
      <c r="P1344" s="36" t="s">
        <v>6146</v>
      </c>
    </row>
    <row r="1345" spans="1:16">
      <c r="A1345" s="4">
        <v>1344</v>
      </c>
      <c r="B1345" s="5">
        <v>203974084</v>
      </c>
      <c r="C1345" s="129" t="s">
        <v>2608</v>
      </c>
      <c r="D1345" s="4" t="s">
        <v>2609</v>
      </c>
      <c r="E1345" s="6" t="s">
        <v>74</v>
      </c>
      <c r="F1345" s="6" t="s">
        <v>3474</v>
      </c>
      <c r="G1345" s="4" t="s">
        <v>75</v>
      </c>
      <c r="H1345" s="4" t="s">
        <v>3476</v>
      </c>
      <c r="I1345" s="4">
        <v>1299</v>
      </c>
      <c r="J1345" s="7" t="s">
        <v>85</v>
      </c>
      <c r="K1345" s="7" t="s">
        <v>582</v>
      </c>
      <c r="L1345" s="7" t="s">
        <v>96</v>
      </c>
      <c r="M1345" s="7" t="s">
        <v>92</v>
      </c>
      <c r="N1345" s="6" t="s">
        <v>3463</v>
      </c>
      <c r="O1345" s="6" t="s">
        <v>6142</v>
      </c>
      <c r="P1345" s="36" t="s">
        <v>6146</v>
      </c>
    </row>
    <row r="1346" spans="1:16">
      <c r="A1346" s="4">
        <v>1345</v>
      </c>
      <c r="B1346" s="5">
        <v>206332542</v>
      </c>
      <c r="C1346" s="129" t="s">
        <v>4684</v>
      </c>
      <c r="D1346" s="4" t="s">
        <v>4685</v>
      </c>
      <c r="E1346" s="6" t="s">
        <v>74</v>
      </c>
      <c r="F1346" s="6" t="s">
        <v>3474</v>
      </c>
      <c r="G1346" s="4" t="s">
        <v>75</v>
      </c>
      <c r="H1346" s="4" t="s">
        <v>3476</v>
      </c>
      <c r="I1346" s="4">
        <v>1299</v>
      </c>
      <c r="J1346" s="7" t="s">
        <v>85</v>
      </c>
      <c r="K1346" s="7" t="s">
        <v>582</v>
      </c>
      <c r="L1346" s="7" t="s">
        <v>102</v>
      </c>
      <c r="M1346" s="7" t="s">
        <v>95</v>
      </c>
      <c r="N1346" s="6" t="s">
        <v>3463</v>
      </c>
      <c r="O1346" s="6" t="s">
        <v>6142</v>
      </c>
      <c r="P1346" s="36" t="s">
        <v>6146</v>
      </c>
    </row>
    <row r="1347" spans="1:16">
      <c r="A1347" s="4">
        <v>1346</v>
      </c>
      <c r="B1347" s="5">
        <v>205247340</v>
      </c>
      <c r="C1347" s="129" t="s">
        <v>3788</v>
      </c>
      <c r="D1347" s="4" t="s">
        <v>3789</v>
      </c>
      <c r="E1347" s="6" t="s">
        <v>74</v>
      </c>
      <c r="F1347" s="6" t="s">
        <v>3474</v>
      </c>
      <c r="G1347" s="4" t="s">
        <v>75</v>
      </c>
      <c r="H1347" s="4" t="s">
        <v>3476</v>
      </c>
      <c r="I1347" s="4">
        <v>1299</v>
      </c>
      <c r="J1347" s="7" t="s">
        <v>77</v>
      </c>
      <c r="K1347" s="7" t="s">
        <v>582</v>
      </c>
      <c r="L1347" s="7" t="s">
        <v>102</v>
      </c>
      <c r="M1347" s="7" t="s">
        <v>95</v>
      </c>
      <c r="N1347" s="6" t="s">
        <v>3463</v>
      </c>
      <c r="O1347" s="6" t="s">
        <v>6142</v>
      </c>
      <c r="P1347" s="36" t="s">
        <v>6145</v>
      </c>
    </row>
    <row r="1348" spans="1:16">
      <c r="A1348" s="4">
        <v>1347</v>
      </c>
      <c r="B1348" s="5">
        <v>204886250</v>
      </c>
      <c r="C1348" s="129" t="s">
        <v>3654</v>
      </c>
      <c r="D1348" s="4" t="s">
        <v>3655</v>
      </c>
      <c r="E1348" s="6" t="s">
        <v>74</v>
      </c>
      <c r="F1348" s="6" t="s">
        <v>3474</v>
      </c>
      <c r="G1348" s="4" t="s">
        <v>75</v>
      </c>
      <c r="H1348" s="4" t="s">
        <v>3476</v>
      </c>
      <c r="I1348" s="4">
        <v>1299</v>
      </c>
      <c r="J1348" s="7" t="s">
        <v>85</v>
      </c>
      <c r="K1348" s="7" t="s">
        <v>582</v>
      </c>
      <c r="L1348" s="7" t="s">
        <v>79</v>
      </c>
      <c r="M1348" s="7" t="s">
        <v>94</v>
      </c>
      <c r="N1348" s="6" t="s">
        <v>3463</v>
      </c>
      <c r="O1348" s="6" t="s">
        <v>6142</v>
      </c>
      <c r="P1348" s="36" t="s">
        <v>6146</v>
      </c>
    </row>
    <row r="1349" spans="1:16">
      <c r="A1349" s="4">
        <v>1348</v>
      </c>
      <c r="B1349" s="5">
        <v>207283258</v>
      </c>
      <c r="C1349" s="129" t="s">
        <v>6058</v>
      </c>
      <c r="D1349" s="4" t="s">
        <v>6059</v>
      </c>
      <c r="E1349" s="6" t="s">
        <v>74</v>
      </c>
      <c r="F1349" s="6" t="s">
        <v>3474</v>
      </c>
      <c r="G1349" s="4" t="s">
        <v>75</v>
      </c>
      <c r="H1349" s="4" t="s">
        <v>3476</v>
      </c>
      <c r="I1349" s="4">
        <v>1299</v>
      </c>
      <c r="J1349" s="7" t="s">
        <v>85</v>
      </c>
      <c r="K1349" s="7" t="s">
        <v>582</v>
      </c>
      <c r="L1349" s="7" t="s">
        <v>78</v>
      </c>
      <c r="M1349" s="7" t="s">
        <v>79</v>
      </c>
      <c r="N1349" s="6" t="s">
        <v>3463</v>
      </c>
      <c r="O1349" s="6" t="s">
        <v>6142</v>
      </c>
      <c r="P1349" s="36" t="s">
        <v>6146</v>
      </c>
    </row>
    <row r="1350" spans="1:16">
      <c r="A1350" s="4">
        <v>1349</v>
      </c>
      <c r="B1350" s="5">
        <v>202383469</v>
      </c>
      <c r="C1350" s="129" t="s">
        <v>3425</v>
      </c>
      <c r="D1350" s="4" t="s">
        <v>3426</v>
      </c>
      <c r="E1350" s="6" t="s">
        <v>74</v>
      </c>
      <c r="F1350" s="6" t="s">
        <v>3474</v>
      </c>
      <c r="G1350" s="4" t="s">
        <v>75</v>
      </c>
      <c r="H1350" s="4" t="s">
        <v>3476</v>
      </c>
      <c r="I1350" s="4">
        <v>1299</v>
      </c>
      <c r="J1350" s="7" t="s">
        <v>85</v>
      </c>
      <c r="K1350" s="7" t="s">
        <v>582</v>
      </c>
      <c r="L1350" s="7" t="s">
        <v>96</v>
      </c>
      <c r="M1350" s="7" t="s">
        <v>92</v>
      </c>
      <c r="N1350" s="6" t="s">
        <v>3463</v>
      </c>
      <c r="O1350" s="6" t="s">
        <v>6142</v>
      </c>
      <c r="P1350" s="36" t="s">
        <v>6146</v>
      </c>
    </row>
    <row r="1351" spans="1:16">
      <c r="A1351" s="4">
        <v>1350</v>
      </c>
      <c r="B1351" s="5">
        <v>106495539</v>
      </c>
      <c r="C1351" s="129" t="s">
        <v>1318</v>
      </c>
      <c r="D1351" s="4" t="s">
        <v>1319</v>
      </c>
      <c r="E1351" s="6" t="s">
        <v>148</v>
      </c>
      <c r="F1351" s="6" t="s">
        <v>3474</v>
      </c>
      <c r="G1351" s="4" t="s">
        <v>75</v>
      </c>
      <c r="H1351" s="4" t="s">
        <v>3476</v>
      </c>
      <c r="I1351" s="4">
        <v>1728</v>
      </c>
      <c r="J1351" s="7" t="s">
        <v>85</v>
      </c>
      <c r="K1351" s="7" t="s">
        <v>582</v>
      </c>
      <c r="L1351" s="7" t="s">
        <v>79</v>
      </c>
      <c r="M1351" s="7" t="s">
        <v>94</v>
      </c>
      <c r="N1351" s="6" t="s">
        <v>3463</v>
      </c>
      <c r="O1351" s="6" t="s">
        <v>6142</v>
      </c>
      <c r="P1351" s="36" t="s">
        <v>6146</v>
      </c>
    </row>
    <row r="1352" spans="1:16">
      <c r="A1352" s="4">
        <v>1351</v>
      </c>
      <c r="B1352" s="5">
        <v>203737146</v>
      </c>
      <c r="C1352" s="129" t="s">
        <v>562</v>
      </c>
      <c r="D1352" s="4" t="s">
        <v>563</v>
      </c>
      <c r="E1352" s="6" t="s">
        <v>74</v>
      </c>
      <c r="F1352" s="6" t="s">
        <v>3474</v>
      </c>
      <c r="G1352" s="4" t="s">
        <v>75</v>
      </c>
      <c r="H1352" s="4" t="s">
        <v>3476</v>
      </c>
      <c r="I1352" s="4">
        <v>1299</v>
      </c>
      <c r="J1352" s="7" t="s">
        <v>77</v>
      </c>
      <c r="K1352" s="7" t="s">
        <v>582</v>
      </c>
      <c r="L1352" s="7" t="s">
        <v>102</v>
      </c>
      <c r="M1352" s="7" t="s">
        <v>95</v>
      </c>
      <c r="N1352" s="6" t="s">
        <v>3463</v>
      </c>
      <c r="O1352" s="6" t="s">
        <v>6142</v>
      </c>
      <c r="P1352" s="36" t="s">
        <v>6145</v>
      </c>
    </row>
    <row r="1353" spans="1:16">
      <c r="A1353" s="4">
        <v>1352</v>
      </c>
      <c r="B1353" s="5">
        <v>102865829</v>
      </c>
      <c r="C1353" s="129" t="s">
        <v>1346</v>
      </c>
      <c r="D1353" s="4" t="s">
        <v>1347</v>
      </c>
      <c r="E1353" s="6" t="s">
        <v>148</v>
      </c>
      <c r="F1353" s="6" t="s">
        <v>3474</v>
      </c>
      <c r="G1353" s="4" t="s">
        <v>75</v>
      </c>
      <c r="H1353" s="4" t="s">
        <v>3476</v>
      </c>
      <c r="I1353" s="4">
        <v>1299</v>
      </c>
      <c r="J1353" s="7" t="s">
        <v>77</v>
      </c>
      <c r="K1353" s="7" t="s">
        <v>582</v>
      </c>
      <c r="L1353" s="7" t="s">
        <v>96</v>
      </c>
      <c r="M1353" s="7" t="s">
        <v>92</v>
      </c>
      <c r="N1353" s="6" t="s">
        <v>3463</v>
      </c>
      <c r="O1353" s="6" t="s">
        <v>6142</v>
      </c>
      <c r="P1353" s="36" t="s">
        <v>6145</v>
      </c>
    </row>
    <row r="1354" spans="1:16">
      <c r="A1354" s="4">
        <v>1353</v>
      </c>
      <c r="B1354" s="5">
        <v>203183500</v>
      </c>
      <c r="C1354" s="129" t="s">
        <v>1297</v>
      </c>
      <c r="D1354" s="4" t="s">
        <v>1298</v>
      </c>
      <c r="E1354" s="6" t="s">
        <v>148</v>
      </c>
      <c r="F1354" s="6" t="s">
        <v>3474</v>
      </c>
      <c r="G1354" s="4" t="s">
        <v>75</v>
      </c>
      <c r="H1354" s="4" t="s">
        <v>3476</v>
      </c>
      <c r="I1354" s="4">
        <v>1230</v>
      </c>
      <c r="J1354" s="7" t="s">
        <v>77</v>
      </c>
      <c r="K1354" s="7" t="s">
        <v>582</v>
      </c>
      <c r="L1354" s="7" t="s">
        <v>102</v>
      </c>
      <c r="M1354" s="7" t="s">
        <v>95</v>
      </c>
      <c r="N1354" s="6" t="s">
        <v>3463</v>
      </c>
      <c r="O1354" s="6" t="s">
        <v>6142</v>
      </c>
      <c r="P1354" s="36" t="s">
        <v>6145</v>
      </c>
    </row>
    <row r="1355" spans="1:16" ht="14.5" customHeight="1">
      <c r="A1355" s="4">
        <v>1354</v>
      </c>
      <c r="B1355" s="5">
        <v>203183769</v>
      </c>
      <c r="C1355" s="129" t="s">
        <v>1302</v>
      </c>
      <c r="D1355" s="4" t="s">
        <v>1303</v>
      </c>
      <c r="E1355" s="6" t="s">
        <v>148</v>
      </c>
      <c r="F1355" s="6" t="s">
        <v>3474</v>
      </c>
      <c r="G1355" s="4" t="s">
        <v>75</v>
      </c>
      <c r="H1355" s="4" t="s">
        <v>3476</v>
      </c>
      <c r="I1355" s="4">
        <v>1230</v>
      </c>
      <c r="J1355" s="7" t="s">
        <v>85</v>
      </c>
      <c r="K1355" s="7" t="s">
        <v>582</v>
      </c>
      <c r="L1355" s="7" t="s">
        <v>102</v>
      </c>
      <c r="M1355" s="7" t="s">
        <v>95</v>
      </c>
      <c r="N1355" s="6" t="s">
        <v>3463</v>
      </c>
      <c r="O1355" s="6" t="s">
        <v>6142</v>
      </c>
      <c r="P1355" s="36" t="s">
        <v>6146</v>
      </c>
    </row>
    <row r="1356" spans="1:16">
      <c r="A1356" s="4">
        <v>1355</v>
      </c>
      <c r="B1356" s="5">
        <v>205280740</v>
      </c>
      <c r="C1356" s="129" t="s">
        <v>4007</v>
      </c>
      <c r="D1356" s="4" t="s">
        <v>3998</v>
      </c>
      <c r="E1356" s="6" t="s">
        <v>148</v>
      </c>
      <c r="F1356" s="6" t="s">
        <v>3474</v>
      </c>
      <c r="G1356" s="4" t="s">
        <v>75</v>
      </c>
      <c r="H1356" s="4" t="s">
        <v>3476</v>
      </c>
      <c r="I1356" s="4">
        <v>1230</v>
      </c>
      <c r="J1356" s="7" t="s">
        <v>77</v>
      </c>
      <c r="K1356" s="7" t="s">
        <v>582</v>
      </c>
      <c r="L1356" s="7" t="s">
        <v>79</v>
      </c>
      <c r="M1356" s="7" t="s">
        <v>94</v>
      </c>
      <c r="N1356" s="6" t="s">
        <v>3463</v>
      </c>
      <c r="O1356" s="6" t="s">
        <v>6142</v>
      </c>
      <c r="P1356" s="36" t="s">
        <v>6145</v>
      </c>
    </row>
    <row r="1357" spans="1:16">
      <c r="A1357" s="4">
        <v>1356</v>
      </c>
      <c r="B1357" s="5">
        <v>205665079</v>
      </c>
      <c r="C1357" s="129" t="s">
        <v>4186</v>
      </c>
      <c r="D1357" s="4" t="s">
        <v>4187</v>
      </c>
      <c r="E1357" s="6" t="s">
        <v>148</v>
      </c>
      <c r="F1357" s="6" t="s">
        <v>3474</v>
      </c>
      <c r="G1357" s="4" t="s">
        <v>75</v>
      </c>
      <c r="H1357" s="4" t="s">
        <v>3476</v>
      </c>
      <c r="I1357" s="4">
        <v>1299</v>
      </c>
      <c r="J1357" s="7" t="s">
        <v>85</v>
      </c>
      <c r="K1357" s="7" t="s">
        <v>582</v>
      </c>
      <c r="L1357" s="7" t="s">
        <v>79</v>
      </c>
      <c r="M1357" s="7" t="s">
        <v>94</v>
      </c>
      <c r="N1357" s="6" t="s">
        <v>3463</v>
      </c>
      <c r="O1357" s="6" t="s">
        <v>6142</v>
      </c>
      <c r="P1357" s="36" t="s">
        <v>6146</v>
      </c>
    </row>
    <row r="1358" spans="1:16">
      <c r="A1358" s="4">
        <v>1357</v>
      </c>
      <c r="B1358" s="5">
        <v>205537427</v>
      </c>
      <c r="C1358" s="129" t="s">
        <v>4537</v>
      </c>
      <c r="D1358" s="4" t="s">
        <v>4538</v>
      </c>
      <c r="E1358" s="6" t="s">
        <v>148</v>
      </c>
      <c r="F1358" s="6" t="s">
        <v>3474</v>
      </c>
      <c r="G1358" s="4" t="s">
        <v>75</v>
      </c>
      <c r="H1358" s="4" t="s">
        <v>3476</v>
      </c>
      <c r="I1358" s="4">
        <v>1299</v>
      </c>
      <c r="J1358" s="7" t="s">
        <v>77</v>
      </c>
      <c r="K1358" s="7" t="s">
        <v>582</v>
      </c>
      <c r="L1358" s="7" t="s">
        <v>79</v>
      </c>
      <c r="M1358" s="7" t="s">
        <v>94</v>
      </c>
      <c r="N1358" s="6" t="s">
        <v>4489</v>
      </c>
      <c r="O1358" s="6" t="s">
        <v>6142</v>
      </c>
      <c r="P1358" s="36" t="s">
        <v>6145</v>
      </c>
    </row>
    <row r="1359" spans="1:16">
      <c r="A1359" s="4">
        <v>1358</v>
      </c>
      <c r="B1359" s="5">
        <v>205079247</v>
      </c>
      <c r="C1359" s="129" t="s">
        <v>3827</v>
      </c>
      <c r="D1359" s="4" t="s">
        <v>3828</v>
      </c>
      <c r="E1359" s="6" t="s">
        <v>148</v>
      </c>
      <c r="F1359" s="6" t="s">
        <v>3474</v>
      </c>
      <c r="G1359" s="4" t="s">
        <v>75</v>
      </c>
      <c r="H1359" s="4" t="s">
        <v>3476</v>
      </c>
      <c r="I1359" s="4">
        <v>1299</v>
      </c>
      <c r="J1359" s="7" t="s">
        <v>77</v>
      </c>
      <c r="K1359" s="7" t="s">
        <v>582</v>
      </c>
      <c r="L1359" s="7" t="s">
        <v>79</v>
      </c>
      <c r="M1359" s="7" t="s">
        <v>94</v>
      </c>
      <c r="N1359" s="6" t="s">
        <v>3463</v>
      </c>
      <c r="O1359" s="6" t="s">
        <v>6142</v>
      </c>
      <c r="P1359" s="36" t="s">
        <v>6145</v>
      </c>
    </row>
    <row r="1360" spans="1:16">
      <c r="A1360" s="4">
        <v>1359</v>
      </c>
      <c r="B1360" s="5">
        <v>205001264</v>
      </c>
      <c r="C1360" s="129" t="s">
        <v>3775</v>
      </c>
      <c r="D1360" s="4" t="s">
        <v>3776</v>
      </c>
      <c r="E1360" s="6" t="s">
        <v>148</v>
      </c>
      <c r="F1360" s="6" t="s">
        <v>3474</v>
      </c>
      <c r="G1360" s="4" t="s">
        <v>75</v>
      </c>
      <c r="H1360" s="4" t="s">
        <v>3476</v>
      </c>
      <c r="I1360" s="4">
        <v>1299</v>
      </c>
      <c r="J1360" s="7" t="s">
        <v>85</v>
      </c>
      <c r="K1360" s="7" t="s">
        <v>582</v>
      </c>
      <c r="L1360" s="7" t="s">
        <v>102</v>
      </c>
      <c r="M1360" s="7" t="s">
        <v>95</v>
      </c>
      <c r="N1360" s="6" t="s">
        <v>3463</v>
      </c>
      <c r="O1360" s="6" t="s">
        <v>6142</v>
      </c>
      <c r="P1360" s="36" t="s">
        <v>6146</v>
      </c>
    </row>
    <row r="1361" spans="1:16">
      <c r="A1361" s="4">
        <v>1360</v>
      </c>
      <c r="B1361" s="5">
        <v>205024343</v>
      </c>
      <c r="C1361" s="129" t="s">
        <v>3786</v>
      </c>
      <c r="D1361" s="4" t="s">
        <v>3787</v>
      </c>
      <c r="E1361" s="6" t="s">
        <v>148</v>
      </c>
      <c r="F1361" s="6" t="s">
        <v>3474</v>
      </c>
      <c r="G1361" s="4" t="s">
        <v>75</v>
      </c>
      <c r="H1361" s="4" t="s">
        <v>3476</v>
      </c>
      <c r="I1361" s="4">
        <v>1299</v>
      </c>
      <c r="J1361" s="7" t="s">
        <v>77</v>
      </c>
      <c r="K1361" s="7" t="s">
        <v>582</v>
      </c>
      <c r="L1361" s="7" t="s">
        <v>102</v>
      </c>
      <c r="M1361" s="7" t="s">
        <v>95</v>
      </c>
      <c r="N1361" s="6" t="s">
        <v>3463</v>
      </c>
      <c r="O1361" s="6" t="s">
        <v>6142</v>
      </c>
      <c r="P1361" s="36" t="s">
        <v>6145</v>
      </c>
    </row>
    <row r="1362" spans="1:16">
      <c r="A1362" s="4">
        <v>1361</v>
      </c>
      <c r="B1362" s="5">
        <v>203794558</v>
      </c>
      <c r="C1362" s="129" t="s">
        <v>3407</v>
      </c>
      <c r="D1362" s="4" t="s">
        <v>3408</v>
      </c>
      <c r="E1362" s="6" t="s">
        <v>148</v>
      </c>
      <c r="F1362" s="6" t="s">
        <v>3474</v>
      </c>
      <c r="G1362" s="4" t="s">
        <v>75</v>
      </c>
      <c r="H1362" s="4" t="s">
        <v>3476</v>
      </c>
      <c r="I1362" s="4">
        <v>1299</v>
      </c>
      <c r="J1362" s="7" t="s">
        <v>77</v>
      </c>
      <c r="K1362" s="7" t="s">
        <v>582</v>
      </c>
      <c r="L1362" s="7" t="s">
        <v>79</v>
      </c>
      <c r="M1362" s="7" t="s">
        <v>94</v>
      </c>
      <c r="N1362" s="6" t="s">
        <v>3463</v>
      </c>
      <c r="O1362" s="6" t="s">
        <v>6142</v>
      </c>
      <c r="P1362" s="36" t="s">
        <v>6145</v>
      </c>
    </row>
    <row r="1363" spans="1:16">
      <c r="A1363" s="4">
        <v>1362</v>
      </c>
      <c r="B1363" s="5">
        <v>203927111</v>
      </c>
      <c r="C1363" s="129" t="s">
        <v>2205</v>
      </c>
      <c r="D1363" s="4" t="s">
        <v>4188</v>
      </c>
      <c r="E1363" s="6" t="s">
        <v>148</v>
      </c>
      <c r="F1363" s="6" t="s">
        <v>3474</v>
      </c>
      <c r="G1363" s="4" t="s">
        <v>75</v>
      </c>
      <c r="H1363" s="4" t="s">
        <v>3476</v>
      </c>
      <c r="I1363" s="4">
        <v>1299</v>
      </c>
      <c r="J1363" s="7" t="s">
        <v>77</v>
      </c>
      <c r="K1363" s="7" t="s">
        <v>582</v>
      </c>
      <c r="L1363" s="7" t="s">
        <v>102</v>
      </c>
      <c r="M1363" s="7" t="s">
        <v>95</v>
      </c>
      <c r="N1363" s="6" t="s">
        <v>3463</v>
      </c>
      <c r="O1363" s="6" t="s">
        <v>6142</v>
      </c>
      <c r="P1363" s="36" t="s">
        <v>6145</v>
      </c>
    </row>
    <row r="1364" spans="1:16">
      <c r="A1364" s="4">
        <v>1363</v>
      </c>
      <c r="B1364" s="5">
        <v>205207923</v>
      </c>
      <c r="C1364" s="129" t="s">
        <v>3927</v>
      </c>
      <c r="D1364" s="4" t="s">
        <v>3924</v>
      </c>
      <c r="E1364" s="6" t="s">
        <v>148</v>
      </c>
      <c r="F1364" s="6" t="s">
        <v>3474</v>
      </c>
      <c r="G1364" s="4" t="s">
        <v>75</v>
      </c>
      <c r="H1364" s="4" t="s">
        <v>3476</v>
      </c>
      <c r="I1364" s="4">
        <v>1299</v>
      </c>
      <c r="J1364" s="7" t="s">
        <v>77</v>
      </c>
      <c r="K1364" s="7" t="s">
        <v>582</v>
      </c>
      <c r="L1364" s="7" t="s">
        <v>79</v>
      </c>
      <c r="M1364" s="7" t="s">
        <v>94</v>
      </c>
      <c r="N1364" s="6" t="s">
        <v>3463</v>
      </c>
      <c r="O1364" s="6" t="s">
        <v>6142</v>
      </c>
      <c r="P1364" s="36" t="s">
        <v>6145</v>
      </c>
    </row>
    <row r="1365" spans="1:16">
      <c r="A1365" s="4">
        <v>1364</v>
      </c>
      <c r="B1365" s="5">
        <v>112836630</v>
      </c>
      <c r="C1365" s="129" t="s">
        <v>1340</v>
      </c>
      <c r="D1365" s="4" t="s">
        <v>1341</v>
      </c>
      <c r="E1365" s="6" t="s">
        <v>148</v>
      </c>
      <c r="F1365" s="6" t="s">
        <v>3474</v>
      </c>
      <c r="G1365" s="4" t="s">
        <v>75</v>
      </c>
      <c r="H1365" s="4" t="s">
        <v>3476</v>
      </c>
      <c r="I1365" s="4">
        <v>1299</v>
      </c>
      <c r="J1365" s="7" t="s">
        <v>77</v>
      </c>
      <c r="K1365" s="7" t="s">
        <v>582</v>
      </c>
      <c r="L1365" s="7" t="s">
        <v>102</v>
      </c>
      <c r="M1365" s="7" t="s">
        <v>95</v>
      </c>
      <c r="N1365" s="6" t="s">
        <v>3463</v>
      </c>
      <c r="O1365" s="6" t="s">
        <v>6142</v>
      </c>
      <c r="P1365" s="36" t="s">
        <v>6145</v>
      </c>
    </row>
    <row r="1366" spans="1:16">
      <c r="A1366" s="4">
        <v>1365</v>
      </c>
      <c r="B1366" s="5">
        <v>102865821</v>
      </c>
      <c r="C1366" s="129" t="s">
        <v>3443</v>
      </c>
      <c r="D1366" s="4" t="s">
        <v>3444</v>
      </c>
      <c r="E1366" s="6" t="s">
        <v>148</v>
      </c>
      <c r="F1366" s="6" t="s">
        <v>3474</v>
      </c>
      <c r="G1366" s="4" t="s">
        <v>75</v>
      </c>
      <c r="H1366" s="4" t="s">
        <v>3476</v>
      </c>
      <c r="I1366" s="4">
        <v>1299</v>
      </c>
      <c r="J1366" s="7" t="s">
        <v>77</v>
      </c>
      <c r="K1366" s="7" t="s">
        <v>582</v>
      </c>
      <c r="L1366" s="7" t="s">
        <v>94</v>
      </c>
      <c r="M1366" s="7" t="s">
        <v>102</v>
      </c>
      <c r="N1366" s="6" t="s">
        <v>3463</v>
      </c>
      <c r="O1366" s="6" t="s">
        <v>6142</v>
      </c>
      <c r="P1366" s="36" t="s">
        <v>6145</v>
      </c>
    </row>
    <row r="1367" spans="1:16" ht="14.5" customHeight="1">
      <c r="A1367" s="4">
        <v>1366</v>
      </c>
      <c r="B1367" s="5">
        <v>206884114</v>
      </c>
      <c r="C1367" s="129" t="s">
        <v>6035</v>
      </c>
      <c r="D1367" s="4" t="s">
        <v>6036</v>
      </c>
      <c r="E1367" s="6" t="s">
        <v>148</v>
      </c>
      <c r="F1367" s="6" t="s">
        <v>3474</v>
      </c>
      <c r="G1367" s="4" t="s">
        <v>75</v>
      </c>
      <c r="H1367" s="4" t="s">
        <v>3476</v>
      </c>
      <c r="I1367" s="4">
        <v>1299</v>
      </c>
      <c r="J1367" s="7" t="s">
        <v>85</v>
      </c>
      <c r="K1367" s="7" t="s">
        <v>582</v>
      </c>
      <c r="L1367" s="7" t="s">
        <v>102</v>
      </c>
      <c r="M1367" s="7" t="s">
        <v>95</v>
      </c>
      <c r="N1367" s="4" t="s">
        <v>3463</v>
      </c>
      <c r="O1367" s="6" t="s">
        <v>6142</v>
      </c>
      <c r="P1367" s="36" t="s">
        <v>6146</v>
      </c>
    </row>
    <row r="1368" spans="1:16">
      <c r="A1368" s="4">
        <v>1367</v>
      </c>
      <c r="B1368" s="5">
        <v>206980506</v>
      </c>
      <c r="C1368" s="129" t="s">
        <v>6052</v>
      </c>
      <c r="D1368" s="4" t="s">
        <v>6053</v>
      </c>
      <c r="E1368" s="6" t="s">
        <v>148</v>
      </c>
      <c r="F1368" s="6" t="s">
        <v>3474</v>
      </c>
      <c r="G1368" s="4" t="s">
        <v>75</v>
      </c>
      <c r="H1368" s="4" t="s">
        <v>3476</v>
      </c>
      <c r="I1368" s="4">
        <v>1299</v>
      </c>
      <c r="J1368" s="7" t="s">
        <v>77</v>
      </c>
      <c r="K1368" s="7" t="s">
        <v>582</v>
      </c>
      <c r="L1368" s="7" t="s">
        <v>79</v>
      </c>
      <c r="M1368" s="7" t="s">
        <v>94</v>
      </c>
      <c r="N1368" s="6" t="s">
        <v>3463</v>
      </c>
      <c r="O1368" s="6" t="s">
        <v>6142</v>
      </c>
      <c r="P1368" s="36" t="s">
        <v>6145</v>
      </c>
    </row>
    <row r="1369" spans="1:16">
      <c r="A1369" s="4">
        <v>1368</v>
      </c>
      <c r="B1369" s="5">
        <v>206930467</v>
      </c>
      <c r="C1369" s="129" t="s">
        <v>6039</v>
      </c>
      <c r="D1369" s="4" t="s">
        <v>6034</v>
      </c>
      <c r="E1369" s="6" t="s">
        <v>148</v>
      </c>
      <c r="F1369" s="6" t="s">
        <v>3474</v>
      </c>
      <c r="G1369" s="4" t="s">
        <v>75</v>
      </c>
      <c r="H1369" s="4" t="s">
        <v>3476</v>
      </c>
      <c r="I1369" s="4">
        <v>1299</v>
      </c>
      <c r="J1369" s="7" t="s">
        <v>85</v>
      </c>
      <c r="K1369" s="7" t="s">
        <v>582</v>
      </c>
      <c r="L1369" s="7" t="s">
        <v>79</v>
      </c>
      <c r="M1369" s="7" t="s">
        <v>94</v>
      </c>
      <c r="N1369" s="4" t="s">
        <v>3463</v>
      </c>
      <c r="O1369" s="6" t="s">
        <v>6142</v>
      </c>
      <c r="P1369" s="36" t="s">
        <v>6146</v>
      </c>
    </row>
    <row r="1370" spans="1:16">
      <c r="A1370" s="4">
        <v>1369</v>
      </c>
      <c r="B1370" s="5">
        <v>113239078</v>
      </c>
      <c r="C1370" s="129" t="s">
        <v>1266</v>
      </c>
      <c r="D1370" s="4" t="s">
        <v>1267</v>
      </c>
      <c r="E1370" s="6" t="s">
        <v>148</v>
      </c>
      <c r="F1370" s="6" t="s">
        <v>3474</v>
      </c>
      <c r="G1370" s="4" t="s">
        <v>75</v>
      </c>
      <c r="H1370" s="4" t="s">
        <v>3476</v>
      </c>
      <c r="I1370" s="4">
        <v>1299</v>
      </c>
      <c r="J1370" s="7" t="s">
        <v>85</v>
      </c>
      <c r="K1370" s="7" t="s">
        <v>582</v>
      </c>
      <c r="L1370" s="7" t="s">
        <v>92</v>
      </c>
      <c r="M1370" s="7" t="s">
        <v>78</v>
      </c>
      <c r="N1370" s="6" t="s">
        <v>3463</v>
      </c>
      <c r="O1370" s="6" t="s">
        <v>6142</v>
      </c>
      <c r="P1370" s="36" t="s">
        <v>6146</v>
      </c>
    </row>
    <row r="1371" spans="1:16">
      <c r="A1371" s="4">
        <v>1370</v>
      </c>
      <c r="B1371" s="5">
        <v>203875181</v>
      </c>
      <c r="C1371" s="129" t="s">
        <v>2176</v>
      </c>
      <c r="D1371" s="4" t="s">
        <v>2177</v>
      </c>
      <c r="E1371" s="6" t="s">
        <v>74</v>
      </c>
      <c r="F1371" s="6" t="s">
        <v>3474</v>
      </c>
      <c r="G1371" s="4" t="s">
        <v>2285</v>
      </c>
      <c r="H1371" s="4" t="s">
        <v>3477</v>
      </c>
      <c r="I1371" s="4">
        <v>1181</v>
      </c>
      <c r="J1371" s="7" t="s">
        <v>85</v>
      </c>
      <c r="K1371" s="7" t="s">
        <v>582</v>
      </c>
      <c r="L1371" s="7" t="s">
        <v>92</v>
      </c>
      <c r="M1371" s="7" t="s">
        <v>78</v>
      </c>
      <c r="N1371" s="6" t="s">
        <v>3464</v>
      </c>
      <c r="O1371" s="6" t="s">
        <v>6143</v>
      </c>
      <c r="P1371" s="36" t="s">
        <v>6148</v>
      </c>
    </row>
    <row r="1372" spans="1:16">
      <c r="A1372" s="4">
        <v>1371</v>
      </c>
      <c r="B1372" s="5">
        <v>203875184</v>
      </c>
      <c r="C1372" s="129" t="s">
        <v>2179</v>
      </c>
      <c r="D1372" s="4" t="s">
        <v>2180</v>
      </c>
      <c r="E1372" s="6" t="s">
        <v>74</v>
      </c>
      <c r="F1372" s="6" t="s">
        <v>3474</v>
      </c>
      <c r="G1372" s="4" t="s">
        <v>2285</v>
      </c>
      <c r="H1372" s="4" t="s">
        <v>3477</v>
      </c>
      <c r="I1372" s="4">
        <v>1181</v>
      </c>
      <c r="J1372" s="7" t="s">
        <v>85</v>
      </c>
      <c r="K1372" s="7" t="s">
        <v>582</v>
      </c>
      <c r="L1372" s="7" t="s">
        <v>78</v>
      </c>
      <c r="M1372" s="7" t="s">
        <v>79</v>
      </c>
      <c r="N1372" s="6" t="s">
        <v>3464</v>
      </c>
      <c r="O1372" s="6" t="s">
        <v>6143</v>
      </c>
      <c r="P1372" s="36" t="s">
        <v>6148</v>
      </c>
    </row>
    <row r="1373" spans="1:16">
      <c r="A1373" s="4">
        <v>1372</v>
      </c>
      <c r="B1373" s="5">
        <v>203875092</v>
      </c>
      <c r="C1373" s="129" t="s">
        <v>2181</v>
      </c>
      <c r="D1373" s="4" t="s">
        <v>2182</v>
      </c>
      <c r="E1373" s="6" t="s">
        <v>74</v>
      </c>
      <c r="F1373" s="6" t="s">
        <v>3474</v>
      </c>
      <c r="G1373" s="4" t="s">
        <v>2285</v>
      </c>
      <c r="H1373" s="4" t="s">
        <v>3477</v>
      </c>
      <c r="I1373" s="4">
        <v>1181</v>
      </c>
      <c r="J1373" s="7" t="s">
        <v>85</v>
      </c>
      <c r="K1373" s="7" t="s">
        <v>582</v>
      </c>
      <c r="L1373" s="7" t="s">
        <v>96</v>
      </c>
      <c r="M1373" s="7" t="s">
        <v>92</v>
      </c>
      <c r="N1373" s="6" t="s">
        <v>3464</v>
      </c>
      <c r="O1373" s="6" t="s">
        <v>6143</v>
      </c>
      <c r="P1373" s="36" t="s">
        <v>6148</v>
      </c>
    </row>
    <row r="1374" spans="1:16">
      <c r="A1374" s="4">
        <v>1373</v>
      </c>
      <c r="B1374" s="5">
        <v>203875089</v>
      </c>
      <c r="C1374" s="129" t="s">
        <v>2183</v>
      </c>
      <c r="D1374" s="4" t="s">
        <v>2184</v>
      </c>
      <c r="E1374" s="6" t="s">
        <v>74</v>
      </c>
      <c r="F1374" s="6" t="s">
        <v>3474</v>
      </c>
      <c r="G1374" s="4" t="s">
        <v>2285</v>
      </c>
      <c r="H1374" s="4" t="s">
        <v>3477</v>
      </c>
      <c r="I1374" s="4">
        <v>1181</v>
      </c>
      <c r="J1374" s="7" t="s">
        <v>85</v>
      </c>
      <c r="K1374" s="7" t="s">
        <v>582</v>
      </c>
      <c r="L1374" s="7" t="s">
        <v>78</v>
      </c>
      <c r="M1374" s="7" t="s">
        <v>79</v>
      </c>
      <c r="N1374" s="6" t="s">
        <v>3464</v>
      </c>
      <c r="O1374" s="6" t="s">
        <v>6143</v>
      </c>
      <c r="P1374" s="36" t="s">
        <v>6148</v>
      </c>
    </row>
    <row r="1375" spans="1:16">
      <c r="A1375" s="4">
        <v>1374</v>
      </c>
      <c r="B1375" s="5">
        <v>203875090</v>
      </c>
      <c r="C1375" s="129" t="s">
        <v>2185</v>
      </c>
      <c r="D1375" s="4" t="s">
        <v>2186</v>
      </c>
      <c r="E1375" s="6" t="s">
        <v>74</v>
      </c>
      <c r="F1375" s="6" t="s">
        <v>3474</v>
      </c>
      <c r="G1375" s="4" t="s">
        <v>2285</v>
      </c>
      <c r="H1375" s="4" t="s">
        <v>3477</v>
      </c>
      <c r="I1375" s="4">
        <v>1181</v>
      </c>
      <c r="J1375" s="7" t="s">
        <v>85</v>
      </c>
      <c r="K1375" s="7" t="s">
        <v>582</v>
      </c>
      <c r="L1375" s="7" t="s">
        <v>79</v>
      </c>
      <c r="M1375" s="7" t="s">
        <v>94</v>
      </c>
      <c r="N1375" s="6" t="s">
        <v>3464</v>
      </c>
      <c r="O1375" s="6" t="s">
        <v>6143</v>
      </c>
      <c r="P1375" s="36" t="s">
        <v>6148</v>
      </c>
    </row>
    <row r="1376" spans="1:16">
      <c r="A1376" s="4">
        <v>1375</v>
      </c>
      <c r="B1376" s="5">
        <v>203875180</v>
      </c>
      <c r="C1376" s="129" t="s">
        <v>2187</v>
      </c>
      <c r="D1376" s="4" t="s">
        <v>2188</v>
      </c>
      <c r="E1376" s="6" t="s">
        <v>74</v>
      </c>
      <c r="F1376" s="6" t="s">
        <v>3474</v>
      </c>
      <c r="G1376" s="4" t="s">
        <v>2285</v>
      </c>
      <c r="H1376" s="4" t="s">
        <v>3477</v>
      </c>
      <c r="I1376" s="4">
        <v>1181</v>
      </c>
      <c r="J1376" s="7" t="s">
        <v>85</v>
      </c>
      <c r="K1376" s="7" t="s">
        <v>582</v>
      </c>
      <c r="L1376" s="7" t="s">
        <v>102</v>
      </c>
      <c r="M1376" s="7" t="s">
        <v>95</v>
      </c>
      <c r="N1376" s="6" t="s">
        <v>3464</v>
      </c>
      <c r="O1376" s="6" t="s">
        <v>6143</v>
      </c>
      <c r="P1376" s="36" t="s">
        <v>6148</v>
      </c>
    </row>
    <row r="1377" spans="1:16">
      <c r="A1377" s="4">
        <v>1376</v>
      </c>
      <c r="B1377" s="5">
        <v>203875183</v>
      </c>
      <c r="C1377" s="129" t="s">
        <v>2191</v>
      </c>
      <c r="D1377" s="4" t="s">
        <v>2192</v>
      </c>
      <c r="E1377" s="6" t="s">
        <v>74</v>
      </c>
      <c r="F1377" s="6" t="s">
        <v>3474</v>
      </c>
      <c r="G1377" s="4" t="s">
        <v>2285</v>
      </c>
      <c r="H1377" s="4" t="s">
        <v>3477</v>
      </c>
      <c r="I1377" s="4">
        <v>1181</v>
      </c>
      <c r="J1377" s="7" t="s">
        <v>85</v>
      </c>
      <c r="K1377" s="7" t="s">
        <v>582</v>
      </c>
      <c r="L1377" s="7" t="s">
        <v>92</v>
      </c>
      <c r="M1377" s="7" t="s">
        <v>78</v>
      </c>
      <c r="N1377" s="6" t="s">
        <v>3464</v>
      </c>
      <c r="O1377" s="6" t="s">
        <v>6143</v>
      </c>
      <c r="P1377" s="36" t="s">
        <v>6148</v>
      </c>
    </row>
    <row r="1378" spans="1:16">
      <c r="A1378" s="4">
        <v>1377</v>
      </c>
      <c r="B1378" s="5">
        <v>112463068</v>
      </c>
      <c r="C1378" s="129" t="s">
        <v>2193</v>
      </c>
      <c r="D1378" s="4" t="s">
        <v>2194</v>
      </c>
      <c r="E1378" s="6" t="s">
        <v>74</v>
      </c>
      <c r="F1378" s="6" t="s">
        <v>3474</v>
      </c>
      <c r="G1378" s="4" t="s">
        <v>2285</v>
      </c>
      <c r="H1378" s="4" t="s">
        <v>3477</v>
      </c>
      <c r="I1378" s="4">
        <v>1181</v>
      </c>
      <c r="J1378" s="7" t="s">
        <v>85</v>
      </c>
      <c r="K1378" s="7" t="s">
        <v>582</v>
      </c>
      <c r="L1378" s="7" t="s">
        <v>78</v>
      </c>
      <c r="M1378" s="7" t="s">
        <v>79</v>
      </c>
      <c r="N1378" s="6" t="s">
        <v>3464</v>
      </c>
      <c r="O1378" s="6" t="s">
        <v>6143</v>
      </c>
      <c r="P1378" s="36" t="s">
        <v>6148</v>
      </c>
    </row>
    <row r="1379" spans="1:16">
      <c r="A1379" s="4">
        <v>1378</v>
      </c>
      <c r="B1379" s="5">
        <v>203875088</v>
      </c>
      <c r="C1379" s="129" t="s">
        <v>2195</v>
      </c>
      <c r="D1379" s="4" t="s">
        <v>2196</v>
      </c>
      <c r="E1379" s="6" t="s">
        <v>74</v>
      </c>
      <c r="F1379" s="6" t="s">
        <v>3474</v>
      </c>
      <c r="G1379" s="4" t="s">
        <v>2285</v>
      </c>
      <c r="H1379" s="4" t="s">
        <v>3477</v>
      </c>
      <c r="I1379" s="4">
        <v>1181</v>
      </c>
      <c r="J1379" s="7" t="s">
        <v>85</v>
      </c>
      <c r="K1379" s="7" t="s">
        <v>582</v>
      </c>
      <c r="L1379" s="7" t="s">
        <v>95</v>
      </c>
      <c r="M1379" s="7" t="s">
        <v>96</v>
      </c>
      <c r="N1379" s="6" t="s">
        <v>3464</v>
      </c>
      <c r="O1379" s="6" t="s">
        <v>6143</v>
      </c>
      <c r="P1379" s="36" t="s">
        <v>6148</v>
      </c>
    </row>
    <row r="1380" spans="1:16">
      <c r="A1380" s="4">
        <v>1379</v>
      </c>
      <c r="B1380" s="5">
        <v>203875091</v>
      </c>
      <c r="C1380" s="129" t="s">
        <v>2197</v>
      </c>
      <c r="D1380" s="4" t="s">
        <v>2198</v>
      </c>
      <c r="E1380" s="6" t="s">
        <v>74</v>
      </c>
      <c r="F1380" s="6" t="s">
        <v>3474</v>
      </c>
      <c r="G1380" s="4" t="s">
        <v>2285</v>
      </c>
      <c r="H1380" s="4" t="s">
        <v>3477</v>
      </c>
      <c r="I1380" s="4">
        <v>1181</v>
      </c>
      <c r="J1380" s="7" t="s">
        <v>85</v>
      </c>
      <c r="K1380" s="7" t="s">
        <v>582</v>
      </c>
      <c r="L1380" s="7" t="s">
        <v>96</v>
      </c>
      <c r="M1380" s="7" t="s">
        <v>92</v>
      </c>
      <c r="N1380" s="6" t="s">
        <v>3464</v>
      </c>
      <c r="O1380" s="6" t="s">
        <v>6143</v>
      </c>
      <c r="P1380" s="36" t="s">
        <v>6148</v>
      </c>
    </row>
    <row r="1381" spans="1:16">
      <c r="A1381" s="4">
        <v>1380</v>
      </c>
      <c r="B1381" s="5">
        <v>203875185</v>
      </c>
      <c r="C1381" s="129" t="s">
        <v>2199</v>
      </c>
      <c r="D1381" s="4" t="s">
        <v>2200</v>
      </c>
      <c r="E1381" s="6" t="s">
        <v>74</v>
      </c>
      <c r="F1381" s="6" t="s">
        <v>3474</v>
      </c>
      <c r="G1381" s="4" t="s">
        <v>2285</v>
      </c>
      <c r="H1381" s="4" t="s">
        <v>3477</v>
      </c>
      <c r="I1381" s="4">
        <v>1181</v>
      </c>
      <c r="J1381" s="7" t="s">
        <v>85</v>
      </c>
      <c r="K1381" s="7" t="s">
        <v>582</v>
      </c>
      <c r="L1381" s="7" t="s">
        <v>79</v>
      </c>
      <c r="M1381" s="7" t="s">
        <v>94</v>
      </c>
      <c r="N1381" s="6" t="s">
        <v>3464</v>
      </c>
      <c r="O1381" s="6" t="s">
        <v>6143</v>
      </c>
      <c r="P1381" s="36" t="s">
        <v>6148</v>
      </c>
    </row>
    <row r="1382" spans="1:16">
      <c r="A1382" s="4">
        <v>1381</v>
      </c>
      <c r="B1382" s="5">
        <v>203875186</v>
      </c>
      <c r="C1382" s="129" t="s">
        <v>2201</v>
      </c>
      <c r="D1382" s="4" t="s">
        <v>2202</v>
      </c>
      <c r="E1382" s="6" t="s">
        <v>74</v>
      </c>
      <c r="F1382" s="6" t="s">
        <v>3474</v>
      </c>
      <c r="G1382" s="4" t="s">
        <v>2285</v>
      </c>
      <c r="H1382" s="4" t="s">
        <v>3477</v>
      </c>
      <c r="I1382" s="4">
        <v>1181</v>
      </c>
      <c r="J1382" s="7" t="s">
        <v>85</v>
      </c>
      <c r="K1382" s="7" t="s">
        <v>582</v>
      </c>
      <c r="L1382" s="7" t="s">
        <v>94</v>
      </c>
      <c r="M1382" s="7" t="s">
        <v>102</v>
      </c>
      <c r="N1382" s="6" t="s">
        <v>3464</v>
      </c>
      <c r="O1382" s="6" t="s">
        <v>6143</v>
      </c>
      <c r="P1382" s="36" t="s">
        <v>6148</v>
      </c>
    </row>
    <row r="1383" spans="1:16">
      <c r="A1383" s="4">
        <v>1382</v>
      </c>
      <c r="B1383" s="5">
        <v>206868000</v>
      </c>
      <c r="C1383" s="129" t="s">
        <v>4897</v>
      </c>
      <c r="D1383" s="4" t="s">
        <v>6125</v>
      </c>
      <c r="E1383" s="6" t="s">
        <v>74</v>
      </c>
      <c r="F1383" s="6" t="s">
        <v>3474</v>
      </c>
      <c r="G1383" s="4" t="s">
        <v>75</v>
      </c>
      <c r="H1383" s="4" t="s">
        <v>3476</v>
      </c>
      <c r="I1383" s="4">
        <v>1299</v>
      </c>
      <c r="J1383" s="4" t="s">
        <v>85</v>
      </c>
      <c r="K1383" s="4" t="s">
        <v>582</v>
      </c>
      <c r="L1383" s="4" t="s">
        <v>102</v>
      </c>
      <c r="M1383" s="4" t="s">
        <v>95</v>
      </c>
      <c r="N1383" s="6" t="s">
        <v>3464</v>
      </c>
      <c r="O1383" s="6" t="s">
        <v>6143</v>
      </c>
      <c r="P1383" s="36" t="s">
        <v>6148</v>
      </c>
    </row>
    <row r="1384" spans="1:16">
      <c r="A1384" s="4">
        <v>1383</v>
      </c>
      <c r="B1384" s="5">
        <v>206897671</v>
      </c>
      <c r="C1384" s="129" t="s">
        <v>5206</v>
      </c>
      <c r="D1384" s="4" t="s">
        <v>6126</v>
      </c>
      <c r="E1384" s="6" t="s">
        <v>74</v>
      </c>
      <c r="F1384" s="6" t="s">
        <v>3474</v>
      </c>
      <c r="G1384" s="4" t="s">
        <v>75</v>
      </c>
      <c r="H1384" s="4" t="s">
        <v>3476</v>
      </c>
      <c r="I1384" s="4">
        <v>1299</v>
      </c>
      <c r="J1384" s="4" t="s">
        <v>85</v>
      </c>
      <c r="K1384" s="4" t="s">
        <v>582</v>
      </c>
      <c r="L1384" s="4" t="s">
        <v>95</v>
      </c>
      <c r="M1384" s="4" t="s">
        <v>96</v>
      </c>
      <c r="N1384" s="6" t="s">
        <v>3464</v>
      </c>
      <c r="O1384" s="6" t="s">
        <v>6143</v>
      </c>
      <c r="P1384" s="36" t="s">
        <v>6148</v>
      </c>
    </row>
    <row r="1385" spans="1:16">
      <c r="A1385" s="4">
        <v>1384</v>
      </c>
      <c r="B1385" s="5">
        <v>206897640</v>
      </c>
      <c r="C1385" s="129" t="s">
        <v>5204</v>
      </c>
      <c r="D1385" s="4" t="s">
        <v>6127</v>
      </c>
      <c r="E1385" s="6" t="s">
        <v>74</v>
      </c>
      <c r="F1385" s="6" t="s">
        <v>3474</v>
      </c>
      <c r="G1385" s="4" t="s">
        <v>75</v>
      </c>
      <c r="H1385" s="4" t="s">
        <v>3476</v>
      </c>
      <c r="I1385" s="4">
        <v>1299</v>
      </c>
      <c r="J1385" s="4" t="s">
        <v>85</v>
      </c>
      <c r="K1385" s="4" t="s">
        <v>582</v>
      </c>
      <c r="L1385" s="4" t="s">
        <v>102</v>
      </c>
      <c r="M1385" s="4" t="s">
        <v>95</v>
      </c>
      <c r="N1385" s="6" t="s">
        <v>3464</v>
      </c>
      <c r="O1385" s="6" t="s">
        <v>6143</v>
      </c>
      <c r="P1385" s="36" t="s">
        <v>6148</v>
      </c>
    </row>
    <row r="1386" spans="1:16">
      <c r="A1386" s="4">
        <v>1385</v>
      </c>
      <c r="B1386" s="5">
        <v>206136735</v>
      </c>
      <c r="C1386" s="129" t="s">
        <v>4356</v>
      </c>
      <c r="D1386" s="4" t="s">
        <v>6128</v>
      </c>
      <c r="E1386" s="6" t="s">
        <v>74</v>
      </c>
      <c r="F1386" s="6" t="s">
        <v>3474</v>
      </c>
      <c r="G1386" s="4" t="s">
        <v>75</v>
      </c>
      <c r="H1386" s="4" t="s">
        <v>3476</v>
      </c>
      <c r="I1386" s="4">
        <v>1299</v>
      </c>
      <c r="J1386" s="4" t="s">
        <v>85</v>
      </c>
      <c r="K1386" s="4" t="s">
        <v>582</v>
      </c>
      <c r="L1386" s="4" t="s">
        <v>95</v>
      </c>
      <c r="M1386" s="4" t="s">
        <v>96</v>
      </c>
      <c r="N1386" s="6" t="s">
        <v>3464</v>
      </c>
      <c r="O1386" s="6" t="s">
        <v>6143</v>
      </c>
      <c r="P1386" s="36" t="s">
        <v>6148</v>
      </c>
    </row>
    <row r="1387" spans="1:16">
      <c r="A1387" s="4">
        <v>1386</v>
      </c>
      <c r="B1387" s="5">
        <v>205231290</v>
      </c>
      <c r="C1387" s="129" t="s">
        <v>5989</v>
      </c>
      <c r="D1387" s="4" t="s">
        <v>6129</v>
      </c>
      <c r="E1387" s="6" t="s">
        <v>74</v>
      </c>
      <c r="F1387" s="6" t="s">
        <v>3474</v>
      </c>
      <c r="G1387" s="4" t="s">
        <v>75</v>
      </c>
      <c r="H1387" s="4" t="s">
        <v>3476</v>
      </c>
      <c r="I1387" s="4">
        <v>1299</v>
      </c>
      <c r="J1387" s="4" t="s">
        <v>85</v>
      </c>
      <c r="K1387" s="4" t="s">
        <v>582</v>
      </c>
      <c r="L1387" s="4" t="s">
        <v>78</v>
      </c>
      <c r="M1387" s="4" t="s">
        <v>79</v>
      </c>
      <c r="N1387" s="6" t="s">
        <v>3464</v>
      </c>
      <c r="O1387" s="6" t="s">
        <v>6143</v>
      </c>
      <c r="P1387" s="36" t="s">
        <v>6148</v>
      </c>
    </row>
    <row r="1388" spans="1:16">
      <c r="A1388" s="4">
        <v>1387</v>
      </c>
      <c r="B1388" s="5">
        <v>205252357</v>
      </c>
      <c r="C1388" s="129" t="s">
        <v>5892</v>
      </c>
      <c r="D1388" s="4" t="s">
        <v>6130</v>
      </c>
      <c r="E1388" s="6" t="s">
        <v>74</v>
      </c>
      <c r="F1388" s="6" t="s">
        <v>3474</v>
      </c>
      <c r="G1388" s="4" t="s">
        <v>75</v>
      </c>
      <c r="H1388" s="4" t="s">
        <v>3476</v>
      </c>
      <c r="I1388" s="4">
        <v>1299</v>
      </c>
      <c r="J1388" s="4" t="s">
        <v>85</v>
      </c>
      <c r="K1388" s="4" t="s">
        <v>582</v>
      </c>
      <c r="L1388" s="4" t="s">
        <v>94</v>
      </c>
      <c r="M1388" s="4" t="s">
        <v>102</v>
      </c>
      <c r="N1388" s="6" t="s">
        <v>3464</v>
      </c>
      <c r="O1388" s="6" t="s">
        <v>6143</v>
      </c>
      <c r="P1388" s="36" t="s">
        <v>6148</v>
      </c>
    </row>
    <row r="1389" spans="1:16">
      <c r="A1389" s="4">
        <v>1388</v>
      </c>
      <c r="B1389" s="5">
        <v>206192232</v>
      </c>
      <c r="C1389" s="129" t="s">
        <v>4504</v>
      </c>
      <c r="D1389" s="4" t="s">
        <v>6131</v>
      </c>
      <c r="E1389" s="6" t="s">
        <v>74</v>
      </c>
      <c r="F1389" s="6" t="s">
        <v>3474</v>
      </c>
      <c r="G1389" s="4" t="s">
        <v>75</v>
      </c>
      <c r="H1389" s="4" t="s">
        <v>3476</v>
      </c>
      <c r="I1389" s="4">
        <v>1299</v>
      </c>
      <c r="J1389" s="4" t="s">
        <v>85</v>
      </c>
      <c r="K1389" s="4" t="s">
        <v>582</v>
      </c>
      <c r="L1389" s="4" t="s">
        <v>102</v>
      </c>
      <c r="M1389" s="4" t="s">
        <v>95</v>
      </c>
      <c r="N1389" s="6" t="s">
        <v>3464</v>
      </c>
      <c r="O1389" s="6" t="s">
        <v>6143</v>
      </c>
      <c r="P1389" s="36" t="s">
        <v>6148</v>
      </c>
    </row>
    <row r="1390" spans="1:16">
      <c r="A1390" s="4">
        <v>1389</v>
      </c>
      <c r="B1390" s="5">
        <v>206491343</v>
      </c>
      <c r="C1390" s="129" t="s">
        <v>5908</v>
      </c>
      <c r="D1390" s="4" t="s">
        <v>6132</v>
      </c>
      <c r="E1390" s="6" t="s">
        <v>74</v>
      </c>
      <c r="F1390" s="6" t="s">
        <v>3474</v>
      </c>
      <c r="G1390" s="4" t="s">
        <v>75</v>
      </c>
      <c r="H1390" s="4" t="s">
        <v>3476</v>
      </c>
      <c r="I1390" s="4">
        <v>1299</v>
      </c>
      <c r="J1390" s="4" t="s">
        <v>85</v>
      </c>
      <c r="K1390" s="4" t="s">
        <v>582</v>
      </c>
      <c r="L1390" s="4" t="s">
        <v>95</v>
      </c>
      <c r="M1390" s="4" t="s">
        <v>96</v>
      </c>
      <c r="N1390" s="6" t="s">
        <v>3464</v>
      </c>
      <c r="O1390" s="6" t="s">
        <v>6143</v>
      </c>
      <c r="P1390" s="36" t="s">
        <v>6148</v>
      </c>
    </row>
    <row r="1391" spans="1:16">
      <c r="A1391" s="4">
        <v>1390</v>
      </c>
      <c r="B1391" s="5">
        <v>206128578</v>
      </c>
      <c r="C1391" s="129" t="s">
        <v>4354</v>
      </c>
      <c r="D1391" s="4" t="s">
        <v>6133</v>
      </c>
      <c r="E1391" s="6" t="s">
        <v>74</v>
      </c>
      <c r="F1391" s="6" t="s">
        <v>3474</v>
      </c>
      <c r="G1391" s="4" t="s">
        <v>75</v>
      </c>
      <c r="H1391" s="4" t="s">
        <v>3476</v>
      </c>
      <c r="I1391" s="4">
        <v>1299</v>
      </c>
      <c r="J1391" s="4" t="s">
        <v>85</v>
      </c>
      <c r="K1391" s="4" t="s">
        <v>582</v>
      </c>
      <c r="L1391" s="4" t="s">
        <v>96</v>
      </c>
      <c r="M1391" s="4" t="s">
        <v>92</v>
      </c>
      <c r="N1391" s="6" t="s">
        <v>3464</v>
      </c>
      <c r="O1391" s="6" t="s">
        <v>6143</v>
      </c>
      <c r="P1391" s="36" t="s">
        <v>6148</v>
      </c>
    </row>
    <row r="1392" spans="1:16">
      <c r="A1392" s="4">
        <v>1391</v>
      </c>
      <c r="B1392" s="5">
        <v>206136722</v>
      </c>
      <c r="C1392" s="129" t="s">
        <v>4392</v>
      </c>
      <c r="D1392" s="4" t="s">
        <v>4393</v>
      </c>
      <c r="E1392" s="6" t="s">
        <v>74</v>
      </c>
      <c r="F1392" s="6" t="s">
        <v>3474</v>
      </c>
      <c r="G1392" s="4" t="s">
        <v>75</v>
      </c>
      <c r="H1392" s="4" t="s">
        <v>3476</v>
      </c>
      <c r="I1392" s="4">
        <v>1299</v>
      </c>
      <c r="J1392" s="4" t="s">
        <v>85</v>
      </c>
      <c r="K1392" s="4" t="s">
        <v>582</v>
      </c>
      <c r="L1392" s="4" t="s">
        <v>92</v>
      </c>
      <c r="M1392" s="4" t="s">
        <v>78</v>
      </c>
      <c r="N1392" s="6" t="s">
        <v>3464</v>
      </c>
      <c r="O1392" s="6" t="s">
        <v>6143</v>
      </c>
      <c r="P1392" s="36" t="s">
        <v>6148</v>
      </c>
    </row>
    <row r="1393" spans="1:16">
      <c r="A1393" s="4">
        <v>1392</v>
      </c>
      <c r="B1393" s="5">
        <v>205252356</v>
      </c>
      <c r="C1393" s="129" t="s">
        <v>5890</v>
      </c>
      <c r="D1393" s="4" t="s">
        <v>6134</v>
      </c>
      <c r="E1393" s="6" t="s">
        <v>74</v>
      </c>
      <c r="F1393" s="6" t="s">
        <v>3474</v>
      </c>
      <c r="G1393" s="4" t="s">
        <v>75</v>
      </c>
      <c r="H1393" s="4" t="s">
        <v>3476</v>
      </c>
      <c r="I1393" s="4">
        <v>1299</v>
      </c>
      <c r="J1393" s="4" t="s">
        <v>85</v>
      </c>
      <c r="K1393" s="4" t="s">
        <v>582</v>
      </c>
      <c r="L1393" s="4" t="s">
        <v>102</v>
      </c>
      <c r="M1393" s="4" t="s">
        <v>95</v>
      </c>
      <c r="N1393" s="6" t="s">
        <v>3464</v>
      </c>
      <c r="O1393" s="6" t="s">
        <v>6143</v>
      </c>
      <c r="P1393" s="36" t="s">
        <v>6148</v>
      </c>
    </row>
    <row r="1394" spans="1:16">
      <c r="A1394" s="4">
        <v>1393</v>
      </c>
      <c r="B1394" s="5">
        <v>205252538</v>
      </c>
      <c r="C1394" s="129" t="s">
        <v>5896</v>
      </c>
      <c r="D1394" s="4" t="s">
        <v>6135</v>
      </c>
      <c r="E1394" s="6" t="s">
        <v>74</v>
      </c>
      <c r="F1394" s="6" t="s">
        <v>3474</v>
      </c>
      <c r="G1394" s="4" t="s">
        <v>75</v>
      </c>
      <c r="H1394" s="4" t="s">
        <v>3476</v>
      </c>
      <c r="I1394" s="4">
        <v>1299</v>
      </c>
      <c r="J1394" s="4" t="s">
        <v>85</v>
      </c>
      <c r="K1394" s="4" t="s">
        <v>582</v>
      </c>
      <c r="L1394" s="4" t="s">
        <v>95</v>
      </c>
      <c r="M1394" s="4" t="s">
        <v>96</v>
      </c>
      <c r="N1394" s="6" t="s">
        <v>3464</v>
      </c>
      <c r="O1394" s="6" t="s">
        <v>6143</v>
      </c>
      <c r="P1394" s="36" t="s">
        <v>6148</v>
      </c>
    </row>
    <row r="1395" spans="1:16">
      <c r="A1395" s="4">
        <v>1394</v>
      </c>
      <c r="B1395" s="5">
        <v>205199356</v>
      </c>
      <c r="C1395" s="129" t="s">
        <v>5763</v>
      </c>
      <c r="D1395" s="4" t="s">
        <v>6136</v>
      </c>
      <c r="E1395" s="6" t="s">
        <v>74</v>
      </c>
      <c r="F1395" s="6" t="s">
        <v>3474</v>
      </c>
      <c r="G1395" s="4" t="s">
        <v>75</v>
      </c>
      <c r="H1395" s="4" t="s">
        <v>3476</v>
      </c>
      <c r="I1395" s="4">
        <v>1299</v>
      </c>
      <c r="J1395" s="4" t="s">
        <v>85</v>
      </c>
      <c r="K1395" s="4" t="s">
        <v>582</v>
      </c>
      <c r="L1395" s="4" t="s">
        <v>96</v>
      </c>
      <c r="M1395" s="4" t="s">
        <v>92</v>
      </c>
      <c r="N1395" s="6" t="s">
        <v>3464</v>
      </c>
      <c r="O1395" s="6" t="s">
        <v>6143</v>
      </c>
      <c r="P1395" s="36" t="s">
        <v>6148</v>
      </c>
    </row>
    <row r="1396" spans="1:16">
      <c r="A1396" s="4">
        <v>1395</v>
      </c>
      <c r="B1396" s="5">
        <v>206230579</v>
      </c>
      <c r="C1396" s="129" t="s">
        <v>4569</v>
      </c>
      <c r="D1396" s="4" t="s">
        <v>6137</v>
      </c>
      <c r="E1396" s="6" t="s">
        <v>74</v>
      </c>
      <c r="F1396" s="6" t="s">
        <v>3474</v>
      </c>
      <c r="G1396" s="4" t="s">
        <v>75</v>
      </c>
      <c r="H1396" s="4" t="s">
        <v>3476</v>
      </c>
      <c r="I1396" s="4">
        <v>1299</v>
      </c>
      <c r="J1396" s="4" t="s">
        <v>85</v>
      </c>
      <c r="K1396" s="4" t="s">
        <v>582</v>
      </c>
      <c r="L1396" s="4" t="s">
        <v>92</v>
      </c>
      <c r="M1396" s="4" t="s">
        <v>78</v>
      </c>
      <c r="N1396" s="6" t="s">
        <v>3464</v>
      </c>
      <c r="O1396" s="6" t="s">
        <v>6143</v>
      </c>
      <c r="P1396" s="36" t="s">
        <v>6148</v>
      </c>
    </row>
    <row r="1397" spans="1:16">
      <c r="A1397" s="4">
        <v>1396</v>
      </c>
      <c r="B1397" s="5">
        <v>206491328</v>
      </c>
      <c r="C1397" s="129" t="s">
        <v>5914</v>
      </c>
      <c r="D1397" s="4" t="s">
        <v>6138</v>
      </c>
      <c r="E1397" s="6" t="s">
        <v>74</v>
      </c>
      <c r="F1397" s="6" t="s">
        <v>3474</v>
      </c>
      <c r="G1397" s="4" t="s">
        <v>75</v>
      </c>
      <c r="H1397" s="4" t="s">
        <v>3476</v>
      </c>
      <c r="I1397" s="4">
        <v>1299</v>
      </c>
      <c r="J1397" s="4" t="s">
        <v>85</v>
      </c>
      <c r="K1397" s="4" t="s">
        <v>582</v>
      </c>
      <c r="L1397" s="4" t="s">
        <v>78</v>
      </c>
      <c r="M1397" s="4" t="s">
        <v>79</v>
      </c>
      <c r="N1397" s="6" t="s">
        <v>3464</v>
      </c>
      <c r="O1397" s="6" t="s">
        <v>6143</v>
      </c>
      <c r="P1397" s="36" t="s">
        <v>6148</v>
      </c>
    </row>
    <row r="1398" spans="1:16">
      <c r="A1398" s="4">
        <v>1397</v>
      </c>
      <c r="B1398" s="5">
        <v>206240253</v>
      </c>
      <c r="C1398" s="129" t="s">
        <v>5545</v>
      </c>
      <c r="D1398" s="4" t="s">
        <v>6139</v>
      </c>
      <c r="E1398" s="6" t="s">
        <v>74</v>
      </c>
      <c r="F1398" s="6" t="s">
        <v>3474</v>
      </c>
      <c r="G1398" s="4" t="s">
        <v>75</v>
      </c>
      <c r="H1398" s="4" t="s">
        <v>3476</v>
      </c>
      <c r="I1398" s="4">
        <v>1299</v>
      </c>
      <c r="J1398" s="4" t="s">
        <v>85</v>
      </c>
      <c r="K1398" s="4" t="s">
        <v>582</v>
      </c>
      <c r="L1398" s="4" t="s">
        <v>94</v>
      </c>
      <c r="M1398" s="4" t="s">
        <v>102</v>
      </c>
      <c r="N1398" s="6" t="s">
        <v>3464</v>
      </c>
      <c r="O1398" s="6" t="s">
        <v>6143</v>
      </c>
      <c r="P1398" s="36" t="s">
        <v>6148</v>
      </c>
    </row>
    <row r="1399" spans="1:16">
      <c r="A1399" s="4">
        <v>1398</v>
      </c>
      <c r="B1399" s="5">
        <v>206930331</v>
      </c>
      <c r="C1399" s="129" t="s">
        <v>5646</v>
      </c>
      <c r="D1399" s="4" t="s">
        <v>6140</v>
      </c>
      <c r="E1399" s="6" t="s">
        <v>74</v>
      </c>
      <c r="F1399" s="6" t="s">
        <v>3474</v>
      </c>
      <c r="G1399" s="4" t="s">
        <v>75</v>
      </c>
      <c r="H1399" s="4" t="s">
        <v>3476</v>
      </c>
      <c r="I1399" s="4">
        <v>1299</v>
      </c>
      <c r="J1399" s="4" t="s">
        <v>85</v>
      </c>
      <c r="K1399" s="4" t="s">
        <v>582</v>
      </c>
      <c r="L1399" s="4" t="s">
        <v>102</v>
      </c>
      <c r="M1399" s="4" t="s">
        <v>95</v>
      </c>
      <c r="N1399" s="6" t="s">
        <v>3464</v>
      </c>
      <c r="O1399" s="6" t="s">
        <v>6143</v>
      </c>
      <c r="P1399" s="36" t="s">
        <v>6148</v>
      </c>
    </row>
    <row r="1400" spans="1:16">
      <c r="A1400" s="4">
        <v>1399</v>
      </c>
      <c r="B1400" s="5">
        <v>206868288</v>
      </c>
      <c r="C1400" s="129" t="str">
        <f>VLOOKUP(B1400,'[1]employeeList-AUH1 (28)'!$A$1:$J$1523,2,0)</f>
        <v>margdufi</v>
      </c>
      <c r="D1400" s="4" t="s">
        <v>4904</v>
      </c>
      <c r="E1400" s="6" t="s">
        <v>74</v>
      </c>
      <c r="F1400" s="6" t="s">
        <v>3474</v>
      </c>
      <c r="G1400" s="4" t="s">
        <v>75</v>
      </c>
      <c r="H1400" s="4" t="s">
        <v>3476</v>
      </c>
      <c r="I1400" s="4">
        <v>1299</v>
      </c>
      <c r="J1400" s="4" t="s">
        <v>85</v>
      </c>
      <c r="K1400" s="4" t="s">
        <v>582</v>
      </c>
      <c r="L1400" s="4" t="s">
        <v>96</v>
      </c>
      <c r="M1400" s="4" t="s">
        <v>92</v>
      </c>
      <c r="N1400" s="6" t="s">
        <v>3464</v>
      </c>
      <c r="O1400" s="6" t="s">
        <v>6143</v>
      </c>
      <c r="P1400" s="36" t="s">
        <v>6148</v>
      </c>
    </row>
    <row r="1401" spans="1:16">
      <c r="A1401" s="4">
        <v>1400</v>
      </c>
      <c r="B1401" s="5">
        <v>206897649</v>
      </c>
      <c r="C1401" s="129" t="str">
        <f>VLOOKUP(B1401,'[1]employeeList-AUH1 (28)'!$A$1:$J$1523,2,0)</f>
        <v>gideopwa</v>
      </c>
      <c r="D1401" s="4" t="s">
        <v>5238</v>
      </c>
      <c r="E1401" s="6" t="s">
        <v>74</v>
      </c>
      <c r="F1401" s="6" t="s">
        <v>3474</v>
      </c>
      <c r="G1401" s="4" t="s">
        <v>75</v>
      </c>
      <c r="H1401" s="4" t="s">
        <v>3476</v>
      </c>
      <c r="I1401" s="4">
        <v>1299</v>
      </c>
      <c r="J1401" s="4" t="s">
        <v>85</v>
      </c>
      <c r="K1401" s="4" t="s">
        <v>582</v>
      </c>
      <c r="L1401" s="4" t="s">
        <v>92</v>
      </c>
      <c r="M1401" s="4" t="s">
        <v>78</v>
      </c>
      <c r="N1401" s="6" t="s">
        <v>3464</v>
      </c>
      <c r="O1401" s="6" t="s">
        <v>6143</v>
      </c>
      <c r="P1401" s="36" t="s">
        <v>6148</v>
      </c>
    </row>
    <row r="1402" spans="1:16">
      <c r="A1402" s="4">
        <v>1401</v>
      </c>
      <c r="B1402" s="5">
        <v>206868005</v>
      </c>
      <c r="C1402" s="129" t="str">
        <f>VLOOKUP(B1402,'[1]employeeList-AUH1 (28)'!$A$1:$J$1523,2,0)</f>
        <v>vdelacyr</v>
      </c>
      <c r="D1402" s="4" t="s">
        <v>4896</v>
      </c>
      <c r="E1402" s="6" t="s">
        <v>74</v>
      </c>
      <c r="F1402" s="6" t="s">
        <v>3474</v>
      </c>
      <c r="G1402" s="4" t="s">
        <v>75</v>
      </c>
      <c r="H1402" s="4" t="s">
        <v>3476</v>
      </c>
      <c r="I1402" s="4">
        <v>1299</v>
      </c>
      <c r="J1402" s="4" t="s">
        <v>85</v>
      </c>
      <c r="K1402" s="4" t="s">
        <v>582</v>
      </c>
      <c r="L1402" s="4" t="s">
        <v>78</v>
      </c>
      <c r="M1402" s="4" t="s">
        <v>79</v>
      </c>
      <c r="N1402" s="6" t="s">
        <v>3464</v>
      </c>
      <c r="O1402" s="6" t="s">
        <v>6143</v>
      </c>
      <c r="P1402" s="36" t="s">
        <v>6148</v>
      </c>
    </row>
    <row r="1403" spans="1:16">
      <c r="A1403" s="4">
        <v>1402</v>
      </c>
      <c r="B1403" s="5">
        <v>206239524</v>
      </c>
      <c r="C1403" s="129" t="str">
        <f>VLOOKUP(B1403,'[1]employeeList-AUH1 (28)'!$A$1:$J$1523,2,0)</f>
        <v>fsarckoh</v>
      </c>
      <c r="D1403" s="4" t="s">
        <v>4556</v>
      </c>
      <c r="E1403" s="6" t="s">
        <v>74</v>
      </c>
      <c r="F1403" s="6" t="s">
        <v>3474</v>
      </c>
      <c r="G1403" s="4" t="s">
        <v>75</v>
      </c>
      <c r="H1403" s="4" t="s">
        <v>3476</v>
      </c>
      <c r="I1403" s="4">
        <v>1299</v>
      </c>
      <c r="J1403" s="4" t="s">
        <v>85</v>
      </c>
      <c r="K1403" s="4" t="s">
        <v>582</v>
      </c>
      <c r="L1403" s="4" t="s">
        <v>79</v>
      </c>
      <c r="M1403" s="4" t="s">
        <v>94</v>
      </c>
      <c r="N1403" s="6" t="s">
        <v>3464</v>
      </c>
      <c r="O1403" s="6" t="s">
        <v>6143</v>
      </c>
      <c r="P1403" s="36" t="s">
        <v>6148</v>
      </c>
    </row>
    <row r="1404" spans="1:16">
      <c r="A1404" s="4">
        <v>1403</v>
      </c>
      <c r="B1404" s="5">
        <v>206136718</v>
      </c>
      <c r="C1404" s="129" t="str">
        <f>VLOOKUP(B1404,'[1]employeeList-AUH1 (28)'!$A$1:$J$1523,2,0)</f>
        <v>tckinuth</v>
      </c>
      <c r="D1404" s="4" t="s">
        <v>4396</v>
      </c>
      <c r="E1404" s="6" t="s">
        <v>74</v>
      </c>
      <c r="F1404" s="6" t="s">
        <v>3474</v>
      </c>
      <c r="G1404" s="4" t="s">
        <v>75</v>
      </c>
      <c r="H1404" s="4" t="s">
        <v>3476</v>
      </c>
      <c r="I1404" s="4">
        <v>1299</v>
      </c>
      <c r="J1404" s="4" t="s">
        <v>85</v>
      </c>
      <c r="K1404" s="4" t="s">
        <v>582</v>
      </c>
      <c r="L1404" s="4" t="s">
        <v>96</v>
      </c>
      <c r="M1404" s="4" t="s">
        <v>92</v>
      </c>
      <c r="N1404" s="6" t="s">
        <v>3464</v>
      </c>
      <c r="O1404" s="6" t="s">
        <v>6143</v>
      </c>
      <c r="P1404" s="36" t="s">
        <v>6148</v>
      </c>
    </row>
  </sheetData>
  <phoneticPr fontId="19" type="noConversion"/>
  <conditionalFormatting sqref="B624:C923 B594:B623 B514:B592 D514:D854 C514:C623 B2:D513">
    <cfRule type="duplicateValues" dxfId="22219" priority="119155"/>
  </conditionalFormatting>
  <conditionalFormatting sqref="B943:C959">
    <cfRule type="duplicateValues" dxfId="22218" priority="80545"/>
    <cfRule type="duplicateValues" dxfId="22217" priority="80546"/>
  </conditionalFormatting>
  <conditionalFormatting sqref="B1:B1048576">
    <cfRule type="duplicateValues" dxfId="22216" priority="5"/>
    <cfRule type="duplicateValues" dxfId="22215" priority="21"/>
  </conditionalFormatting>
  <conditionalFormatting sqref="B593">
    <cfRule type="duplicateValues" dxfId="22214" priority="61805"/>
  </conditionalFormatting>
  <conditionalFormatting sqref="B1006">
    <cfRule type="duplicateValues" dxfId="22213" priority="61808"/>
  </conditionalFormatting>
  <conditionalFormatting sqref="B1007 B967:B1005">
    <cfRule type="duplicateValues" dxfId="22212" priority="113953"/>
  </conditionalFormatting>
  <conditionalFormatting sqref="B1008:B1026">
    <cfRule type="duplicateValues" dxfId="22211" priority="113889"/>
  </conditionalFormatting>
  <conditionalFormatting sqref="B1027">
    <cfRule type="duplicateValues" dxfId="22210" priority="61810"/>
  </conditionalFormatting>
  <conditionalFormatting sqref="B1043">
    <cfRule type="duplicateValues" dxfId="22209" priority="61813"/>
  </conditionalFormatting>
  <conditionalFormatting sqref="B1044:B1089 B1028:B1042">
    <cfRule type="duplicateValues" dxfId="22208" priority="116884"/>
  </conditionalFormatting>
  <conditionalFormatting sqref="B1090:B1135">
    <cfRule type="duplicateValues" dxfId="22207" priority="116853"/>
  </conditionalFormatting>
  <conditionalFormatting sqref="B1136:B1157">
    <cfRule type="duplicateValues" dxfId="22206" priority="116869"/>
  </conditionalFormatting>
  <conditionalFormatting sqref="B1158:B1172">
    <cfRule type="duplicateValues" dxfId="22205" priority="79538"/>
  </conditionalFormatting>
  <conditionalFormatting sqref="B1173:B1181">
    <cfRule type="duplicateValues" dxfId="22204" priority="102881"/>
  </conditionalFormatting>
  <conditionalFormatting sqref="B1182:B1209">
    <cfRule type="duplicateValues" dxfId="22203" priority="113803"/>
  </conditionalFormatting>
  <conditionalFormatting sqref="B1210:B1221">
    <cfRule type="duplicateValues" dxfId="22202" priority="116803"/>
  </conditionalFormatting>
  <conditionalFormatting sqref="B1222:B1223">
    <cfRule type="duplicateValues" dxfId="22201" priority="317"/>
  </conditionalFormatting>
  <conditionalFormatting sqref="B1224:B1251">
    <cfRule type="duplicateValues" dxfId="22200" priority="79389"/>
  </conditionalFormatting>
  <conditionalFormatting sqref="B1252">
    <cfRule type="duplicateValues" dxfId="22199" priority="286"/>
  </conditionalFormatting>
  <conditionalFormatting sqref="B1253:B1271">
    <cfRule type="duplicateValues" dxfId="22198" priority="116563"/>
  </conditionalFormatting>
  <conditionalFormatting sqref="B1272:B1297">
    <cfRule type="duplicateValues" dxfId="22197" priority="98068"/>
  </conditionalFormatting>
  <conditionalFormatting sqref="B1298:B1299">
    <cfRule type="duplicateValues" dxfId="22196" priority="230"/>
  </conditionalFormatting>
  <conditionalFormatting sqref="B1300:B1314">
    <cfRule type="duplicateValues" dxfId="22195" priority="215"/>
    <cfRule type="duplicateValues" dxfId="22194" priority="216"/>
    <cfRule type="duplicateValues" dxfId="22193" priority="217"/>
    <cfRule type="duplicateValues" dxfId="22192" priority="218"/>
    <cfRule type="duplicateValues" dxfId="22191" priority="219"/>
    <cfRule type="duplicateValues" dxfId="22190" priority="220"/>
    <cfRule type="duplicateValues" dxfId="22189" priority="221"/>
    <cfRule type="duplicateValues" dxfId="22188" priority="222"/>
  </conditionalFormatting>
  <conditionalFormatting sqref="B1315:B1316">
    <cfRule type="duplicateValues" dxfId="22187" priority="62796"/>
  </conditionalFormatting>
  <conditionalFormatting sqref="B1317">
    <cfRule type="duplicateValues" dxfId="22186" priority="158"/>
  </conditionalFormatting>
  <conditionalFormatting sqref="B1318">
    <cfRule type="duplicateValues" dxfId="22185" priority="125"/>
  </conditionalFormatting>
  <conditionalFormatting sqref="B1319:B1321">
    <cfRule type="duplicateValues" dxfId="22184" priority="108"/>
  </conditionalFormatting>
  <conditionalFormatting sqref="B1326:B1371">
    <cfRule type="duplicateValues" dxfId="22183" priority="111461"/>
    <cfRule type="duplicateValues" dxfId="22182" priority="111462"/>
  </conditionalFormatting>
  <conditionalFormatting sqref="B911:C923">
    <cfRule type="duplicateValues" dxfId="22181" priority="114578"/>
  </conditionalFormatting>
  <conditionalFormatting sqref="B924:C942">
    <cfRule type="duplicateValues" dxfId="22180" priority="63281"/>
    <cfRule type="duplicateValues" dxfId="22179" priority="63282"/>
  </conditionalFormatting>
  <conditionalFormatting sqref="B960:C963">
    <cfRule type="duplicateValues" dxfId="22178" priority="63364"/>
    <cfRule type="duplicateValues" dxfId="22177" priority="63365"/>
  </conditionalFormatting>
  <conditionalFormatting sqref="B964:C966">
    <cfRule type="duplicateValues" dxfId="22176" priority="99071"/>
    <cfRule type="duplicateValues" dxfId="22175" priority="99072"/>
  </conditionalFormatting>
  <conditionalFormatting sqref="B1322:C1322">
    <cfRule type="duplicateValues" dxfId="22174" priority="49"/>
    <cfRule type="duplicateValues" dxfId="22173" priority="50"/>
  </conditionalFormatting>
  <conditionalFormatting sqref="B1323:C1323">
    <cfRule type="duplicateValues" dxfId="22172" priority="26"/>
    <cfRule type="duplicateValues" dxfId="22171" priority="27"/>
  </conditionalFormatting>
  <conditionalFormatting sqref="B1324:C1324">
    <cfRule type="duplicateValues" dxfId="22170" priority="24"/>
    <cfRule type="duplicateValues" dxfId="22169" priority="25"/>
  </conditionalFormatting>
  <conditionalFormatting sqref="B1325:C1325">
    <cfRule type="duplicateValues" dxfId="22168" priority="22"/>
    <cfRule type="duplicateValues" dxfId="22167" priority="23"/>
  </conditionalFormatting>
  <conditionalFormatting sqref="B1326:D1371">
    <cfRule type="duplicateValues" dxfId="22166" priority="111465"/>
    <cfRule type="duplicateValues" dxfId="22165" priority="111466"/>
  </conditionalFormatting>
  <conditionalFormatting sqref="C1:C1048576">
    <cfRule type="duplicateValues" dxfId="22164" priority="19"/>
    <cfRule type="duplicateValues" dxfId="22163" priority="20"/>
  </conditionalFormatting>
  <conditionalFormatting sqref="C967:C1007">
    <cfRule type="duplicateValues" dxfId="22162" priority="114259"/>
    <cfRule type="duplicateValues" dxfId="22161" priority="114260"/>
  </conditionalFormatting>
  <conditionalFormatting sqref="C1008:C1026">
    <cfRule type="duplicateValues" dxfId="22160" priority="113897"/>
    <cfRule type="duplicateValues" dxfId="22159" priority="113898"/>
    <cfRule type="duplicateValues" dxfId="22158" priority="113899"/>
    <cfRule type="duplicateValues" dxfId="22157" priority="113900"/>
  </conditionalFormatting>
  <conditionalFormatting sqref="C1027">
    <cfRule type="duplicateValues" dxfId="22156" priority="588"/>
    <cfRule type="duplicateValues" dxfId="22155" priority="589"/>
  </conditionalFormatting>
  <conditionalFormatting sqref="C1030">
    <cfRule type="duplicateValues" dxfId="22154" priority="519"/>
    <cfRule type="duplicateValues" dxfId="22153" priority="520"/>
    <cfRule type="duplicateValues" dxfId="22152" priority="521"/>
    <cfRule type="duplicateValues" dxfId="22151" priority="522"/>
  </conditionalFormatting>
  <conditionalFormatting sqref="C1043">
    <cfRule type="duplicateValues" dxfId="22150" priority="545"/>
    <cfRule type="duplicateValues" dxfId="22149" priority="546"/>
    <cfRule type="duplicateValues" dxfId="22148" priority="547"/>
    <cfRule type="duplicateValues" dxfId="22147" priority="548"/>
  </conditionalFormatting>
  <conditionalFormatting sqref="C1046">
    <cfRule type="duplicateValues" dxfId="22146" priority="524"/>
    <cfRule type="duplicateValues" dxfId="22145" priority="525"/>
    <cfRule type="duplicateValues" dxfId="22144" priority="526"/>
    <cfRule type="duplicateValues" dxfId="22143" priority="527"/>
  </conditionalFormatting>
  <conditionalFormatting sqref="C1049">
    <cfRule type="duplicateValues" dxfId="22142" priority="534"/>
    <cfRule type="duplicateValues" dxfId="22141" priority="535"/>
    <cfRule type="duplicateValues" dxfId="22140" priority="536"/>
    <cfRule type="duplicateValues" dxfId="22139" priority="537"/>
  </conditionalFormatting>
  <conditionalFormatting sqref="C1056">
    <cfRule type="duplicateValues" dxfId="22138" priority="539"/>
    <cfRule type="duplicateValues" dxfId="22137" priority="540"/>
    <cfRule type="duplicateValues" dxfId="22136" priority="541"/>
    <cfRule type="duplicateValues" dxfId="22135" priority="542"/>
  </conditionalFormatting>
  <conditionalFormatting sqref="C1057:C1061 C1044:C1045 C1028:C1029 C1050:C1055 C1047:C1048 C1031:C1042">
    <cfRule type="duplicateValues" dxfId="22134" priority="116893"/>
    <cfRule type="duplicateValues" dxfId="22133" priority="116894"/>
    <cfRule type="duplicateValues" dxfId="22132" priority="116895"/>
    <cfRule type="duplicateValues" dxfId="22131" priority="116896"/>
  </conditionalFormatting>
  <conditionalFormatting sqref="C1305">
    <cfRule type="duplicateValues" dxfId="22130" priority="86"/>
    <cfRule type="duplicateValues" dxfId="22129" priority="87"/>
    <cfRule type="duplicateValues" dxfId="22128" priority="88"/>
    <cfRule type="duplicateValues" dxfId="22127" priority="89"/>
    <cfRule type="duplicateValues" dxfId="22126" priority="90"/>
    <cfRule type="duplicateValues" dxfId="22125" priority="91"/>
    <cfRule type="duplicateValues" dxfId="22124" priority="92"/>
  </conditionalFormatting>
  <conditionalFormatting sqref="C1306:C1314 C1:C1304">
    <cfRule type="duplicateValues" dxfId="22123" priority="64194"/>
    <cfRule type="duplicateValues" dxfId="22122" priority="64195"/>
    <cfRule type="duplicateValues" dxfId="22121" priority="64196"/>
  </conditionalFormatting>
  <conditionalFormatting sqref="C1307:C1314 C1:C966">
    <cfRule type="duplicateValues" dxfId="22120" priority="64200"/>
  </conditionalFormatting>
  <conditionalFormatting sqref="C1307:C1314 C1:C1007">
    <cfRule type="duplicateValues" dxfId="22119" priority="64202"/>
    <cfRule type="duplicateValues" dxfId="22118" priority="64203"/>
  </conditionalFormatting>
  <conditionalFormatting sqref="C1307:C1314">
    <cfRule type="duplicateValues" dxfId="22117" priority="64193"/>
    <cfRule type="duplicateValues" dxfId="22116" priority="64206"/>
  </conditionalFormatting>
  <conditionalFormatting sqref="C1315:C1316">
    <cfRule type="duplicateValues" dxfId="22115" priority="62808"/>
    <cfRule type="duplicateValues" dxfId="22114" priority="62809"/>
    <cfRule type="duplicateValues" dxfId="22113" priority="62810"/>
    <cfRule type="duplicateValues" dxfId="22112" priority="62811"/>
    <cfRule type="duplicateValues" dxfId="22111" priority="62812"/>
    <cfRule type="duplicateValues" dxfId="22110" priority="62813"/>
    <cfRule type="duplicateValues" dxfId="22109" priority="62814"/>
    <cfRule type="duplicateValues" dxfId="22108" priority="62815"/>
  </conditionalFormatting>
  <conditionalFormatting sqref="C1317">
    <cfRule type="duplicateValues" dxfId="22107" priority="159"/>
    <cfRule type="duplicateValues" dxfId="22106" priority="160"/>
    <cfRule type="duplicateValues" dxfId="22105" priority="161"/>
    <cfRule type="duplicateValues" dxfId="22104" priority="162"/>
    <cfRule type="duplicateValues" dxfId="22103" priority="163"/>
    <cfRule type="duplicateValues" dxfId="22102" priority="164"/>
    <cfRule type="duplicateValues" dxfId="22101" priority="165"/>
    <cfRule type="duplicateValues" dxfId="22100" priority="166"/>
  </conditionalFormatting>
  <conditionalFormatting sqref="C1318">
    <cfRule type="duplicateValues" dxfId="22099" priority="126"/>
    <cfRule type="duplicateValues" dxfId="22098" priority="127"/>
    <cfRule type="duplicateValues" dxfId="22097" priority="128"/>
    <cfRule type="duplicateValues" dxfId="22096" priority="129"/>
    <cfRule type="duplicateValues" dxfId="22095" priority="130"/>
    <cfRule type="duplicateValues" dxfId="22094" priority="131"/>
    <cfRule type="duplicateValues" dxfId="22093" priority="132"/>
    <cfRule type="duplicateValues" dxfId="22092" priority="133"/>
  </conditionalFormatting>
  <conditionalFormatting sqref="C1319:C1321">
    <cfRule type="duplicateValues" dxfId="22091" priority="109"/>
    <cfRule type="duplicateValues" dxfId="22090" priority="110"/>
    <cfRule type="duplicateValues" dxfId="22089" priority="111"/>
    <cfRule type="duplicateValues" dxfId="22088" priority="112"/>
    <cfRule type="duplicateValues" dxfId="22087" priority="113"/>
    <cfRule type="duplicateValues" dxfId="22086" priority="114"/>
    <cfRule type="duplicateValues" dxfId="22085" priority="115"/>
    <cfRule type="duplicateValues" dxfId="22084" priority="116"/>
  </conditionalFormatting>
  <conditionalFormatting sqref="C1322">
    <cfRule type="duplicateValues" dxfId="22083" priority="113737"/>
    <cfRule type="duplicateValues" dxfId="22082" priority="113738"/>
    <cfRule type="duplicateValues" dxfId="22081" priority="113739"/>
    <cfRule type="duplicateValues" dxfId="22080" priority="113740"/>
    <cfRule type="duplicateValues" dxfId="22079" priority="113741"/>
    <cfRule type="duplicateValues" dxfId="22078" priority="113742"/>
  </conditionalFormatting>
  <conditionalFormatting sqref="C1323:C1371">
    <cfRule type="duplicateValues" dxfId="22077" priority="111475"/>
    <cfRule type="duplicateValues" dxfId="22076" priority="111476"/>
    <cfRule type="duplicateValues" dxfId="22075" priority="111477"/>
    <cfRule type="duplicateValues" dxfId="22074" priority="111478"/>
    <cfRule type="duplicateValues" dxfId="22073" priority="111479"/>
    <cfRule type="duplicateValues" dxfId="22072" priority="111480"/>
  </conditionalFormatting>
  <conditionalFormatting sqref="C1326:C1371">
    <cfRule type="duplicateValues" dxfId="22071" priority="111487"/>
  </conditionalFormatting>
  <conditionalFormatting sqref="D1:D1303">
    <cfRule type="duplicateValues" dxfId="22070" priority="119269"/>
  </conditionalFormatting>
  <conditionalFormatting sqref="D855:D1007">
    <cfRule type="duplicateValues" dxfId="22069" priority="119153"/>
  </conditionalFormatting>
  <conditionalFormatting sqref="D1008:D1026">
    <cfRule type="duplicateValues" dxfId="22068" priority="113934"/>
  </conditionalFormatting>
  <conditionalFormatting sqref="D1315:D1316">
    <cfRule type="duplicateValues" dxfId="22067" priority="62816"/>
    <cfRule type="duplicateValues" dxfId="22066" priority="62817"/>
    <cfRule type="duplicateValues" dxfId="22065" priority="62818"/>
    <cfRule type="duplicateValues" dxfId="22064" priority="62819"/>
    <cfRule type="duplicateValues" dxfId="22063" priority="62820"/>
    <cfRule type="duplicateValues" dxfId="22062" priority="62821"/>
    <cfRule type="duplicateValues" dxfId="22061" priority="62822"/>
    <cfRule type="duplicateValues" dxfId="22060" priority="62823"/>
  </conditionalFormatting>
  <conditionalFormatting sqref="D1317">
    <cfRule type="duplicateValues" dxfId="22059" priority="167"/>
    <cfRule type="duplicateValues" dxfId="22058" priority="168"/>
    <cfRule type="duplicateValues" dxfId="22057" priority="169"/>
    <cfRule type="duplicateValues" dxfId="22056" priority="170"/>
    <cfRule type="duplicateValues" dxfId="22055" priority="171"/>
    <cfRule type="duplicateValues" dxfId="22054" priority="172"/>
    <cfRule type="duplicateValues" dxfId="22053" priority="173"/>
    <cfRule type="duplicateValues" dxfId="22052" priority="174"/>
  </conditionalFormatting>
  <conditionalFormatting sqref="D1318">
    <cfRule type="duplicateValues" dxfId="22051" priority="134"/>
    <cfRule type="duplicateValues" dxfId="22050" priority="135"/>
    <cfRule type="duplicateValues" dxfId="22049" priority="136"/>
    <cfRule type="duplicateValues" dxfId="22048" priority="137"/>
    <cfRule type="duplicateValues" dxfId="22047" priority="138"/>
    <cfRule type="duplicateValues" dxfId="22046" priority="139"/>
    <cfRule type="duplicateValues" dxfId="22045" priority="140"/>
    <cfRule type="duplicateValues" dxfId="22044" priority="141"/>
  </conditionalFormatting>
  <conditionalFormatting sqref="D1319:D1321">
    <cfRule type="duplicateValues" dxfId="22043" priority="117"/>
    <cfRule type="duplicateValues" dxfId="22042" priority="118"/>
    <cfRule type="duplicateValues" dxfId="22041" priority="119"/>
    <cfRule type="duplicateValues" dxfId="22040" priority="120"/>
    <cfRule type="duplicateValues" dxfId="22039" priority="121"/>
    <cfRule type="duplicateValues" dxfId="22038" priority="122"/>
    <cfRule type="duplicateValues" dxfId="22037" priority="123"/>
    <cfRule type="duplicateValues" dxfId="22036" priority="124"/>
  </conditionalFormatting>
  <conditionalFormatting sqref="D1322">
    <cfRule type="duplicateValues" dxfId="22035" priority="113743"/>
    <cfRule type="duplicateValues" dxfId="22034" priority="113744"/>
  </conditionalFormatting>
  <conditionalFormatting sqref="D1323:D1371">
    <cfRule type="duplicateValues" dxfId="22033" priority="111489"/>
    <cfRule type="duplicateValues" dxfId="22032" priority="111490"/>
  </conditionalFormatting>
  <conditionalFormatting sqref="D1326:D1371">
    <cfRule type="duplicateValues" dxfId="22031" priority="111493"/>
    <cfRule type="duplicateValues" dxfId="22030" priority="111494"/>
    <cfRule type="duplicateValues" dxfId="22029" priority="111495"/>
    <cfRule type="duplicateValues" dxfId="22028" priority="111496"/>
    <cfRule type="duplicateValues" dxfId="22027" priority="111497"/>
    <cfRule type="duplicateValues" dxfId="22026" priority="111498"/>
    <cfRule type="duplicateValues" dxfId="22025" priority="111499"/>
    <cfRule type="duplicateValues" dxfId="22024" priority="111500"/>
  </conditionalFormatting>
  <conditionalFormatting sqref="B1027">
    <cfRule type="duplicateValues" dxfId="22023" priority="119270"/>
    <cfRule type="duplicateValues" dxfId="22022" priority="119271"/>
  </conditionalFormatting>
  <hyperlinks>
    <hyperlink ref="C388" r:id="rId1" display="https://admindirectory.corp.amazon.com/users/ssegilbe" xr:uid="{E9B25E00-A8DF-4EFA-A6C3-55C1D3ED1185}"/>
    <hyperlink ref="C310" r:id="rId2" display="https://admindirectory.corp.amazon.com/users/andebayi" xr:uid="{0FD4AFD3-B777-47F6-835B-A6D1F3FB0BD7}"/>
    <hyperlink ref="C532" r:id="rId3" display="https://admindirectory.corp.amazon.com/users/adebugar" xr:uid="{9E73F81D-48BA-4202-A2AA-3CBA25DAE79E}"/>
    <hyperlink ref="C575" r:id="rId4" display="https://admindirectory.corp.amazon.com/users/tadekizi" xr:uid="{F2C07160-B265-4A60-B218-5C5D4BC39CAD}"/>
    <hyperlink ref="C379" r:id="rId5" display="https://admindirectory.corp.amazon.com/users/kasobfra" xr:uid="{2E17934E-27DC-4268-822D-11419EA37E68}"/>
    <hyperlink ref="C537" r:id="rId6" display="https://admindirectory.corp.amazon.com/users/keizokre" xr:uid="{88C449C2-53EB-4A24-A1E3-466172690E16}"/>
    <hyperlink ref="C404" r:id="rId7" display="https://admindirectory.corp.amazon.com/users/isandyam" xr:uid="{02D16105-41E8-4E0A-99C1-4912B93DB6EA}"/>
    <hyperlink ref="D320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5A680C1C-1600-4841-9C1A-F84F7C4EDD4B}"/>
    <hyperlink ref="D593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95E202CC-B9C1-4119-A17B-27EDB5AB140C}"/>
  </hyperlinks>
  <pageMargins left="0.7" right="0.7" top="0.75" bottom="0.75" header="0.3" footer="0.3"/>
  <pageSetup orientation="portrait"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F5C4-1215-4062-9367-525AC2342CFB}">
  <sheetPr codeName="Sheet6"/>
  <dimension ref="A1:Z1411"/>
  <sheetViews>
    <sheetView showGridLines="0" zoomScaleNormal="100" workbookViewId="0">
      <pane ySplit="1" topLeftCell="A2" activePane="bottomLeft" state="frozen"/>
      <selection sqref="A1:AI1048576"/>
      <selection pane="bottomLeft" activeCell="A3" sqref="A3"/>
    </sheetView>
  </sheetViews>
  <sheetFormatPr defaultColWidth="8.7265625" defaultRowHeight="14" customHeight="1"/>
  <cols>
    <col min="1" max="1" width="4.08984375" style="121" bestFit="1" customWidth="1"/>
    <col min="2" max="2" width="8.1796875" style="121" bestFit="1" customWidth="1"/>
    <col min="3" max="3" width="10.26953125" style="121" bestFit="1" customWidth="1"/>
    <col min="4" max="4" width="40.7265625" style="122" bestFit="1" customWidth="1"/>
    <col min="5" max="5" width="8.453125" style="123" bestFit="1" customWidth="1"/>
    <col min="6" max="6" width="13.453125" style="124" bestFit="1" customWidth="1"/>
    <col min="7" max="7" width="6.36328125" style="121" bestFit="1" customWidth="1"/>
    <col min="8" max="8" width="8" style="125" bestFit="1" customWidth="1"/>
    <col min="9" max="10" width="8.54296875" style="121" bestFit="1" customWidth="1"/>
    <col min="11" max="11" width="20.453125" style="124" bestFit="1" customWidth="1"/>
    <col min="12" max="12" width="12.453125" style="122" bestFit="1" customWidth="1"/>
    <col min="13" max="13" width="12.7265625" style="121" bestFit="1" customWidth="1"/>
    <col min="14" max="14" width="23.90625" style="121" bestFit="1" customWidth="1"/>
    <col min="15" max="15" width="12.36328125" style="126" bestFit="1" customWidth="1"/>
    <col min="16" max="16" width="26.6328125" style="126" bestFit="1" customWidth="1"/>
    <col min="17" max="17" width="8.08984375" style="91" bestFit="1" customWidth="1"/>
    <col min="18" max="18" width="9.6328125" style="91" bestFit="1" customWidth="1"/>
    <col min="19" max="19" width="11.1796875" style="91" bestFit="1" customWidth="1"/>
    <col min="20" max="20" width="13" style="91" bestFit="1" customWidth="1"/>
    <col min="21" max="21" width="25.36328125" style="91" bestFit="1" customWidth="1"/>
    <col min="22" max="22" width="35.26953125" style="91" bestFit="1" customWidth="1"/>
    <col min="23" max="23" width="15.36328125" style="126" bestFit="1" customWidth="1"/>
    <col min="24" max="24" width="7.54296875" style="91" bestFit="1" customWidth="1"/>
    <col min="25" max="25" width="8.90625" style="91" bestFit="1" customWidth="1"/>
    <col min="26" max="26" width="8.54296875" style="91" bestFit="1" customWidth="1"/>
  </cols>
  <sheetData>
    <row r="1" spans="1:26" s="91" customFormat="1" ht="14" customHeight="1">
      <c r="A1" s="107" t="s">
        <v>31</v>
      </c>
      <c r="B1" s="108" t="s">
        <v>32</v>
      </c>
      <c r="C1" s="108" t="s">
        <v>34</v>
      </c>
      <c r="D1" s="109" t="s">
        <v>35</v>
      </c>
      <c r="E1" s="108" t="s">
        <v>36</v>
      </c>
      <c r="F1" s="108" t="s">
        <v>37</v>
      </c>
      <c r="G1" s="108" t="s">
        <v>38</v>
      </c>
      <c r="H1" s="108" t="s">
        <v>41</v>
      </c>
      <c r="I1" s="108" t="s">
        <v>42</v>
      </c>
      <c r="J1" s="108" t="s">
        <v>43</v>
      </c>
      <c r="K1" s="108" t="s">
        <v>44</v>
      </c>
      <c r="L1" s="108" t="s">
        <v>46</v>
      </c>
      <c r="M1" s="108" t="s">
        <v>55</v>
      </c>
      <c r="N1" s="108" t="s">
        <v>57</v>
      </c>
      <c r="O1" s="108" t="s">
        <v>2048</v>
      </c>
      <c r="P1" s="108" t="s">
        <v>2049</v>
      </c>
      <c r="Q1" s="108" t="s">
        <v>2050</v>
      </c>
      <c r="R1" s="108" t="s">
        <v>2051</v>
      </c>
      <c r="S1" s="108" t="s">
        <v>2052</v>
      </c>
      <c r="T1" s="108" t="s">
        <v>1780</v>
      </c>
      <c r="U1" s="108" t="s">
        <v>2053</v>
      </c>
      <c r="V1" s="108" t="s">
        <v>2054</v>
      </c>
      <c r="W1" s="108" t="s">
        <v>2055</v>
      </c>
      <c r="X1" s="108" t="s">
        <v>2056</v>
      </c>
      <c r="Y1" s="108" t="s">
        <v>2057</v>
      </c>
      <c r="Z1" s="110" t="s">
        <v>3441</v>
      </c>
    </row>
    <row r="2" spans="1:26" ht="14" customHeight="1">
      <c r="A2" s="4"/>
      <c r="B2" s="4"/>
      <c r="C2" s="4"/>
      <c r="D2" s="90"/>
      <c r="E2" s="26"/>
      <c r="F2" s="4"/>
      <c r="G2" s="4"/>
      <c r="H2" s="4"/>
      <c r="I2" s="4"/>
      <c r="J2" s="4"/>
      <c r="K2" s="6"/>
      <c r="L2" s="90"/>
      <c r="M2" s="4"/>
      <c r="N2" s="4"/>
      <c r="O2" s="84"/>
      <c r="P2" s="84">
        <f>Table1[[#This Row],[Last working day]]+1</f>
        <v>1</v>
      </c>
      <c r="Q2" s="85"/>
      <c r="R2" s="85"/>
      <c r="S2" s="85">
        <f>Table1[[#This Row],[Effective Date of Separation (LWD+1)]]-Table1[[#This Row],[DOJ]]+1</f>
        <v>2</v>
      </c>
      <c r="T2" s="85"/>
      <c r="U2" s="85"/>
      <c r="V2" s="85"/>
      <c r="W2" s="84"/>
      <c r="X2" s="85"/>
      <c r="Y2" s="85"/>
      <c r="Z2" s="85" t="e">
        <f>VLOOKUP(Table1[[#This Row],[Psoft ID]],'[2]Reason for Term 9 Records'!$C:$K,9,0)</f>
        <v>#N/A</v>
      </c>
    </row>
    <row r="3" spans="1:26" ht="14" customHeight="1">
      <c r="A3" s="4">
        <v>1</v>
      </c>
      <c r="B3" s="4">
        <v>205200252</v>
      </c>
      <c r="C3" s="4" t="s">
        <v>3849</v>
      </c>
      <c r="D3" s="90" t="s">
        <v>3850</v>
      </c>
      <c r="E3" s="26">
        <v>45796</v>
      </c>
      <c r="F3" s="4" t="s">
        <v>148</v>
      </c>
      <c r="G3" s="4" t="s">
        <v>75</v>
      </c>
      <c r="H3" s="4" t="s">
        <v>77</v>
      </c>
      <c r="I3" s="4" t="s">
        <v>94</v>
      </c>
      <c r="J3" s="4" t="s">
        <v>102</v>
      </c>
      <c r="K3" s="6" t="s">
        <v>338</v>
      </c>
      <c r="L3" s="90" t="s">
        <v>4</v>
      </c>
      <c r="M3" s="4" t="s">
        <v>24</v>
      </c>
      <c r="N3" s="4" t="s">
        <v>6072</v>
      </c>
      <c r="O3" s="84">
        <v>46238</v>
      </c>
      <c r="P3" s="84">
        <f>Table1[[#This Row],[Last working day]]+1</f>
        <v>46239</v>
      </c>
      <c r="Q3" s="85" t="s">
        <v>2058</v>
      </c>
      <c r="R3" s="85" t="s">
        <v>2058</v>
      </c>
      <c r="S3" s="85">
        <f>Table1[[#This Row],[Effective Date of Separation (LWD+1)]]-Table1[[#This Row],[DOJ]]+1</f>
        <v>444</v>
      </c>
      <c r="T3" s="85" t="s">
        <v>6032</v>
      </c>
      <c r="U3" s="85" t="s">
        <v>3442</v>
      </c>
      <c r="V3" s="85" t="s">
        <v>3442</v>
      </c>
      <c r="W3" s="84">
        <v>46239</v>
      </c>
      <c r="X3" s="85" t="s">
        <v>4006</v>
      </c>
      <c r="Y3" s="85" t="s">
        <v>6065</v>
      </c>
      <c r="Z3" s="85" t="e">
        <f>VLOOKUP([3]!Table1[[#This Row],[Psoft ID]],'[2]Reason for Term 9 Records'!$C$2:$K$500,9,0)</f>
        <v>#REF!</v>
      </c>
    </row>
    <row r="4" spans="1:26" ht="14" customHeight="1">
      <c r="A4" s="4">
        <v>2</v>
      </c>
      <c r="B4" s="4">
        <v>205127500</v>
      </c>
      <c r="C4" s="4" t="s">
        <v>5780</v>
      </c>
      <c r="D4" s="90" t="s">
        <v>5817</v>
      </c>
      <c r="E4" s="26">
        <v>46048</v>
      </c>
      <c r="F4" s="6" t="s">
        <v>74</v>
      </c>
      <c r="G4" s="4" t="s">
        <v>75</v>
      </c>
      <c r="H4" s="4" t="s">
        <v>85</v>
      </c>
      <c r="I4" s="4" t="s">
        <v>92</v>
      </c>
      <c r="J4" s="4" t="s">
        <v>78</v>
      </c>
      <c r="K4" s="6" t="s">
        <v>3453</v>
      </c>
      <c r="L4" s="90" t="s">
        <v>5</v>
      </c>
      <c r="M4" s="4" t="s">
        <v>26</v>
      </c>
      <c r="N4" s="4" t="s">
        <v>4151</v>
      </c>
      <c r="O4" s="84">
        <v>46238</v>
      </c>
      <c r="P4" s="84">
        <f>Table1[[#This Row],[Last working day]]+1</f>
        <v>46239</v>
      </c>
      <c r="Q4" s="85" t="s">
        <v>2059</v>
      </c>
      <c r="R4" s="85" t="s">
        <v>2058</v>
      </c>
      <c r="S4" s="85">
        <f>Table1[[#This Row],[Effective Date of Separation (LWD+1)]]-Table1[[#This Row],[DOJ]]+1</f>
        <v>192</v>
      </c>
      <c r="T4" s="85" t="s">
        <v>2060</v>
      </c>
      <c r="U4" s="85" t="s">
        <v>2061</v>
      </c>
      <c r="V4" s="85" t="s">
        <v>2087</v>
      </c>
      <c r="W4" s="84">
        <v>46239</v>
      </c>
      <c r="X4" s="85" t="s">
        <v>4006</v>
      </c>
      <c r="Y4" s="85" t="s">
        <v>6065</v>
      </c>
      <c r="Z4" s="85" t="e">
        <f>VLOOKUP([3]!Table1[[#This Row],[Psoft ID]],'[2]Reason for Term 9 Records'!$C$2:$K$500,9,0)</f>
        <v>#REF!</v>
      </c>
    </row>
    <row r="5" spans="1:26" ht="14" customHeight="1">
      <c r="A5" s="4">
        <v>3</v>
      </c>
      <c r="B5" s="4">
        <v>206200813</v>
      </c>
      <c r="C5" s="4" t="s">
        <v>4473</v>
      </c>
      <c r="D5" s="90" t="s">
        <v>4474</v>
      </c>
      <c r="E5" s="26">
        <v>45936</v>
      </c>
      <c r="F5" s="6" t="s">
        <v>74</v>
      </c>
      <c r="G5" s="4" t="s">
        <v>75</v>
      </c>
      <c r="H5" s="4" t="s">
        <v>77</v>
      </c>
      <c r="I5" s="4" t="s">
        <v>102</v>
      </c>
      <c r="J5" s="4" t="s">
        <v>95</v>
      </c>
      <c r="K5" s="6" t="s">
        <v>3454</v>
      </c>
      <c r="L5" s="90" t="s">
        <v>5</v>
      </c>
      <c r="M5" s="4" t="s">
        <v>27</v>
      </c>
      <c r="N5" s="4" t="s">
        <v>6075</v>
      </c>
      <c r="O5" s="84">
        <v>46238</v>
      </c>
      <c r="P5" s="84">
        <f>Table1[[#This Row],[Last working day]]+1</f>
        <v>46239</v>
      </c>
      <c r="Q5" s="85" t="s">
        <v>2059</v>
      </c>
      <c r="R5" s="85" t="s">
        <v>2058</v>
      </c>
      <c r="S5" s="85">
        <f>Table1[[#This Row],[Effective Date of Separation (LWD+1)]]-Table1[[#This Row],[DOJ]]+1</f>
        <v>304</v>
      </c>
      <c r="T5" s="85" t="s">
        <v>2060</v>
      </c>
      <c r="U5" s="85" t="s">
        <v>2061</v>
      </c>
      <c r="V5" s="85" t="s">
        <v>3451</v>
      </c>
      <c r="W5" s="84">
        <v>46239</v>
      </c>
      <c r="X5" s="85" t="s">
        <v>4006</v>
      </c>
      <c r="Y5" s="85" t="s">
        <v>6065</v>
      </c>
      <c r="Z5" s="85" t="e">
        <f>VLOOKUP([3]!Table1[[#This Row],[Psoft ID]],'[2]Reason for Term 9 Records'!$C$2:$K$500,9,0)</f>
        <v>#REF!</v>
      </c>
    </row>
    <row r="6" spans="1:26" ht="14" customHeight="1">
      <c r="A6" s="4">
        <v>4</v>
      </c>
      <c r="B6" s="4">
        <v>206873549</v>
      </c>
      <c r="C6" s="4" t="s">
        <v>5063</v>
      </c>
      <c r="D6" s="90" t="s">
        <v>5031</v>
      </c>
      <c r="E6" s="26">
        <v>46020</v>
      </c>
      <c r="F6" s="6" t="s">
        <v>74</v>
      </c>
      <c r="G6" s="4" t="s">
        <v>75</v>
      </c>
      <c r="H6" s="4" t="s">
        <v>77</v>
      </c>
      <c r="I6" s="7" t="s">
        <v>102</v>
      </c>
      <c r="J6" s="7" t="s">
        <v>95</v>
      </c>
      <c r="K6" s="7" t="s">
        <v>3454</v>
      </c>
      <c r="L6" s="6" t="s">
        <v>3</v>
      </c>
      <c r="M6" s="4" t="s">
        <v>27</v>
      </c>
      <c r="N6" s="4" t="s">
        <v>4842</v>
      </c>
      <c r="O6" s="84">
        <v>46238</v>
      </c>
      <c r="P6" s="84">
        <f>Table1[[#This Row],[Last working day]]+1</f>
        <v>46239</v>
      </c>
      <c r="Q6" s="85" t="s">
        <v>2059</v>
      </c>
      <c r="R6" s="85" t="s">
        <v>2058</v>
      </c>
      <c r="S6" s="85">
        <f>Table1[[#This Row],[Effective Date of Separation (LWD+1)]]-Table1[[#This Row],[DOJ]]+1</f>
        <v>220</v>
      </c>
      <c r="T6" s="85" t="s">
        <v>2060</v>
      </c>
      <c r="U6" s="85" t="s">
        <v>2061</v>
      </c>
      <c r="V6" s="85" t="s">
        <v>3451</v>
      </c>
      <c r="W6" s="84">
        <v>46239</v>
      </c>
      <c r="X6" s="85" t="s">
        <v>4006</v>
      </c>
      <c r="Y6" s="85" t="s">
        <v>6065</v>
      </c>
      <c r="Z6" s="85" t="e">
        <f>VLOOKUP([3]!Table1[[#This Row],[Psoft ID]],'[2]Reason for Term 9 Records'!$C$2:$K$500,9,0)</f>
        <v>#REF!</v>
      </c>
    </row>
    <row r="7" spans="1:26" ht="14" customHeight="1">
      <c r="A7" s="4">
        <v>5</v>
      </c>
      <c r="B7" s="4">
        <v>206871905</v>
      </c>
      <c r="C7" s="4" t="s">
        <v>5068</v>
      </c>
      <c r="D7" s="90" t="s">
        <v>5036</v>
      </c>
      <c r="E7" s="26">
        <v>46020</v>
      </c>
      <c r="F7" s="6" t="s">
        <v>74</v>
      </c>
      <c r="G7" s="4" t="s">
        <v>75</v>
      </c>
      <c r="H7" s="4" t="s">
        <v>85</v>
      </c>
      <c r="I7" s="4" t="s">
        <v>102</v>
      </c>
      <c r="J7" s="4" t="s">
        <v>95</v>
      </c>
      <c r="K7" s="6" t="s">
        <v>3454</v>
      </c>
      <c r="L7" s="90" t="s">
        <v>3</v>
      </c>
      <c r="M7" s="4" t="s">
        <v>27</v>
      </c>
      <c r="N7" s="4" t="s">
        <v>4842</v>
      </c>
      <c r="O7" s="84">
        <v>46238</v>
      </c>
      <c r="P7" s="84">
        <f>Table1[[#This Row],[Last working day]]+1</f>
        <v>46239</v>
      </c>
      <c r="Q7" s="85" t="s">
        <v>2058</v>
      </c>
      <c r="R7" s="85" t="s">
        <v>2058</v>
      </c>
      <c r="S7" s="85">
        <f>Table1[[#This Row],[Effective Date of Separation (LWD+1)]]-Table1[[#This Row],[DOJ]]+1</f>
        <v>220</v>
      </c>
      <c r="T7" s="138" t="s">
        <v>2612</v>
      </c>
      <c r="U7" s="138" t="s">
        <v>2612</v>
      </c>
      <c r="V7" s="138" t="s">
        <v>2612</v>
      </c>
      <c r="W7" s="84">
        <v>46239</v>
      </c>
      <c r="X7" s="85" t="s">
        <v>4006</v>
      </c>
      <c r="Y7" s="85" t="s">
        <v>6065</v>
      </c>
      <c r="Z7" s="85" t="e">
        <f>VLOOKUP([3]!Table1[[#This Row],[Psoft ID]],'[2]Reason for Term 9 Records'!$C$2:$K$500,9,0)</f>
        <v>#REF!</v>
      </c>
    </row>
    <row r="8" spans="1:26" ht="14" customHeight="1">
      <c r="A8" s="4">
        <v>6</v>
      </c>
      <c r="B8" s="4">
        <v>205608620</v>
      </c>
      <c r="C8" s="4" t="s">
        <v>3959</v>
      </c>
      <c r="D8" s="90" t="s">
        <v>3971</v>
      </c>
      <c r="E8" s="26">
        <v>45845</v>
      </c>
      <c r="F8" s="6" t="s">
        <v>74</v>
      </c>
      <c r="G8" s="4" t="s">
        <v>75</v>
      </c>
      <c r="H8" s="4" t="s">
        <v>77</v>
      </c>
      <c r="I8" s="4" t="s">
        <v>96</v>
      </c>
      <c r="J8" s="4" t="s">
        <v>92</v>
      </c>
      <c r="K8" s="6" t="s">
        <v>3454</v>
      </c>
      <c r="L8" s="90" t="s">
        <v>3</v>
      </c>
      <c r="M8" s="4" t="s">
        <v>25</v>
      </c>
      <c r="N8" s="4" t="s">
        <v>6073</v>
      </c>
      <c r="O8" s="84">
        <v>46238</v>
      </c>
      <c r="P8" s="84">
        <f>Table1[[#This Row],[Last working day]]+1</f>
        <v>46239</v>
      </c>
      <c r="Q8" s="85" t="s">
        <v>2058</v>
      </c>
      <c r="R8" s="85" t="s">
        <v>2058</v>
      </c>
      <c r="S8" s="85">
        <f>Table1[[#This Row],[Effective Date of Separation (LWD+1)]]-Table1[[#This Row],[DOJ]]+1</f>
        <v>395</v>
      </c>
      <c r="T8" s="138" t="s">
        <v>2612</v>
      </c>
      <c r="U8" s="138" t="s">
        <v>2612</v>
      </c>
      <c r="V8" s="138" t="s">
        <v>2612</v>
      </c>
      <c r="W8" s="84">
        <v>46239</v>
      </c>
      <c r="X8" s="85" t="s">
        <v>4006</v>
      </c>
      <c r="Y8" s="85" t="s">
        <v>6065</v>
      </c>
      <c r="Z8" s="85" t="e">
        <f>VLOOKUP([3]!Table1[[#This Row],[Psoft ID]],'[2]Reason for Term 9 Records'!$C$2:$K$500,9,0)</f>
        <v>#REF!</v>
      </c>
    </row>
    <row r="9" spans="1:26" ht="14" customHeight="1">
      <c r="A9" s="4">
        <v>7</v>
      </c>
      <c r="B9" s="4">
        <v>206074986</v>
      </c>
      <c r="C9" s="4" t="s">
        <v>4292</v>
      </c>
      <c r="D9" s="90" t="s">
        <v>4322</v>
      </c>
      <c r="E9" s="26">
        <v>45922</v>
      </c>
      <c r="F9" s="6" t="s">
        <v>74</v>
      </c>
      <c r="G9" s="4" t="s">
        <v>75</v>
      </c>
      <c r="H9" s="4" t="s">
        <v>77</v>
      </c>
      <c r="I9" s="4" t="s">
        <v>92</v>
      </c>
      <c r="J9" s="4" t="s">
        <v>78</v>
      </c>
      <c r="K9" s="6" t="s">
        <v>3454</v>
      </c>
      <c r="L9" s="90" t="s">
        <v>3</v>
      </c>
      <c r="M9" s="4" t="s">
        <v>27</v>
      </c>
      <c r="N9" s="4" t="s">
        <v>4842</v>
      </c>
      <c r="O9" s="84">
        <v>46238</v>
      </c>
      <c r="P9" s="84">
        <f>Table1[[#This Row],[Last working day]]+1</f>
        <v>46239</v>
      </c>
      <c r="Q9" s="85" t="s">
        <v>2058</v>
      </c>
      <c r="R9" s="85" t="s">
        <v>2058</v>
      </c>
      <c r="S9" s="85">
        <f>Table1[[#This Row],[Effective Date of Separation (LWD+1)]]-Table1[[#This Row],[DOJ]]+1</f>
        <v>318</v>
      </c>
      <c r="T9" s="138" t="s">
        <v>2612</v>
      </c>
      <c r="U9" s="138" t="s">
        <v>2612</v>
      </c>
      <c r="V9" s="138" t="s">
        <v>2612</v>
      </c>
      <c r="W9" s="84">
        <v>46239</v>
      </c>
      <c r="X9" s="85" t="s">
        <v>4006</v>
      </c>
      <c r="Y9" s="85" t="s">
        <v>6065</v>
      </c>
      <c r="Z9" s="85" t="e">
        <f>VLOOKUP([3]!Table1[[#This Row],[Psoft ID]],'[2]Reason for Term 9 Records'!$C$2:$K$500,9,0)</f>
        <v>#REF!</v>
      </c>
    </row>
    <row r="10" spans="1:26" ht="14" customHeight="1">
      <c r="A10" s="4">
        <v>8</v>
      </c>
      <c r="B10" s="4">
        <v>206915296</v>
      </c>
      <c r="C10" s="4" t="s">
        <v>5543</v>
      </c>
      <c r="D10" s="90" t="s">
        <v>5544</v>
      </c>
      <c r="E10" s="26">
        <v>46034</v>
      </c>
      <c r="F10" s="6" t="s">
        <v>74</v>
      </c>
      <c r="G10" s="4" t="s">
        <v>75</v>
      </c>
      <c r="H10" s="4" t="s">
        <v>85</v>
      </c>
      <c r="I10" s="4" t="s">
        <v>78</v>
      </c>
      <c r="J10" s="4" t="s">
        <v>79</v>
      </c>
      <c r="K10" s="6" t="s">
        <v>3454</v>
      </c>
      <c r="L10" s="90" t="s">
        <v>3</v>
      </c>
      <c r="M10" s="4" t="s">
        <v>25</v>
      </c>
      <c r="N10" s="4" t="s">
        <v>1326</v>
      </c>
      <c r="O10" s="84">
        <v>46238</v>
      </c>
      <c r="P10" s="84">
        <f>Table1[[#This Row],[Last working day]]+1</f>
        <v>46239</v>
      </c>
      <c r="Q10" s="85" t="s">
        <v>2058</v>
      </c>
      <c r="R10" s="85" t="s">
        <v>2058</v>
      </c>
      <c r="S10" s="85">
        <f>Table1[[#This Row],[Effective Date of Separation (LWD+1)]]-Table1[[#This Row],[DOJ]]+1</f>
        <v>206</v>
      </c>
      <c r="T10" s="138" t="s">
        <v>2612</v>
      </c>
      <c r="U10" s="138" t="s">
        <v>2612</v>
      </c>
      <c r="V10" s="138" t="s">
        <v>2612</v>
      </c>
      <c r="W10" s="84">
        <v>46239</v>
      </c>
      <c r="X10" s="85" t="s">
        <v>4006</v>
      </c>
      <c r="Y10" s="85" t="s">
        <v>6065</v>
      </c>
      <c r="Z10" s="85" t="e">
        <f>VLOOKUP([3]!Table1[[#This Row],[Psoft ID]],'[2]Reason for Term 9 Records'!$C$2:$K$500,9,0)</f>
        <v>#REF!</v>
      </c>
    </row>
    <row r="11" spans="1:26" ht="14" customHeight="1">
      <c r="A11" s="4">
        <v>9</v>
      </c>
      <c r="B11" s="4">
        <v>206915783</v>
      </c>
      <c r="C11" s="4" t="s">
        <v>5517</v>
      </c>
      <c r="D11" s="90" t="s">
        <v>5518</v>
      </c>
      <c r="E11" s="26">
        <v>46034</v>
      </c>
      <c r="F11" s="6" t="s">
        <v>74</v>
      </c>
      <c r="G11" s="4" t="s">
        <v>75</v>
      </c>
      <c r="H11" s="4" t="s">
        <v>85</v>
      </c>
      <c r="I11" s="4" t="s">
        <v>92</v>
      </c>
      <c r="J11" s="4" t="s">
        <v>78</v>
      </c>
      <c r="K11" s="6" t="s">
        <v>3454</v>
      </c>
      <c r="L11" s="90" t="s">
        <v>3</v>
      </c>
      <c r="M11" s="4" t="s">
        <v>25</v>
      </c>
      <c r="N11" s="4" t="s">
        <v>6073</v>
      </c>
      <c r="O11" s="84">
        <v>46238</v>
      </c>
      <c r="P11" s="84">
        <f>Table1[[#This Row],[Last working day]]+1</f>
        <v>46239</v>
      </c>
      <c r="Q11" s="85" t="s">
        <v>2058</v>
      </c>
      <c r="R11" s="85" t="s">
        <v>2058</v>
      </c>
      <c r="S11" s="85">
        <f>Table1[[#This Row],[Effective Date of Separation (LWD+1)]]-Table1[[#This Row],[DOJ]]+1</f>
        <v>206</v>
      </c>
      <c r="T11" s="138" t="s">
        <v>2612</v>
      </c>
      <c r="U11" s="138" t="s">
        <v>2612</v>
      </c>
      <c r="V11" s="138" t="s">
        <v>2612</v>
      </c>
      <c r="W11" s="84">
        <v>46239</v>
      </c>
      <c r="X11" s="85" t="s">
        <v>4006</v>
      </c>
      <c r="Y11" s="85" t="s">
        <v>6065</v>
      </c>
      <c r="Z11" s="85" t="e">
        <f>VLOOKUP([3]!Table1[[#This Row],[Psoft ID]],'[2]Reason for Term 9 Records'!$C$2:$K$500,9,0)</f>
        <v>#REF!</v>
      </c>
    </row>
    <row r="12" spans="1:26" ht="14" customHeight="1">
      <c r="A12" s="4">
        <v>10</v>
      </c>
      <c r="B12" s="4">
        <v>206934607</v>
      </c>
      <c r="C12" s="4" t="s">
        <v>5659</v>
      </c>
      <c r="D12" s="90" t="s">
        <v>5660</v>
      </c>
      <c r="E12" s="26">
        <v>46041</v>
      </c>
      <c r="F12" s="6" t="s">
        <v>74</v>
      </c>
      <c r="G12" s="4" t="s">
        <v>75</v>
      </c>
      <c r="H12" s="4" t="s">
        <v>85</v>
      </c>
      <c r="I12" s="4" t="s">
        <v>95</v>
      </c>
      <c r="J12" s="4" t="s">
        <v>96</v>
      </c>
      <c r="K12" s="6" t="s">
        <v>3454</v>
      </c>
      <c r="L12" s="90" t="s">
        <v>3</v>
      </c>
      <c r="M12" s="4" t="s">
        <v>26</v>
      </c>
      <c r="N12" s="4" t="s">
        <v>1326</v>
      </c>
      <c r="O12" s="84">
        <v>46238</v>
      </c>
      <c r="P12" s="84">
        <f>Table1[[#This Row],[Last working day]]+1</f>
        <v>46239</v>
      </c>
      <c r="Q12" s="85" t="s">
        <v>2058</v>
      </c>
      <c r="R12" s="85" t="s">
        <v>2058</v>
      </c>
      <c r="S12" s="85">
        <f>Table1[[#This Row],[Effective Date of Separation (LWD+1)]]-Table1[[#This Row],[DOJ]]+1</f>
        <v>199</v>
      </c>
      <c r="T12" s="138" t="s">
        <v>2612</v>
      </c>
      <c r="U12" s="138" t="s">
        <v>2612</v>
      </c>
      <c r="V12" s="138" t="s">
        <v>2612</v>
      </c>
      <c r="W12" s="84">
        <v>46239</v>
      </c>
      <c r="X12" s="85" t="s">
        <v>4006</v>
      </c>
      <c r="Y12" s="85" t="s">
        <v>6065</v>
      </c>
      <c r="Z12" s="85" t="e">
        <f>VLOOKUP([3]!Table1[[#This Row],[Psoft ID]],'[2]Reason for Term 9 Records'!$C$2:$K$500,9,0)</f>
        <v>#REF!</v>
      </c>
    </row>
    <row r="13" spans="1:26" ht="14" customHeight="1">
      <c r="A13" s="4">
        <v>11</v>
      </c>
      <c r="B13" s="4">
        <v>205496018</v>
      </c>
      <c r="C13" s="4" t="s">
        <v>3902</v>
      </c>
      <c r="D13" s="90" t="s">
        <v>3903</v>
      </c>
      <c r="E13" s="26">
        <v>45831</v>
      </c>
      <c r="F13" s="6" t="s">
        <v>74</v>
      </c>
      <c r="G13" s="4" t="s">
        <v>75</v>
      </c>
      <c r="H13" s="4" t="s">
        <v>77</v>
      </c>
      <c r="I13" s="4" t="s">
        <v>102</v>
      </c>
      <c r="J13" s="4" t="s">
        <v>95</v>
      </c>
      <c r="K13" s="6" t="s">
        <v>3454</v>
      </c>
      <c r="L13" s="90" t="s">
        <v>3</v>
      </c>
      <c r="M13" s="4" t="s">
        <v>26</v>
      </c>
      <c r="N13" s="4" t="s">
        <v>4842</v>
      </c>
      <c r="O13" s="84">
        <v>46238</v>
      </c>
      <c r="P13" s="84">
        <f>Table1[[#This Row],[Last working day]]+1</f>
        <v>46239</v>
      </c>
      <c r="Q13" s="85" t="s">
        <v>2058</v>
      </c>
      <c r="R13" s="85" t="s">
        <v>2058</v>
      </c>
      <c r="S13" s="85">
        <f>Table1[[#This Row],[Effective Date of Separation (LWD+1)]]-Table1[[#This Row],[DOJ]]+1</f>
        <v>409</v>
      </c>
      <c r="T13" s="138" t="s">
        <v>2612</v>
      </c>
      <c r="U13" s="138" t="s">
        <v>2612</v>
      </c>
      <c r="V13" s="138" t="s">
        <v>2612</v>
      </c>
      <c r="W13" s="84">
        <v>46239</v>
      </c>
      <c r="X13" s="85" t="s">
        <v>4006</v>
      </c>
      <c r="Y13" s="85" t="s">
        <v>6065</v>
      </c>
      <c r="Z13" s="85" t="e">
        <f>VLOOKUP([3]!Table1[[#This Row],[Psoft ID]],'[2]Reason for Term 9 Records'!$C$2:$K$500,9,0)</f>
        <v>#REF!</v>
      </c>
    </row>
    <row r="14" spans="1:26" ht="14" customHeight="1">
      <c r="A14" s="4">
        <v>12</v>
      </c>
      <c r="B14" s="4">
        <v>206791767</v>
      </c>
      <c r="C14" s="4" t="s">
        <v>4773</v>
      </c>
      <c r="D14" s="90" t="s">
        <v>4774</v>
      </c>
      <c r="E14" s="26">
        <v>45999</v>
      </c>
      <c r="F14" s="6" t="s">
        <v>74</v>
      </c>
      <c r="G14" s="4" t="s">
        <v>75</v>
      </c>
      <c r="H14" s="4" t="s">
        <v>77</v>
      </c>
      <c r="I14" s="4" t="s">
        <v>102</v>
      </c>
      <c r="J14" s="4" t="s">
        <v>95</v>
      </c>
      <c r="K14" s="6" t="s">
        <v>3454</v>
      </c>
      <c r="L14" s="90" t="s">
        <v>3</v>
      </c>
      <c r="M14" s="4" t="s">
        <v>25</v>
      </c>
      <c r="N14" s="4" t="s">
        <v>4842</v>
      </c>
      <c r="O14" s="84">
        <v>46238</v>
      </c>
      <c r="P14" s="84">
        <f>Table1[[#This Row],[Last working day]]+1</f>
        <v>46239</v>
      </c>
      <c r="Q14" s="85" t="s">
        <v>2058</v>
      </c>
      <c r="R14" s="85" t="s">
        <v>2058</v>
      </c>
      <c r="S14" s="85">
        <f>Table1[[#This Row],[Effective Date of Separation (LWD+1)]]-Table1[[#This Row],[DOJ]]+1</f>
        <v>241</v>
      </c>
      <c r="T14" s="138" t="s">
        <v>2612</v>
      </c>
      <c r="U14" s="138" t="s">
        <v>2612</v>
      </c>
      <c r="V14" s="138" t="s">
        <v>2612</v>
      </c>
      <c r="W14" s="84">
        <v>46239</v>
      </c>
      <c r="X14" s="85" t="s">
        <v>4006</v>
      </c>
      <c r="Y14" s="85" t="s">
        <v>6065</v>
      </c>
      <c r="Z14" s="85" t="e">
        <f>VLOOKUP([3]!Table1[[#This Row],[Psoft ID]],'[2]Reason for Term 9 Records'!$C$2:$K$500,9,0)</f>
        <v>#REF!</v>
      </c>
    </row>
    <row r="15" spans="1:26" ht="14" customHeight="1">
      <c r="A15" s="4">
        <v>13</v>
      </c>
      <c r="B15" s="4">
        <v>206886733</v>
      </c>
      <c r="C15" s="4" t="s">
        <v>5722</v>
      </c>
      <c r="D15" s="90" t="s">
        <v>5692</v>
      </c>
      <c r="E15" s="26">
        <v>46048</v>
      </c>
      <c r="F15" s="6" t="s">
        <v>74</v>
      </c>
      <c r="G15" s="4" t="s">
        <v>75</v>
      </c>
      <c r="H15" s="4" t="s">
        <v>77</v>
      </c>
      <c r="I15" s="4" t="s">
        <v>102</v>
      </c>
      <c r="J15" s="4" t="s">
        <v>95</v>
      </c>
      <c r="K15" s="6" t="s">
        <v>3454</v>
      </c>
      <c r="L15" s="90" t="s">
        <v>3</v>
      </c>
      <c r="M15" s="4" t="s">
        <v>26</v>
      </c>
      <c r="N15" s="4" t="s">
        <v>6073</v>
      </c>
      <c r="O15" s="84">
        <v>46238</v>
      </c>
      <c r="P15" s="84">
        <f>Table1[[#This Row],[Last working day]]+1</f>
        <v>46239</v>
      </c>
      <c r="Q15" s="85" t="s">
        <v>2058</v>
      </c>
      <c r="R15" s="85" t="s">
        <v>2058</v>
      </c>
      <c r="S15" s="85">
        <f>Table1[[#This Row],[Effective Date of Separation (LWD+1)]]-Table1[[#This Row],[DOJ]]+1</f>
        <v>192</v>
      </c>
      <c r="T15" s="138" t="s">
        <v>2612</v>
      </c>
      <c r="U15" s="138" t="s">
        <v>2612</v>
      </c>
      <c r="V15" s="138" t="s">
        <v>2612</v>
      </c>
      <c r="W15" s="84">
        <v>46239</v>
      </c>
      <c r="X15" s="85" t="s">
        <v>4006</v>
      </c>
      <c r="Y15" s="85" t="s">
        <v>6065</v>
      </c>
      <c r="Z15" s="85" t="e">
        <f>VLOOKUP([3]!Table1[[#This Row],[Psoft ID]],'[2]Reason for Term 9 Records'!$C$2:$K$500,9,0)</f>
        <v>#REF!</v>
      </c>
    </row>
    <row r="16" spans="1:26" ht="14" customHeight="1">
      <c r="A16" s="4">
        <v>14</v>
      </c>
      <c r="B16" s="4">
        <v>206873565</v>
      </c>
      <c r="C16" s="4" t="s">
        <v>5074</v>
      </c>
      <c r="D16" s="90" t="s">
        <v>5042</v>
      </c>
      <c r="E16" s="26">
        <v>46020</v>
      </c>
      <c r="F16" s="6" t="s">
        <v>74</v>
      </c>
      <c r="G16" s="4" t="s">
        <v>75</v>
      </c>
      <c r="H16" s="4" t="s">
        <v>77</v>
      </c>
      <c r="I16" s="4" t="s">
        <v>102</v>
      </c>
      <c r="J16" s="4" t="s">
        <v>95</v>
      </c>
      <c r="K16" s="6" t="s">
        <v>3454</v>
      </c>
      <c r="L16" s="90" t="s">
        <v>3</v>
      </c>
      <c r="M16" s="4" t="s">
        <v>27</v>
      </c>
      <c r="N16" s="4" t="s">
        <v>4842</v>
      </c>
      <c r="O16" s="84">
        <v>46238</v>
      </c>
      <c r="P16" s="84">
        <f>Table1[[#This Row],[Last working day]]+1</f>
        <v>46239</v>
      </c>
      <c r="Q16" s="85" t="s">
        <v>2058</v>
      </c>
      <c r="R16" s="85" t="s">
        <v>2058</v>
      </c>
      <c r="S16" s="85">
        <f>Table1[[#This Row],[Effective Date of Separation (LWD+1)]]-Table1[[#This Row],[DOJ]]+1</f>
        <v>220</v>
      </c>
      <c r="T16" s="138" t="s">
        <v>2612</v>
      </c>
      <c r="U16" s="138" t="s">
        <v>2612</v>
      </c>
      <c r="V16" s="138" t="s">
        <v>2612</v>
      </c>
      <c r="W16" s="84">
        <v>46239</v>
      </c>
      <c r="X16" s="85" t="s">
        <v>4006</v>
      </c>
      <c r="Y16" s="85" t="s">
        <v>6065</v>
      </c>
      <c r="Z16" s="85" t="e">
        <f>VLOOKUP([3]!Table1[[#This Row],[Psoft ID]],'[2]Reason for Term 9 Records'!$C$2:$K$500,9,0)</f>
        <v>#REF!</v>
      </c>
    </row>
    <row r="17" spans="1:26" ht="14" customHeight="1">
      <c r="A17" s="4">
        <v>15</v>
      </c>
      <c r="B17" s="4">
        <v>206926977</v>
      </c>
      <c r="C17" s="4" t="s">
        <v>5628</v>
      </c>
      <c r="D17" s="90" t="s">
        <v>5629</v>
      </c>
      <c r="E17" s="26">
        <v>46037</v>
      </c>
      <c r="F17" s="6" t="s">
        <v>74</v>
      </c>
      <c r="G17" s="4" t="s">
        <v>75</v>
      </c>
      <c r="H17" s="4" t="s">
        <v>77</v>
      </c>
      <c r="I17" s="4" t="s">
        <v>95</v>
      </c>
      <c r="J17" s="4" t="s">
        <v>96</v>
      </c>
      <c r="K17" s="6" t="s">
        <v>3454</v>
      </c>
      <c r="L17" s="90" t="s">
        <v>5</v>
      </c>
      <c r="M17" s="4" t="s">
        <v>27</v>
      </c>
      <c r="N17" s="4" t="s">
        <v>4151</v>
      </c>
      <c r="O17" s="84">
        <v>46238</v>
      </c>
      <c r="P17" s="84">
        <f>Table1[[#This Row],[Last working day]]+1</f>
        <v>46239</v>
      </c>
      <c r="Q17" s="85" t="s">
        <v>2058</v>
      </c>
      <c r="R17" s="85" t="s">
        <v>2058</v>
      </c>
      <c r="S17" s="85">
        <f>Table1[[#This Row],[Effective Date of Separation (LWD+1)]]-Table1[[#This Row],[DOJ]]+1</f>
        <v>203</v>
      </c>
      <c r="T17" s="138" t="s">
        <v>2612</v>
      </c>
      <c r="U17" s="138" t="s">
        <v>2612</v>
      </c>
      <c r="V17" s="138" t="s">
        <v>2612</v>
      </c>
      <c r="W17" s="84">
        <v>46239</v>
      </c>
      <c r="X17" s="85" t="s">
        <v>4006</v>
      </c>
      <c r="Y17" s="85" t="s">
        <v>6065</v>
      </c>
      <c r="Z17" s="85" t="e">
        <f>VLOOKUP([3]!Table1[[#This Row],[Psoft ID]],'[2]Reason for Term 9 Records'!$C$2:$K$500,9,0)</f>
        <v>#REF!</v>
      </c>
    </row>
    <row r="18" spans="1:26" ht="14" customHeight="1">
      <c r="A18" s="4">
        <v>16</v>
      </c>
      <c r="B18" s="4">
        <v>206191963</v>
      </c>
      <c r="C18" s="4" t="s">
        <v>4490</v>
      </c>
      <c r="D18" s="90" t="s">
        <v>4491</v>
      </c>
      <c r="E18" s="26">
        <v>45936</v>
      </c>
      <c r="F18" s="6" t="s">
        <v>74</v>
      </c>
      <c r="G18" s="4" t="s">
        <v>75</v>
      </c>
      <c r="H18" s="4" t="s">
        <v>85</v>
      </c>
      <c r="I18" s="4" t="s">
        <v>92</v>
      </c>
      <c r="J18" s="4" t="s">
        <v>78</v>
      </c>
      <c r="K18" s="6" t="s">
        <v>3454</v>
      </c>
      <c r="L18" s="90" t="s">
        <v>5</v>
      </c>
      <c r="M18" s="4" t="s">
        <v>26</v>
      </c>
      <c r="N18" s="4" t="s">
        <v>6100</v>
      </c>
      <c r="O18" s="84">
        <v>46238</v>
      </c>
      <c r="P18" s="84">
        <f>Table1[[#This Row],[Last working day]]+1</f>
        <v>46239</v>
      </c>
      <c r="Q18" s="85" t="s">
        <v>2058</v>
      </c>
      <c r="R18" s="85" t="s">
        <v>2058</v>
      </c>
      <c r="S18" s="85">
        <f>Table1[[#This Row],[Effective Date of Separation (LWD+1)]]-Table1[[#This Row],[DOJ]]+1</f>
        <v>304</v>
      </c>
      <c r="T18" s="138" t="s">
        <v>2612</v>
      </c>
      <c r="U18" s="138" t="s">
        <v>2612</v>
      </c>
      <c r="V18" s="138" t="s">
        <v>2612</v>
      </c>
      <c r="W18" s="84">
        <v>46239</v>
      </c>
      <c r="X18" s="85" t="s">
        <v>4006</v>
      </c>
      <c r="Y18" s="85" t="s">
        <v>6065</v>
      </c>
      <c r="Z18" s="85" t="e">
        <f>VLOOKUP([3]!Table1[[#This Row],[Psoft ID]],'[2]Reason for Term 9 Records'!$C$2:$K$500,9,0)</f>
        <v>#REF!</v>
      </c>
    </row>
    <row r="19" spans="1:26" ht="14" customHeight="1">
      <c r="A19" s="4">
        <v>17</v>
      </c>
      <c r="B19" s="4">
        <v>205275633</v>
      </c>
      <c r="C19" s="4" t="s">
        <v>5546</v>
      </c>
      <c r="D19" s="90" t="s">
        <v>5548</v>
      </c>
      <c r="E19" s="26">
        <v>46031</v>
      </c>
      <c r="F19" s="6" t="s">
        <v>74</v>
      </c>
      <c r="G19" s="4" t="s">
        <v>75</v>
      </c>
      <c r="H19" s="4" t="s">
        <v>85</v>
      </c>
      <c r="I19" s="4" t="s">
        <v>79</v>
      </c>
      <c r="J19" s="4" t="s">
        <v>94</v>
      </c>
      <c r="K19" s="6" t="s">
        <v>3454</v>
      </c>
      <c r="L19" s="90" t="s">
        <v>5</v>
      </c>
      <c r="M19" s="4" t="s">
        <v>26</v>
      </c>
      <c r="N19" s="4" t="s">
        <v>805</v>
      </c>
      <c r="O19" s="84">
        <v>46238</v>
      </c>
      <c r="P19" s="84">
        <f>Table1[[#This Row],[Last working day]]+1</f>
        <v>46239</v>
      </c>
      <c r="Q19" s="85" t="s">
        <v>2058</v>
      </c>
      <c r="R19" s="85" t="s">
        <v>2058</v>
      </c>
      <c r="S19" s="85">
        <f>Table1[[#This Row],[Effective Date of Separation (LWD+1)]]-Table1[[#This Row],[DOJ]]+1</f>
        <v>209</v>
      </c>
      <c r="T19" s="138" t="s">
        <v>2612</v>
      </c>
      <c r="U19" s="138" t="s">
        <v>2612</v>
      </c>
      <c r="V19" s="138" t="s">
        <v>2612</v>
      </c>
      <c r="W19" s="84">
        <v>46239</v>
      </c>
      <c r="X19" s="85" t="s">
        <v>4006</v>
      </c>
      <c r="Y19" s="85" t="s">
        <v>6065</v>
      </c>
      <c r="Z19" s="85" t="e">
        <f>VLOOKUP([3]!Table1[[#This Row],[Psoft ID]],'[2]Reason for Term 9 Records'!$C$2:$K$500,9,0)</f>
        <v>#REF!</v>
      </c>
    </row>
    <row r="20" spans="1:26" ht="14" customHeight="1">
      <c r="A20" s="4">
        <v>18</v>
      </c>
      <c r="B20" s="4">
        <v>206868194</v>
      </c>
      <c r="C20" s="4" t="s">
        <v>4893</v>
      </c>
      <c r="D20" s="90" t="s">
        <v>4888</v>
      </c>
      <c r="E20" s="26">
        <v>46016</v>
      </c>
      <c r="F20" s="6" t="s">
        <v>74</v>
      </c>
      <c r="G20" s="4" t="s">
        <v>75</v>
      </c>
      <c r="H20" s="4" t="s">
        <v>77</v>
      </c>
      <c r="I20" s="4" t="s">
        <v>102</v>
      </c>
      <c r="J20" s="4" t="s">
        <v>95</v>
      </c>
      <c r="K20" s="6" t="s">
        <v>3454</v>
      </c>
      <c r="L20" s="90" t="s">
        <v>5</v>
      </c>
      <c r="M20" s="4" t="s">
        <v>27</v>
      </c>
      <c r="N20" s="4" t="s">
        <v>805</v>
      </c>
      <c r="O20" s="84">
        <v>46238</v>
      </c>
      <c r="P20" s="84">
        <f>Table1[[#This Row],[Last working day]]+1</f>
        <v>46239</v>
      </c>
      <c r="Q20" s="85" t="s">
        <v>2058</v>
      </c>
      <c r="R20" s="85" t="s">
        <v>2058</v>
      </c>
      <c r="S20" s="85">
        <f>Table1[[#This Row],[Effective Date of Separation (LWD+1)]]-Table1[[#This Row],[DOJ]]+1</f>
        <v>224</v>
      </c>
      <c r="T20" s="138" t="s">
        <v>2612</v>
      </c>
      <c r="U20" s="138" t="s">
        <v>2612</v>
      </c>
      <c r="V20" s="138" t="s">
        <v>2612</v>
      </c>
      <c r="W20" s="84">
        <v>46239</v>
      </c>
      <c r="X20" s="85" t="s">
        <v>4006</v>
      </c>
      <c r="Y20" s="85" t="s">
        <v>6065</v>
      </c>
      <c r="Z20" s="85" t="e">
        <f>VLOOKUP([3]!Table1[[#This Row],[Psoft ID]],'[2]Reason for Term 9 Records'!$C$2:$K$500,9,0)</f>
        <v>#REF!</v>
      </c>
    </row>
    <row r="21" spans="1:26" ht="14" customHeight="1">
      <c r="A21" s="4">
        <v>19</v>
      </c>
      <c r="B21" s="4">
        <v>206606700</v>
      </c>
      <c r="C21" s="4" t="s">
        <v>5773</v>
      </c>
      <c r="D21" s="90" t="s">
        <v>5810</v>
      </c>
      <c r="E21" s="26">
        <v>46048</v>
      </c>
      <c r="F21" s="6" t="s">
        <v>74</v>
      </c>
      <c r="G21" s="4" t="s">
        <v>75</v>
      </c>
      <c r="H21" s="4" t="s">
        <v>85</v>
      </c>
      <c r="I21" s="4" t="s">
        <v>96</v>
      </c>
      <c r="J21" s="4" t="s">
        <v>92</v>
      </c>
      <c r="K21" s="6" t="s">
        <v>3454</v>
      </c>
      <c r="L21" s="90" t="s">
        <v>5</v>
      </c>
      <c r="M21" s="4" t="s">
        <v>26</v>
      </c>
      <c r="N21" s="4" t="s">
        <v>879</v>
      </c>
      <c r="O21" s="84">
        <v>46238</v>
      </c>
      <c r="P21" s="84">
        <f>Table1[[#This Row],[Last working day]]+1</f>
        <v>46239</v>
      </c>
      <c r="Q21" s="85" t="s">
        <v>2058</v>
      </c>
      <c r="R21" s="85" t="s">
        <v>2058</v>
      </c>
      <c r="S21" s="85">
        <f>Table1[[#This Row],[Effective Date of Separation (LWD+1)]]-Table1[[#This Row],[DOJ]]+1</f>
        <v>192</v>
      </c>
      <c r="T21" s="138" t="s">
        <v>2612</v>
      </c>
      <c r="U21" s="138" t="s">
        <v>2612</v>
      </c>
      <c r="V21" s="138" t="s">
        <v>2612</v>
      </c>
      <c r="W21" s="84">
        <v>46239</v>
      </c>
      <c r="X21" s="85" t="s">
        <v>4006</v>
      </c>
      <c r="Y21" s="85" t="s">
        <v>6065</v>
      </c>
      <c r="Z21" s="85" t="e">
        <f>VLOOKUP([3]!Table1[[#This Row],[Psoft ID]],'[2]Reason for Term 9 Records'!$C$2:$K$500,9,0)</f>
        <v>#REF!</v>
      </c>
    </row>
    <row r="22" spans="1:26" ht="14" customHeight="1">
      <c r="A22" s="4">
        <v>20</v>
      </c>
      <c r="B22" s="4">
        <v>206897639</v>
      </c>
      <c r="C22" s="4" t="s">
        <v>5203</v>
      </c>
      <c r="D22" s="90" t="s">
        <v>5236</v>
      </c>
      <c r="E22" s="26">
        <v>46030</v>
      </c>
      <c r="F22" s="6" t="s">
        <v>74</v>
      </c>
      <c r="G22" s="4" t="s">
        <v>75</v>
      </c>
      <c r="H22" s="4" t="s">
        <v>77</v>
      </c>
      <c r="I22" s="4" t="s">
        <v>79</v>
      </c>
      <c r="J22" s="4" t="s">
        <v>94</v>
      </c>
      <c r="K22" s="6" t="s">
        <v>3454</v>
      </c>
      <c r="L22" s="90" t="s">
        <v>5</v>
      </c>
      <c r="M22" s="4" t="s">
        <v>27</v>
      </c>
      <c r="N22" s="4" t="s">
        <v>6075</v>
      </c>
      <c r="O22" s="84">
        <v>46238</v>
      </c>
      <c r="P22" s="84">
        <f>Table1[[#This Row],[Last working day]]+1</f>
        <v>46239</v>
      </c>
      <c r="Q22" s="85" t="s">
        <v>2058</v>
      </c>
      <c r="R22" s="85" t="s">
        <v>2058</v>
      </c>
      <c r="S22" s="85">
        <f>Table1[[#This Row],[Effective Date of Separation (LWD+1)]]-Table1[[#This Row],[DOJ]]+1</f>
        <v>210</v>
      </c>
      <c r="T22" s="138" t="s">
        <v>2612</v>
      </c>
      <c r="U22" s="138" t="s">
        <v>2612</v>
      </c>
      <c r="V22" s="138" t="s">
        <v>2612</v>
      </c>
      <c r="W22" s="84">
        <v>46239</v>
      </c>
      <c r="X22" s="85" t="s">
        <v>4006</v>
      </c>
      <c r="Y22" s="85" t="s">
        <v>6065</v>
      </c>
      <c r="Z22" s="85" t="e">
        <f>VLOOKUP([3]!Table1[[#This Row],[Psoft ID]],'[2]Reason for Term 9 Records'!$C$2:$K$500,9,0)</f>
        <v>#REF!</v>
      </c>
    </row>
    <row r="23" spans="1:26" ht="14" customHeight="1">
      <c r="A23" s="4">
        <v>21</v>
      </c>
      <c r="B23" s="4">
        <v>206239217</v>
      </c>
      <c r="C23" s="4" t="s">
        <v>4579</v>
      </c>
      <c r="D23" s="90" t="s">
        <v>4520</v>
      </c>
      <c r="E23" s="26">
        <v>45943</v>
      </c>
      <c r="F23" s="6" t="s">
        <v>74</v>
      </c>
      <c r="G23" s="4" t="s">
        <v>75</v>
      </c>
      <c r="H23" s="4" t="s">
        <v>77</v>
      </c>
      <c r="I23" s="4" t="s">
        <v>92</v>
      </c>
      <c r="J23" s="4" t="s">
        <v>78</v>
      </c>
      <c r="K23" s="6" t="s">
        <v>3454</v>
      </c>
      <c r="L23" s="90" t="s">
        <v>5</v>
      </c>
      <c r="M23" s="4" t="s">
        <v>27</v>
      </c>
      <c r="N23" s="4" t="s">
        <v>4151</v>
      </c>
      <c r="O23" s="84">
        <v>46238</v>
      </c>
      <c r="P23" s="84">
        <f>Table1[[#This Row],[Last working day]]+1</f>
        <v>46239</v>
      </c>
      <c r="Q23" s="85" t="s">
        <v>2058</v>
      </c>
      <c r="R23" s="85" t="s">
        <v>2058</v>
      </c>
      <c r="S23" s="85">
        <f>Table1[[#This Row],[Effective Date of Separation (LWD+1)]]-Table1[[#This Row],[DOJ]]+1</f>
        <v>297</v>
      </c>
      <c r="T23" s="138" t="s">
        <v>2612</v>
      </c>
      <c r="U23" s="138" t="s">
        <v>2612</v>
      </c>
      <c r="V23" s="138" t="s">
        <v>2612</v>
      </c>
      <c r="W23" s="84">
        <v>46239</v>
      </c>
      <c r="X23" s="85" t="s">
        <v>4006</v>
      </c>
      <c r="Y23" s="85" t="s">
        <v>6065</v>
      </c>
      <c r="Z23" s="85" t="e">
        <f>VLOOKUP([3]!Table1[[#This Row],[Psoft ID]],'[2]Reason for Term 9 Records'!$C$2:$K$500,9,0)</f>
        <v>#REF!</v>
      </c>
    </row>
    <row r="24" spans="1:26" ht="14" customHeight="1">
      <c r="A24" s="4">
        <v>22</v>
      </c>
      <c r="B24" s="4">
        <v>206128850</v>
      </c>
      <c r="C24" s="4" t="s">
        <v>4370</v>
      </c>
      <c r="D24" s="90" t="s">
        <v>4371</v>
      </c>
      <c r="E24" s="26">
        <v>45929</v>
      </c>
      <c r="F24" s="6" t="s">
        <v>74</v>
      </c>
      <c r="G24" s="4" t="s">
        <v>75</v>
      </c>
      <c r="H24" s="4" t="s">
        <v>85</v>
      </c>
      <c r="I24" s="4" t="s">
        <v>94</v>
      </c>
      <c r="J24" s="4" t="s">
        <v>102</v>
      </c>
      <c r="K24" s="6" t="s">
        <v>3454</v>
      </c>
      <c r="L24" s="90" t="s">
        <v>5</v>
      </c>
      <c r="M24" s="4" t="s">
        <v>26</v>
      </c>
      <c r="N24" s="4" t="s">
        <v>4843</v>
      </c>
      <c r="O24" s="84">
        <v>46238</v>
      </c>
      <c r="P24" s="84">
        <f>Table1[[#This Row],[Last working day]]+1</f>
        <v>46239</v>
      </c>
      <c r="Q24" s="85" t="s">
        <v>2058</v>
      </c>
      <c r="R24" s="85" t="s">
        <v>2058</v>
      </c>
      <c r="S24" s="85">
        <f>Table1[[#This Row],[Effective Date of Separation (LWD+1)]]-Table1[[#This Row],[DOJ]]+1</f>
        <v>311</v>
      </c>
      <c r="T24" s="138" t="s">
        <v>2612</v>
      </c>
      <c r="U24" s="138" t="s">
        <v>2612</v>
      </c>
      <c r="V24" s="138" t="s">
        <v>2612</v>
      </c>
      <c r="W24" s="84">
        <v>46239</v>
      </c>
      <c r="X24" s="85" t="s">
        <v>4006</v>
      </c>
      <c r="Y24" s="85" t="s">
        <v>6065</v>
      </c>
      <c r="Z24" s="85" t="e">
        <f>VLOOKUP([3]!Table1[[#This Row],[Psoft ID]],'[2]Reason for Term 9 Records'!$C$2:$K$500,9,0)</f>
        <v>#REF!</v>
      </c>
    </row>
    <row r="25" spans="1:26" ht="14" customHeight="1">
      <c r="A25" s="4">
        <v>23</v>
      </c>
      <c r="B25" s="4">
        <v>205853572</v>
      </c>
      <c r="C25" s="4" t="s">
        <v>4112</v>
      </c>
      <c r="D25" s="90" t="s">
        <v>4113</v>
      </c>
      <c r="E25" s="26">
        <v>45894</v>
      </c>
      <c r="F25" s="6" t="s">
        <v>74</v>
      </c>
      <c r="G25" s="4" t="s">
        <v>75</v>
      </c>
      <c r="H25" s="4" t="s">
        <v>85</v>
      </c>
      <c r="I25" s="4" t="s">
        <v>102</v>
      </c>
      <c r="J25" s="4" t="s">
        <v>95</v>
      </c>
      <c r="K25" s="6" t="s">
        <v>3454</v>
      </c>
      <c r="L25" s="90" t="s">
        <v>5</v>
      </c>
      <c r="M25" s="4" t="s">
        <v>26</v>
      </c>
      <c r="N25" s="4" t="s">
        <v>6075</v>
      </c>
      <c r="O25" s="84">
        <v>46238</v>
      </c>
      <c r="P25" s="84">
        <f>Table1[[#This Row],[Last working day]]+1</f>
        <v>46239</v>
      </c>
      <c r="Q25" s="85" t="s">
        <v>2058</v>
      </c>
      <c r="R25" s="85" t="s">
        <v>2058</v>
      </c>
      <c r="S25" s="85">
        <f>Table1[[#This Row],[Effective Date of Separation (LWD+1)]]-Table1[[#This Row],[DOJ]]+1</f>
        <v>346</v>
      </c>
      <c r="T25" s="138" t="s">
        <v>2612</v>
      </c>
      <c r="U25" s="138" t="s">
        <v>2612</v>
      </c>
      <c r="V25" s="138" t="s">
        <v>2612</v>
      </c>
      <c r="W25" s="84">
        <v>46239</v>
      </c>
      <c r="X25" s="85" t="s">
        <v>4006</v>
      </c>
      <c r="Y25" s="85" t="s">
        <v>6065</v>
      </c>
      <c r="Z25" s="85" t="e">
        <f>VLOOKUP([3]!Table1[[#This Row],[Psoft ID]],'[2]Reason for Term 9 Records'!$C$2:$K$500,9,0)</f>
        <v>#REF!</v>
      </c>
    </row>
    <row r="26" spans="1:26" ht="14" customHeight="1">
      <c r="A26" s="4">
        <v>24</v>
      </c>
      <c r="B26" s="4">
        <v>205271087</v>
      </c>
      <c r="C26" s="4" t="s">
        <v>5769</v>
      </c>
      <c r="D26" s="90" t="s">
        <v>5806</v>
      </c>
      <c r="E26" s="26">
        <v>46048</v>
      </c>
      <c r="F26" s="6" t="s">
        <v>74</v>
      </c>
      <c r="G26" s="4" t="s">
        <v>75</v>
      </c>
      <c r="H26" s="4" t="s">
        <v>85</v>
      </c>
      <c r="I26" s="4" t="s">
        <v>78</v>
      </c>
      <c r="J26" s="4" t="s">
        <v>79</v>
      </c>
      <c r="K26" s="6" t="s">
        <v>3454</v>
      </c>
      <c r="L26" s="90" t="s">
        <v>5</v>
      </c>
      <c r="M26" s="4" t="s">
        <v>26</v>
      </c>
      <c r="N26" s="4" t="s">
        <v>805</v>
      </c>
      <c r="O26" s="84">
        <v>46238</v>
      </c>
      <c r="P26" s="84">
        <f>Table1[[#This Row],[Last working day]]+1</f>
        <v>46239</v>
      </c>
      <c r="Q26" s="85" t="s">
        <v>2058</v>
      </c>
      <c r="R26" s="85" t="s">
        <v>2058</v>
      </c>
      <c r="S26" s="85">
        <f>Table1[[#This Row],[Effective Date of Separation (LWD+1)]]-Table1[[#This Row],[DOJ]]+1</f>
        <v>192</v>
      </c>
      <c r="T26" s="138" t="s">
        <v>2612</v>
      </c>
      <c r="U26" s="138" t="s">
        <v>2612</v>
      </c>
      <c r="V26" s="138" t="s">
        <v>2612</v>
      </c>
      <c r="W26" s="84">
        <v>46239</v>
      </c>
      <c r="X26" s="85" t="s">
        <v>4006</v>
      </c>
      <c r="Y26" s="85" t="s">
        <v>6065</v>
      </c>
      <c r="Z26" s="85" t="e">
        <f>VLOOKUP([3]!Table1[[#This Row],[Psoft ID]],'[2]Reason for Term 9 Records'!$C$2:$K$500,9,0)</f>
        <v>#REF!</v>
      </c>
    </row>
    <row r="27" spans="1:26" ht="14" customHeight="1">
      <c r="A27" s="4">
        <v>25</v>
      </c>
      <c r="B27" s="4">
        <v>206926985</v>
      </c>
      <c r="C27" s="4" t="s">
        <v>5632</v>
      </c>
      <c r="D27" s="90" t="s">
        <v>5633</v>
      </c>
      <c r="E27" s="26">
        <v>46037</v>
      </c>
      <c r="F27" s="6" t="s">
        <v>74</v>
      </c>
      <c r="G27" s="4" t="s">
        <v>75</v>
      </c>
      <c r="H27" s="4" t="s">
        <v>77</v>
      </c>
      <c r="I27" s="4" t="s">
        <v>95</v>
      </c>
      <c r="J27" s="4" t="s">
        <v>96</v>
      </c>
      <c r="K27" s="6" t="s">
        <v>3454</v>
      </c>
      <c r="L27" s="90" t="s">
        <v>5</v>
      </c>
      <c r="M27" s="4" t="s">
        <v>27</v>
      </c>
      <c r="N27" s="4" t="s">
        <v>805</v>
      </c>
      <c r="O27" s="84">
        <v>46238</v>
      </c>
      <c r="P27" s="84">
        <f>Table1[[#This Row],[Last working day]]+1</f>
        <v>46239</v>
      </c>
      <c r="Q27" s="85" t="s">
        <v>2058</v>
      </c>
      <c r="R27" s="85" t="s">
        <v>2058</v>
      </c>
      <c r="S27" s="85">
        <f>Table1[[#This Row],[Effective Date of Separation (LWD+1)]]-Table1[[#This Row],[DOJ]]+1</f>
        <v>203</v>
      </c>
      <c r="T27" s="138" t="s">
        <v>2612</v>
      </c>
      <c r="U27" s="138" t="s">
        <v>2612</v>
      </c>
      <c r="V27" s="138" t="s">
        <v>2612</v>
      </c>
      <c r="W27" s="84">
        <v>46239</v>
      </c>
      <c r="X27" s="85" t="s">
        <v>4006</v>
      </c>
      <c r="Y27" s="85" t="s">
        <v>6065</v>
      </c>
      <c r="Z27" s="85" t="e">
        <f>VLOOKUP([3]!Table1[[#This Row],[Psoft ID]],'[2]Reason for Term 9 Records'!$C$2:$K$500,9,0)</f>
        <v>#REF!</v>
      </c>
    </row>
    <row r="28" spans="1:26" ht="14" customHeight="1">
      <c r="A28" s="4">
        <v>26</v>
      </c>
      <c r="B28" s="4">
        <v>206890214</v>
      </c>
      <c r="C28" s="4" t="s">
        <v>5169</v>
      </c>
      <c r="D28" s="90" t="s">
        <v>5125</v>
      </c>
      <c r="E28" s="26">
        <v>46027</v>
      </c>
      <c r="F28" s="6" t="s">
        <v>74</v>
      </c>
      <c r="G28" s="4" t="s">
        <v>75</v>
      </c>
      <c r="H28" s="4" t="s">
        <v>77</v>
      </c>
      <c r="I28" s="4" t="s">
        <v>92</v>
      </c>
      <c r="J28" s="4" t="s">
        <v>78</v>
      </c>
      <c r="K28" s="6" t="s">
        <v>3454</v>
      </c>
      <c r="L28" s="90" t="s">
        <v>5</v>
      </c>
      <c r="M28" s="4" t="s">
        <v>26</v>
      </c>
      <c r="N28" s="4" t="s">
        <v>4843</v>
      </c>
      <c r="O28" s="84">
        <v>46238</v>
      </c>
      <c r="P28" s="84">
        <f>Table1[[#This Row],[Last working day]]+1</f>
        <v>46239</v>
      </c>
      <c r="Q28" s="85" t="s">
        <v>2058</v>
      </c>
      <c r="R28" s="85" t="s">
        <v>2058</v>
      </c>
      <c r="S28" s="85">
        <f>Table1[[#This Row],[Effective Date of Separation (LWD+1)]]-Table1[[#This Row],[DOJ]]+1</f>
        <v>213</v>
      </c>
      <c r="T28" s="138" t="s">
        <v>2612</v>
      </c>
      <c r="U28" s="138" t="s">
        <v>2612</v>
      </c>
      <c r="V28" s="138" t="s">
        <v>2612</v>
      </c>
      <c r="W28" s="84">
        <v>46239</v>
      </c>
      <c r="X28" s="85" t="s">
        <v>4006</v>
      </c>
      <c r="Y28" s="85" t="s">
        <v>6065</v>
      </c>
      <c r="Z28" s="85" t="e">
        <f>VLOOKUP([3]!Table1[[#This Row],[Psoft ID]],'[2]Reason for Term 9 Records'!$C$2:$K$500,9,0)</f>
        <v>#REF!</v>
      </c>
    </row>
    <row r="29" spans="1:26" ht="14" customHeight="1">
      <c r="A29" s="4">
        <v>27</v>
      </c>
      <c r="B29" s="4">
        <v>206192238</v>
      </c>
      <c r="C29" s="4" t="s">
        <v>4492</v>
      </c>
      <c r="D29" s="90" t="s">
        <v>4493</v>
      </c>
      <c r="E29" s="26">
        <v>45936</v>
      </c>
      <c r="F29" s="6" t="s">
        <v>74</v>
      </c>
      <c r="G29" s="4" t="s">
        <v>75</v>
      </c>
      <c r="H29" s="4" t="s">
        <v>85</v>
      </c>
      <c r="I29" s="4" t="s">
        <v>79</v>
      </c>
      <c r="J29" s="4" t="s">
        <v>94</v>
      </c>
      <c r="K29" s="6" t="s">
        <v>3454</v>
      </c>
      <c r="L29" s="90" t="s">
        <v>5</v>
      </c>
      <c r="M29" s="4" t="s">
        <v>26</v>
      </c>
      <c r="N29" s="4" t="s">
        <v>6100</v>
      </c>
      <c r="O29" s="84">
        <v>46238</v>
      </c>
      <c r="P29" s="84">
        <f>Table1[[#This Row],[Last working day]]+1</f>
        <v>46239</v>
      </c>
      <c r="Q29" s="85" t="s">
        <v>2058</v>
      </c>
      <c r="R29" s="85" t="s">
        <v>2058</v>
      </c>
      <c r="S29" s="85">
        <f>Table1[[#This Row],[Effective Date of Separation (LWD+1)]]-Table1[[#This Row],[DOJ]]+1</f>
        <v>304</v>
      </c>
      <c r="T29" s="138" t="s">
        <v>2612</v>
      </c>
      <c r="U29" s="138" t="s">
        <v>2612</v>
      </c>
      <c r="V29" s="138" t="s">
        <v>2612</v>
      </c>
      <c r="W29" s="84">
        <v>46239</v>
      </c>
      <c r="X29" s="85" t="s">
        <v>4006</v>
      </c>
      <c r="Y29" s="85" t="s">
        <v>6065</v>
      </c>
      <c r="Z29" s="85" t="e">
        <f>VLOOKUP([3]!Table1[[#This Row],[Psoft ID]],'[2]Reason for Term 9 Records'!$C$2:$K$500,9,0)</f>
        <v>#REF!</v>
      </c>
    </row>
    <row r="30" spans="1:26" ht="14" customHeight="1">
      <c r="A30" s="4">
        <v>28</v>
      </c>
      <c r="B30" s="4">
        <v>206868290</v>
      </c>
      <c r="C30" s="4" t="s">
        <v>4901</v>
      </c>
      <c r="D30" s="90" t="s">
        <v>4902</v>
      </c>
      <c r="E30" s="26">
        <v>46016</v>
      </c>
      <c r="F30" s="6" t="s">
        <v>74</v>
      </c>
      <c r="G30" s="4" t="s">
        <v>75</v>
      </c>
      <c r="H30" s="4" t="s">
        <v>85</v>
      </c>
      <c r="I30" s="4" t="s">
        <v>79</v>
      </c>
      <c r="J30" s="4" t="s">
        <v>94</v>
      </c>
      <c r="K30" s="6" t="s">
        <v>3454</v>
      </c>
      <c r="L30" s="90" t="s">
        <v>5</v>
      </c>
      <c r="M30" s="4" t="s">
        <v>27</v>
      </c>
      <c r="N30" s="4" t="s">
        <v>879</v>
      </c>
      <c r="O30" s="84">
        <v>46238</v>
      </c>
      <c r="P30" s="84">
        <f>Table1[[#This Row],[Last working day]]+1</f>
        <v>46239</v>
      </c>
      <c r="Q30" s="85" t="s">
        <v>2058</v>
      </c>
      <c r="R30" s="85" t="s">
        <v>2058</v>
      </c>
      <c r="S30" s="85">
        <f>Table1[[#This Row],[Effective Date of Separation (LWD+1)]]-Table1[[#This Row],[DOJ]]+1</f>
        <v>224</v>
      </c>
      <c r="T30" s="138" t="s">
        <v>2612</v>
      </c>
      <c r="U30" s="138" t="s">
        <v>2612</v>
      </c>
      <c r="V30" s="138" t="s">
        <v>2612</v>
      </c>
      <c r="W30" s="84">
        <v>46239</v>
      </c>
      <c r="X30" s="85" t="s">
        <v>4006</v>
      </c>
      <c r="Y30" s="85" t="s">
        <v>6065</v>
      </c>
      <c r="Z30" s="85" t="e">
        <f>VLOOKUP([3]!Table1[[#This Row],[Psoft ID]],'[2]Reason for Term 9 Records'!$C$2:$K$500,9,0)</f>
        <v>#REF!</v>
      </c>
    </row>
    <row r="31" spans="1:26" ht="14" customHeight="1">
      <c r="A31" s="4">
        <v>29</v>
      </c>
      <c r="B31" s="5">
        <v>204373676</v>
      </c>
      <c r="C31" s="129" t="s">
        <v>3392</v>
      </c>
      <c r="D31" s="4" t="s">
        <v>3393</v>
      </c>
      <c r="E31" s="26">
        <v>45593</v>
      </c>
      <c r="F31" s="6" t="s">
        <v>74</v>
      </c>
      <c r="G31" s="4" t="s">
        <v>75</v>
      </c>
      <c r="H31" s="4" t="s">
        <v>85</v>
      </c>
      <c r="I31" s="7" t="s">
        <v>78</v>
      </c>
      <c r="J31" s="7" t="s">
        <v>79</v>
      </c>
      <c r="K31" s="6" t="s">
        <v>3455</v>
      </c>
      <c r="L31" s="7" t="s">
        <v>3</v>
      </c>
      <c r="M31" s="4" t="s">
        <v>23</v>
      </c>
      <c r="N31" s="4" t="s">
        <v>6073</v>
      </c>
      <c r="O31" s="84">
        <v>46237</v>
      </c>
      <c r="P31" s="84">
        <f>Table1[[#This Row],[Last working day]]+1</f>
        <v>46238</v>
      </c>
      <c r="Q31" s="85" t="s">
        <v>2059</v>
      </c>
      <c r="R31" s="85" t="s">
        <v>2058</v>
      </c>
      <c r="S31" s="85">
        <f>Table1[[#This Row],[Effective Date of Separation (LWD+1)]]-Table1[[#This Row],[DOJ]]+1</f>
        <v>646</v>
      </c>
      <c r="T31" s="85" t="s">
        <v>2060</v>
      </c>
      <c r="U31" s="85" t="s">
        <v>2061</v>
      </c>
      <c r="V31" s="85" t="s">
        <v>2087</v>
      </c>
      <c r="W31" s="84">
        <v>46238</v>
      </c>
      <c r="X31" s="85" t="s">
        <v>4006</v>
      </c>
      <c r="Y31" s="85" t="s">
        <v>6065</v>
      </c>
      <c r="Z31" s="85" t="e">
        <f>VLOOKUP([3]!Table1[[#This Row],[Psoft ID]],'[2]Reason for Term 9 Records'!$C$2:$K$500,9,0)</f>
        <v>#REF!</v>
      </c>
    </row>
    <row r="32" spans="1:26" ht="14" customHeight="1">
      <c r="A32" s="4">
        <v>30</v>
      </c>
      <c r="B32" s="5">
        <v>203851100</v>
      </c>
      <c r="C32" s="129" t="s">
        <v>1643</v>
      </c>
      <c r="D32" s="4" t="s">
        <v>1644</v>
      </c>
      <c r="E32" s="26">
        <v>45524</v>
      </c>
      <c r="F32" s="6" t="s">
        <v>74</v>
      </c>
      <c r="G32" s="4" t="s">
        <v>75</v>
      </c>
      <c r="H32" s="4" t="s">
        <v>85</v>
      </c>
      <c r="I32" s="7" t="s">
        <v>94</v>
      </c>
      <c r="J32" s="7" t="s">
        <v>102</v>
      </c>
      <c r="K32" s="6" t="s">
        <v>3453</v>
      </c>
      <c r="L32" s="7" t="s">
        <v>5</v>
      </c>
      <c r="M32" s="4" t="s">
        <v>27</v>
      </c>
      <c r="N32" s="101" t="s">
        <v>879</v>
      </c>
      <c r="O32" s="84">
        <v>46237</v>
      </c>
      <c r="P32" s="84">
        <f>Table1[[#This Row],[Last working day]]+1</f>
        <v>46238</v>
      </c>
      <c r="Q32" s="85" t="s">
        <v>2058</v>
      </c>
      <c r="R32" s="85" t="s">
        <v>2058</v>
      </c>
      <c r="S32" s="85">
        <f>Table1[[#This Row],[Effective Date of Separation (LWD+1)]]-Table1[[#This Row],[DOJ]]+1</f>
        <v>715</v>
      </c>
      <c r="T32" s="85" t="s">
        <v>2064</v>
      </c>
      <c r="U32" s="85" t="s">
        <v>3445</v>
      </c>
      <c r="V32" s="138" t="s">
        <v>2773</v>
      </c>
      <c r="W32" s="84">
        <v>46238</v>
      </c>
      <c r="X32" s="85" t="s">
        <v>4006</v>
      </c>
      <c r="Y32" s="85" t="s">
        <v>6065</v>
      </c>
      <c r="Z32" s="85" t="e">
        <f>VLOOKUP([3]!Table1[[#This Row],[Psoft ID]],'[2]Reason for Term 9 Records'!$C$2:$K$500,9,0)</f>
        <v>#REF!</v>
      </c>
    </row>
    <row r="33" spans="1:26" ht="14" customHeight="1">
      <c r="A33" s="4">
        <v>31</v>
      </c>
      <c r="B33" s="4">
        <v>206873781</v>
      </c>
      <c r="C33" s="129" t="s">
        <v>5085</v>
      </c>
      <c r="D33" s="4" t="s">
        <v>5053</v>
      </c>
      <c r="E33" s="26">
        <v>46020</v>
      </c>
      <c r="F33" s="6" t="s">
        <v>74</v>
      </c>
      <c r="G33" s="4" t="s">
        <v>75</v>
      </c>
      <c r="H33" s="4" t="s">
        <v>85</v>
      </c>
      <c r="I33" s="7" t="s">
        <v>96</v>
      </c>
      <c r="J33" s="7" t="s">
        <v>92</v>
      </c>
      <c r="K33" s="7" t="s">
        <v>3454</v>
      </c>
      <c r="L33" s="4" t="s">
        <v>2</v>
      </c>
      <c r="M33" s="4" t="s">
        <v>25</v>
      </c>
      <c r="N33" s="4" t="s">
        <v>6070</v>
      </c>
      <c r="O33" s="84">
        <v>46236</v>
      </c>
      <c r="P33" s="84">
        <f>Table1[[#This Row],[Last working day]]+1</f>
        <v>46237</v>
      </c>
      <c r="Q33" s="85" t="s">
        <v>2058</v>
      </c>
      <c r="R33" s="85" t="s">
        <v>2058</v>
      </c>
      <c r="S33" s="85">
        <f>Table1[[#This Row],[Effective Date of Separation (LWD+1)]]-Table1[[#This Row],[DOJ]]+1</f>
        <v>218</v>
      </c>
      <c r="T33" s="85" t="s">
        <v>2064</v>
      </c>
      <c r="U33" s="85" t="s">
        <v>3445</v>
      </c>
      <c r="V33" s="138" t="s">
        <v>2773</v>
      </c>
      <c r="W33" s="84">
        <v>46237</v>
      </c>
      <c r="X33" s="85" t="s">
        <v>4006</v>
      </c>
      <c r="Y33" s="85" t="s">
        <v>6065</v>
      </c>
      <c r="Z33" s="85" t="e">
        <f>VLOOKUP([3]!Table1[[#This Row],[Psoft ID]],'[2]Reason for Term 9 Records'!$C$2:$K$500,9,0)</f>
        <v>#REF!</v>
      </c>
    </row>
    <row r="34" spans="1:26" ht="14" customHeight="1">
      <c r="A34" s="4">
        <v>32</v>
      </c>
      <c r="B34" s="5">
        <v>111243925</v>
      </c>
      <c r="C34" s="129" t="s">
        <v>2437</v>
      </c>
      <c r="D34" s="4" t="s">
        <v>2438</v>
      </c>
      <c r="E34" s="26">
        <v>45586</v>
      </c>
      <c r="F34" s="4" t="s">
        <v>74</v>
      </c>
      <c r="G34" s="4" t="s">
        <v>1980</v>
      </c>
      <c r="H34" s="4" t="s">
        <v>77</v>
      </c>
      <c r="I34" s="4" t="s">
        <v>96</v>
      </c>
      <c r="J34" s="4" t="s">
        <v>92</v>
      </c>
      <c r="K34" s="6" t="s">
        <v>3455</v>
      </c>
      <c r="L34" s="7" t="s">
        <v>7</v>
      </c>
      <c r="M34" s="4" t="s">
        <v>30</v>
      </c>
      <c r="N34" s="4" t="s">
        <v>870</v>
      </c>
      <c r="O34" s="84">
        <v>46235</v>
      </c>
      <c r="P34" s="84">
        <f>Table1[[#This Row],[Last working day]]+1</f>
        <v>46236</v>
      </c>
      <c r="Q34" s="85" t="s">
        <v>2058</v>
      </c>
      <c r="R34" s="85" t="s">
        <v>2058</v>
      </c>
      <c r="S34" s="85">
        <f>Table1[[#This Row],[Effective Date of Separation (LWD+1)]]-Table1[[#This Row],[DOJ]]+1</f>
        <v>651</v>
      </c>
      <c r="T34" s="85" t="s">
        <v>2064</v>
      </c>
      <c r="U34" s="85" t="s">
        <v>3445</v>
      </c>
      <c r="V34" s="138" t="s">
        <v>2773</v>
      </c>
      <c r="W34" s="84">
        <v>46236</v>
      </c>
      <c r="X34" s="85" t="s">
        <v>4006</v>
      </c>
      <c r="Y34" s="85" t="s">
        <v>6065</v>
      </c>
      <c r="Z34" s="85" t="e">
        <f>VLOOKUP([3]!Table1[[#This Row],[Psoft ID]],'[2]Reason for Term 9 Records'!$C$2:$K$500,9,0)</f>
        <v>#REF!</v>
      </c>
    </row>
    <row r="35" spans="1:26" ht="14" customHeight="1">
      <c r="A35" s="4">
        <v>33</v>
      </c>
      <c r="B35" s="5">
        <v>204891140</v>
      </c>
      <c r="C35" s="129" t="s">
        <v>3509</v>
      </c>
      <c r="D35" s="4" t="s">
        <v>3510</v>
      </c>
      <c r="E35" s="26">
        <v>45691</v>
      </c>
      <c r="F35" s="4" t="s">
        <v>74</v>
      </c>
      <c r="G35" s="4" t="s">
        <v>75</v>
      </c>
      <c r="H35" s="4" t="s">
        <v>77</v>
      </c>
      <c r="I35" s="7" t="s">
        <v>94</v>
      </c>
      <c r="J35" s="7" t="s">
        <v>102</v>
      </c>
      <c r="K35" s="6" t="s">
        <v>3455</v>
      </c>
      <c r="L35" s="7" t="s">
        <v>3</v>
      </c>
      <c r="M35" s="4" t="s">
        <v>30</v>
      </c>
      <c r="N35" s="4" t="s">
        <v>6073</v>
      </c>
      <c r="O35" s="84">
        <v>46235</v>
      </c>
      <c r="P35" s="84">
        <f>Table1[[#This Row],[Last working day]]+1</f>
        <v>46236</v>
      </c>
      <c r="Q35" s="85" t="s">
        <v>2058</v>
      </c>
      <c r="R35" s="85" t="s">
        <v>2058</v>
      </c>
      <c r="S35" s="85">
        <f>Table1[[#This Row],[Effective Date of Separation (LWD+1)]]-Table1[[#This Row],[DOJ]]+1</f>
        <v>546</v>
      </c>
      <c r="T35" s="85" t="s">
        <v>2064</v>
      </c>
      <c r="U35" s="85" t="s">
        <v>3445</v>
      </c>
      <c r="V35" s="138" t="s">
        <v>2773</v>
      </c>
      <c r="W35" s="84">
        <v>46236</v>
      </c>
      <c r="X35" s="85" t="s">
        <v>4006</v>
      </c>
      <c r="Y35" s="85" t="s">
        <v>6065</v>
      </c>
      <c r="Z35" s="85" t="e">
        <f>VLOOKUP([3]!Table1[[#This Row],[Psoft ID]],'[2]Reason for Term 9 Records'!$C$2:$K$500,9,0)</f>
        <v>#REF!</v>
      </c>
    </row>
    <row r="36" spans="1:26" ht="14" customHeight="1">
      <c r="A36" s="4">
        <v>34</v>
      </c>
      <c r="B36" s="5">
        <v>203965499</v>
      </c>
      <c r="C36" s="129" t="s">
        <v>2516</v>
      </c>
      <c r="D36" s="4" t="s">
        <v>2517</v>
      </c>
      <c r="E36" s="26">
        <v>45544</v>
      </c>
      <c r="F36" s="6" t="s">
        <v>74</v>
      </c>
      <c r="G36" s="4" t="s">
        <v>75</v>
      </c>
      <c r="H36" s="4" t="s">
        <v>85</v>
      </c>
      <c r="I36" s="7" t="s">
        <v>78</v>
      </c>
      <c r="J36" s="7" t="s">
        <v>79</v>
      </c>
      <c r="K36" s="6" t="s">
        <v>3453</v>
      </c>
      <c r="L36" s="7" t="s">
        <v>3</v>
      </c>
      <c r="M36" s="4" t="s">
        <v>27</v>
      </c>
      <c r="N36" s="4" t="s">
        <v>6073</v>
      </c>
      <c r="O36" s="84">
        <v>46234</v>
      </c>
      <c r="P36" s="84">
        <f>Table1[[#This Row],[Last working day]]+1</f>
        <v>46235</v>
      </c>
      <c r="Q36" s="85" t="s">
        <v>2058</v>
      </c>
      <c r="R36" s="85" t="s">
        <v>2058</v>
      </c>
      <c r="S36" s="85">
        <f>Table1[[#This Row],[Effective Date of Separation (LWD+1)]]-Table1[[#This Row],[DOJ]]+1</f>
        <v>692</v>
      </c>
      <c r="T36" s="85" t="s">
        <v>2064</v>
      </c>
      <c r="U36" s="85" t="s">
        <v>3445</v>
      </c>
      <c r="V36" s="138" t="s">
        <v>2773</v>
      </c>
      <c r="W36" s="84">
        <v>46235</v>
      </c>
      <c r="X36" s="85" t="s">
        <v>4003</v>
      </c>
      <c r="Y36" s="85" t="s">
        <v>6065</v>
      </c>
      <c r="Z36" s="85" t="e">
        <f>VLOOKUP([3]!Table1[[#This Row],[Psoft ID]],'[2]Reason for Term 9 Records'!$C$2:$K$500,9,0)</f>
        <v>#REF!</v>
      </c>
    </row>
    <row r="37" spans="1:26" ht="14" customHeight="1">
      <c r="A37" s="4">
        <v>35</v>
      </c>
      <c r="B37" s="5">
        <v>203709741</v>
      </c>
      <c r="C37" s="129" t="s">
        <v>411</v>
      </c>
      <c r="D37" s="4" t="s">
        <v>412</v>
      </c>
      <c r="E37" s="26">
        <v>45495</v>
      </c>
      <c r="F37" s="6" t="s">
        <v>74</v>
      </c>
      <c r="G37" s="4" t="s">
        <v>75</v>
      </c>
      <c r="H37" s="4" t="s">
        <v>77</v>
      </c>
      <c r="I37" s="7" t="s">
        <v>79</v>
      </c>
      <c r="J37" s="7" t="s">
        <v>94</v>
      </c>
      <c r="K37" s="6" t="s">
        <v>3455</v>
      </c>
      <c r="L37" s="7" t="s">
        <v>3</v>
      </c>
      <c r="M37" s="4" t="s">
        <v>23</v>
      </c>
      <c r="N37" s="4" t="s">
        <v>4842</v>
      </c>
      <c r="O37" s="84">
        <v>46232</v>
      </c>
      <c r="P37" s="84">
        <f>Table1[[#This Row],[Last working day]]+1</f>
        <v>46233</v>
      </c>
      <c r="Q37" s="85" t="s">
        <v>2058</v>
      </c>
      <c r="R37" s="85" t="s">
        <v>2058</v>
      </c>
      <c r="S37" s="85">
        <f>Table1[[#This Row],[Effective Date of Separation (LWD+1)]]-Table1[[#This Row],[DOJ]]+1</f>
        <v>739</v>
      </c>
      <c r="T37" s="138" t="s">
        <v>2612</v>
      </c>
      <c r="U37" s="138" t="s">
        <v>2612</v>
      </c>
      <c r="V37" s="138" t="s">
        <v>2612</v>
      </c>
      <c r="W37" s="84">
        <v>46232</v>
      </c>
      <c r="X37" s="85" t="s">
        <v>4003</v>
      </c>
      <c r="Y37" s="85" t="s">
        <v>3867</v>
      </c>
      <c r="Z37" s="85" t="e">
        <f>VLOOKUP([3]!Table1[[#This Row],[Psoft ID]],'[2]Reason for Term 9 Records'!$C$2:$K$500,9,0)</f>
        <v>#REF!</v>
      </c>
    </row>
    <row r="38" spans="1:26" ht="14" customHeight="1">
      <c r="A38" s="4">
        <v>36</v>
      </c>
      <c r="B38" s="5">
        <v>203709739</v>
      </c>
      <c r="C38" s="129" t="s">
        <v>385</v>
      </c>
      <c r="D38" s="4" t="s">
        <v>386</v>
      </c>
      <c r="E38" s="26">
        <v>45495</v>
      </c>
      <c r="F38" s="6" t="s">
        <v>74</v>
      </c>
      <c r="G38" s="4" t="s">
        <v>75</v>
      </c>
      <c r="H38" s="4" t="s">
        <v>77</v>
      </c>
      <c r="I38" s="7" t="s">
        <v>79</v>
      </c>
      <c r="J38" s="7" t="s">
        <v>94</v>
      </c>
      <c r="K38" s="6" t="s">
        <v>3455</v>
      </c>
      <c r="L38" s="7" t="s">
        <v>3</v>
      </c>
      <c r="M38" s="4" t="s">
        <v>23</v>
      </c>
      <c r="N38" s="4" t="s">
        <v>4842</v>
      </c>
      <c r="O38" s="84">
        <v>46232</v>
      </c>
      <c r="P38" s="84">
        <f>Table1[[#This Row],[Last working day]]+1</f>
        <v>46233</v>
      </c>
      <c r="Q38" s="85" t="s">
        <v>2058</v>
      </c>
      <c r="R38" s="85" t="s">
        <v>2058</v>
      </c>
      <c r="S38" s="85">
        <f>Table1[[#This Row],[Effective Date of Separation (LWD+1)]]-Table1[[#This Row],[DOJ]]+1</f>
        <v>739</v>
      </c>
      <c r="T38" s="138" t="s">
        <v>2612</v>
      </c>
      <c r="U38" s="138" t="s">
        <v>2612</v>
      </c>
      <c r="V38" s="138" t="s">
        <v>2612</v>
      </c>
      <c r="W38" s="84">
        <v>46232</v>
      </c>
      <c r="X38" s="85" t="s">
        <v>4003</v>
      </c>
      <c r="Y38" s="85" t="s">
        <v>3867</v>
      </c>
      <c r="Z38" s="85" t="e">
        <f>VLOOKUP([3]!Table1[[#This Row],[Psoft ID]],'[2]Reason for Term 9 Records'!$C$2:$K$500,9,0)</f>
        <v>#REF!</v>
      </c>
    </row>
    <row r="39" spans="1:26" ht="14" customHeight="1">
      <c r="A39" s="4">
        <v>37</v>
      </c>
      <c r="B39" s="5">
        <v>203741318</v>
      </c>
      <c r="C39" s="129" t="s">
        <v>518</v>
      </c>
      <c r="D39" s="4" t="s">
        <v>5338</v>
      </c>
      <c r="E39" s="26">
        <v>45502</v>
      </c>
      <c r="F39" s="6" t="s">
        <v>74</v>
      </c>
      <c r="G39" s="4" t="s">
        <v>75</v>
      </c>
      <c r="H39" s="4" t="s">
        <v>77</v>
      </c>
      <c r="I39" s="7" t="s">
        <v>102</v>
      </c>
      <c r="J39" s="7" t="s">
        <v>95</v>
      </c>
      <c r="K39" s="6" t="s">
        <v>3453</v>
      </c>
      <c r="L39" s="7" t="s">
        <v>2</v>
      </c>
      <c r="M39" s="4" t="s">
        <v>27</v>
      </c>
      <c r="N39" s="4" t="s">
        <v>6071</v>
      </c>
      <c r="O39" s="84">
        <v>46232</v>
      </c>
      <c r="P39" s="84">
        <f>Table1[[#This Row],[Last working day]]+1</f>
        <v>46233</v>
      </c>
      <c r="Q39" s="85" t="s">
        <v>2058</v>
      </c>
      <c r="R39" s="85" t="s">
        <v>2058</v>
      </c>
      <c r="S39" s="85">
        <f>Table1[[#This Row],[Effective Date of Separation (LWD+1)]]-Table1[[#This Row],[DOJ]]+1</f>
        <v>732</v>
      </c>
      <c r="T39" s="138" t="s">
        <v>2612</v>
      </c>
      <c r="U39" s="138" t="s">
        <v>2612</v>
      </c>
      <c r="V39" s="138" t="s">
        <v>2612</v>
      </c>
      <c r="W39" s="84">
        <v>46232</v>
      </c>
      <c r="X39" s="85" t="s">
        <v>4003</v>
      </c>
      <c r="Y39" s="85" t="s">
        <v>3867</v>
      </c>
      <c r="Z39" s="85" t="e">
        <f>VLOOKUP([3]!Table1[[#This Row],[Psoft ID]],'[2]Reason for Term 9 Records'!$C$2:$K$500,9,0)</f>
        <v>#REF!</v>
      </c>
    </row>
    <row r="40" spans="1:26" ht="14" customHeight="1">
      <c r="A40" s="4">
        <v>38</v>
      </c>
      <c r="B40" s="5">
        <v>203736748</v>
      </c>
      <c r="C40" s="129" t="s">
        <v>435</v>
      </c>
      <c r="D40" s="4" t="s">
        <v>5291</v>
      </c>
      <c r="E40" s="26">
        <v>45502</v>
      </c>
      <c r="F40" s="6" t="s">
        <v>74</v>
      </c>
      <c r="G40" s="4" t="s">
        <v>75</v>
      </c>
      <c r="H40" s="4" t="s">
        <v>77</v>
      </c>
      <c r="I40" s="7" t="s">
        <v>95</v>
      </c>
      <c r="J40" s="7" t="s">
        <v>96</v>
      </c>
      <c r="K40" s="6" t="s">
        <v>3455</v>
      </c>
      <c r="L40" s="7" t="s">
        <v>2</v>
      </c>
      <c r="M40" s="4" t="s">
        <v>23</v>
      </c>
      <c r="N40" s="4" t="s">
        <v>6071</v>
      </c>
      <c r="O40" s="84">
        <v>46232</v>
      </c>
      <c r="P40" s="84">
        <f>Table1[[#This Row],[Last working day]]+1</f>
        <v>46233</v>
      </c>
      <c r="Q40" s="85" t="s">
        <v>2058</v>
      </c>
      <c r="R40" s="85" t="s">
        <v>2058</v>
      </c>
      <c r="S40" s="85">
        <f>Table1[[#This Row],[Effective Date of Separation (LWD+1)]]-Table1[[#This Row],[DOJ]]+1</f>
        <v>732</v>
      </c>
      <c r="T40" s="138" t="s">
        <v>2612</v>
      </c>
      <c r="U40" s="138" t="s">
        <v>2612</v>
      </c>
      <c r="V40" s="138" t="s">
        <v>2612</v>
      </c>
      <c r="W40" s="84">
        <v>46232</v>
      </c>
      <c r="X40" s="85" t="s">
        <v>4003</v>
      </c>
      <c r="Y40" s="85" t="s">
        <v>3867</v>
      </c>
      <c r="Z40" s="85" t="e">
        <f>VLOOKUP([3]!Table1[[#This Row],[Psoft ID]],'[2]Reason for Term 9 Records'!$C$2:$K$500,9,0)</f>
        <v>#REF!</v>
      </c>
    </row>
    <row r="41" spans="1:26" ht="14" customHeight="1">
      <c r="A41" s="4">
        <v>39</v>
      </c>
      <c r="B41" s="5">
        <v>207757168</v>
      </c>
      <c r="C41" s="129" t="s">
        <v>6081</v>
      </c>
      <c r="D41" s="4" t="s">
        <v>6082</v>
      </c>
      <c r="E41" s="26">
        <v>46202</v>
      </c>
      <c r="F41" s="4" t="s">
        <v>148</v>
      </c>
      <c r="G41" s="4" t="s">
        <v>75</v>
      </c>
      <c r="H41" s="4" t="s">
        <v>77</v>
      </c>
      <c r="I41" s="4" t="s">
        <v>94</v>
      </c>
      <c r="J41" s="4" t="s">
        <v>102</v>
      </c>
      <c r="K41" s="6" t="s">
        <v>338</v>
      </c>
      <c r="L41" s="7" t="s">
        <v>2</v>
      </c>
      <c r="M41" s="4" t="s">
        <v>24</v>
      </c>
      <c r="N41" s="4" t="s">
        <v>6083</v>
      </c>
      <c r="O41" s="84">
        <v>46231</v>
      </c>
      <c r="P41" s="84">
        <f>Table1[[#This Row],[Last working day]]+1</f>
        <v>46232</v>
      </c>
      <c r="Q41" s="85" t="s">
        <v>2059</v>
      </c>
      <c r="R41" s="85" t="s">
        <v>2058</v>
      </c>
      <c r="S41" s="85">
        <f>Table1[[#This Row],[Effective Date of Separation (LWD+1)]]-Table1[[#This Row],[DOJ]]+1</f>
        <v>31</v>
      </c>
      <c r="T41" s="85" t="s">
        <v>2060</v>
      </c>
      <c r="U41" s="85" t="s">
        <v>2061</v>
      </c>
      <c r="V41" s="85" t="s">
        <v>2087</v>
      </c>
      <c r="W41" s="84">
        <v>46231</v>
      </c>
      <c r="X41" s="85" t="s">
        <v>4003</v>
      </c>
      <c r="Y41" s="85" t="s">
        <v>6065</v>
      </c>
      <c r="Z41" s="85" t="e">
        <f>VLOOKUP([3]!Table1[[#This Row],[Psoft ID]],'[2]Reason for Term 9 Records'!$C$2:$K$500,9,0)</f>
        <v>#REF!</v>
      </c>
    </row>
    <row r="42" spans="1:26" ht="14" customHeight="1">
      <c r="A42" s="4">
        <v>40</v>
      </c>
      <c r="B42" s="5">
        <v>204878330</v>
      </c>
      <c r="C42" s="129" t="s">
        <v>3804</v>
      </c>
      <c r="D42" s="4" t="s">
        <v>3805</v>
      </c>
      <c r="E42" s="26">
        <v>45789</v>
      </c>
      <c r="F42" s="95" t="s">
        <v>74</v>
      </c>
      <c r="G42" s="4" t="s">
        <v>75</v>
      </c>
      <c r="H42" s="4" t="s">
        <v>77</v>
      </c>
      <c r="I42" s="4" t="s">
        <v>78</v>
      </c>
      <c r="J42" s="4" t="s">
        <v>79</v>
      </c>
      <c r="K42" s="6" t="s">
        <v>3455</v>
      </c>
      <c r="L42" s="7" t="s">
        <v>5</v>
      </c>
      <c r="M42" s="4" t="s">
        <v>25</v>
      </c>
      <c r="N42" s="4" t="s">
        <v>886</v>
      </c>
      <c r="O42" s="84">
        <v>46226</v>
      </c>
      <c r="P42" s="84">
        <f>Table1[[#This Row],[Last working day]]+1</f>
        <v>46227</v>
      </c>
      <c r="Q42" s="85" t="s">
        <v>2058</v>
      </c>
      <c r="R42" s="85" t="s">
        <v>2058</v>
      </c>
      <c r="S42" s="85">
        <f>Table1[[#This Row],[Effective Date of Separation (LWD+1)]]-Table1[[#This Row],[DOJ]]+1</f>
        <v>439</v>
      </c>
      <c r="T42" s="85" t="s">
        <v>2064</v>
      </c>
      <c r="U42" s="85" t="s">
        <v>3445</v>
      </c>
      <c r="V42" s="138" t="s">
        <v>2773</v>
      </c>
      <c r="W42" s="84">
        <v>46230</v>
      </c>
      <c r="X42" s="85" t="s">
        <v>4003</v>
      </c>
      <c r="Y42" s="85" t="s">
        <v>6065</v>
      </c>
      <c r="Z42" s="85" t="e">
        <f>VLOOKUP([3]!Table1[[#This Row],[Psoft ID]],'[2]Reason for Term 9 Records'!$C$2:$K$500,9,0)</f>
        <v>#REF!</v>
      </c>
    </row>
    <row r="43" spans="1:26" ht="14" customHeight="1">
      <c r="A43" s="4">
        <v>41</v>
      </c>
      <c r="B43" s="5">
        <v>205252357</v>
      </c>
      <c r="C43" s="129" t="s">
        <v>5892</v>
      </c>
      <c r="D43" s="4" t="s">
        <v>5893</v>
      </c>
      <c r="E43" s="26">
        <v>45789</v>
      </c>
      <c r="F43" s="95" t="s">
        <v>74</v>
      </c>
      <c r="G43" s="4" t="s">
        <v>75</v>
      </c>
      <c r="H43" s="7" t="s">
        <v>85</v>
      </c>
      <c r="I43" s="7" t="s">
        <v>102</v>
      </c>
      <c r="J43" s="7" t="s">
        <v>95</v>
      </c>
      <c r="K43" s="7" t="s">
        <v>3454</v>
      </c>
      <c r="L43" s="7" t="s">
        <v>5</v>
      </c>
      <c r="M43" s="7" t="s">
        <v>26</v>
      </c>
      <c r="N43" s="7" t="s">
        <v>805</v>
      </c>
      <c r="O43" s="84">
        <v>46229</v>
      </c>
      <c r="P43" s="84">
        <f>Table1[[#This Row],[Last working day]]+1</f>
        <v>46230</v>
      </c>
      <c r="Q43" s="85" t="s">
        <v>2058</v>
      </c>
      <c r="R43" s="85" t="s">
        <v>2058</v>
      </c>
      <c r="S43" s="85">
        <f>Table1[[#This Row],[Effective Date of Separation (LWD+1)]]-Table1[[#This Row],[DOJ]]+1</f>
        <v>442</v>
      </c>
      <c r="T43" s="138" t="s">
        <v>2612</v>
      </c>
      <c r="U43" s="138" t="s">
        <v>2612</v>
      </c>
      <c r="V43" s="138" t="s">
        <v>2612</v>
      </c>
      <c r="W43" s="84">
        <v>46230</v>
      </c>
      <c r="X43" s="85" t="s">
        <v>4003</v>
      </c>
      <c r="Y43" s="85" t="s">
        <v>6065</v>
      </c>
      <c r="Z43" s="85" t="e">
        <f>VLOOKUP([3]!Table1[[#This Row],[Psoft ID]],'[2]Reason for Term 9 Records'!$C$2:$K$500,9,0)</f>
        <v>#REF!</v>
      </c>
    </row>
    <row r="44" spans="1:26" ht="14" customHeight="1">
      <c r="A44" s="4">
        <v>42</v>
      </c>
      <c r="B44" s="5">
        <v>206240253</v>
      </c>
      <c r="C44" s="129" t="s">
        <v>5545</v>
      </c>
      <c r="D44" s="4" t="s">
        <v>5547</v>
      </c>
      <c r="E44" s="26">
        <v>46030</v>
      </c>
      <c r="F44" s="6" t="s">
        <v>74</v>
      </c>
      <c r="G44" s="4" t="s">
        <v>75</v>
      </c>
      <c r="H44" s="7" t="s">
        <v>77</v>
      </c>
      <c r="I44" s="7" t="s">
        <v>102</v>
      </c>
      <c r="J44" s="7" t="s">
        <v>95</v>
      </c>
      <c r="K44" s="7" t="s">
        <v>3454</v>
      </c>
      <c r="L44" s="7" t="s">
        <v>5</v>
      </c>
      <c r="M44" s="4" t="s">
        <v>26</v>
      </c>
      <c r="N44" s="4" t="s">
        <v>4151</v>
      </c>
      <c r="O44" s="84">
        <v>46229</v>
      </c>
      <c r="P44" s="84">
        <f>Table1[[#This Row],[Last working day]]+1</f>
        <v>46230</v>
      </c>
      <c r="Q44" s="85" t="s">
        <v>2058</v>
      </c>
      <c r="R44" s="85" t="s">
        <v>2058</v>
      </c>
      <c r="S44" s="85">
        <f>Table1[[#This Row],[Effective Date of Separation (LWD+1)]]-Table1[[#This Row],[DOJ]]+1</f>
        <v>201</v>
      </c>
      <c r="T44" s="138" t="s">
        <v>2612</v>
      </c>
      <c r="U44" s="138" t="s">
        <v>2612</v>
      </c>
      <c r="V44" s="138" t="s">
        <v>2612</v>
      </c>
      <c r="W44" s="84">
        <v>46230</v>
      </c>
      <c r="X44" s="85" t="s">
        <v>4003</v>
      </c>
      <c r="Y44" s="85" t="s">
        <v>6065</v>
      </c>
      <c r="Z44" s="85" t="e">
        <f>VLOOKUP([3]!Table1[[#This Row],[Psoft ID]],'[2]Reason for Term 9 Records'!$C$2:$K$500,9,0)</f>
        <v>#REF!</v>
      </c>
    </row>
    <row r="45" spans="1:26" ht="14" customHeight="1">
      <c r="A45" s="4">
        <v>43</v>
      </c>
      <c r="B45" s="5">
        <v>206128578</v>
      </c>
      <c r="C45" s="129" t="s">
        <v>4354</v>
      </c>
      <c r="D45" s="4" t="s">
        <v>4355</v>
      </c>
      <c r="E45" s="26">
        <v>45929</v>
      </c>
      <c r="F45" s="6" t="s">
        <v>74</v>
      </c>
      <c r="G45" s="4" t="s">
        <v>75</v>
      </c>
      <c r="H45" s="7" t="s">
        <v>85</v>
      </c>
      <c r="I45" s="7" t="s">
        <v>92</v>
      </c>
      <c r="J45" s="7" t="s">
        <v>78</v>
      </c>
      <c r="K45" s="7" t="s">
        <v>3454</v>
      </c>
      <c r="L45" s="7" t="s">
        <v>5</v>
      </c>
      <c r="M45" s="4" t="s">
        <v>26</v>
      </c>
      <c r="N45" s="4" t="s">
        <v>6075</v>
      </c>
      <c r="O45" s="84">
        <v>46229</v>
      </c>
      <c r="P45" s="84">
        <f>Table1[[#This Row],[Last working day]]+1</f>
        <v>46230</v>
      </c>
      <c r="Q45" s="85" t="s">
        <v>2058</v>
      </c>
      <c r="R45" s="85" t="s">
        <v>2058</v>
      </c>
      <c r="S45" s="85">
        <f>Table1[[#This Row],[Effective Date of Separation (LWD+1)]]-Table1[[#This Row],[DOJ]]+1</f>
        <v>302</v>
      </c>
      <c r="T45" s="138" t="s">
        <v>2612</v>
      </c>
      <c r="U45" s="138" t="s">
        <v>2612</v>
      </c>
      <c r="V45" s="138" t="s">
        <v>2612</v>
      </c>
      <c r="W45" s="84">
        <v>46230</v>
      </c>
      <c r="X45" s="85" t="s">
        <v>4003</v>
      </c>
      <c r="Y45" s="85" t="s">
        <v>6065</v>
      </c>
      <c r="Z45" s="85" t="e">
        <f>VLOOKUP([3]!Table1[[#This Row],[Psoft ID]],'[2]Reason for Term 9 Records'!$C$2:$K$500,9,0)</f>
        <v>#REF!</v>
      </c>
    </row>
    <row r="46" spans="1:26" ht="14" customHeight="1">
      <c r="A46" s="4">
        <v>44</v>
      </c>
      <c r="B46" s="5">
        <v>206136735</v>
      </c>
      <c r="C46" s="129" t="s">
        <v>4356</v>
      </c>
      <c r="D46" s="4" t="s">
        <v>4357</v>
      </c>
      <c r="E46" s="26">
        <v>45929</v>
      </c>
      <c r="F46" s="6" t="s">
        <v>74</v>
      </c>
      <c r="G46" s="4" t="s">
        <v>75</v>
      </c>
      <c r="H46" s="7" t="s">
        <v>77</v>
      </c>
      <c r="I46" s="7" t="s">
        <v>95</v>
      </c>
      <c r="J46" s="7" t="s">
        <v>96</v>
      </c>
      <c r="K46" s="7" t="s">
        <v>3454</v>
      </c>
      <c r="L46" s="7" t="s">
        <v>5</v>
      </c>
      <c r="M46" s="4" t="s">
        <v>26</v>
      </c>
      <c r="N46" s="4" t="s">
        <v>4843</v>
      </c>
      <c r="O46" s="84">
        <v>46229</v>
      </c>
      <c r="P46" s="84">
        <f>Table1[[#This Row],[Last working day]]+1</f>
        <v>46230</v>
      </c>
      <c r="Q46" s="85" t="s">
        <v>2058</v>
      </c>
      <c r="R46" s="85" t="s">
        <v>2058</v>
      </c>
      <c r="S46" s="85">
        <f>Table1[[#This Row],[Effective Date of Separation (LWD+1)]]-Table1[[#This Row],[DOJ]]+1</f>
        <v>302</v>
      </c>
      <c r="T46" s="138" t="s">
        <v>2612</v>
      </c>
      <c r="U46" s="138" t="s">
        <v>2612</v>
      </c>
      <c r="V46" s="138" t="s">
        <v>2612</v>
      </c>
      <c r="W46" s="84">
        <v>46230</v>
      </c>
      <c r="X46" s="85" t="s">
        <v>4003</v>
      </c>
      <c r="Y46" s="85" t="s">
        <v>6065</v>
      </c>
      <c r="Z46" s="85" t="e">
        <f>VLOOKUP([3]!Table1[[#This Row],[Psoft ID]],'[2]Reason for Term 9 Records'!$C$2:$K$500,9,0)</f>
        <v>#REF!</v>
      </c>
    </row>
    <row r="47" spans="1:26" ht="14" customHeight="1">
      <c r="A47" s="4">
        <v>45</v>
      </c>
      <c r="B47" s="5">
        <v>206868005</v>
      </c>
      <c r="C47" s="129" t="s">
        <v>4895</v>
      </c>
      <c r="D47" s="4" t="s">
        <v>4896</v>
      </c>
      <c r="E47" s="26">
        <v>46016</v>
      </c>
      <c r="F47" s="6" t="s">
        <v>74</v>
      </c>
      <c r="G47" s="4" t="s">
        <v>75</v>
      </c>
      <c r="H47" s="7" t="s">
        <v>85</v>
      </c>
      <c r="I47" s="7" t="s">
        <v>92</v>
      </c>
      <c r="J47" s="7" t="s">
        <v>78</v>
      </c>
      <c r="K47" s="7" t="s">
        <v>3454</v>
      </c>
      <c r="L47" s="7" t="s">
        <v>5</v>
      </c>
      <c r="M47" s="4" t="s">
        <v>27</v>
      </c>
      <c r="N47" s="4" t="s">
        <v>879</v>
      </c>
      <c r="O47" s="84">
        <v>46229</v>
      </c>
      <c r="P47" s="84">
        <f>Table1[[#This Row],[Last working day]]+1</f>
        <v>46230</v>
      </c>
      <c r="Q47" s="85" t="s">
        <v>2058</v>
      </c>
      <c r="R47" s="85" t="s">
        <v>2058</v>
      </c>
      <c r="S47" s="85">
        <f>Table1[[#This Row],[Effective Date of Separation (LWD+1)]]-Table1[[#This Row],[DOJ]]+1</f>
        <v>215</v>
      </c>
      <c r="T47" s="138" t="s">
        <v>2612</v>
      </c>
      <c r="U47" s="138" t="s">
        <v>2612</v>
      </c>
      <c r="V47" s="138" t="s">
        <v>2612</v>
      </c>
      <c r="W47" s="84">
        <v>46230</v>
      </c>
      <c r="X47" s="85" t="s">
        <v>4003</v>
      </c>
      <c r="Y47" s="85" t="s">
        <v>6065</v>
      </c>
      <c r="Z47" s="85" t="e">
        <f>VLOOKUP([3]!Table1[[#This Row],[Psoft ID]],'[2]Reason for Term 9 Records'!$C$2:$K$500,9,0)</f>
        <v>#REF!</v>
      </c>
    </row>
    <row r="48" spans="1:26" ht="14" customHeight="1">
      <c r="A48" s="4">
        <v>46</v>
      </c>
      <c r="B48" s="5">
        <v>205252356</v>
      </c>
      <c r="C48" s="129" t="s">
        <v>5890</v>
      </c>
      <c r="D48" s="4" t="s">
        <v>5891</v>
      </c>
      <c r="E48" s="26">
        <v>45789</v>
      </c>
      <c r="F48" s="95" t="s">
        <v>74</v>
      </c>
      <c r="G48" s="4" t="s">
        <v>75</v>
      </c>
      <c r="H48" s="7" t="s">
        <v>85</v>
      </c>
      <c r="I48" s="7" t="s">
        <v>96</v>
      </c>
      <c r="J48" s="7" t="s">
        <v>92</v>
      </c>
      <c r="K48" s="7" t="s">
        <v>3454</v>
      </c>
      <c r="L48" s="7" t="s">
        <v>5</v>
      </c>
      <c r="M48" s="7" t="s">
        <v>26</v>
      </c>
      <c r="N48" s="7" t="s">
        <v>6075</v>
      </c>
      <c r="O48" s="84">
        <v>46229</v>
      </c>
      <c r="P48" s="84">
        <f>Table1[[#This Row],[Last working day]]+1</f>
        <v>46230</v>
      </c>
      <c r="Q48" s="85" t="s">
        <v>2058</v>
      </c>
      <c r="R48" s="85" t="s">
        <v>2058</v>
      </c>
      <c r="S48" s="85">
        <f>Table1[[#This Row],[Effective Date of Separation (LWD+1)]]-Table1[[#This Row],[DOJ]]+1</f>
        <v>442</v>
      </c>
      <c r="T48" s="138" t="s">
        <v>2612</v>
      </c>
      <c r="U48" s="138" t="s">
        <v>2612</v>
      </c>
      <c r="V48" s="138" t="s">
        <v>2612</v>
      </c>
      <c r="W48" s="84">
        <v>46230</v>
      </c>
      <c r="X48" s="85" t="s">
        <v>4003</v>
      </c>
      <c r="Y48" s="85" t="s">
        <v>6065</v>
      </c>
      <c r="Z48" s="85" t="e">
        <f>VLOOKUP([3]!Table1[[#This Row],[Psoft ID]],'[2]Reason for Term 9 Records'!$C$2:$K$500,9,0)</f>
        <v>#REF!</v>
      </c>
    </row>
    <row r="49" spans="1:26" ht="14" customHeight="1">
      <c r="A49" s="4">
        <v>47</v>
      </c>
      <c r="B49" s="5">
        <v>206868288</v>
      </c>
      <c r="C49" s="129" t="s">
        <v>4903</v>
      </c>
      <c r="D49" s="4" t="s">
        <v>4904</v>
      </c>
      <c r="E49" s="26">
        <v>46016</v>
      </c>
      <c r="F49" s="6" t="s">
        <v>74</v>
      </c>
      <c r="G49" s="4" t="s">
        <v>75</v>
      </c>
      <c r="H49" s="7" t="s">
        <v>85</v>
      </c>
      <c r="I49" s="7" t="s">
        <v>79</v>
      </c>
      <c r="J49" s="7" t="s">
        <v>94</v>
      </c>
      <c r="K49" s="7" t="s">
        <v>3454</v>
      </c>
      <c r="L49" s="7" t="s">
        <v>5</v>
      </c>
      <c r="M49" s="4" t="s">
        <v>27</v>
      </c>
      <c r="N49" s="4" t="s">
        <v>879</v>
      </c>
      <c r="O49" s="84">
        <v>46229</v>
      </c>
      <c r="P49" s="84">
        <f>Table1[[#This Row],[Last working day]]+1</f>
        <v>46230</v>
      </c>
      <c r="Q49" s="85" t="s">
        <v>2058</v>
      </c>
      <c r="R49" s="85" t="s">
        <v>2058</v>
      </c>
      <c r="S49" s="85">
        <f>Table1[[#This Row],[Effective Date of Separation (LWD+1)]]-Table1[[#This Row],[DOJ]]+1</f>
        <v>215</v>
      </c>
      <c r="T49" s="138" t="s">
        <v>2612</v>
      </c>
      <c r="U49" s="138" t="s">
        <v>2612</v>
      </c>
      <c r="V49" s="138" t="s">
        <v>2612</v>
      </c>
      <c r="W49" s="84">
        <v>46230</v>
      </c>
      <c r="X49" s="85" t="s">
        <v>4003</v>
      </c>
      <c r="Y49" s="85" t="s">
        <v>6065</v>
      </c>
      <c r="Z49" s="85" t="e">
        <f>VLOOKUP([3]!Table1[[#This Row],[Psoft ID]],'[2]Reason for Term 9 Records'!$C$2:$K$500,9,0)</f>
        <v>#REF!</v>
      </c>
    </row>
    <row r="50" spans="1:26" ht="14" customHeight="1">
      <c r="A50" s="4">
        <v>48</v>
      </c>
      <c r="B50" s="5">
        <v>205852635</v>
      </c>
      <c r="C50" s="129" t="s">
        <v>4084</v>
      </c>
      <c r="D50" s="4" t="s">
        <v>4085</v>
      </c>
      <c r="E50" s="26">
        <v>45894</v>
      </c>
      <c r="F50" s="6" t="s">
        <v>74</v>
      </c>
      <c r="G50" s="4" t="s">
        <v>75</v>
      </c>
      <c r="H50" s="7" t="s">
        <v>85</v>
      </c>
      <c r="I50" s="7" t="s">
        <v>78</v>
      </c>
      <c r="J50" s="7" t="s">
        <v>79</v>
      </c>
      <c r="K50" s="7" t="s">
        <v>3454</v>
      </c>
      <c r="L50" s="7" t="s">
        <v>5</v>
      </c>
      <c r="M50" s="4" t="s">
        <v>26</v>
      </c>
      <c r="N50" s="4" t="s">
        <v>805</v>
      </c>
      <c r="O50" s="84">
        <v>46229</v>
      </c>
      <c r="P50" s="84">
        <f>Table1[[#This Row],[Last working day]]+1</f>
        <v>46230</v>
      </c>
      <c r="Q50" s="85" t="s">
        <v>2058</v>
      </c>
      <c r="R50" s="85" t="s">
        <v>2058</v>
      </c>
      <c r="S50" s="85">
        <f>Table1[[#This Row],[Effective Date of Separation (LWD+1)]]-Table1[[#This Row],[DOJ]]+1</f>
        <v>337</v>
      </c>
      <c r="T50" s="138" t="s">
        <v>2612</v>
      </c>
      <c r="U50" s="138" t="s">
        <v>2612</v>
      </c>
      <c r="V50" s="138" t="s">
        <v>2612</v>
      </c>
      <c r="W50" s="84">
        <v>46230</v>
      </c>
      <c r="X50" s="85" t="s">
        <v>4003</v>
      </c>
      <c r="Y50" s="85" t="s">
        <v>6065</v>
      </c>
      <c r="Z50" s="85" t="e">
        <f>VLOOKUP([3]!Table1[[#This Row],[Psoft ID]],'[2]Reason for Term 9 Records'!$C$2:$K$500,9,0)</f>
        <v>#REF!</v>
      </c>
    </row>
    <row r="51" spans="1:26" ht="14" customHeight="1">
      <c r="A51" s="4">
        <v>49</v>
      </c>
      <c r="B51" s="5">
        <v>206897640</v>
      </c>
      <c r="C51" s="129" t="s">
        <v>5204</v>
      </c>
      <c r="D51" s="4" t="s">
        <v>5237</v>
      </c>
      <c r="E51" s="26">
        <v>46030</v>
      </c>
      <c r="F51" s="6" t="s">
        <v>74</v>
      </c>
      <c r="G51" s="4" t="s">
        <v>75</v>
      </c>
      <c r="H51" s="7" t="s">
        <v>85</v>
      </c>
      <c r="I51" s="7" t="s">
        <v>94</v>
      </c>
      <c r="J51" s="7" t="s">
        <v>102</v>
      </c>
      <c r="K51" s="7" t="s">
        <v>3454</v>
      </c>
      <c r="L51" s="6" t="s">
        <v>5</v>
      </c>
      <c r="M51" s="4" t="s">
        <v>27</v>
      </c>
      <c r="N51" s="4" t="s">
        <v>6075</v>
      </c>
      <c r="O51" s="84">
        <v>46229</v>
      </c>
      <c r="P51" s="84">
        <f>Table1[[#This Row],[Last working day]]+1</f>
        <v>46230</v>
      </c>
      <c r="Q51" s="85" t="s">
        <v>2058</v>
      </c>
      <c r="R51" s="85" t="s">
        <v>2058</v>
      </c>
      <c r="S51" s="85">
        <f>Table1[[#This Row],[Effective Date of Separation (LWD+1)]]-Table1[[#This Row],[DOJ]]+1</f>
        <v>201</v>
      </c>
      <c r="T51" s="138" t="s">
        <v>2612</v>
      </c>
      <c r="U51" s="138" t="s">
        <v>2612</v>
      </c>
      <c r="V51" s="138" t="s">
        <v>2612</v>
      </c>
      <c r="W51" s="84">
        <v>46230</v>
      </c>
      <c r="X51" s="85" t="s">
        <v>4003</v>
      </c>
      <c r="Y51" s="85" t="s">
        <v>6065</v>
      </c>
      <c r="Z51" s="85" t="e">
        <f>VLOOKUP([3]!Table1[[#This Row],[Psoft ID]],'[2]Reason for Term 9 Records'!$C$2:$K$500,9,0)</f>
        <v>#REF!</v>
      </c>
    </row>
    <row r="52" spans="1:26" ht="14" customHeight="1">
      <c r="A52" s="4">
        <v>50</v>
      </c>
      <c r="B52" s="5">
        <v>206897661</v>
      </c>
      <c r="C52" s="129" t="s">
        <v>5202</v>
      </c>
      <c r="D52" s="4" t="s">
        <v>5235</v>
      </c>
      <c r="E52" s="26">
        <v>46030</v>
      </c>
      <c r="F52" s="6" t="s">
        <v>74</v>
      </c>
      <c r="G52" s="4" t="s">
        <v>75</v>
      </c>
      <c r="H52" s="7" t="s">
        <v>85</v>
      </c>
      <c r="I52" s="7" t="s">
        <v>92</v>
      </c>
      <c r="J52" s="7" t="s">
        <v>78</v>
      </c>
      <c r="K52" s="7" t="s">
        <v>3454</v>
      </c>
      <c r="L52" s="6" t="s">
        <v>5</v>
      </c>
      <c r="M52" s="4" t="s">
        <v>27</v>
      </c>
      <c r="N52" s="4" t="s">
        <v>6075</v>
      </c>
      <c r="O52" s="84">
        <v>46229</v>
      </c>
      <c r="P52" s="84">
        <f>Table1[[#This Row],[Last working day]]+1</f>
        <v>46230</v>
      </c>
      <c r="Q52" s="85" t="s">
        <v>2058</v>
      </c>
      <c r="R52" s="85" t="s">
        <v>2058</v>
      </c>
      <c r="S52" s="85">
        <f>Table1[[#This Row],[Effective Date of Separation (LWD+1)]]-Table1[[#This Row],[DOJ]]+1</f>
        <v>201</v>
      </c>
      <c r="T52" s="138" t="s">
        <v>2612</v>
      </c>
      <c r="U52" s="138" t="s">
        <v>2612</v>
      </c>
      <c r="V52" s="138" t="s">
        <v>2612</v>
      </c>
      <c r="W52" s="84">
        <v>46230</v>
      </c>
      <c r="X52" s="85" t="s">
        <v>4003</v>
      </c>
      <c r="Y52" s="85" t="s">
        <v>6065</v>
      </c>
      <c r="Z52" s="85" t="e">
        <f>VLOOKUP([3]!Table1[[#This Row],[Psoft ID]],'[2]Reason for Term 9 Records'!$C$2:$K$500,9,0)</f>
        <v>#REF!</v>
      </c>
    </row>
    <row r="53" spans="1:26" ht="14" customHeight="1">
      <c r="A53" s="4">
        <v>51</v>
      </c>
      <c r="B53" s="5">
        <v>206930331</v>
      </c>
      <c r="C53" s="129" t="s">
        <v>5646</v>
      </c>
      <c r="D53" s="4" t="s">
        <v>5647</v>
      </c>
      <c r="E53" s="26">
        <v>46037</v>
      </c>
      <c r="F53" s="6" t="s">
        <v>74</v>
      </c>
      <c r="G53" s="6" t="s">
        <v>75</v>
      </c>
      <c r="H53" s="7" t="s">
        <v>77</v>
      </c>
      <c r="I53" s="7" t="s">
        <v>95</v>
      </c>
      <c r="J53" s="7" t="s">
        <v>96</v>
      </c>
      <c r="K53" s="7" t="s">
        <v>3454</v>
      </c>
      <c r="L53" s="7" t="s">
        <v>5</v>
      </c>
      <c r="M53" s="7" t="s">
        <v>26</v>
      </c>
      <c r="N53" s="7" t="s">
        <v>879</v>
      </c>
      <c r="O53" s="84">
        <v>46229</v>
      </c>
      <c r="P53" s="84">
        <f>Table1[[#This Row],[Last working day]]+1</f>
        <v>46230</v>
      </c>
      <c r="Q53" s="85" t="s">
        <v>2058</v>
      </c>
      <c r="R53" s="85" t="s">
        <v>2058</v>
      </c>
      <c r="S53" s="85">
        <f>Table1[[#This Row],[Effective Date of Separation (LWD+1)]]-Table1[[#This Row],[DOJ]]+1</f>
        <v>194</v>
      </c>
      <c r="T53" s="138" t="s">
        <v>2612</v>
      </c>
      <c r="U53" s="138" t="s">
        <v>2612</v>
      </c>
      <c r="V53" s="138" t="s">
        <v>2612</v>
      </c>
      <c r="W53" s="84">
        <v>46230</v>
      </c>
      <c r="X53" s="85" t="s">
        <v>4003</v>
      </c>
      <c r="Y53" s="85" t="s">
        <v>6065</v>
      </c>
      <c r="Z53" s="85" t="e">
        <f>VLOOKUP([3]!Table1[[#This Row],[Psoft ID]],'[2]Reason for Term 9 Records'!$C$2:$K$500,9,0)</f>
        <v>#REF!</v>
      </c>
    </row>
    <row r="54" spans="1:26" ht="14" customHeight="1">
      <c r="A54" s="4">
        <v>52</v>
      </c>
      <c r="B54" s="5">
        <v>206897649</v>
      </c>
      <c r="C54" s="129" t="s">
        <v>5205</v>
      </c>
      <c r="D54" s="4" t="s">
        <v>5238</v>
      </c>
      <c r="E54" s="26">
        <v>46030</v>
      </c>
      <c r="F54" s="6" t="s">
        <v>74</v>
      </c>
      <c r="G54" s="4" t="s">
        <v>75</v>
      </c>
      <c r="H54" s="7" t="s">
        <v>85</v>
      </c>
      <c r="I54" s="7" t="s">
        <v>79</v>
      </c>
      <c r="J54" s="7" t="s">
        <v>94</v>
      </c>
      <c r="K54" s="7" t="s">
        <v>3454</v>
      </c>
      <c r="L54" s="6" t="s">
        <v>5</v>
      </c>
      <c r="M54" s="4" t="s">
        <v>27</v>
      </c>
      <c r="N54" s="4" t="s">
        <v>6075</v>
      </c>
      <c r="O54" s="84">
        <v>46229</v>
      </c>
      <c r="P54" s="84">
        <f>Table1[[#This Row],[Last working day]]+1</f>
        <v>46230</v>
      </c>
      <c r="Q54" s="85" t="s">
        <v>2058</v>
      </c>
      <c r="R54" s="85" t="s">
        <v>2058</v>
      </c>
      <c r="S54" s="85">
        <f>Table1[[#This Row],[Effective Date of Separation (LWD+1)]]-Table1[[#This Row],[DOJ]]+1</f>
        <v>201</v>
      </c>
      <c r="T54" s="138" t="s">
        <v>2612</v>
      </c>
      <c r="U54" s="138" t="s">
        <v>2612</v>
      </c>
      <c r="V54" s="138" t="s">
        <v>2612</v>
      </c>
      <c r="W54" s="84">
        <v>46230</v>
      </c>
      <c r="X54" s="85" t="s">
        <v>4003</v>
      </c>
      <c r="Y54" s="85" t="s">
        <v>6065</v>
      </c>
      <c r="Z54" s="85" t="e">
        <f>VLOOKUP([3]!Table1[[#This Row],[Psoft ID]],'[2]Reason for Term 9 Records'!$C$2:$K$500,9,0)</f>
        <v>#REF!</v>
      </c>
    </row>
    <row r="55" spans="1:26" ht="14" customHeight="1">
      <c r="A55" s="4">
        <v>53</v>
      </c>
      <c r="B55" s="5">
        <v>205252538</v>
      </c>
      <c r="C55" s="129" t="s">
        <v>5896</v>
      </c>
      <c r="D55" s="4" t="s">
        <v>5897</v>
      </c>
      <c r="E55" s="26">
        <v>45789</v>
      </c>
      <c r="F55" s="95" t="s">
        <v>74</v>
      </c>
      <c r="G55" s="4" t="s">
        <v>75</v>
      </c>
      <c r="H55" s="7" t="s">
        <v>85</v>
      </c>
      <c r="I55" s="7" t="s">
        <v>78</v>
      </c>
      <c r="J55" s="7" t="s">
        <v>79</v>
      </c>
      <c r="K55" s="7" t="s">
        <v>3453</v>
      </c>
      <c r="L55" s="7" t="s">
        <v>5</v>
      </c>
      <c r="M55" s="7" t="s">
        <v>26</v>
      </c>
      <c r="N55" s="7" t="s">
        <v>6075</v>
      </c>
      <c r="O55" s="84">
        <v>46229</v>
      </c>
      <c r="P55" s="84">
        <f>Table1[[#This Row],[Last working day]]+1</f>
        <v>46230</v>
      </c>
      <c r="Q55" s="85" t="s">
        <v>2058</v>
      </c>
      <c r="R55" s="85" t="s">
        <v>2058</v>
      </c>
      <c r="S55" s="85">
        <f>Table1[[#This Row],[Effective Date of Separation (LWD+1)]]-Table1[[#This Row],[DOJ]]+1</f>
        <v>442</v>
      </c>
      <c r="T55" s="138" t="s">
        <v>2612</v>
      </c>
      <c r="U55" s="138" t="s">
        <v>2612</v>
      </c>
      <c r="V55" s="138" t="s">
        <v>2612</v>
      </c>
      <c r="W55" s="84">
        <v>46230</v>
      </c>
      <c r="X55" s="85" t="s">
        <v>4003</v>
      </c>
      <c r="Y55" s="85" t="s">
        <v>6065</v>
      </c>
      <c r="Z55" s="85" t="e">
        <f>VLOOKUP([3]!Table1[[#This Row],[Psoft ID]],'[2]Reason for Term 9 Records'!$C$2:$K$500,9,0)</f>
        <v>#REF!</v>
      </c>
    </row>
    <row r="56" spans="1:26" ht="14" customHeight="1">
      <c r="A56" s="4">
        <v>54</v>
      </c>
      <c r="B56" s="5">
        <v>206884037</v>
      </c>
      <c r="C56" s="129" t="s">
        <v>5214</v>
      </c>
      <c r="D56" s="4" t="s">
        <v>5247</v>
      </c>
      <c r="E56" s="26">
        <v>46030</v>
      </c>
      <c r="F56" s="6" t="s">
        <v>74</v>
      </c>
      <c r="G56" s="4" t="s">
        <v>75</v>
      </c>
      <c r="H56" s="7" t="s">
        <v>77</v>
      </c>
      <c r="I56" s="7" t="s">
        <v>92</v>
      </c>
      <c r="J56" s="7" t="s">
        <v>78</v>
      </c>
      <c r="K56" s="7" t="s">
        <v>3454</v>
      </c>
      <c r="L56" s="6" t="s">
        <v>5</v>
      </c>
      <c r="M56" s="4" t="s">
        <v>26</v>
      </c>
      <c r="N56" s="4" t="s">
        <v>6075</v>
      </c>
      <c r="O56" s="84">
        <v>46229</v>
      </c>
      <c r="P56" s="84">
        <f>Table1[[#This Row],[Last working day]]+1</f>
        <v>46230</v>
      </c>
      <c r="Q56" s="85" t="s">
        <v>2058</v>
      </c>
      <c r="R56" s="85" t="s">
        <v>2058</v>
      </c>
      <c r="S56" s="85">
        <f>Table1[[#This Row],[Effective Date of Separation (LWD+1)]]-Table1[[#This Row],[DOJ]]+1</f>
        <v>201</v>
      </c>
      <c r="T56" s="138" t="s">
        <v>2612</v>
      </c>
      <c r="U56" s="138" t="s">
        <v>2612</v>
      </c>
      <c r="V56" s="138" t="s">
        <v>2612</v>
      </c>
      <c r="W56" s="84">
        <v>46230</v>
      </c>
      <c r="X56" s="85" t="s">
        <v>4003</v>
      </c>
      <c r="Y56" s="85" t="s">
        <v>6065</v>
      </c>
      <c r="Z56" s="85" t="e">
        <f>VLOOKUP([3]!Table1[[#This Row],[Psoft ID]],'[2]Reason for Term 9 Records'!$C$2:$K$500,9,0)</f>
        <v>#REF!</v>
      </c>
    </row>
    <row r="57" spans="1:26" ht="14" customHeight="1">
      <c r="A57" s="4">
        <v>55</v>
      </c>
      <c r="B57" s="4">
        <v>205231290</v>
      </c>
      <c r="C57" s="129" t="s">
        <v>5989</v>
      </c>
      <c r="D57" s="4" t="s">
        <v>5996</v>
      </c>
      <c r="E57" s="26">
        <v>45782</v>
      </c>
      <c r="F57" s="6" t="s">
        <v>74</v>
      </c>
      <c r="G57" s="4" t="s">
        <v>75</v>
      </c>
      <c r="H57" s="7" t="s">
        <v>77</v>
      </c>
      <c r="I57" s="7" t="s">
        <v>102</v>
      </c>
      <c r="J57" s="7" t="s">
        <v>95</v>
      </c>
      <c r="K57" s="7" t="s">
        <v>3454</v>
      </c>
      <c r="L57" s="7" t="s">
        <v>5</v>
      </c>
      <c r="M57" s="85" t="s">
        <v>26</v>
      </c>
      <c r="N57" s="100" t="s">
        <v>805</v>
      </c>
      <c r="O57" s="84">
        <v>46229</v>
      </c>
      <c r="P57" s="84">
        <f>Table1[[#This Row],[Last working day]]+1</f>
        <v>46230</v>
      </c>
      <c r="Q57" s="85" t="s">
        <v>2058</v>
      </c>
      <c r="R57" s="85" t="s">
        <v>2058</v>
      </c>
      <c r="S57" s="85">
        <f>Table1[[#This Row],[Effective Date of Separation (LWD+1)]]-Table1[[#This Row],[DOJ]]+1</f>
        <v>449</v>
      </c>
      <c r="T57" s="138" t="s">
        <v>2612</v>
      </c>
      <c r="U57" s="138" t="s">
        <v>2612</v>
      </c>
      <c r="V57" s="138" t="s">
        <v>2612</v>
      </c>
      <c r="W57" s="84">
        <v>46230</v>
      </c>
      <c r="X57" s="85" t="s">
        <v>4003</v>
      </c>
      <c r="Y57" s="85" t="s">
        <v>6065</v>
      </c>
      <c r="Z57" s="85" t="e">
        <f>VLOOKUP([3]!Table1[[#This Row],[Psoft ID]],'[2]Reason for Term 9 Records'!$C$2:$K$500,9,0)</f>
        <v>#REF!</v>
      </c>
    </row>
    <row r="58" spans="1:26" ht="14" customHeight="1">
      <c r="A58" s="4">
        <v>56</v>
      </c>
      <c r="B58" s="4">
        <v>206136718</v>
      </c>
      <c r="C58" s="129" t="s">
        <v>4395</v>
      </c>
      <c r="D58" s="4" t="s">
        <v>4396</v>
      </c>
      <c r="E58" s="26">
        <v>46226</v>
      </c>
      <c r="F58" s="6" t="s">
        <v>74</v>
      </c>
      <c r="G58" s="4" t="s">
        <v>75</v>
      </c>
      <c r="H58" s="7" t="s">
        <v>85</v>
      </c>
      <c r="I58" s="4" t="s">
        <v>6103</v>
      </c>
      <c r="J58" s="4" t="s">
        <v>6104</v>
      </c>
      <c r="K58" s="4" t="s">
        <v>3454</v>
      </c>
      <c r="L58" s="4" t="s">
        <v>5</v>
      </c>
      <c r="M58" s="4" t="s">
        <v>26</v>
      </c>
      <c r="N58" s="4" t="s">
        <v>6100</v>
      </c>
      <c r="O58" s="84">
        <v>46229</v>
      </c>
      <c r="P58" s="84">
        <f>Table1[[#This Row],[Last working day]]+1</f>
        <v>46230</v>
      </c>
      <c r="Q58" s="85" t="s">
        <v>2058</v>
      </c>
      <c r="R58" s="85" t="s">
        <v>2058</v>
      </c>
      <c r="S58" s="85">
        <f>Table1[[#This Row],[Effective Date of Separation (LWD+1)]]-Table1[[#This Row],[DOJ]]+1</f>
        <v>5</v>
      </c>
      <c r="T58" s="138" t="s">
        <v>2612</v>
      </c>
      <c r="U58" s="138" t="s">
        <v>2612</v>
      </c>
      <c r="V58" s="138" t="s">
        <v>2612</v>
      </c>
      <c r="W58" s="84">
        <v>46230</v>
      </c>
      <c r="X58" s="85" t="s">
        <v>4003</v>
      </c>
      <c r="Y58" s="85" t="s">
        <v>6065</v>
      </c>
      <c r="Z58" s="85" t="e">
        <f>VLOOKUP([3]!Table1[[#This Row],[Psoft ID]],'[2]Reason for Term 9 Records'!$C$2:$K$500,9,0)</f>
        <v>#REF!</v>
      </c>
    </row>
    <row r="59" spans="1:26" ht="14" customHeight="1">
      <c r="A59" s="4">
        <v>57</v>
      </c>
      <c r="B59" s="5">
        <v>206192232</v>
      </c>
      <c r="C59" s="129" t="s">
        <v>4504</v>
      </c>
      <c r="D59" s="4" t="s">
        <v>4505</v>
      </c>
      <c r="E59" s="26">
        <v>45936</v>
      </c>
      <c r="F59" s="6" t="s">
        <v>74</v>
      </c>
      <c r="G59" s="4" t="s">
        <v>75</v>
      </c>
      <c r="H59" s="7" t="s">
        <v>77</v>
      </c>
      <c r="I59" s="7" t="s">
        <v>92</v>
      </c>
      <c r="J59" s="7" t="s">
        <v>78</v>
      </c>
      <c r="K59" s="7" t="s">
        <v>3454</v>
      </c>
      <c r="L59" s="7" t="s">
        <v>5</v>
      </c>
      <c r="M59" s="4" t="s">
        <v>26</v>
      </c>
      <c r="N59" s="4" t="s">
        <v>805</v>
      </c>
      <c r="O59" s="84">
        <v>46229</v>
      </c>
      <c r="P59" s="84">
        <f>Table1[[#This Row],[Last working day]]+1</f>
        <v>46230</v>
      </c>
      <c r="Q59" s="85" t="s">
        <v>2058</v>
      </c>
      <c r="R59" s="85" t="s">
        <v>2058</v>
      </c>
      <c r="S59" s="85">
        <f>Table1[[#This Row],[Effective Date of Separation (LWD+1)]]-Table1[[#This Row],[DOJ]]+1</f>
        <v>295</v>
      </c>
      <c r="T59" s="138" t="s">
        <v>2612</v>
      </c>
      <c r="U59" s="138" t="s">
        <v>2612</v>
      </c>
      <c r="V59" s="138" t="s">
        <v>2612</v>
      </c>
      <c r="W59" s="84">
        <v>46230</v>
      </c>
      <c r="X59" s="85" t="s">
        <v>4003</v>
      </c>
      <c r="Y59" s="85" t="s">
        <v>6065</v>
      </c>
      <c r="Z59" s="85" t="e">
        <f>VLOOKUP([3]!Table1[[#This Row],[Psoft ID]],'[2]Reason for Term 9 Records'!$C$2:$K$500,9,0)</f>
        <v>#REF!</v>
      </c>
    </row>
    <row r="60" spans="1:26" ht="14" customHeight="1">
      <c r="A60" s="4">
        <v>58</v>
      </c>
      <c r="B60" s="5">
        <v>205853574</v>
      </c>
      <c r="C60" s="129" t="s">
        <v>4110</v>
      </c>
      <c r="D60" s="4" t="s">
        <v>4111</v>
      </c>
      <c r="E60" s="26">
        <v>45894</v>
      </c>
      <c r="F60" s="6" t="s">
        <v>74</v>
      </c>
      <c r="G60" s="4" t="s">
        <v>75</v>
      </c>
      <c r="H60" s="7" t="s">
        <v>77</v>
      </c>
      <c r="I60" s="7" t="s">
        <v>95</v>
      </c>
      <c r="J60" s="7" t="s">
        <v>96</v>
      </c>
      <c r="K60" s="7" t="s">
        <v>3454</v>
      </c>
      <c r="L60" s="7" t="s">
        <v>5</v>
      </c>
      <c r="M60" s="4" t="s">
        <v>26</v>
      </c>
      <c r="N60" s="4" t="s">
        <v>6075</v>
      </c>
      <c r="O60" s="84">
        <v>46229</v>
      </c>
      <c r="P60" s="84">
        <f>Table1[[#This Row],[Last working day]]+1</f>
        <v>46230</v>
      </c>
      <c r="Q60" s="85" t="s">
        <v>2058</v>
      </c>
      <c r="R60" s="85" t="s">
        <v>2058</v>
      </c>
      <c r="S60" s="85">
        <f>Table1[[#This Row],[Effective Date of Separation (LWD+1)]]-Table1[[#This Row],[DOJ]]+1</f>
        <v>337</v>
      </c>
      <c r="T60" s="138" t="s">
        <v>2612</v>
      </c>
      <c r="U60" s="138" t="s">
        <v>2612</v>
      </c>
      <c r="V60" s="138" t="s">
        <v>2612</v>
      </c>
      <c r="W60" s="84">
        <v>46230</v>
      </c>
      <c r="X60" s="85" t="s">
        <v>4003</v>
      </c>
      <c r="Y60" s="85" t="s">
        <v>6065</v>
      </c>
      <c r="Z60" s="85" t="e">
        <f>VLOOKUP([3]!Table1[[#This Row],[Psoft ID]],'[2]Reason for Term 9 Records'!$C$2:$K$500,9,0)</f>
        <v>#REF!</v>
      </c>
    </row>
    <row r="61" spans="1:26" ht="14" customHeight="1">
      <c r="A61" s="4">
        <v>59</v>
      </c>
      <c r="B61" s="5">
        <v>205199356</v>
      </c>
      <c r="C61" s="129" t="s">
        <v>5763</v>
      </c>
      <c r="D61" s="4" t="s">
        <v>5800</v>
      </c>
      <c r="E61" s="26">
        <v>45776</v>
      </c>
      <c r="F61" s="6" t="s">
        <v>74</v>
      </c>
      <c r="G61" s="4" t="s">
        <v>75</v>
      </c>
      <c r="H61" s="7" t="s">
        <v>85</v>
      </c>
      <c r="I61" s="7" t="s">
        <v>102</v>
      </c>
      <c r="J61" s="7" t="s">
        <v>95</v>
      </c>
      <c r="K61" s="7" t="s">
        <v>3453</v>
      </c>
      <c r="L61" s="7" t="s">
        <v>5</v>
      </c>
      <c r="M61" s="4" t="s">
        <v>26</v>
      </c>
      <c r="N61" s="4" t="s">
        <v>805</v>
      </c>
      <c r="O61" s="84">
        <v>46229</v>
      </c>
      <c r="P61" s="84">
        <f>Table1[[#This Row],[Last working day]]+1</f>
        <v>46230</v>
      </c>
      <c r="Q61" s="85" t="s">
        <v>2058</v>
      </c>
      <c r="R61" s="85" t="s">
        <v>2058</v>
      </c>
      <c r="S61" s="85">
        <f>Table1[[#This Row],[Effective Date of Separation (LWD+1)]]-Table1[[#This Row],[DOJ]]+1</f>
        <v>455</v>
      </c>
      <c r="T61" s="138" t="s">
        <v>2612</v>
      </c>
      <c r="U61" s="138" t="s">
        <v>2612</v>
      </c>
      <c r="V61" s="138" t="s">
        <v>2612</v>
      </c>
      <c r="W61" s="84">
        <v>46230</v>
      </c>
      <c r="X61" s="85" t="s">
        <v>4003</v>
      </c>
      <c r="Y61" s="85" t="s">
        <v>6065</v>
      </c>
      <c r="Z61" s="85" t="e">
        <f>VLOOKUP([3]!Table1[[#This Row],[Psoft ID]],'[2]Reason for Term 9 Records'!$C$2:$K$500,9,0)</f>
        <v>#REF!</v>
      </c>
    </row>
    <row r="62" spans="1:26" ht="14" customHeight="1">
      <c r="A62" s="4">
        <v>60</v>
      </c>
      <c r="B62" s="5">
        <v>206491328</v>
      </c>
      <c r="C62" s="129" t="s">
        <v>5914</v>
      </c>
      <c r="D62" s="4" t="s">
        <v>5915</v>
      </c>
      <c r="E62" s="26">
        <v>45971</v>
      </c>
      <c r="F62" s="95" t="s">
        <v>74</v>
      </c>
      <c r="G62" s="4" t="s">
        <v>75</v>
      </c>
      <c r="H62" s="7" t="s">
        <v>77</v>
      </c>
      <c r="I62" s="7" t="s">
        <v>78</v>
      </c>
      <c r="J62" s="7" t="s">
        <v>79</v>
      </c>
      <c r="K62" s="7" t="s">
        <v>3454</v>
      </c>
      <c r="L62" s="7" t="s">
        <v>5</v>
      </c>
      <c r="M62" s="7" t="s">
        <v>26</v>
      </c>
      <c r="N62" s="7" t="s">
        <v>6075</v>
      </c>
      <c r="O62" s="84">
        <v>46229</v>
      </c>
      <c r="P62" s="84">
        <f>Table1[[#This Row],[Last working day]]+1</f>
        <v>46230</v>
      </c>
      <c r="Q62" s="85" t="s">
        <v>2058</v>
      </c>
      <c r="R62" s="85" t="s">
        <v>2058</v>
      </c>
      <c r="S62" s="85">
        <f>Table1[[#This Row],[Effective Date of Separation (LWD+1)]]-Table1[[#This Row],[DOJ]]+1</f>
        <v>260</v>
      </c>
      <c r="T62" s="138" t="s">
        <v>2612</v>
      </c>
      <c r="U62" s="138" t="s">
        <v>2612</v>
      </c>
      <c r="V62" s="138" t="s">
        <v>2612</v>
      </c>
      <c r="W62" s="84">
        <v>46230</v>
      </c>
      <c r="X62" s="85" t="s">
        <v>4003</v>
      </c>
      <c r="Y62" s="85" t="s">
        <v>6065</v>
      </c>
      <c r="Z62" s="85" t="e">
        <f>VLOOKUP([3]!Table1[[#This Row],[Psoft ID]],'[2]Reason for Term 9 Records'!$C$2:$K$500,9,0)</f>
        <v>#REF!</v>
      </c>
    </row>
    <row r="63" spans="1:26" ht="14" customHeight="1">
      <c r="A63" s="4">
        <v>61</v>
      </c>
      <c r="B63" s="5">
        <v>206491343</v>
      </c>
      <c r="C63" s="129" t="s">
        <v>5908</v>
      </c>
      <c r="D63" s="99" t="s">
        <v>5909</v>
      </c>
      <c r="E63" s="26">
        <v>45971</v>
      </c>
      <c r="F63" s="95" t="s">
        <v>74</v>
      </c>
      <c r="G63" s="4" t="s">
        <v>75</v>
      </c>
      <c r="H63" s="7" t="s">
        <v>77</v>
      </c>
      <c r="I63" s="7" t="s">
        <v>78</v>
      </c>
      <c r="J63" s="7" t="s">
        <v>79</v>
      </c>
      <c r="K63" s="7" t="s">
        <v>3454</v>
      </c>
      <c r="L63" s="7" t="s">
        <v>5</v>
      </c>
      <c r="M63" s="7" t="s">
        <v>26</v>
      </c>
      <c r="N63" s="7" t="s">
        <v>805</v>
      </c>
      <c r="O63" s="84">
        <v>46229</v>
      </c>
      <c r="P63" s="84">
        <f>Table1[[#This Row],[Last working day]]+1</f>
        <v>46230</v>
      </c>
      <c r="Q63" s="85" t="s">
        <v>2058</v>
      </c>
      <c r="R63" s="85" t="s">
        <v>2058</v>
      </c>
      <c r="S63" s="85">
        <f>Table1[[#This Row],[Effective Date of Separation (LWD+1)]]-Table1[[#This Row],[DOJ]]+1</f>
        <v>260</v>
      </c>
      <c r="T63" s="138" t="s">
        <v>2612</v>
      </c>
      <c r="U63" s="138" t="s">
        <v>2612</v>
      </c>
      <c r="V63" s="138" t="s">
        <v>2612</v>
      </c>
      <c r="W63" s="84">
        <v>46230</v>
      </c>
      <c r="X63" s="85" t="s">
        <v>4003</v>
      </c>
      <c r="Y63" s="85" t="s">
        <v>6065</v>
      </c>
      <c r="Z63" s="85" t="e">
        <f>VLOOKUP([3]!Table1[[#This Row],[Psoft ID]],'[2]Reason for Term 9 Records'!$C$2:$K$500,9,0)</f>
        <v>#REF!</v>
      </c>
    </row>
    <row r="64" spans="1:26" ht="14" customHeight="1">
      <c r="A64" s="4">
        <v>62</v>
      </c>
      <c r="B64" s="5">
        <v>206868000</v>
      </c>
      <c r="C64" s="129" t="s">
        <v>4897</v>
      </c>
      <c r="D64" s="4" t="s">
        <v>4898</v>
      </c>
      <c r="E64" s="26">
        <v>46016</v>
      </c>
      <c r="F64" s="6" t="s">
        <v>74</v>
      </c>
      <c r="G64" s="4" t="s">
        <v>75</v>
      </c>
      <c r="H64" s="7" t="s">
        <v>85</v>
      </c>
      <c r="I64" s="7" t="s">
        <v>92</v>
      </c>
      <c r="J64" s="7" t="s">
        <v>78</v>
      </c>
      <c r="K64" s="7" t="s">
        <v>3454</v>
      </c>
      <c r="L64" s="7" t="s">
        <v>5</v>
      </c>
      <c r="M64" s="4" t="s">
        <v>27</v>
      </c>
      <c r="N64" s="4" t="s">
        <v>879</v>
      </c>
      <c r="O64" s="84">
        <v>46229</v>
      </c>
      <c r="P64" s="84">
        <f>Table1[[#This Row],[Last working day]]+1</f>
        <v>46230</v>
      </c>
      <c r="Q64" s="85" t="s">
        <v>2058</v>
      </c>
      <c r="R64" s="85" t="s">
        <v>2058</v>
      </c>
      <c r="S64" s="85">
        <f>Table1[[#This Row],[Effective Date of Separation (LWD+1)]]-Table1[[#This Row],[DOJ]]+1</f>
        <v>215</v>
      </c>
      <c r="T64" s="138" t="s">
        <v>2612</v>
      </c>
      <c r="U64" s="138" t="s">
        <v>2612</v>
      </c>
      <c r="V64" s="138" t="s">
        <v>2612</v>
      </c>
      <c r="W64" s="84">
        <v>46230</v>
      </c>
      <c r="X64" s="85" t="s">
        <v>4003</v>
      </c>
      <c r="Y64" s="85" t="s">
        <v>6065</v>
      </c>
      <c r="Z64" s="85" t="e">
        <f>VLOOKUP([3]!Table1[[#This Row],[Psoft ID]],'[2]Reason for Term 9 Records'!$C$2:$K$500,9,0)</f>
        <v>#REF!</v>
      </c>
    </row>
    <row r="65" spans="1:26" ht="14" customHeight="1">
      <c r="A65" s="4">
        <v>63</v>
      </c>
      <c r="B65" s="5">
        <v>206230579</v>
      </c>
      <c r="C65" s="129" t="s">
        <v>4569</v>
      </c>
      <c r="D65" s="4" t="s">
        <v>4570</v>
      </c>
      <c r="E65" s="26">
        <v>45943</v>
      </c>
      <c r="F65" s="6" t="s">
        <v>74</v>
      </c>
      <c r="G65" s="4" t="s">
        <v>75</v>
      </c>
      <c r="H65" s="7" t="s">
        <v>77</v>
      </c>
      <c r="I65" s="7" t="s">
        <v>79</v>
      </c>
      <c r="J65" s="7" t="s">
        <v>94</v>
      </c>
      <c r="K65" s="7" t="s">
        <v>3454</v>
      </c>
      <c r="L65" s="7" t="s">
        <v>5</v>
      </c>
      <c r="M65" s="4" t="s">
        <v>26</v>
      </c>
      <c r="N65" s="4" t="s">
        <v>886</v>
      </c>
      <c r="O65" s="84">
        <v>46229</v>
      </c>
      <c r="P65" s="84">
        <f>Table1[[#This Row],[Last working day]]+1</f>
        <v>46230</v>
      </c>
      <c r="Q65" s="85" t="s">
        <v>2058</v>
      </c>
      <c r="R65" s="85" t="s">
        <v>2058</v>
      </c>
      <c r="S65" s="85">
        <f>Table1[[#This Row],[Effective Date of Separation (LWD+1)]]-Table1[[#This Row],[DOJ]]+1</f>
        <v>288</v>
      </c>
      <c r="T65" s="138" t="s">
        <v>2612</v>
      </c>
      <c r="U65" s="138" t="s">
        <v>2612</v>
      </c>
      <c r="V65" s="138" t="s">
        <v>2612</v>
      </c>
      <c r="W65" s="84">
        <v>46230</v>
      </c>
      <c r="X65" s="85" t="s">
        <v>4003</v>
      </c>
      <c r="Y65" s="85" t="s">
        <v>6065</v>
      </c>
      <c r="Z65" s="85" t="e">
        <f>VLOOKUP([3]!Table1[[#This Row],[Psoft ID]],'[2]Reason for Term 9 Records'!$C$2:$K$500,9,0)</f>
        <v>#REF!</v>
      </c>
    </row>
    <row r="66" spans="1:26" ht="14" customHeight="1">
      <c r="A66" s="4">
        <v>64</v>
      </c>
      <c r="B66" s="5">
        <v>206136722</v>
      </c>
      <c r="C66" s="129" t="s">
        <v>4392</v>
      </c>
      <c r="D66" s="4" t="s">
        <v>4393</v>
      </c>
      <c r="E66" s="26">
        <v>45929</v>
      </c>
      <c r="F66" s="6" t="s">
        <v>74</v>
      </c>
      <c r="G66" s="4" t="s">
        <v>75</v>
      </c>
      <c r="H66" s="7" t="s">
        <v>77</v>
      </c>
      <c r="I66" s="7" t="s">
        <v>96</v>
      </c>
      <c r="J66" s="7" t="s">
        <v>92</v>
      </c>
      <c r="K66" s="7" t="s">
        <v>3454</v>
      </c>
      <c r="L66" s="7" t="s">
        <v>5</v>
      </c>
      <c r="M66" s="4" t="s">
        <v>26</v>
      </c>
      <c r="N66" s="4" t="s">
        <v>6075</v>
      </c>
      <c r="O66" s="84">
        <v>46229</v>
      </c>
      <c r="P66" s="84">
        <f>Table1[[#This Row],[Last working day]]+1</f>
        <v>46230</v>
      </c>
      <c r="Q66" s="85" t="s">
        <v>2058</v>
      </c>
      <c r="R66" s="85" t="s">
        <v>2058</v>
      </c>
      <c r="S66" s="85">
        <f>Table1[[#This Row],[Effective Date of Separation (LWD+1)]]-Table1[[#This Row],[DOJ]]+1</f>
        <v>302</v>
      </c>
      <c r="T66" s="138" t="s">
        <v>2612</v>
      </c>
      <c r="U66" s="138" t="s">
        <v>2612</v>
      </c>
      <c r="V66" s="138" t="s">
        <v>2612</v>
      </c>
      <c r="W66" s="84">
        <v>46230</v>
      </c>
      <c r="X66" s="85" t="s">
        <v>4003</v>
      </c>
      <c r="Y66" s="85" t="s">
        <v>6065</v>
      </c>
      <c r="Z66" s="85" t="e">
        <f>VLOOKUP([3]!Table1[[#This Row],[Psoft ID]],'[2]Reason for Term 9 Records'!$C$2:$K$500,9,0)</f>
        <v>#REF!</v>
      </c>
    </row>
    <row r="67" spans="1:26" ht="14" customHeight="1">
      <c r="A67" s="4">
        <v>65</v>
      </c>
      <c r="B67" s="5">
        <v>206897671</v>
      </c>
      <c r="C67" s="129" t="s">
        <v>5206</v>
      </c>
      <c r="D67" s="4" t="s">
        <v>5239</v>
      </c>
      <c r="E67" s="26">
        <v>46030</v>
      </c>
      <c r="F67" s="6" t="s">
        <v>74</v>
      </c>
      <c r="G67" s="4" t="s">
        <v>75</v>
      </c>
      <c r="H67" s="7" t="s">
        <v>85</v>
      </c>
      <c r="I67" s="7" t="s">
        <v>79</v>
      </c>
      <c r="J67" s="7" t="s">
        <v>94</v>
      </c>
      <c r="K67" s="7" t="s">
        <v>3454</v>
      </c>
      <c r="L67" s="6" t="s">
        <v>5</v>
      </c>
      <c r="M67" s="4" t="s">
        <v>27</v>
      </c>
      <c r="N67" s="4" t="s">
        <v>6075</v>
      </c>
      <c r="O67" s="84">
        <v>46229</v>
      </c>
      <c r="P67" s="84">
        <f>Table1[[#This Row],[Last working day]]+1</f>
        <v>46230</v>
      </c>
      <c r="Q67" s="85" t="s">
        <v>2058</v>
      </c>
      <c r="R67" s="85" t="s">
        <v>2058</v>
      </c>
      <c r="S67" s="85">
        <f>Table1[[#This Row],[Effective Date of Separation (LWD+1)]]-Table1[[#This Row],[DOJ]]+1</f>
        <v>201</v>
      </c>
      <c r="T67" s="138" t="s">
        <v>2612</v>
      </c>
      <c r="U67" s="138" t="s">
        <v>2612</v>
      </c>
      <c r="V67" s="138" t="s">
        <v>2612</v>
      </c>
      <c r="W67" s="84">
        <v>46230</v>
      </c>
      <c r="X67" s="85" t="s">
        <v>4003</v>
      </c>
      <c r="Y67" s="85" t="s">
        <v>6065</v>
      </c>
      <c r="Z67" s="85" t="e">
        <f>VLOOKUP([3]!Table1[[#This Row],[Psoft ID]],'[2]Reason for Term 9 Records'!$C$2:$K$500,9,0)</f>
        <v>#REF!</v>
      </c>
    </row>
    <row r="68" spans="1:26" ht="14" customHeight="1">
      <c r="A68" s="4">
        <v>66</v>
      </c>
      <c r="B68" s="5">
        <v>203800056</v>
      </c>
      <c r="C68" s="129" t="s">
        <v>3228</v>
      </c>
      <c r="D68" s="4" t="s">
        <v>3229</v>
      </c>
      <c r="E68" s="26">
        <v>45572</v>
      </c>
      <c r="F68" s="6" t="s">
        <v>148</v>
      </c>
      <c r="G68" s="4" t="s">
        <v>75</v>
      </c>
      <c r="H68" s="7" t="s">
        <v>6069</v>
      </c>
      <c r="I68" s="7" t="s">
        <v>78</v>
      </c>
      <c r="J68" s="7" t="s">
        <v>79</v>
      </c>
      <c r="K68" s="6" t="s">
        <v>1259</v>
      </c>
      <c r="L68" s="7" t="s">
        <v>2070</v>
      </c>
      <c r="M68" s="4" t="s">
        <v>24</v>
      </c>
      <c r="N68" s="4" t="s">
        <v>1274</v>
      </c>
      <c r="O68" s="84">
        <v>46228</v>
      </c>
      <c r="P68" s="84">
        <f>Table1[[#This Row],[Last working day]]+1</f>
        <v>46229</v>
      </c>
      <c r="Q68" s="85" t="s">
        <v>2058</v>
      </c>
      <c r="R68" s="85" t="s">
        <v>2058</v>
      </c>
      <c r="S68" s="85">
        <f>Table1[[#This Row],[Effective Date of Separation (LWD+1)]]-Table1[[#This Row],[DOJ]]+1</f>
        <v>658</v>
      </c>
      <c r="T68" s="85" t="s">
        <v>2064</v>
      </c>
      <c r="U68" s="85" t="s">
        <v>3445</v>
      </c>
      <c r="V68" s="138" t="s">
        <v>2773</v>
      </c>
      <c r="W68" s="84">
        <v>46229</v>
      </c>
      <c r="X68" s="85" t="s">
        <v>4003</v>
      </c>
      <c r="Y68" s="85" t="s">
        <v>2063</v>
      </c>
      <c r="Z68" s="85" t="e">
        <f>VLOOKUP(Table1[[#This Row],[Psoft ID]],'[2]Reason for Term 9 Records'!$C:$K,9,0)</f>
        <v>#N/A</v>
      </c>
    </row>
    <row r="69" spans="1:26" ht="14" customHeight="1">
      <c r="A69" s="4">
        <v>67</v>
      </c>
      <c r="B69" s="5">
        <v>203468404</v>
      </c>
      <c r="C69" s="129" t="s">
        <v>251</v>
      </c>
      <c r="D69" s="4" t="s">
        <v>252</v>
      </c>
      <c r="E69" s="26">
        <v>45456</v>
      </c>
      <c r="F69" s="6" t="s">
        <v>74</v>
      </c>
      <c r="G69" s="6" t="s">
        <v>75</v>
      </c>
      <c r="H69" s="7" t="s">
        <v>77</v>
      </c>
      <c r="I69" s="4" t="s">
        <v>78</v>
      </c>
      <c r="J69" s="4" t="s">
        <v>79</v>
      </c>
      <c r="K69" s="6" t="s">
        <v>3453</v>
      </c>
      <c r="L69" s="7" t="s">
        <v>3</v>
      </c>
      <c r="M69" s="4" t="s">
        <v>27</v>
      </c>
      <c r="N69" s="4" t="s">
        <v>6073</v>
      </c>
      <c r="O69" s="84">
        <v>46227</v>
      </c>
      <c r="P69" s="84">
        <f>Table1[[#This Row],[Last working day]]+1</f>
        <v>46228</v>
      </c>
      <c r="Q69" s="85" t="s">
        <v>2058</v>
      </c>
      <c r="R69" s="85" t="s">
        <v>2058</v>
      </c>
      <c r="S69" s="85">
        <f>Table1[[#This Row],[Effective Date of Separation (LWD+1)]]-Table1[[#This Row],[DOJ]]+1</f>
        <v>773</v>
      </c>
      <c r="T69" s="85" t="s">
        <v>2064</v>
      </c>
      <c r="U69" s="85" t="s">
        <v>3445</v>
      </c>
      <c r="V69" s="138" t="s">
        <v>2773</v>
      </c>
      <c r="W69" s="84">
        <v>46228</v>
      </c>
      <c r="X69" s="85" t="s">
        <v>6102</v>
      </c>
      <c r="Y69" s="85" t="s">
        <v>6065</v>
      </c>
      <c r="Z69" s="85" t="e">
        <f>VLOOKUP(Table1[[#This Row],[Psoft ID]],'[2]Reason for Term 9 Records'!$C:$K,9,0)</f>
        <v>#N/A</v>
      </c>
    </row>
    <row r="70" spans="1:26" ht="14" customHeight="1">
      <c r="A70" s="4">
        <v>68</v>
      </c>
      <c r="B70" s="5">
        <v>203964994</v>
      </c>
      <c r="C70" s="129" t="s">
        <v>2560</v>
      </c>
      <c r="D70" s="4" t="s">
        <v>2561</v>
      </c>
      <c r="E70" s="26">
        <v>45544</v>
      </c>
      <c r="F70" s="6" t="s">
        <v>74</v>
      </c>
      <c r="G70" s="6" t="s">
        <v>75</v>
      </c>
      <c r="H70" s="4" t="s">
        <v>85</v>
      </c>
      <c r="I70" s="4" t="s">
        <v>92</v>
      </c>
      <c r="J70" s="4" t="s">
        <v>78</v>
      </c>
      <c r="K70" s="6" t="s">
        <v>3455</v>
      </c>
      <c r="L70" s="7" t="s">
        <v>5</v>
      </c>
      <c r="M70" s="4" t="s">
        <v>23</v>
      </c>
      <c r="N70" s="4" t="s">
        <v>4843</v>
      </c>
      <c r="O70" s="84">
        <v>46227</v>
      </c>
      <c r="P70" s="84">
        <f>Table1[[#This Row],[Last working day]]+1</f>
        <v>46228</v>
      </c>
      <c r="Q70" s="85" t="s">
        <v>2058</v>
      </c>
      <c r="R70" s="85" t="s">
        <v>2058</v>
      </c>
      <c r="S70" s="85">
        <f>Table1[[#This Row],[Effective Date of Separation (LWD+1)]]-Table1[[#This Row],[DOJ]]+1</f>
        <v>685</v>
      </c>
      <c r="T70" s="85" t="s">
        <v>2064</v>
      </c>
      <c r="U70" s="85" t="s">
        <v>3445</v>
      </c>
      <c r="V70" s="138" t="s">
        <v>2773</v>
      </c>
      <c r="W70" s="84">
        <v>46228</v>
      </c>
      <c r="X70" s="85" t="s">
        <v>6102</v>
      </c>
      <c r="Y70" s="85" t="s">
        <v>6065</v>
      </c>
      <c r="Z70" s="85" t="e">
        <f>VLOOKUP(Table1[[#This Row],[Psoft ID]],'[2]Reason for Term 9 Records'!$C:$K,9,0)</f>
        <v>#N/A</v>
      </c>
    </row>
    <row r="71" spans="1:26" ht="14" customHeight="1">
      <c r="A71" s="4">
        <v>69</v>
      </c>
      <c r="B71" s="4">
        <v>206871908</v>
      </c>
      <c r="C71" s="129" t="s">
        <v>5078</v>
      </c>
      <c r="D71" s="4" t="s">
        <v>5046</v>
      </c>
      <c r="E71" s="26">
        <v>46020</v>
      </c>
      <c r="F71" s="6" t="s">
        <v>74</v>
      </c>
      <c r="G71" s="6" t="s">
        <v>75</v>
      </c>
      <c r="H71" s="7" t="s">
        <v>77</v>
      </c>
      <c r="I71" s="7" t="s">
        <v>102</v>
      </c>
      <c r="J71" s="7" t="s">
        <v>95</v>
      </c>
      <c r="K71" s="7" t="s">
        <v>3454</v>
      </c>
      <c r="L71" s="6" t="s">
        <v>3</v>
      </c>
      <c r="M71" s="4" t="s">
        <v>27</v>
      </c>
      <c r="N71" s="4" t="s">
        <v>4842</v>
      </c>
      <c r="O71" s="84">
        <v>46227</v>
      </c>
      <c r="P71" s="84">
        <f>Table1[[#This Row],[Last working day]]+1</f>
        <v>46228</v>
      </c>
      <c r="Q71" s="85" t="s">
        <v>2058</v>
      </c>
      <c r="R71" s="85" t="s">
        <v>2058</v>
      </c>
      <c r="S71" s="85">
        <f>Table1[[#This Row],[Effective Date of Separation (LWD+1)]]-Table1[[#This Row],[DOJ]]+1</f>
        <v>209</v>
      </c>
      <c r="T71" s="138" t="s">
        <v>2612</v>
      </c>
      <c r="U71" s="138" t="s">
        <v>2612</v>
      </c>
      <c r="V71" s="138" t="s">
        <v>2612</v>
      </c>
      <c r="W71" s="84">
        <v>46228</v>
      </c>
      <c r="X71" s="85" t="s">
        <v>6102</v>
      </c>
      <c r="Y71" s="85" t="s">
        <v>6065</v>
      </c>
      <c r="Z71" s="85" t="e">
        <f>VLOOKUP(Table1[[#This Row],[Psoft ID]],'[2]Reason for Term 9 Records'!$C:$K,9,0)</f>
        <v>#N/A</v>
      </c>
    </row>
    <row r="72" spans="1:26" ht="14" customHeight="1">
      <c r="A72" s="4">
        <v>70</v>
      </c>
      <c r="B72" s="4">
        <v>206871904</v>
      </c>
      <c r="C72" s="129" t="s">
        <v>5073</v>
      </c>
      <c r="D72" s="4" t="s">
        <v>5041</v>
      </c>
      <c r="E72" s="26">
        <v>46020</v>
      </c>
      <c r="F72" s="6" t="s">
        <v>74</v>
      </c>
      <c r="G72" s="6" t="s">
        <v>75</v>
      </c>
      <c r="H72" s="7" t="s">
        <v>77</v>
      </c>
      <c r="I72" s="7" t="s">
        <v>102</v>
      </c>
      <c r="J72" s="7" t="s">
        <v>95</v>
      </c>
      <c r="K72" s="7" t="s">
        <v>3454</v>
      </c>
      <c r="L72" s="6" t="s">
        <v>3</v>
      </c>
      <c r="M72" s="4" t="s">
        <v>27</v>
      </c>
      <c r="N72" s="4" t="s">
        <v>4842</v>
      </c>
      <c r="O72" s="84">
        <v>46227</v>
      </c>
      <c r="P72" s="84">
        <f>Table1[[#This Row],[Last working day]]+1</f>
        <v>46228</v>
      </c>
      <c r="Q72" s="85" t="s">
        <v>2058</v>
      </c>
      <c r="R72" s="85" t="s">
        <v>2058</v>
      </c>
      <c r="S72" s="85">
        <f>Table1[[#This Row],[Effective Date of Separation (LWD+1)]]-Table1[[#This Row],[DOJ]]+1</f>
        <v>209</v>
      </c>
      <c r="T72" s="138" t="s">
        <v>2612</v>
      </c>
      <c r="U72" s="138" t="s">
        <v>2612</v>
      </c>
      <c r="V72" s="138" t="s">
        <v>2612</v>
      </c>
      <c r="W72" s="84">
        <v>46228</v>
      </c>
      <c r="X72" s="85" t="s">
        <v>6102</v>
      </c>
      <c r="Y72" s="85" t="s">
        <v>6065</v>
      </c>
      <c r="Z72" s="85" t="e">
        <f>VLOOKUP(Table1[[#This Row],[Psoft ID]],'[2]Reason for Term 9 Records'!$C:$K,9,0)</f>
        <v>#N/A</v>
      </c>
    </row>
    <row r="73" spans="1:26" ht="14" customHeight="1">
      <c r="A73" s="4">
        <v>71</v>
      </c>
      <c r="B73" s="5">
        <v>206883757</v>
      </c>
      <c r="C73" s="129" t="s">
        <v>5145</v>
      </c>
      <c r="D73" s="4" t="s">
        <v>5096</v>
      </c>
      <c r="E73" s="26">
        <v>46027</v>
      </c>
      <c r="F73" s="4" t="s">
        <v>74</v>
      </c>
      <c r="G73" s="6" t="s">
        <v>75</v>
      </c>
      <c r="H73" s="7" t="s">
        <v>77</v>
      </c>
      <c r="I73" s="7" t="s">
        <v>102</v>
      </c>
      <c r="J73" s="7" t="s">
        <v>95</v>
      </c>
      <c r="K73" s="7" t="s">
        <v>3454</v>
      </c>
      <c r="L73" s="4" t="s">
        <v>3</v>
      </c>
      <c r="M73" s="4" t="s">
        <v>26</v>
      </c>
      <c r="N73" s="4" t="s">
        <v>4842</v>
      </c>
      <c r="O73" s="84">
        <v>46227</v>
      </c>
      <c r="P73" s="84">
        <f>Table1[[#This Row],[Last working day]]+1</f>
        <v>46228</v>
      </c>
      <c r="Q73" s="85" t="s">
        <v>2058</v>
      </c>
      <c r="R73" s="85" t="s">
        <v>2058</v>
      </c>
      <c r="S73" s="85">
        <f>Table1[[#This Row],[Effective Date of Separation (LWD+1)]]-Table1[[#This Row],[DOJ]]+1</f>
        <v>202</v>
      </c>
      <c r="T73" s="138" t="s">
        <v>2612</v>
      </c>
      <c r="U73" s="138" t="s">
        <v>2612</v>
      </c>
      <c r="V73" s="138" t="s">
        <v>2612</v>
      </c>
      <c r="W73" s="84">
        <v>46228</v>
      </c>
      <c r="X73" s="85" t="s">
        <v>6102</v>
      </c>
      <c r="Y73" s="85" t="s">
        <v>6065</v>
      </c>
      <c r="Z73" s="85" t="e">
        <f>VLOOKUP(Table1[[#This Row],[Psoft ID]],'[2]Reason for Term 9 Records'!$C:$K,9,0)</f>
        <v>#N/A</v>
      </c>
    </row>
    <row r="74" spans="1:26" ht="14" customHeight="1">
      <c r="A74" s="4">
        <v>72</v>
      </c>
      <c r="B74" s="5">
        <v>206883743</v>
      </c>
      <c r="C74" s="129" t="s">
        <v>5146</v>
      </c>
      <c r="D74" s="4" t="s">
        <v>5097</v>
      </c>
      <c r="E74" s="26">
        <v>46027</v>
      </c>
      <c r="F74" s="4" t="s">
        <v>74</v>
      </c>
      <c r="G74" s="6" t="s">
        <v>75</v>
      </c>
      <c r="H74" s="7" t="s">
        <v>77</v>
      </c>
      <c r="I74" s="7" t="s">
        <v>102</v>
      </c>
      <c r="J74" s="7" t="s">
        <v>95</v>
      </c>
      <c r="K74" s="7" t="s">
        <v>3454</v>
      </c>
      <c r="L74" s="4" t="s">
        <v>3</v>
      </c>
      <c r="M74" s="4" t="s">
        <v>26</v>
      </c>
      <c r="N74" s="4" t="s">
        <v>4842</v>
      </c>
      <c r="O74" s="84">
        <v>46227</v>
      </c>
      <c r="P74" s="84">
        <f>Table1[[#This Row],[Last working day]]+1</f>
        <v>46228</v>
      </c>
      <c r="Q74" s="85" t="s">
        <v>2058</v>
      </c>
      <c r="R74" s="85" t="s">
        <v>2058</v>
      </c>
      <c r="S74" s="85">
        <f>Table1[[#This Row],[Effective Date of Separation (LWD+1)]]-Table1[[#This Row],[DOJ]]+1</f>
        <v>202</v>
      </c>
      <c r="T74" s="138" t="s">
        <v>2612</v>
      </c>
      <c r="U74" s="138" t="s">
        <v>2612</v>
      </c>
      <c r="V74" s="138" t="s">
        <v>2612</v>
      </c>
      <c r="W74" s="84">
        <v>46228</v>
      </c>
      <c r="X74" s="85" t="s">
        <v>6102</v>
      </c>
      <c r="Y74" s="85" t="s">
        <v>6065</v>
      </c>
      <c r="Z74" s="85" t="e">
        <f>VLOOKUP(Table1[[#This Row],[Psoft ID]],'[2]Reason for Term 9 Records'!$C:$K,9,0)</f>
        <v>#N/A</v>
      </c>
    </row>
    <row r="75" spans="1:26" ht="14" customHeight="1">
      <c r="A75" s="4">
        <v>73</v>
      </c>
      <c r="B75" s="5">
        <v>206883745</v>
      </c>
      <c r="C75" s="129" t="s">
        <v>5147</v>
      </c>
      <c r="D75" s="4" t="s">
        <v>5098</v>
      </c>
      <c r="E75" s="26">
        <v>46027</v>
      </c>
      <c r="F75" s="4" t="s">
        <v>74</v>
      </c>
      <c r="G75" s="6" t="s">
        <v>75</v>
      </c>
      <c r="H75" s="7" t="s">
        <v>77</v>
      </c>
      <c r="I75" s="7" t="s">
        <v>102</v>
      </c>
      <c r="J75" s="7" t="s">
        <v>95</v>
      </c>
      <c r="K75" s="7" t="s">
        <v>3454</v>
      </c>
      <c r="L75" s="4" t="s">
        <v>3</v>
      </c>
      <c r="M75" s="4" t="s">
        <v>26</v>
      </c>
      <c r="N75" s="4" t="s">
        <v>4842</v>
      </c>
      <c r="O75" s="84">
        <v>46227</v>
      </c>
      <c r="P75" s="84">
        <f>Table1[[#This Row],[Last working day]]+1</f>
        <v>46228</v>
      </c>
      <c r="Q75" s="85" t="s">
        <v>2058</v>
      </c>
      <c r="R75" s="85" t="s">
        <v>2058</v>
      </c>
      <c r="S75" s="85">
        <f>Table1[[#This Row],[Effective Date of Separation (LWD+1)]]-Table1[[#This Row],[DOJ]]+1</f>
        <v>202</v>
      </c>
      <c r="T75" s="138" t="s">
        <v>2612</v>
      </c>
      <c r="U75" s="138" t="s">
        <v>2612</v>
      </c>
      <c r="V75" s="138" t="s">
        <v>2612</v>
      </c>
      <c r="W75" s="84">
        <v>46228</v>
      </c>
      <c r="X75" s="85" t="s">
        <v>6102</v>
      </c>
      <c r="Y75" s="85" t="s">
        <v>6065</v>
      </c>
      <c r="Z75" s="85" t="e">
        <f>VLOOKUP(Table1[[#This Row],[Psoft ID]],'[2]Reason for Term 9 Records'!$C:$K,9,0)</f>
        <v>#N/A</v>
      </c>
    </row>
    <row r="76" spans="1:26" ht="14" customHeight="1">
      <c r="A76" s="4">
        <v>74</v>
      </c>
      <c r="B76" s="5">
        <v>206791752</v>
      </c>
      <c r="C76" s="129" t="s">
        <v>4759</v>
      </c>
      <c r="D76" s="4" t="s">
        <v>4760</v>
      </c>
      <c r="E76" s="26">
        <v>45999</v>
      </c>
      <c r="F76" s="6" t="s">
        <v>74</v>
      </c>
      <c r="G76" s="6" t="s">
        <v>75</v>
      </c>
      <c r="H76" s="7" t="s">
        <v>77</v>
      </c>
      <c r="I76" s="7" t="s">
        <v>102</v>
      </c>
      <c r="J76" s="7" t="s">
        <v>95</v>
      </c>
      <c r="K76" s="7" t="s">
        <v>3454</v>
      </c>
      <c r="L76" s="7" t="s">
        <v>3</v>
      </c>
      <c r="M76" s="4" t="s">
        <v>25</v>
      </c>
      <c r="N76" s="4" t="s">
        <v>6073</v>
      </c>
      <c r="O76" s="84">
        <v>46227</v>
      </c>
      <c r="P76" s="84">
        <f>Table1[[#This Row],[Last working day]]+1</f>
        <v>46228</v>
      </c>
      <c r="Q76" s="85" t="s">
        <v>2058</v>
      </c>
      <c r="R76" s="85" t="s">
        <v>2058</v>
      </c>
      <c r="S76" s="85">
        <f>Table1[[#This Row],[Effective Date of Separation (LWD+1)]]-Table1[[#This Row],[DOJ]]+1</f>
        <v>230</v>
      </c>
      <c r="T76" s="138" t="s">
        <v>2612</v>
      </c>
      <c r="U76" s="138" t="s">
        <v>2612</v>
      </c>
      <c r="V76" s="138" t="s">
        <v>2612</v>
      </c>
      <c r="W76" s="84">
        <v>46228</v>
      </c>
      <c r="X76" s="85" t="s">
        <v>6102</v>
      </c>
      <c r="Y76" s="85" t="s">
        <v>6065</v>
      </c>
      <c r="Z76" s="85" t="e">
        <f>VLOOKUP(Table1[[#This Row],[Psoft ID]],'[2]Reason for Term 9 Records'!$C:$K,9,0)</f>
        <v>#N/A</v>
      </c>
    </row>
    <row r="77" spans="1:26" ht="14" customHeight="1">
      <c r="A77" s="4">
        <v>75</v>
      </c>
      <c r="B77" s="5">
        <v>206914833</v>
      </c>
      <c r="C77" s="129" t="s">
        <v>5503</v>
      </c>
      <c r="D77" s="4" t="s">
        <v>5504</v>
      </c>
      <c r="E77" s="26">
        <v>46034</v>
      </c>
      <c r="F77" s="6" t="s">
        <v>74</v>
      </c>
      <c r="G77" s="6" t="s">
        <v>75</v>
      </c>
      <c r="H77" s="7" t="s">
        <v>77</v>
      </c>
      <c r="I77" s="7" t="s">
        <v>102</v>
      </c>
      <c r="J77" s="7" t="s">
        <v>95</v>
      </c>
      <c r="K77" s="7" t="s">
        <v>3454</v>
      </c>
      <c r="L77" s="7" t="s">
        <v>3</v>
      </c>
      <c r="M77" s="7" t="s">
        <v>25</v>
      </c>
      <c r="N77" s="7" t="s">
        <v>6073</v>
      </c>
      <c r="O77" s="84">
        <v>46227</v>
      </c>
      <c r="P77" s="84">
        <f>Table1[[#This Row],[Last working day]]+1</f>
        <v>46228</v>
      </c>
      <c r="Q77" s="85" t="s">
        <v>2058</v>
      </c>
      <c r="R77" s="85" t="s">
        <v>2058</v>
      </c>
      <c r="S77" s="85">
        <f>Table1[[#This Row],[Effective Date of Separation (LWD+1)]]-Table1[[#This Row],[DOJ]]+1</f>
        <v>195</v>
      </c>
      <c r="T77" s="138" t="s">
        <v>2612</v>
      </c>
      <c r="U77" s="138" t="s">
        <v>2612</v>
      </c>
      <c r="V77" s="138" t="s">
        <v>2612</v>
      </c>
      <c r="W77" s="84">
        <v>46228</v>
      </c>
      <c r="X77" s="85" t="s">
        <v>6102</v>
      </c>
      <c r="Y77" s="85" t="s">
        <v>6065</v>
      </c>
      <c r="Z77" s="85" t="e">
        <f>VLOOKUP(Table1[[#This Row],[Psoft ID]],'[2]Reason for Term 9 Records'!$C:$K,9,0)</f>
        <v>#N/A</v>
      </c>
    </row>
    <row r="78" spans="1:26" ht="14" customHeight="1">
      <c r="A78" s="4">
        <v>76</v>
      </c>
      <c r="B78" s="5">
        <v>206934616</v>
      </c>
      <c r="C78" s="129" t="s">
        <v>5661</v>
      </c>
      <c r="D78" s="4" t="s">
        <v>5662</v>
      </c>
      <c r="E78" s="26">
        <v>46041</v>
      </c>
      <c r="F78" s="6" t="s">
        <v>74</v>
      </c>
      <c r="G78" s="6" t="s">
        <v>75</v>
      </c>
      <c r="H78" s="7" t="s">
        <v>77</v>
      </c>
      <c r="I78" s="7" t="s">
        <v>102</v>
      </c>
      <c r="J78" s="7" t="s">
        <v>95</v>
      </c>
      <c r="K78" s="7" t="s">
        <v>3454</v>
      </c>
      <c r="L78" s="7" t="s">
        <v>3</v>
      </c>
      <c r="M78" s="4" t="s">
        <v>26</v>
      </c>
      <c r="N78" s="4" t="s">
        <v>1326</v>
      </c>
      <c r="O78" s="84">
        <v>46227</v>
      </c>
      <c r="P78" s="84">
        <f>Table1[[#This Row],[Last working day]]+1</f>
        <v>46228</v>
      </c>
      <c r="Q78" s="85" t="s">
        <v>2058</v>
      </c>
      <c r="R78" s="85" t="s">
        <v>2058</v>
      </c>
      <c r="S78" s="85">
        <f>Table1[[#This Row],[Effective Date of Separation (LWD+1)]]-Table1[[#This Row],[DOJ]]+1</f>
        <v>188</v>
      </c>
      <c r="T78" s="138" t="s">
        <v>2612</v>
      </c>
      <c r="U78" s="138" t="s">
        <v>2612</v>
      </c>
      <c r="V78" s="138" t="s">
        <v>2612</v>
      </c>
      <c r="W78" s="84">
        <v>46228</v>
      </c>
      <c r="X78" s="85" t="s">
        <v>6102</v>
      </c>
      <c r="Y78" s="85" t="s">
        <v>6065</v>
      </c>
      <c r="Z78" s="85" t="e">
        <f>VLOOKUP(Table1[[#This Row],[Psoft ID]],'[2]Reason for Term 9 Records'!$C:$K,9,0)</f>
        <v>#N/A</v>
      </c>
    </row>
    <row r="79" spans="1:26" ht="14" customHeight="1">
      <c r="A79" s="4">
        <v>77</v>
      </c>
      <c r="B79" s="4">
        <v>206873550</v>
      </c>
      <c r="C79" s="129" t="s">
        <v>5076</v>
      </c>
      <c r="D79" s="4" t="s">
        <v>5044</v>
      </c>
      <c r="E79" s="26">
        <v>46020</v>
      </c>
      <c r="F79" s="6" t="s">
        <v>74</v>
      </c>
      <c r="G79" s="6" t="s">
        <v>75</v>
      </c>
      <c r="H79" s="7" t="s">
        <v>77</v>
      </c>
      <c r="I79" s="7" t="s">
        <v>102</v>
      </c>
      <c r="J79" s="7" t="s">
        <v>95</v>
      </c>
      <c r="K79" s="7" t="s">
        <v>3454</v>
      </c>
      <c r="L79" s="6" t="s">
        <v>3</v>
      </c>
      <c r="M79" s="4" t="s">
        <v>27</v>
      </c>
      <c r="N79" s="4" t="s">
        <v>4842</v>
      </c>
      <c r="O79" s="84">
        <v>46227</v>
      </c>
      <c r="P79" s="84">
        <f>Table1[[#This Row],[Last working day]]+1</f>
        <v>46228</v>
      </c>
      <c r="Q79" s="85" t="s">
        <v>2058</v>
      </c>
      <c r="R79" s="85" t="s">
        <v>2058</v>
      </c>
      <c r="S79" s="85">
        <f>Table1[[#This Row],[Effective Date of Separation (LWD+1)]]-Table1[[#This Row],[DOJ]]+1</f>
        <v>209</v>
      </c>
      <c r="T79" s="138" t="s">
        <v>2612</v>
      </c>
      <c r="U79" s="138" t="s">
        <v>2612</v>
      </c>
      <c r="V79" s="138" t="s">
        <v>2612</v>
      </c>
      <c r="W79" s="84">
        <v>46228</v>
      </c>
      <c r="X79" s="85" t="s">
        <v>6102</v>
      </c>
      <c r="Y79" s="85" t="s">
        <v>6065</v>
      </c>
      <c r="Z79" s="85" t="e">
        <f>VLOOKUP(Table1[[#This Row],[Psoft ID]],'[2]Reason for Term 9 Records'!$C:$K,9,0)</f>
        <v>#N/A</v>
      </c>
    </row>
    <row r="80" spans="1:26" ht="14" customHeight="1">
      <c r="A80" s="4">
        <v>78</v>
      </c>
      <c r="B80" s="5">
        <v>206934434</v>
      </c>
      <c r="C80" s="129" t="s">
        <v>5609</v>
      </c>
      <c r="D80" s="4" t="s">
        <v>5579</v>
      </c>
      <c r="E80" s="26">
        <v>46041</v>
      </c>
      <c r="F80" s="6" t="s">
        <v>74</v>
      </c>
      <c r="G80" s="6" t="s">
        <v>75</v>
      </c>
      <c r="H80" s="7" t="s">
        <v>77</v>
      </c>
      <c r="I80" s="7" t="s">
        <v>102</v>
      </c>
      <c r="J80" s="7" t="s">
        <v>95</v>
      </c>
      <c r="K80" s="7" t="s">
        <v>3454</v>
      </c>
      <c r="L80" s="7" t="s">
        <v>3</v>
      </c>
      <c r="M80" s="4" t="s">
        <v>26</v>
      </c>
      <c r="N80" s="4" t="s">
        <v>6073</v>
      </c>
      <c r="O80" s="84">
        <v>46227</v>
      </c>
      <c r="P80" s="84">
        <f>Table1[[#This Row],[Last working day]]+1</f>
        <v>46228</v>
      </c>
      <c r="Q80" s="85" t="s">
        <v>2058</v>
      </c>
      <c r="R80" s="85" t="s">
        <v>2058</v>
      </c>
      <c r="S80" s="85">
        <f>Table1[[#This Row],[Effective Date of Separation (LWD+1)]]-Table1[[#This Row],[DOJ]]+1</f>
        <v>188</v>
      </c>
      <c r="T80" s="138" t="s">
        <v>2612</v>
      </c>
      <c r="U80" s="138" t="s">
        <v>2612</v>
      </c>
      <c r="V80" s="138" t="s">
        <v>2612</v>
      </c>
      <c r="W80" s="84">
        <v>46228</v>
      </c>
      <c r="X80" s="85" t="s">
        <v>6102</v>
      </c>
      <c r="Y80" s="85" t="s">
        <v>6065</v>
      </c>
      <c r="Z80" s="85" t="e">
        <f>VLOOKUP(Table1[[#This Row],[Psoft ID]],'[2]Reason for Term 9 Records'!$C:$K,9,0)</f>
        <v>#N/A</v>
      </c>
    </row>
    <row r="81" spans="1:26" ht="14" customHeight="1">
      <c r="A81" s="4">
        <v>79</v>
      </c>
      <c r="B81" s="5">
        <v>206873716</v>
      </c>
      <c r="C81" s="129" t="s">
        <v>4999</v>
      </c>
      <c r="D81" s="4" t="s">
        <v>4937</v>
      </c>
      <c r="E81" s="26">
        <v>46020</v>
      </c>
      <c r="F81" s="6" t="s">
        <v>74</v>
      </c>
      <c r="G81" s="6" t="s">
        <v>75</v>
      </c>
      <c r="H81" s="7" t="s">
        <v>77</v>
      </c>
      <c r="I81" s="7" t="s">
        <v>102</v>
      </c>
      <c r="J81" s="7" t="s">
        <v>95</v>
      </c>
      <c r="K81" s="7" t="s">
        <v>3454</v>
      </c>
      <c r="L81" s="6" t="s">
        <v>3</v>
      </c>
      <c r="M81" s="4" t="s">
        <v>25</v>
      </c>
      <c r="N81" s="4" t="s">
        <v>4842</v>
      </c>
      <c r="O81" s="84">
        <v>46227</v>
      </c>
      <c r="P81" s="84">
        <f>Table1[[#This Row],[Last working day]]+1</f>
        <v>46228</v>
      </c>
      <c r="Q81" s="85" t="s">
        <v>2058</v>
      </c>
      <c r="R81" s="85" t="s">
        <v>2058</v>
      </c>
      <c r="S81" s="85">
        <f>Table1[[#This Row],[Effective Date of Separation (LWD+1)]]-Table1[[#This Row],[DOJ]]+1</f>
        <v>209</v>
      </c>
      <c r="T81" s="138" t="s">
        <v>2612</v>
      </c>
      <c r="U81" s="138" t="s">
        <v>2612</v>
      </c>
      <c r="V81" s="138" t="s">
        <v>2612</v>
      </c>
      <c r="W81" s="84">
        <v>46228</v>
      </c>
      <c r="X81" s="85" t="s">
        <v>6102</v>
      </c>
      <c r="Y81" s="85" t="s">
        <v>6065</v>
      </c>
      <c r="Z81" s="85" t="e">
        <f>VLOOKUP(Table1[[#This Row],[Psoft ID]],'[2]Reason for Term 9 Records'!$C:$K,9,0)</f>
        <v>#N/A</v>
      </c>
    </row>
    <row r="82" spans="1:26" ht="14" customHeight="1">
      <c r="A82" s="4">
        <v>80</v>
      </c>
      <c r="B82" s="4">
        <v>206873649</v>
      </c>
      <c r="C82" s="129" t="s">
        <v>5075</v>
      </c>
      <c r="D82" s="4" t="s">
        <v>5043</v>
      </c>
      <c r="E82" s="26">
        <v>46020</v>
      </c>
      <c r="F82" s="6" t="s">
        <v>74</v>
      </c>
      <c r="G82" s="6" t="s">
        <v>75</v>
      </c>
      <c r="H82" s="7" t="s">
        <v>77</v>
      </c>
      <c r="I82" s="7" t="s">
        <v>102</v>
      </c>
      <c r="J82" s="7" t="s">
        <v>95</v>
      </c>
      <c r="K82" s="7" t="s">
        <v>3454</v>
      </c>
      <c r="L82" s="6" t="s">
        <v>3</v>
      </c>
      <c r="M82" s="4" t="s">
        <v>27</v>
      </c>
      <c r="N82" s="4" t="s">
        <v>4842</v>
      </c>
      <c r="O82" s="84">
        <v>46227</v>
      </c>
      <c r="P82" s="84">
        <f>Table1[[#This Row],[Last working day]]+1</f>
        <v>46228</v>
      </c>
      <c r="Q82" s="85" t="s">
        <v>2058</v>
      </c>
      <c r="R82" s="85" t="s">
        <v>2058</v>
      </c>
      <c r="S82" s="85">
        <f>Table1[[#This Row],[Effective Date of Separation (LWD+1)]]-Table1[[#This Row],[DOJ]]+1</f>
        <v>209</v>
      </c>
      <c r="T82" s="138" t="s">
        <v>2612</v>
      </c>
      <c r="U82" s="138" t="s">
        <v>2612</v>
      </c>
      <c r="V82" s="138" t="s">
        <v>2612</v>
      </c>
      <c r="W82" s="84">
        <v>46228</v>
      </c>
      <c r="X82" s="85" t="s">
        <v>6102</v>
      </c>
      <c r="Y82" s="85" t="s">
        <v>6065</v>
      </c>
      <c r="Z82" s="85" t="e">
        <f>VLOOKUP(Table1[[#This Row],[Psoft ID]],'[2]Reason for Term 9 Records'!$C:$K,9,0)</f>
        <v>#N/A</v>
      </c>
    </row>
    <row r="83" spans="1:26" ht="14" customHeight="1">
      <c r="A83" s="4">
        <v>81</v>
      </c>
      <c r="B83" s="4">
        <v>206871923</v>
      </c>
      <c r="C83" s="129" t="s">
        <v>5070</v>
      </c>
      <c r="D83" s="4" t="s">
        <v>5038</v>
      </c>
      <c r="E83" s="26">
        <v>46020</v>
      </c>
      <c r="F83" s="6" t="s">
        <v>74</v>
      </c>
      <c r="G83" s="6" t="s">
        <v>75</v>
      </c>
      <c r="H83" s="7" t="s">
        <v>77</v>
      </c>
      <c r="I83" s="7" t="s">
        <v>102</v>
      </c>
      <c r="J83" s="7" t="s">
        <v>95</v>
      </c>
      <c r="K83" s="7" t="s">
        <v>3454</v>
      </c>
      <c r="L83" s="6" t="s">
        <v>3</v>
      </c>
      <c r="M83" s="4" t="s">
        <v>27</v>
      </c>
      <c r="N83" s="4" t="s">
        <v>4842</v>
      </c>
      <c r="O83" s="84">
        <v>46227</v>
      </c>
      <c r="P83" s="84">
        <f>Table1[[#This Row],[Last working day]]+1</f>
        <v>46228</v>
      </c>
      <c r="Q83" s="85" t="s">
        <v>2058</v>
      </c>
      <c r="R83" s="85" t="s">
        <v>2058</v>
      </c>
      <c r="S83" s="85">
        <f>Table1[[#This Row],[Effective Date of Separation (LWD+1)]]-Table1[[#This Row],[DOJ]]+1</f>
        <v>209</v>
      </c>
      <c r="T83" s="138" t="s">
        <v>2612</v>
      </c>
      <c r="U83" s="138" t="s">
        <v>2612</v>
      </c>
      <c r="V83" s="138" t="s">
        <v>2612</v>
      </c>
      <c r="W83" s="84">
        <v>46228</v>
      </c>
      <c r="X83" s="85" t="s">
        <v>6102</v>
      </c>
      <c r="Y83" s="85" t="s">
        <v>6065</v>
      </c>
      <c r="Z83" s="85" t="e">
        <f>VLOOKUP(Table1[[#This Row],[Psoft ID]],'[2]Reason for Term 9 Records'!$C:$K,9,0)</f>
        <v>#N/A</v>
      </c>
    </row>
    <row r="84" spans="1:26" ht="14" customHeight="1">
      <c r="A84" s="4">
        <v>82</v>
      </c>
      <c r="B84" s="5">
        <v>206514858</v>
      </c>
      <c r="C84" s="129" t="s">
        <v>4705</v>
      </c>
      <c r="D84" s="4" t="s">
        <v>4720</v>
      </c>
      <c r="E84" s="26">
        <v>45971</v>
      </c>
      <c r="F84" s="6" t="s">
        <v>74</v>
      </c>
      <c r="G84" s="6" t="s">
        <v>75</v>
      </c>
      <c r="H84" s="7" t="s">
        <v>77</v>
      </c>
      <c r="I84" s="7" t="s">
        <v>102</v>
      </c>
      <c r="J84" s="7" t="s">
        <v>95</v>
      </c>
      <c r="K84" s="7" t="s">
        <v>3454</v>
      </c>
      <c r="L84" s="7" t="s">
        <v>3</v>
      </c>
      <c r="M84" s="4" t="s">
        <v>25</v>
      </c>
      <c r="N84" s="4" t="s">
        <v>1326</v>
      </c>
      <c r="O84" s="84">
        <v>46227</v>
      </c>
      <c r="P84" s="84">
        <f>Table1[[#This Row],[Last working day]]+1</f>
        <v>46228</v>
      </c>
      <c r="Q84" s="85" t="s">
        <v>2058</v>
      </c>
      <c r="R84" s="85" t="s">
        <v>2058</v>
      </c>
      <c r="S84" s="85">
        <f>Table1[[#This Row],[Effective Date of Separation (LWD+1)]]-Table1[[#This Row],[DOJ]]+1</f>
        <v>258</v>
      </c>
      <c r="T84" s="138" t="s">
        <v>2612</v>
      </c>
      <c r="U84" s="138" t="s">
        <v>2612</v>
      </c>
      <c r="V84" s="138" t="s">
        <v>2612</v>
      </c>
      <c r="W84" s="84">
        <v>46228</v>
      </c>
      <c r="X84" s="85" t="s">
        <v>6102</v>
      </c>
      <c r="Y84" s="85" t="s">
        <v>6065</v>
      </c>
      <c r="Z84" s="85" t="e">
        <f>VLOOKUP(Table1[[#This Row],[Psoft ID]],'[2]Reason for Term 9 Records'!$C:$K,9,0)</f>
        <v>#N/A</v>
      </c>
    </row>
    <row r="85" spans="1:26" ht="14" customHeight="1">
      <c r="A85" s="4">
        <v>83</v>
      </c>
      <c r="B85" s="5">
        <v>206873555</v>
      </c>
      <c r="C85" s="129" t="s">
        <v>4984</v>
      </c>
      <c r="D85" s="4" t="s">
        <v>4916</v>
      </c>
      <c r="E85" s="26">
        <v>46020</v>
      </c>
      <c r="F85" s="6" t="s">
        <v>74</v>
      </c>
      <c r="G85" s="6" t="s">
        <v>75</v>
      </c>
      <c r="H85" s="7" t="s">
        <v>77</v>
      </c>
      <c r="I85" s="7" t="s">
        <v>102</v>
      </c>
      <c r="J85" s="7" t="s">
        <v>95</v>
      </c>
      <c r="K85" s="7" t="s">
        <v>3454</v>
      </c>
      <c r="L85" s="6" t="s">
        <v>3</v>
      </c>
      <c r="M85" s="4" t="s">
        <v>27</v>
      </c>
      <c r="N85" s="4" t="s">
        <v>4842</v>
      </c>
      <c r="O85" s="84">
        <v>46227</v>
      </c>
      <c r="P85" s="84">
        <f>Table1[[#This Row],[Last working day]]+1</f>
        <v>46228</v>
      </c>
      <c r="Q85" s="85" t="s">
        <v>2058</v>
      </c>
      <c r="R85" s="85" t="s">
        <v>2058</v>
      </c>
      <c r="S85" s="85">
        <f>Table1[[#This Row],[Effective Date of Separation (LWD+1)]]-Table1[[#This Row],[DOJ]]+1</f>
        <v>209</v>
      </c>
      <c r="T85" s="138" t="s">
        <v>2612</v>
      </c>
      <c r="U85" s="138" t="s">
        <v>2612</v>
      </c>
      <c r="V85" s="138" t="s">
        <v>2612</v>
      </c>
      <c r="W85" s="84">
        <v>46228</v>
      </c>
      <c r="X85" s="85" t="s">
        <v>6102</v>
      </c>
      <c r="Y85" s="85" t="s">
        <v>6065</v>
      </c>
      <c r="Z85" s="85" t="e">
        <f>VLOOKUP(Table1[[#This Row],[Psoft ID]],'[2]Reason for Term 9 Records'!$C:$K,9,0)</f>
        <v>#N/A</v>
      </c>
    </row>
    <row r="86" spans="1:26" ht="14" customHeight="1">
      <c r="A86" s="4">
        <v>84</v>
      </c>
      <c r="B86" s="5">
        <v>206915475</v>
      </c>
      <c r="C86" s="129" t="s">
        <v>5515</v>
      </c>
      <c r="D86" s="4" t="s">
        <v>5516</v>
      </c>
      <c r="E86" s="26">
        <v>46034</v>
      </c>
      <c r="F86" s="6" t="s">
        <v>74</v>
      </c>
      <c r="G86" s="6" t="s">
        <v>75</v>
      </c>
      <c r="H86" s="7" t="s">
        <v>77</v>
      </c>
      <c r="I86" s="7" t="s">
        <v>102</v>
      </c>
      <c r="J86" s="7" t="s">
        <v>95</v>
      </c>
      <c r="K86" s="7" t="s">
        <v>3454</v>
      </c>
      <c r="L86" s="7" t="s">
        <v>3</v>
      </c>
      <c r="M86" s="7" t="s">
        <v>25</v>
      </c>
      <c r="N86" s="7" t="s">
        <v>6073</v>
      </c>
      <c r="O86" s="84">
        <v>46227</v>
      </c>
      <c r="P86" s="84">
        <f>Table1[[#This Row],[Last working day]]+1</f>
        <v>46228</v>
      </c>
      <c r="Q86" s="85" t="s">
        <v>2058</v>
      </c>
      <c r="R86" s="85" t="s">
        <v>2058</v>
      </c>
      <c r="S86" s="85">
        <f>Table1[[#This Row],[Effective Date of Separation (LWD+1)]]-Table1[[#This Row],[DOJ]]+1</f>
        <v>195</v>
      </c>
      <c r="T86" s="138" t="s">
        <v>2612</v>
      </c>
      <c r="U86" s="138" t="s">
        <v>2612</v>
      </c>
      <c r="V86" s="138" t="s">
        <v>2612</v>
      </c>
      <c r="W86" s="84">
        <v>46228</v>
      </c>
      <c r="X86" s="85" t="s">
        <v>6102</v>
      </c>
      <c r="Y86" s="85" t="s">
        <v>6065</v>
      </c>
      <c r="Z86" s="85" t="e">
        <f>VLOOKUP(Table1[[#This Row],[Psoft ID]],'[2]Reason for Term 9 Records'!$C:$K,9,0)</f>
        <v>#N/A</v>
      </c>
    </row>
    <row r="87" spans="1:26" ht="14" customHeight="1">
      <c r="A87" s="4">
        <v>85</v>
      </c>
      <c r="B87" s="5">
        <v>206958077</v>
      </c>
      <c r="C87" s="129" t="s">
        <v>5823</v>
      </c>
      <c r="D87" s="4" t="s">
        <v>5687</v>
      </c>
      <c r="E87" s="26">
        <v>46048</v>
      </c>
      <c r="F87" s="6" t="s">
        <v>74</v>
      </c>
      <c r="G87" s="6" t="s">
        <v>75</v>
      </c>
      <c r="H87" s="7" t="s">
        <v>77</v>
      </c>
      <c r="I87" s="7" t="s">
        <v>102</v>
      </c>
      <c r="J87" s="7" t="s">
        <v>95</v>
      </c>
      <c r="K87" s="7" t="s">
        <v>3454</v>
      </c>
      <c r="L87" s="7" t="s">
        <v>3</v>
      </c>
      <c r="M87" s="4" t="s">
        <v>26</v>
      </c>
      <c r="N87" s="4" t="s">
        <v>6073</v>
      </c>
      <c r="O87" s="84">
        <v>46227</v>
      </c>
      <c r="P87" s="84">
        <f>Table1[[#This Row],[Last working day]]+1</f>
        <v>46228</v>
      </c>
      <c r="Q87" s="85" t="s">
        <v>2058</v>
      </c>
      <c r="R87" s="85" t="s">
        <v>2058</v>
      </c>
      <c r="S87" s="85">
        <f>Table1[[#This Row],[Effective Date of Separation (LWD+1)]]-Table1[[#This Row],[DOJ]]+1</f>
        <v>181</v>
      </c>
      <c r="T87" s="138" t="s">
        <v>2612</v>
      </c>
      <c r="U87" s="138" t="s">
        <v>2612</v>
      </c>
      <c r="V87" s="138" t="s">
        <v>2612</v>
      </c>
      <c r="W87" s="84">
        <v>46228</v>
      </c>
      <c r="X87" s="85" t="s">
        <v>6102</v>
      </c>
      <c r="Y87" s="85" t="s">
        <v>6065</v>
      </c>
      <c r="Z87" s="85" t="e">
        <f>VLOOKUP(Table1[[#This Row],[Psoft ID]],'[2]Reason for Term 9 Records'!$C:$K,9,0)</f>
        <v>#N/A</v>
      </c>
    </row>
    <row r="88" spans="1:26" ht="14" customHeight="1">
      <c r="A88" s="4">
        <v>86</v>
      </c>
      <c r="B88" s="5">
        <v>206934653</v>
      </c>
      <c r="C88" s="129" t="s">
        <v>5621</v>
      </c>
      <c r="D88" s="4" t="s">
        <v>5591</v>
      </c>
      <c r="E88" s="26">
        <v>46041</v>
      </c>
      <c r="F88" s="6" t="s">
        <v>74</v>
      </c>
      <c r="G88" s="6" t="s">
        <v>75</v>
      </c>
      <c r="H88" s="7" t="s">
        <v>77</v>
      </c>
      <c r="I88" s="7" t="s">
        <v>102</v>
      </c>
      <c r="J88" s="7" t="s">
        <v>95</v>
      </c>
      <c r="K88" s="7" t="s">
        <v>3454</v>
      </c>
      <c r="L88" s="7" t="s">
        <v>3</v>
      </c>
      <c r="M88" s="4" t="s">
        <v>26</v>
      </c>
      <c r="N88" s="4" t="s">
        <v>6073</v>
      </c>
      <c r="O88" s="84">
        <v>46227</v>
      </c>
      <c r="P88" s="84">
        <f>Table1[[#This Row],[Last working day]]+1</f>
        <v>46228</v>
      </c>
      <c r="Q88" s="85" t="s">
        <v>2058</v>
      </c>
      <c r="R88" s="85" t="s">
        <v>2058</v>
      </c>
      <c r="S88" s="85">
        <f>Table1[[#This Row],[Effective Date of Separation (LWD+1)]]-Table1[[#This Row],[DOJ]]+1</f>
        <v>188</v>
      </c>
      <c r="T88" s="138" t="s">
        <v>2612</v>
      </c>
      <c r="U88" s="138" t="s">
        <v>2612</v>
      </c>
      <c r="V88" s="138" t="s">
        <v>2612</v>
      </c>
      <c r="W88" s="84">
        <v>46228</v>
      </c>
      <c r="X88" s="85" t="s">
        <v>6102</v>
      </c>
      <c r="Y88" s="85" t="s">
        <v>6065</v>
      </c>
      <c r="Z88" s="85" t="e">
        <f>VLOOKUP(Table1[[#This Row],[Psoft ID]],'[2]Reason for Term 9 Records'!$C:$K,9,0)</f>
        <v>#N/A</v>
      </c>
    </row>
    <row r="89" spans="1:26" ht="14" customHeight="1">
      <c r="A89" s="4">
        <v>87</v>
      </c>
      <c r="B89" s="5">
        <v>203468746</v>
      </c>
      <c r="C89" s="129" t="s">
        <v>1041</v>
      </c>
      <c r="D89" s="4" t="s">
        <v>1042</v>
      </c>
      <c r="E89" s="26">
        <v>45456</v>
      </c>
      <c r="F89" s="6" t="s">
        <v>74</v>
      </c>
      <c r="G89" s="4" t="s">
        <v>75</v>
      </c>
      <c r="H89" s="7" t="s">
        <v>85</v>
      </c>
      <c r="I89" s="7" t="s">
        <v>95</v>
      </c>
      <c r="J89" s="7" t="s">
        <v>96</v>
      </c>
      <c r="K89" s="6" t="s">
        <v>3453</v>
      </c>
      <c r="L89" s="7" t="s">
        <v>5</v>
      </c>
      <c r="M89" s="5" t="s">
        <v>27</v>
      </c>
      <c r="N89" s="5" t="s">
        <v>4843</v>
      </c>
      <c r="O89" s="84">
        <v>46226</v>
      </c>
      <c r="P89" s="84">
        <f>Table1[[#This Row],[Last working day]]+1</f>
        <v>46227</v>
      </c>
      <c r="Q89" s="5" t="s">
        <v>2059</v>
      </c>
      <c r="R89" s="5" t="s">
        <v>2058</v>
      </c>
      <c r="S89" s="85">
        <f>Table1[[#This Row],[Effective Date of Separation (LWD+1)]]-Table1[[#This Row],[DOJ]]+1</f>
        <v>772</v>
      </c>
      <c r="T89" s="5" t="s">
        <v>2060</v>
      </c>
      <c r="U89" s="143" t="s">
        <v>6023</v>
      </c>
      <c r="V89" s="134" t="s">
        <v>6023</v>
      </c>
      <c r="W89" s="84">
        <v>46228</v>
      </c>
      <c r="X89" s="85" t="s">
        <v>6102</v>
      </c>
      <c r="Y89" s="85" t="s">
        <v>6065</v>
      </c>
      <c r="Z89" s="85" t="e">
        <f>VLOOKUP(Table1[[#This Row],[Psoft ID]],'[2]Reason for Term 9 Records'!$C:$K,9,0)</f>
        <v>#N/A</v>
      </c>
    </row>
    <row r="90" spans="1:26" ht="14" customHeight="1">
      <c r="A90" s="4">
        <v>88</v>
      </c>
      <c r="B90" s="5">
        <v>102865825</v>
      </c>
      <c r="C90" s="129" t="s">
        <v>1257</v>
      </c>
      <c r="D90" s="4" t="s">
        <v>1258</v>
      </c>
      <c r="E90" s="26">
        <v>43017</v>
      </c>
      <c r="F90" s="4" t="s">
        <v>148</v>
      </c>
      <c r="G90" s="4" t="s">
        <v>75</v>
      </c>
      <c r="H90" s="4" t="s">
        <v>85</v>
      </c>
      <c r="I90" s="7" t="s">
        <v>79</v>
      </c>
      <c r="J90" s="7" t="s">
        <v>94</v>
      </c>
      <c r="K90" s="6" t="s">
        <v>6080</v>
      </c>
      <c r="L90" s="7" t="s">
        <v>2071</v>
      </c>
      <c r="M90" s="4" t="s">
        <v>24</v>
      </c>
      <c r="N90" s="4" t="s">
        <v>1263</v>
      </c>
      <c r="O90" s="84">
        <v>46219</v>
      </c>
      <c r="P90" s="84">
        <f>Table1[[#This Row],[Last working day]]+1</f>
        <v>46220</v>
      </c>
      <c r="Q90" s="85" t="s">
        <v>2059</v>
      </c>
      <c r="R90" s="85" t="s">
        <v>2058</v>
      </c>
      <c r="S90" s="85">
        <f>Table1[[#This Row],[Effective Date of Separation (LWD+1)]]-Table1[[#This Row],[DOJ]]+1</f>
        <v>3204</v>
      </c>
      <c r="T90" s="85" t="s">
        <v>2060</v>
      </c>
      <c r="U90" s="85" t="s">
        <v>2061</v>
      </c>
      <c r="V90" s="85" t="s">
        <v>6101</v>
      </c>
      <c r="W90" s="84">
        <v>46223</v>
      </c>
      <c r="X90" s="85" t="s">
        <v>6102</v>
      </c>
      <c r="Y90" s="85" t="s">
        <v>6065</v>
      </c>
      <c r="Z90" s="85" t="e">
        <f>VLOOKUP([3]!Table1[[#This Row],[Psoft ID]],'[2]Reason for Term 9 Records'!$C$2:$K$500,9,0)</f>
        <v>#REF!</v>
      </c>
    </row>
    <row r="91" spans="1:26" ht="14" customHeight="1">
      <c r="A91" s="4">
        <v>89</v>
      </c>
      <c r="B91" s="5">
        <v>105443956</v>
      </c>
      <c r="C91" s="129" t="s">
        <v>990</v>
      </c>
      <c r="D91" s="99" t="s">
        <v>991</v>
      </c>
      <c r="E91" s="26">
        <v>44875</v>
      </c>
      <c r="F91" s="4" t="s">
        <v>148</v>
      </c>
      <c r="G91" s="4" t="s">
        <v>75</v>
      </c>
      <c r="H91" s="7" t="s">
        <v>77</v>
      </c>
      <c r="I91" s="7" t="s">
        <v>102</v>
      </c>
      <c r="J91" s="7" t="s">
        <v>95</v>
      </c>
      <c r="K91" s="6" t="s">
        <v>338</v>
      </c>
      <c r="L91" s="7" t="s">
        <v>5</v>
      </c>
      <c r="M91" s="4" t="s">
        <v>24</v>
      </c>
      <c r="N91" s="4" t="s">
        <v>4843</v>
      </c>
      <c r="O91" s="84">
        <v>46214</v>
      </c>
      <c r="P91" s="84">
        <f>Table1[[#This Row],[Last working day]]+1</f>
        <v>46215</v>
      </c>
      <c r="Q91" s="85" t="s">
        <v>2058</v>
      </c>
      <c r="R91" s="85" t="s">
        <v>2058</v>
      </c>
      <c r="S91" s="85">
        <f>Table1[[#This Row],[Effective Date of Separation (LWD+1)]]-Table1[[#This Row],[DOJ]]+1</f>
        <v>1341</v>
      </c>
      <c r="T91" s="138" t="s">
        <v>6032</v>
      </c>
      <c r="U91" s="138" t="s">
        <v>2280</v>
      </c>
      <c r="V91" s="138" t="s">
        <v>2280</v>
      </c>
      <c r="W91" s="84">
        <v>46221</v>
      </c>
      <c r="X91" s="85" t="s">
        <v>3997</v>
      </c>
      <c r="Y91" s="85" t="s">
        <v>6065</v>
      </c>
      <c r="Z91" s="85" t="e">
        <f>VLOOKUP([3]!Table1[[#This Row],[Psoft ID]],'[2]Reason for Term 9 Records'!$C$2:$K$500,9,0)</f>
        <v>#REF!</v>
      </c>
    </row>
    <row r="92" spans="1:26" ht="14" customHeight="1">
      <c r="A92" s="4">
        <v>90</v>
      </c>
      <c r="B92" s="5">
        <v>203709744</v>
      </c>
      <c r="C92" s="129" t="s">
        <v>413</v>
      </c>
      <c r="D92" s="4" t="s">
        <v>414</v>
      </c>
      <c r="E92" s="26">
        <v>45495</v>
      </c>
      <c r="F92" s="6" t="s">
        <v>74</v>
      </c>
      <c r="G92" s="4" t="s">
        <v>75</v>
      </c>
      <c r="H92" s="7" t="s">
        <v>85</v>
      </c>
      <c r="I92" s="7" t="s">
        <v>92</v>
      </c>
      <c r="J92" s="7" t="s">
        <v>78</v>
      </c>
      <c r="K92" s="6" t="s">
        <v>3455</v>
      </c>
      <c r="L92" s="7" t="s">
        <v>3</v>
      </c>
      <c r="M92" s="4" t="s">
        <v>23</v>
      </c>
      <c r="N92" s="4" t="s">
        <v>4842</v>
      </c>
      <c r="O92" s="84">
        <v>46218</v>
      </c>
      <c r="P92" s="84">
        <f>Table1[[#This Row],[Last working day]]+1</f>
        <v>46219</v>
      </c>
      <c r="Q92" s="85" t="s">
        <v>2058</v>
      </c>
      <c r="R92" s="85" t="s">
        <v>2058</v>
      </c>
      <c r="S92" s="85">
        <f>Table1[[#This Row],[Effective Date of Separation (LWD+1)]]-Table1[[#This Row],[DOJ]]+1</f>
        <v>725</v>
      </c>
      <c r="T92" s="85" t="s">
        <v>2064</v>
      </c>
      <c r="U92" s="85" t="s">
        <v>3445</v>
      </c>
      <c r="V92" s="138" t="s">
        <v>2773</v>
      </c>
      <c r="W92" s="84">
        <v>46221</v>
      </c>
      <c r="X92" s="85" t="s">
        <v>3997</v>
      </c>
      <c r="Y92" s="85" t="s">
        <v>6065</v>
      </c>
      <c r="Z92" s="85" t="e">
        <f>VLOOKUP([3]!Table1[[#This Row],[Psoft ID]],'[2]Reason for Term 9 Records'!$C$2:$K$500,9,0)</f>
        <v>#REF!</v>
      </c>
    </row>
    <row r="93" spans="1:26" ht="14" customHeight="1">
      <c r="A93" s="4">
        <v>91</v>
      </c>
      <c r="B93" s="5">
        <v>206296192</v>
      </c>
      <c r="C93" s="129" t="s">
        <v>4592</v>
      </c>
      <c r="D93" s="4" t="s">
        <v>5351</v>
      </c>
      <c r="E93" s="26">
        <v>45950</v>
      </c>
      <c r="F93" s="6" t="s">
        <v>74</v>
      </c>
      <c r="G93" s="4" t="s">
        <v>75</v>
      </c>
      <c r="H93" s="7" t="s">
        <v>85</v>
      </c>
      <c r="I93" s="7" t="s">
        <v>94</v>
      </c>
      <c r="J93" s="7" t="s">
        <v>102</v>
      </c>
      <c r="K93" s="7" t="s">
        <v>3454</v>
      </c>
      <c r="L93" s="7" t="s">
        <v>2</v>
      </c>
      <c r="M93" s="4" t="s">
        <v>26</v>
      </c>
      <c r="N93" s="4" t="s">
        <v>6071</v>
      </c>
      <c r="O93" s="84">
        <v>46220</v>
      </c>
      <c r="P93" s="84">
        <f>Table1[[#This Row],[Last working day]]+1</f>
        <v>46221</v>
      </c>
      <c r="Q93" s="85" t="s">
        <v>2058</v>
      </c>
      <c r="R93" s="85" t="s">
        <v>2058</v>
      </c>
      <c r="S93" s="85">
        <f>Table1[[#This Row],[Effective Date of Separation (LWD+1)]]-Table1[[#This Row],[DOJ]]+1</f>
        <v>272</v>
      </c>
      <c r="T93" s="138" t="s">
        <v>2612</v>
      </c>
      <c r="U93" s="138" t="s">
        <v>2612</v>
      </c>
      <c r="V93" s="138" t="s">
        <v>2612</v>
      </c>
      <c r="W93" s="84">
        <v>46221</v>
      </c>
      <c r="X93" s="85" t="s">
        <v>3997</v>
      </c>
      <c r="Y93" s="85" t="s">
        <v>6065</v>
      </c>
      <c r="Z93" s="85" t="e">
        <f>VLOOKUP([3]!Table1[[#This Row],[Psoft ID]],'[2]Reason for Term 9 Records'!$C$2:$K$500,9,0)</f>
        <v>#REF!</v>
      </c>
    </row>
    <row r="94" spans="1:26" ht="14" customHeight="1">
      <c r="A94" s="4">
        <v>92</v>
      </c>
      <c r="B94" s="5">
        <v>206296191</v>
      </c>
      <c r="C94" s="129" t="s">
        <v>4593</v>
      </c>
      <c r="D94" s="4" t="s">
        <v>5353</v>
      </c>
      <c r="E94" s="26">
        <v>45950</v>
      </c>
      <c r="F94" s="6" t="s">
        <v>74</v>
      </c>
      <c r="G94" s="4" t="s">
        <v>75</v>
      </c>
      <c r="H94" s="7" t="s">
        <v>77</v>
      </c>
      <c r="I94" s="7" t="s">
        <v>102</v>
      </c>
      <c r="J94" s="7" t="s">
        <v>95</v>
      </c>
      <c r="K94" s="7" t="s">
        <v>3454</v>
      </c>
      <c r="L94" s="7" t="s">
        <v>2</v>
      </c>
      <c r="M94" s="4" t="s">
        <v>26</v>
      </c>
      <c r="N94" s="4" t="s">
        <v>6071</v>
      </c>
      <c r="O94" s="84">
        <v>46220</v>
      </c>
      <c r="P94" s="84">
        <f>Table1[[#This Row],[Last working day]]+1</f>
        <v>46221</v>
      </c>
      <c r="Q94" s="85" t="s">
        <v>2058</v>
      </c>
      <c r="R94" s="85" t="s">
        <v>2058</v>
      </c>
      <c r="S94" s="85">
        <f>Table1[[#This Row],[Effective Date of Separation (LWD+1)]]-Table1[[#This Row],[DOJ]]+1</f>
        <v>272</v>
      </c>
      <c r="T94" s="138" t="s">
        <v>2612</v>
      </c>
      <c r="U94" s="138" t="s">
        <v>2612</v>
      </c>
      <c r="V94" s="138" t="s">
        <v>2612</v>
      </c>
      <c r="W94" s="84">
        <v>46221</v>
      </c>
      <c r="X94" s="85" t="s">
        <v>3997</v>
      </c>
      <c r="Y94" s="85" t="s">
        <v>6065</v>
      </c>
      <c r="Z94" s="85" t="e">
        <f>VLOOKUP([3]!Table1[[#This Row],[Psoft ID]],'[2]Reason for Term 9 Records'!$C$2:$K$500,9,0)</f>
        <v>#REF!</v>
      </c>
    </row>
    <row r="95" spans="1:26" ht="14" customHeight="1">
      <c r="A95" s="4">
        <v>93</v>
      </c>
      <c r="B95" s="5">
        <v>206296199</v>
      </c>
      <c r="C95" s="129" t="s">
        <v>4597</v>
      </c>
      <c r="D95" s="4" t="s">
        <v>5380</v>
      </c>
      <c r="E95" s="26">
        <v>45950</v>
      </c>
      <c r="F95" s="6" t="s">
        <v>74</v>
      </c>
      <c r="G95" s="4" t="s">
        <v>75</v>
      </c>
      <c r="H95" s="7" t="s">
        <v>85</v>
      </c>
      <c r="I95" s="7" t="s">
        <v>79</v>
      </c>
      <c r="J95" s="7" t="s">
        <v>94</v>
      </c>
      <c r="K95" s="7" t="s">
        <v>3454</v>
      </c>
      <c r="L95" s="7" t="s">
        <v>2</v>
      </c>
      <c r="M95" s="4" t="s">
        <v>26</v>
      </c>
      <c r="N95" s="4" t="s">
        <v>6070</v>
      </c>
      <c r="O95" s="84">
        <v>46220</v>
      </c>
      <c r="P95" s="84">
        <f>Table1[[#This Row],[Last working day]]+1</f>
        <v>46221</v>
      </c>
      <c r="Q95" s="85" t="s">
        <v>2058</v>
      </c>
      <c r="R95" s="85" t="s">
        <v>2058</v>
      </c>
      <c r="S95" s="85">
        <f>Table1[[#This Row],[Effective Date of Separation (LWD+1)]]-Table1[[#This Row],[DOJ]]+1</f>
        <v>272</v>
      </c>
      <c r="T95" s="138" t="s">
        <v>2612</v>
      </c>
      <c r="U95" s="138" t="s">
        <v>2612</v>
      </c>
      <c r="V95" s="138" t="s">
        <v>2612</v>
      </c>
      <c r="W95" s="84">
        <v>46221</v>
      </c>
      <c r="X95" s="85" t="s">
        <v>3997</v>
      </c>
      <c r="Y95" s="85" t="s">
        <v>6065</v>
      </c>
      <c r="Z95" s="85" t="e">
        <f>VLOOKUP([3]!Table1[[#This Row],[Psoft ID]],'[2]Reason for Term 9 Records'!$C$2:$K$500,9,0)</f>
        <v>#REF!</v>
      </c>
    </row>
    <row r="96" spans="1:26" ht="14" customHeight="1">
      <c r="A96" s="4">
        <v>94</v>
      </c>
      <c r="B96" s="5">
        <v>206296203</v>
      </c>
      <c r="C96" s="129" t="s">
        <v>4602</v>
      </c>
      <c r="D96" s="4" t="s">
        <v>5437</v>
      </c>
      <c r="E96" s="26">
        <v>45950</v>
      </c>
      <c r="F96" s="6" t="s">
        <v>74</v>
      </c>
      <c r="G96" s="4" t="s">
        <v>75</v>
      </c>
      <c r="H96" s="7" t="s">
        <v>77</v>
      </c>
      <c r="I96" s="7" t="s">
        <v>96</v>
      </c>
      <c r="J96" s="7" t="s">
        <v>92</v>
      </c>
      <c r="K96" s="7" t="s">
        <v>3454</v>
      </c>
      <c r="L96" s="7" t="s">
        <v>2</v>
      </c>
      <c r="M96" s="4" t="s">
        <v>26</v>
      </c>
      <c r="N96" s="4" t="s">
        <v>6070</v>
      </c>
      <c r="O96" s="84">
        <v>46220</v>
      </c>
      <c r="P96" s="84">
        <f>Table1[[#This Row],[Last working day]]+1</f>
        <v>46221</v>
      </c>
      <c r="Q96" s="85" t="s">
        <v>2058</v>
      </c>
      <c r="R96" s="85" t="s">
        <v>2058</v>
      </c>
      <c r="S96" s="85">
        <f>Table1[[#This Row],[Effective Date of Separation (LWD+1)]]-Table1[[#This Row],[DOJ]]+1</f>
        <v>272</v>
      </c>
      <c r="T96" s="138" t="s">
        <v>2612</v>
      </c>
      <c r="U96" s="138" t="s">
        <v>2612</v>
      </c>
      <c r="V96" s="138" t="s">
        <v>2612</v>
      </c>
      <c r="W96" s="84">
        <v>46221</v>
      </c>
      <c r="X96" s="85" t="s">
        <v>3997</v>
      </c>
      <c r="Y96" s="85" t="s">
        <v>6065</v>
      </c>
      <c r="Z96" s="85" t="e">
        <f>VLOOKUP([3]!Table1[[#This Row],[Psoft ID]],'[2]Reason for Term 9 Records'!$C$2:$K$500,9,0)</f>
        <v>#REF!</v>
      </c>
    </row>
    <row r="97" spans="1:26" ht="14" customHeight="1">
      <c r="A97" s="4">
        <v>95</v>
      </c>
      <c r="B97" s="5">
        <v>206886511</v>
      </c>
      <c r="C97" s="129" t="s">
        <v>5151</v>
      </c>
      <c r="D97" s="4" t="s">
        <v>5103</v>
      </c>
      <c r="E97" s="26">
        <v>46027</v>
      </c>
      <c r="F97" s="6" t="s">
        <v>74</v>
      </c>
      <c r="G97" s="4" t="s">
        <v>75</v>
      </c>
      <c r="H97" s="7" t="s">
        <v>77</v>
      </c>
      <c r="I97" s="7" t="s">
        <v>102</v>
      </c>
      <c r="J97" s="7" t="s">
        <v>95</v>
      </c>
      <c r="K97" s="7" t="s">
        <v>3454</v>
      </c>
      <c r="L97" s="4" t="s">
        <v>3</v>
      </c>
      <c r="M97" s="4" t="s">
        <v>26</v>
      </c>
      <c r="N97" s="4" t="s">
        <v>6073</v>
      </c>
      <c r="O97" s="84">
        <v>46220</v>
      </c>
      <c r="P97" s="84">
        <f>Table1[[#This Row],[Last working day]]+1</f>
        <v>46221</v>
      </c>
      <c r="Q97" s="85" t="s">
        <v>2058</v>
      </c>
      <c r="R97" s="85" t="s">
        <v>2058</v>
      </c>
      <c r="S97" s="85">
        <f>Table1[[#This Row],[Effective Date of Separation (LWD+1)]]-Table1[[#This Row],[DOJ]]+1</f>
        <v>195</v>
      </c>
      <c r="T97" s="138" t="s">
        <v>2612</v>
      </c>
      <c r="U97" s="138" t="s">
        <v>2612</v>
      </c>
      <c r="V97" s="138" t="s">
        <v>2612</v>
      </c>
      <c r="W97" s="84">
        <v>46221</v>
      </c>
      <c r="X97" s="85" t="s">
        <v>3997</v>
      </c>
      <c r="Y97" s="85" t="s">
        <v>6065</v>
      </c>
      <c r="Z97" s="85" t="e">
        <f>VLOOKUP([3]!Table1[[#This Row],[Psoft ID]],'[2]Reason for Term 9 Records'!$C$2:$K$500,9,0)</f>
        <v>#REF!</v>
      </c>
    </row>
    <row r="98" spans="1:26" ht="14" customHeight="1">
      <c r="A98" s="4">
        <v>96</v>
      </c>
      <c r="B98" s="5">
        <v>206873791</v>
      </c>
      <c r="C98" s="129" t="s">
        <v>5003</v>
      </c>
      <c r="D98" s="4" t="s">
        <v>4941</v>
      </c>
      <c r="E98" s="26">
        <v>46020</v>
      </c>
      <c r="F98" s="6" t="s">
        <v>74</v>
      </c>
      <c r="G98" s="4" t="s">
        <v>75</v>
      </c>
      <c r="H98" s="7" t="s">
        <v>77</v>
      </c>
      <c r="I98" s="7" t="s">
        <v>102</v>
      </c>
      <c r="J98" s="7" t="s">
        <v>95</v>
      </c>
      <c r="K98" s="7" t="s">
        <v>3454</v>
      </c>
      <c r="L98" s="6" t="s">
        <v>3</v>
      </c>
      <c r="M98" s="4" t="s">
        <v>25</v>
      </c>
      <c r="N98" s="4" t="s">
        <v>4842</v>
      </c>
      <c r="O98" s="84">
        <v>46220</v>
      </c>
      <c r="P98" s="84">
        <f>Table1[[#This Row],[Last working day]]+1</f>
        <v>46221</v>
      </c>
      <c r="Q98" s="85" t="s">
        <v>2058</v>
      </c>
      <c r="R98" s="85" t="s">
        <v>2058</v>
      </c>
      <c r="S98" s="85">
        <f>Table1[[#This Row],[Effective Date of Separation (LWD+1)]]-Table1[[#This Row],[DOJ]]+1</f>
        <v>202</v>
      </c>
      <c r="T98" s="138" t="s">
        <v>2612</v>
      </c>
      <c r="U98" s="138" t="s">
        <v>2612</v>
      </c>
      <c r="V98" s="138" t="s">
        <v>2612</v>
      </c>
      <c r="W98" s="84">
        <v>46221</v>
      </c>
      <c r="X98" s="85" t="s">
        <v>3997</v>
      </c>
      <c r="Y98" s="85" t="s">
        <v>6065</v>
      </c>
      <c r="Z98" s="85" t="e">
        <f>VLOOKUP([3]!Table1[[#This Row],[Psoft ID]],'[2]Reason for Term 9 Records'!$C$2:$K$500,9,0)</f>
        <v>#REF!</v>
      </c>
    </row>
    <row r="99" spans="1:26" ht="14" customHeight="1">
      <c r="A99" s="4">
        <v>97</v>
      </c>
      <c r="B99" s="5">
        <v>206791446</v>
      </c>
      <c r="C99" s="129" t="s">
        <v>4755</v>
      </c>
      <c r="D99" s="4" t="s">
        <v>4756</v>
      </c>
      <c r="E99" s="26">
        <v>45999</v>
      </c>
      <c r="F99" s="6" t="s">
        <v>74</v>
      </c>
      <c r="G99" s="4" t="s">
        <v>75</v>
      </c>
      <c r="H99" s="7" t="s">
        <v>77</v>
      </c>
      <c r="I99" s="7" t="s">
        <v>102</v>
      </c>
      <c r="J99" s="7" t="s">
        <v>95</v>
      </c>
      <c r="K99" s="7" t="s">
        <v>3454</v>
      </c>
      <c r="L99" s="7" t="s">
        <v>3</v>
      </c>
      <c r="M99" s="4" t="s">
        <v>25</v>
      </c>
      <c r="N99" s="4" t="s">
        <v>6073</v>
      </c>
      <c r="O99" s="84">
        <v>46220</v>
      </c>
      <c r="P99" s="84">
        <f>Table1[[#This Row],[Last working day]]+1</f>
        <v>46221</v>
      </c>
      <c r="Q99" s="85" t="s">
        <v>2058</v>
      </c>
      <c r="R99" s="85" t="s">
        <v>2058</v>
      </c>
      <c r="S99" s="85">
        <f>Table1[[#This Row],[Effective Date of Separation (LWD+1)]]-Table1[[#This Row],[DOJ]]+1</f>
        <v>223</v>
      </c>
      <c r="T99" s="138" t="s">
        <v>2612</v>
      </c>
      <c r="U99" s="138" t="s">
        <v>2612</v>
      </c>
      <c r="V99" s="138" t="s">
        <v>2612</v>
      </c>
      <c r="W99" s="84">
        <v>46221</v>
      </c>
      <c r="X99" s="85" t="s">
        <v>3997</v>
      </c>
      <c r="Y99" s="85" t="s">
        <v>6065</v>
      </c>
      <c r="Z99" s="85" t="e">
        <f>VLOOKUP([3]!Table1[[#This Row],[Psoft ID]],'[2]Reason for Term 9 Records'!$C$2:$K$500,9,0)</f>
        <v>#REF!</v>
      </c>
    </row>
    <row r="100" spans="1:26" ht="14" customHeight="1">
      <c r="A100" s="4">
        <v>98</v>
      </c>
      <c r="B100" s="5">
        <v>206504136</v>
      </c>
      <c r="C100" s="129" t="s">
        <v>4699</v>
      </c>
      <c r="D100" s="4" t="s">
        <v>4714</v>
      </c>
      <c r="E100" s="26">
        <v>45971</v>
      </c>
      <c r="F100" s="6" t="s">
        <v>74</v>
      </c>
      <c r="G100" s="4" t="s">
        <v>75</v>
      </c>
      <c r="H100" s="7" t="s">
        <v>77</v>
      </c>
      <c r="I100" s="7" t="s">
        <v>102</v>
      </c>
      <c r="J100" s="7" t="s">
        <v>95</v>
      </c>
      <c r="K100" s="7" t="s">
        <v>3454</v>
      </c>
      <c r="L100" s="7" t="s">
        <v>3</v>
      </c>
      <c r="M100" s="4" t="s">
        <v>25</v>
      </c>
      <c r="N100" s="4" t="s">
        <v>6073</v>
      </c>
      <c r="O100" s="84">
        <v>46220</v>
      </c>
      <c r="P100" s="84">
        <f>Table1[[#This Row],[Last working day]]+1</f>
        <v>46221</v>
      </c>
      <c r="Q100" s="85" t="s">
        <v>2058</v>
      </c>
      <c r="R100" s="85" t="s">
        <v>2058</v>
      </c>
      <c r="S100" s="85">
        <f>Table1[[#This Row],[Effective Date of Separation (LWD+1)]]-Table1[[#This Row],[DOJ]]+1</f>
        <v>251</v>
      </c>
      <c r="T100" s="138" t="s">
        <v>2612</v>
      </c>
      <c r="U100" s="138" t="s">
        <v>2612</v>
      </c>
      <c r="V100" s="138" t="s">
        <v>2612</v>
      </c>
      <c r="W100" s="84">
        <v>46221</v>
      </c>
      <c r="X100" s="85" t="s">
        <v>3997</v>
      </c>
      <c r="Y100" s="85" t="s">
        <v>6065</v>
      </c>
      <c r="Z100" s="85" t="e">
        <f>VLOOKUP([3]!Table1[[#This Row],[Psoft ID]],'[2]Reason for Term 9 Records'!$C$2:$K$500,9,0)</f>
        <v>#REF!</v>
      </c>
    </row>
    <row r="101" spans="1:26" ht="14" customHeight="1">
      <c r="A101" s="4">
        <v>99</v>
      </c>
      <c r="B101" s="5">
        <v>206883753</v>
      </c>
      <c r="C101" s="129" t="s">
        <v>5142</v>
      </c>
      <c r="D101" s="4" t="s">
        <v>5099</v>
      </c>
      <c r="E101" s="26">
        <v>46027</v>
      </c>
      <c r="F101" s="6" t="s">
        <v>74</v>
      </c>
      <c r="G101" s="4" t="s">
        <v>75</v>
      </c>
      <c r="H101" s="7" t="s">
        <v>77</v>
      </c>
      <c r="I101" s="7" t="s">
        <v>102</v>
      </c>
      <c r="J101" s="7" t="s">
        <v>95</v>
      </c>
      <c r="K101" s="7" t="s">
        <v>3454</v>
      </c>
      <c r="L101" s="4" t="s">
        <v>3</v>
      </c>
      <c r="M101" s="4" t="s">
        <v>26</v>
      </c>
      <c r="N101" s="4" t="s">
        <v>6073</v>
      </c>
      <c r="O101" s="84">
        <v>46220</v>
      </c>
      <c r="P101" s="84">
        <f>Table1[[#This Row],[Last working day]]+1</f>
        <v>46221</v>
      </c>
      <c r="Q101" s="85" t="s">
        <v>2058</v>
      </c>
      <c r="R101" s="85" t="s">
        <v>2058</v>
      </c>
      <c r="S101" s="85">
        <f>Table1[[#This Row],[Effective Date of Separation (LWD+1)]]-Table1[[#This Row],[DOJ]]+1</f>
        <v>195</v>
      </c>
      <c r="T101" s="138" t="s">
        <v>2612</v>
      </c>
      <c r="U101" s="138" t="s">
        <v>2612</v>
      </c>
      <c r="V101" s="138" t="s">
        <v>2612</v>
      </c>
      <c r="W101" s="84">
        <v>46221</v>
      </c>
      <c r="X101" s="85" t="s">
        <v>3997</v>
      </c>
      <c r="Y101" s="85" t="s">
        <v>6065</v>
      </c>
      <c r="Z101" s="85" t="e">
        <f>VLOOKUP([3]!Table1[[#This Row],[Psoft ID]],'[2]Reason for Term 9 Records'!$C$2:$K$500,9,0)</f>
        <v>#REF!</v>
      </c>
    </row>
    <row r="102" spans="1:26" ht="14" customHeight="1">
      <c r="A102" s="4">
        <v>100</v>
      </c>
      <c r="B102" s="5">
        <v>206958912</v>
      </c>
      <c r="C102" s="130" t="s">
        <v>5938</v>
      </c>
      <c r="D102" s="95" t="s">
        <v>5939</v>
      </c>
      <c r="E102" s="26">
        <v>46048</v>
      </c>
      <c r="F102" s="6" t="s">
        <v>74</v>
      </c>
      <c r="G102" s="4" t="s">
        <v>75</v>
      </c>
      <c r="H102" s="7" t="s">
        <v>77</v>
      </c>
      <c r="I102" s="7" t="s">
        <v>102</v>
      </c>
      <c r="J102" s="7" t="s">
        <v>95</v>
      </c>
      <c r="K102" s="7" t="s">
        <v>3454</v>
      </c>
      <c r="L102" s="7" t="s">
        <v>3</v>
      </c>
      <c r="M102" s="7" t="s">
        <v>26</v>
      </c>
      <c r="N102" s="7" t="s">
        <v>6073</v>
      </c>
      <c r="O102" s="84">
        <v>46220</v>
      </c>
      <c r="P102" s="84">
        <f>Table1[[#This Row],[Last working day]]+1</f>
        <v>46221</v>
      </c>
      <c r="Q102" s="85" t="s">
        <v>2058</v>
      </c>
      <c r="R102" s="85" t="s">
        <v>2058</v>
      </c>
      <c r="S102" s="85">
        <f>Table1[[#This Row],[Effective Date of Separation (LWD+1)]]-Table1[[#This Row],[DOJ]]+1</f>
        <v>174</v>
      </c>
      <c r="T102" s="138" t="s">
        <v>2612</v>
      </c>
      <c r="U102" s="138" t="s">
        <v>2612</v>
      </c>
      <c r="V102" s="138" t="s">
        <v>2612</v>
      </c>
      <c r="W102" s="84">
        <v>46221</v>
      </c>
      <c r="X102" s="85" t="s">
        <v>3997</v>
      </c>
      <c r="Y102" s="85" t="s">
        <v>6065</v>
      </c>
      <c r="Z102" s="85" t="e">
        <f>VLOOKUP([3]!Table1[[#This Row],[Psoft ID]],'[2]Reason for Term 9 Records'!$C$2:$K$500,9,0)</f>
        <v>#REF!</v>
      </c>
    </row>
    <row r="103" spans="1:26" ht="14" customHeight="1">
      <c r="A103" s="4">
        <v>101</v>
      </c>
      <c r="B103" s="5">
        <v>206884035</v>
      </c>
      <c r="C103" s="129" t="s">
        <v>5148</v>
      </c>
      <c r="D103" s="4" t="s">
        <v>5100</v>
      </c>
      <c r="E103" s="26">
        <v>46027</v>
      </c>
      <c r="F103" s="6" t="s">
        <v>74</v>
      </c>
      <c r="G103" s="4" t="s">
        <v>75</v>
      </c>
      <c r="H103" s="7" t="s">
        <v>77</v>
      </c>
      <c r="I103" s="7" t="s">
        <v>102</v>
      </c>
      <c r="J103" s="7" t="s">
        <v>95</v>
      </c>
      <c r="K103" s="7" t="s">
        <v>3454</v>
      </c>
      <c r="L103" s="4" t="s">
        <v>3</v>
      </c>
      <c r="M103" s="4" t="s">
        <v>26</v>
      </c>
      <c r="N103" s="4" t="s">
        <v>6073</v>
      </c>
      <c r="O103" s="84">
        <v>46220</v>
      </c>
      <c r="P103" s="84">
        <f>Table1[[#This Row],[Last working day]]+1</f>
        <v>46221</v>
      </c>
      <c r="Q103" s="85" t="s">
        <v>2058</v>
      </c>
      <c r="R103" s="85" t="s">
        <v>2058</v>
      </c>
      <c r="S103" s="85">
        <f>Table1[[#This Row],[Effective Date of Separation (LWD+1)]]-Table1[[#This Row],[DOJ]]+1</f>
        <v>195</v>
      </c>
      <c r="T103" s="138" t="s">
        <v>2612</v>
      </c>
      <c r="U103" s="138" t="s">
        <v>2612</v>
      </c>
      <c r="V103" s="138" t="s">
        <v>2612</v>
      </c>
      <c r="W103" s="84">
        <v>46221</v>
      </c>
      <c r="X103" s="85" t="s">
        <v>3997</v>
      </c>
      <c r="Y103" s="85" t="s">
        <v>6065</v>
      </c>
      <c r="Z103" s="85" t="e">
        <f>VLOOKUP([3]!Table1[[#This Row],[Psoft ID]],'[2]Reason for Term 9 Records'!$C$2:$K$500,9,0)</f>
        <v>#REF!</v>
      </c>
    </row>
    <row r="104" spans="1:26" ht="14" customHeight="1">
      <c r="A104" s="4">
        <v>102</v>
      </c>
      <c r="B104" s="5">
        <v>206884036</v>
      </c>
      <c r="C104" s="129" t="s">
        <v>5149</v>
      </c>
      <c r="D104" s="4" t="s">
        <v>5101</v>
      </c>
      <c r="E104" s="26">
        <v>46027</v>
      </c>
      <c r="F104" s="6" t="s">
        <v>74</v>
      </c>
      <c r="G104" s="4" t="s">
        <v>75</v>
      </c>
      <c r="H104" s="7" t="s">
        <v>77</v>
      </c>
      <c r="I104" s="7" t="s">
        <v>102</v>
      </c>
      <c r="J104" s="7" t="s">
        <v>95</v>
      </c>
      <c r="K104" s="7" t="s">
        <v>3454</v>
      </c>
      <c r="L104" s="4" t="s">
        <v>3</v>
      </c>
      <c r="M104" s="4" t="s">
        <v>26</v>
      </c>
      <c r="N104" s="4" t="s">
        <v>6073</v>
      </c>
      <c r="O104" s="84">
        <v>46220</v>
      </c>
      <c r="P104" s="84">
        <f>Table1[[#This Row],[Last working day]]+1</f>
        <v>46221</v>
      </c>
      <c r="Q104" s="85" t="s">
        <v>2058</v>
      </c>
      <c r="R104" s="85" t="s">
        <v>2058</v>
      </c>
      <c r="S104" s="85">
        <f>Table1[[#This Row],[Effective Date of Separation (LWD+1)]]-Table1[[#This Row],[DOJ]]+1</f>
        <v>195</v>
      </c>
      <c r="T104" s="138" t="s">
        <v>2612</v>
      </c>
      <c r="U104" s="138" t="s">
        <v>2612</v>
      </c>
      <c r="V104" s="138" t="s">
        <v>2612</v>
      </c>
      <c r="W104" s="84">
        <v>46221</v>
      </c>
      <c r="X104" s="85" t="s">
        <v>3997</v>
      </c>
      <c r="Y104" s="85" t="s">
        <v>6065</v>
      </c>
      <c r="Z104" s="85" t="e">
        <f>VLOOKUP([3]!Table1[[#This Row],[Psoft ID]],'[2]Reason for Term 9 Records'!$C$2:$K$500,9,0)</f>
        <v>#REF!</v>
      </c>
    </row>
    <row r="105" spans="1:26" ht="14" customHeight="1">
      <c r="A105" s="4">
        <v>103</v>
      </c>
      <c r="B105" s="5">
        <v>206962046</v>
      </c>
      <c r="C105" s="130" t="s">
        <v>5942</v>
      </c>
      <c r="D105" s="95" t="s">
        <v>5943</v>
      </c>
      <c r="E105" s="26">
        <v>46048</v>
      </c>
      <c r="F105" s="6" t="s">
        <v>74</v>
      </c>
      <c r="G105" s="4" t="s">
        <v>75</v>
      </c>
      <c r="H105" s="7" t="s">
        <v>77</v>
      </c>
      <c r="I105" s="7" t="s">
        <v>102</v>
      </c>
      <c r="J105" s="7" t="s">
        <v>95</v>
      </c>
      <c r="K105" s="7" t="s">
        <v>3454</v>
      </c>
      <c r="L105" s="7" t="s">
        <v>3</v>
      </c>
      <c r="M105" s="7" t="s">
        <v>26</v>
      </c>
      <c r="N105" s="7" t="s">
        <v>6073</v>
      </c>
      <c r="O105" s="84">
        <v>46220</v>
      </c>
      <c r="P105" s="84">
        <f>Table1[[#This Row],[Last working day]]+1</f>
        <v>46221</v>
      </c>
      <c r="Q105" s="85" t="s">
        <v>2058</v>
      </c>
      <c r="R105" s="85" t="s">
        <v>2058</v>
      </c>
      <c r="S105" s="85">
        <f>Table1[[#This Row],[Effective Date of Separation (LWD+1)]]-Table1[[#This Row],[DOJ]]+1</f>
        <v>174</v>
      </c>
      <c r="T105" s="138" t="s">
        <v>2612</v>
      </c>
      <c r="U105" s="138" t="s">
        <v>2612</v>
      </c>
      <c r="V105" s="138" t="s">
        <v>2612</v>
      </c>
      <c r="W105" s="84">
        <v>46221</v>
      </c>
      <c r="X105" s="85" t="s">
        <v>3997</v>
      </c>
      <c r="Y105" s="85" t="s">
        <v>6065</v>
      </c>
      <c r="Z105" s="85" t="e">
        <f>VLOOKUP([3]!Table1[[#This Row],[Psoft ID]],'[2]Reason for Term 9 Records'!$C$2:$K$500,9,0)</f>
        <v>#REF!</v>
      </c>
    </row>
    <row r="106" spans="1:26" ht="14" customHeight="1">
      <c r="A106" s="4">
        <v>104</v>
      </c>
      <c r="B106" s="5">
        <v>206874047</v>
      </c>
      <c r="C106" s="129" t="s">
        <v>4997</v>
      </c>
      <c r="D106" s="4" t="s">
        <v>4935</v>
      </c>
      <c r="E106" s="26">
        <v>46020</v>
      </c>
      <c r="F106" s="6" t="s">
        <v>74</v>
      </c>
      <c r="G106" s="4" t="s">
        <v>75</v>
      </c>
      <c r="H106" s="7" t="s">
        <v>77</v>
      </c>
      <c r="I106" s="7" t="s">
        <v>102</v>
      </c>
      <c r="J106" s="7" t="s">
        <v>95</v>
      </c>
      <c r="K106" s="7" t="s">
        <v>3454</v>
      </c>
      <c r="L106" s="6" t="s">
        <v>3</v>
      </c>
      <c r="M106" s="4" t="s">
        <v>25</v>
      </c>
      <c r="N106" s="4" t="s">
        <v>4842</v>
      </c>
      <c r="O106" s="84">
        <v>46220</v>
      </c>
      <c r="P106" s="84">
        <f>Table1[[#This Row],[Last working day]]+1</f>
        <v>46221</v>
      </c>
      <c r="Q106" s="85" t="s">
        <v>2058</v>
      </c>
      <c r="R106" s="85" t="s">
        <v>2058</v>
      </c>
      <c r="S106" s="85">
        <f>Table1[[#This Row],[Effective Date of Separation (LWD+1)]]-Table1[[#This Row],[DOJ]]+1</f>
        <v>202</v>
      </c>
      <c r="T106" s="138" t="s">
        <v>2612</v>
      </c>
      <c r="U106" s="138" t="s">
        <v>2612</v>
      </c>
      <c r="V106" s="138" t="s">
        <v>2612</v>
      </c>
      <c r="W106" s="84">
        <v>46221</v>
      </c>
      <c r="X106" s="85" t="s">
        <v>3997</v>
      </c>
      <c r="Y106" s="85" t="s">
        <v>6065</v>
      </c>
      <c r="Z106" s="85" t="e">
        <f>VLOOKUP([3]!Table1[[#This Row],[Psoft ID]],'[2]Reason for Term 9 Records'!$C$2:$K$500,9,0)</f>
        <v>#REF!</v>
      </c>
    </row>
    <row r="107" spans="1:26" ht="14" customHeight="1">
      <c r="A107" s="4">
        <v>105</v>
      </c>
      <c r="B107" s="5">
        <v>205496015</v>
      </c>
      <c r="C107" s="129" t="s">
        <v>3883</v>
      </c>
      <c r="D107" s="4" t="s">
        <v>3884</v>
      </c>
      <c r="E107" s="26">
        <v>45831</v>
      </c>
      <c r="F107" s="6" t="s">
        <v>74</v>
      </c>
      <c r="G107" s="4" t="s">
        <v>75</v>
      </c>
      <c r="H107" s="7" t="s">
        <v>77</v>
      </c>
      <c r="I107" s="7" t="s">
        <v>96</v>
      </c>
      <c r="J107" s="7" t="s">
        <v>92</v>
      </c>
      <c r="K107" s="7" t="s">
        <v>3454</v>
      </c>
      <c r="L107" s="7" t="s">
        <v>3</v>
      </c>
      <c r="M107" s="4" t="s">
        <v>26</v>
      </c>
      <c r="N107" s="4" t="s">
        <v>6073</v>
      </c>
      <c r="O107" s="84">
        <v>46220</v>
      </c>
      <c r="P107" s="84">
        <f>Table1[[#This Row],[Last working day]]+1</f>
        <v>46221</v>
      </c>
      <c r="Q107" s="85" t="s">
        <v>2058</v>
      </c>
      <c r="R107" s="85" t="s">
        <v>2058</v>
      </c>
      <c r="S107" s="85">
        <f>Table1[[#This Row],[Effective Date of Separation (LWD+1)]]-Table1[[#This Row],[DOJ]]+1</f>
        <v>391</v>
      </c>
      <c r="T107" s="138" t="s">
        <v>2612</v>
      </c>
      <c r="U107" s="138" t="s">
        <v>2612</v>
      </c>
      <c r="V107" s="138" t="s">
        <v>2612</v>
      </c>
      <c r="W107" s="84">
        <v>46221</v>
      </c>
      <c r="X107" s="85" t="s">
        <v>3997</v>
      </c>
      <c r="Y107" s="85" t="s">
        <v>6065</v>
      </c>
      <c r="Z107" s="85" t="e">
        <f>VLOOKUP([3]!Table1[[#This Row],[Psoft ID]],'[2]Reason for Term 9 Records'!$C$2:$K$500,9,0)</f>
        <v>#REF!</v>
      </c>
    </row>
    <row r="108" spans="1:26" ht="14" customHeight="1">
      <c r="A108" s="4">
        <v>106</v>
      </c>
      <c r="B108" s="5">
        <v>206890224</v>
      </c>
      <c r="C108" s="129" t="s">
        <v>5155</v>
      </c>
      <c r="D108" s="4" t="s">
        <v>5107</v>
      </c>
      <c r="E108" s="26">
        <v>46027</v>
      </c>
      <c r="F108" s="6" t="s">
        <v>74</v>
      </c>
      <c r="G108" s="4" t="s">
        <v>75</v>
      </c>
      <c r="H108" s="7" t="s">
        <v>85</v>
      </c>
      <c r="I108" s="7" t="s">
        <v>102</v>
      </c>
      <c r="J108" s="7" t="s">
        <v>95</v>
      </c>
      <c r="K108" s="7" t="s">
        <v>3454</v>
      </c>
      <c r="L108" s="4" t="s">
        <v>3</v>
      </c>
      <c r="M108" s="4" t="s">
        <v>26</v>
      </c>
      <c r="N108" s="4" t="s">
        <v>6073</v>
      </c>
      <c r="O108" s="84">
        <v>46220</v>
      </c>
      <c r="P108" s="84">
        <f>Table1[[#This Row],[Last working day]]+1</f>
        <v>46221</v>
      </c>
      <c r="Q108" s="85" t="s">
        <v>2058</v>
      </c>
      <c r="R108" s="85" t="s">
        <v>2058</v>
      </c>
      <c r="S108" s="85">
        <f>Table1[[#This Row],[Effective Date of Separation (LWD+1)]]-Table1[[#This Row],[DOJ]]+1</f>
        <v>195</v>
      </c>
      <c r="T108" s="138" t="s">
        <v>2612</v>
      </c>
      <c r="U108" s="138" t="s">
        <v>2612</v>
      </c>
      <c r="V108" s="138" t="s">
        <v>2612</v>
      </c>
      <c r="W108" s="84">
        <v>46221</v>
      </c>
      <c r="X108" s="85" t="s">
        <v>3997</v>
      </c>
      <c r="Y108" s="85" t="s">
        <v>6065</v>
      </c>
      <c r="Z108" s="85" t="e">
        <f>VLOOKUP([3]!Table1[[#This Row],[Psoft ID]],'[2]Reason for Term 9 Records'!$C$2:$K$500,9,0)</f>
        <v>#REF!</v>
      </c>
    </row>
    <row r="109" spans="1:26" ht="14" customHeight="1">
      <c r="A109" s="4">
        <v>107</v>
      </c>
      <c r="B109" s="5">
        <v>205502943</v>
      </c>
      <c r="C109" s="129" t="s">
        <v>3889</v>
      </c>
      <c r="D109" s="4" t="s">
        <v>3890</v>
      </c>
      <c r="E109" s="26">
        <v>45831</v>
      </c>
      <c r="F109" s="6" t="s">
        <v>74</v>
      </c>
      <c r="G109" s="4" t="s">
        <v>75</v>
      </c>
      <c r="H109" s="7" t="s">
        <v>77</v>
      </c>
      <c r="I109" s="7" t="s">
        <v>102</v>
      </c>
      <c r="J109" s="7" t="s">
        <v>95</v>
      </c>
      <c r="K109" s="7" t="s">
        <v>3454</v>
      </c>
      <c r="L109" s="7" t="s">
        <v>3</v>
      </c>
      <c r="M109" s="4" t="s">
        <v>26</v>
      </c>
      <c r="N109" s="4" t="s">
        <v>6073</v>
      </c>
      <c r="O109" s="84">
        <v>46220</v>
      </c>
      <c r="P109" s="84">
        <f>Table1[[#This Row],[Last working day]]+1</f>
        <v>46221</v>
      </c>
      <c r="Q109" s="85" t="s">
        <v>2058</v>
      </c>
      <c r="R109" s="85" t="s">
        <v>2058</v>
      </c>
      <c r="S109" s="85">
        <f>Table1[[#This Row],[Effective Date of Separation (LWD+1)]]-Table1[[#This Row],[DOJ]]+1</f>
        <v>391</v>
      </c>
      <c r="T109" s="138" t="s">
        <v>2612</v>
      </c>
      <c r="U109" s="138" t="s">
        <v>2612</v>
      </c>
      <c r="V109" s="138" t="s">
        <v>2612</v>
      </c>
      <c r="W109" s="84">
        <v>46221</v>
      </c>
      <c r="X109" s="85" t="s">
        <v>3997</v>
      </c>
      <c r="Y109" s="85" t="s">
        <v>6065</v>
      </c>
      <c r="Z109" s="85" t="e">
        <f>VLOOKUP([3]!Table1[[#This Row],[Psoft ID]],'[2]Reason for Term 9 Records'!$C$2:$K$500,9,0)</f>
        <v>#REF!</v>
      </c>
    </row>
    <row r="110" spans="1:26" ht="14" customHeight="1">
      <c r="A110" s="4">
        <v>108</v>
      </c>
      <c r="B110" s="5">
        <v>206915768</v>
      </c>
      <c r="C110" s="129" t="s">
        <v>5521</v>
      </c>
      <c r="D110" s="4" t="s">
        <v>5522</v>
      </c>
      <c r="E110" s="26">
        <v>46034</v>
      </c>
      <c r="F110" s="6" t="s">
        <v>74</v>
      </c>
      <c r="G110" s="4" t="s">
        <v>75</v>
      </c>
      <c r="H110" s="7" t="s">
        <v>85</v>
      </c>
      <c r="I110" s="7" t="s">
        <v>92</v>
      </c>
      <c r="J110" s="7" t="s">
        <v>78</v>
      </c>
      <c r="K110" s="7" t="s">
        <v>3454</v>
      </c>
      <c r="L110" s="7" t="s">
        <v>3</v>
      </c>
      <c r="M110" s="7" t="s">
        <v>25</v>
      </c>
      <c r="N110" s="7" t="s">
        <v>6073</v>
      </c>
      <c r="O110" s="84">
        <v>46220</v>
      </c>
      <c r="P110" s="84">
        <f>Table1[[#This Row],[Last working day]]+1</f>
        <v>46221</v>
      </c>
      <c r="Q110" s="85" t="s">
        <v>2058</v>
      </c>
      <c r="R110" s="85" t="s">
        <v>2058</v>
      </c>
      <c r="S110" s="85">
        <f>Table1[[#This Row],[Effective Date of Separation (LWD+1)]]-Table1[[#This Row],[DOJ]]+1</f>
        <v>188</v>
      </c>
      <c r="T110" s="138" t="s">
        <v>2612</v>
      </c>
      <c r="U110" s="138" t="s">
        <v>2612</v>
      </c>
      <c r="V110" s="138" t="s">
        <v>2612</v>
      </c>
      <c r="W110" s="84">
        <v>46221</v>
      </c>
      <c r="X110" s="85" t="s">
        <v>3997</v>
      </c>
      <c r="Y110" s="85" t="s">
        <v>6065</v>
      </c>
      <c r="Z110" s="85" t="e">
        <f>VLOOKUP([3]!Table1[[#This Row],[Psoft ID]],'[2]Reason for Term 9 Records'!$C$2:$K$500,9,0)</f>
        <v>#REF!</v>
      </c>
    </row>
    <row r="111" spans="1:26" ht="14" customHeight="1">
      <c r="A111" s="4">
        <v>109</v>
      </c>
      <c r="B111" s="5">
        <v>206791764</v>
      </c>
      <c r="C111" s="129" t="s">
        <v>4767</v>
      </c>
      <c r="D111" s="4" t="s">
        <v>4768</v>
      </c>
      <c r="E111" s="26">
        <v>45999</v>
      </c>
      <c r="F111" s="6" t="s">
        <v>74</v>
      </c>
      <c r="G111" s="4" t="s">
        <v>75</v>
      </c>
      <c r="H111" s="7" t="s">
        <v>77</v>
      </c>
      <c r="I111" s="7" t="s">
        <v>102</v>
      </c>
      <c r="J111" s="7" t="s">
        <v>95</v>
      </c>
      <c r="K111" s="7" t="s">
        <v>3454</v>
      </c>
      <c r="L111" s="7" t="s">
        <v>3</v>
      </c>
      <c r="M111" s="4" t="s">
        <v>25</v>
      </c>
      <c r="N111" s="4" t="s">
        <v>4842</v>
      </c>
      <c r="O111" s="84">
        <v>46220</v>
      </c>
      <c r="P111" s="84">
        <f>Table1[[#This Row],[Last working day]]+1</f>
        <v>46221</v>
      </c>
      <c r="Q111" s="85" t="s">
        <v>2058</v>
      </c>
      <c r="R111" s="85" t="s">
        <v>2058</v>
      </c>
      <c r="S111" s="85">
        <f>Table1[[#This Row],[Effective Date of Separation (LWD+1)]]-Table1[[#This Row],[DOJ]]+1</f>
        <v>223</v>
      </c>
      <c r="T111" s="138" t="s">
        <v>2612</v>
      </c>
      <c r="U111" s="138" t="s">
        <v>2612</v>
      </c>
      <c r="V111" s="138" t="s">
        <v>2612</v>
      </c>
      <c r="W111" s="84">
        <v>46221</v>
      </c>
      <c r="X111" s="85" t="s">
        <v>3997</v>
      </c>
      <c r="Y111" s="85" t="s">
        <v>6065</v>
      </c>
      <c r="Z111" s="85" t="e">
        <f>VLOOKUP([3]!Table1[[#This Row],[Psoft ID]],'[2]Reason for Term 9 Records'!$C$2:$K$500,9,0)</f>
        <v>#REF!</v>
      </c>
    </row>
    <row r="112" spans="1:26" ht="14" customHeight="1">
      <c r="A112" s="4">
        <v>110</v>
      </c>
      <c r="B112" s="5">
        <v>206915004</v>
      </c>
      <c r="C112" s="129" t="s">
        <v>5537</v>
      </c>
      <c r="D112" s="4" t="s">
        <v>5538</v>
      </c>
      <c r="E112" s="26">
        <v>46034</v>
      </c>
      <c r="F112" s="6" t="s">
        <v>74</v>
      </c>
      <c r="G112" s="4" t="s">
        <v>75</v>
      </c>
      <c r="H112" s="7" t="s">
        <v>85</v>
      </c>
      <c r="I112" s="7" t="s">
        <v>78</v>
      </c>
      <c r="J112" s="7" t="s">
        <v>79</v>
      </c>
      <c r="K112" s="7" t="s">
        <v>3454</v>
      </c>
      <c r="L112" s="4" t="s">
        <v>3</v>
      </c>
      <c r="M112" s="4" t="s">
        <v>25</v>
      </c>
      <c r="N112" s="4" t="s">
        <v>1326</v>
      </c>
      <c r="O112" s="84">
        <v>46220</v>
      </c>
      <c r="P112" s="84">
        <f>Table1[[#This Row],[Last working day]]+1</f>
        <v>46221</v>
      </c>
      <c r="Q112" s="85" t="s">
        <v>2058</v>
      </c>
      <c r="R112" s="85" t="s">
        <v>2058</v>
      </c>
      <c r="S112" s="85">
        <f>Table1[[#This Row],[Effective Date of Separation (LWD+1)]]-Table1[[#This Row],[DOJ]]+1</f>
        <v>188</v>
      </c>
      <c r="T112" s="138" t="s">
        <v>2612</v>
      </c>
      <c r="U112" s="138" t="s">
        <v>2612</v>
      </c>
      <c r="V112" s="138" t="s">
        <v>2612</v>
      </c>
      <c r="W112" s="84">
        <v>46221</v>
      </c>
      <c r="X112" s="85" t="s">
        <v>3997</v>
      </c>
      <c r="Y112" s="85" t="s">
        <v>6065</v>
      </c>
      <c r="Z112" s="85" t="e">
        <f>VLOOKUP([3]!Table1[[#This Row],[Psoft ID]],'[2]Reason for Term 9 Records'!$C$2:$K$500,9,0)</f>
        <v>#REF!</v>
      </c>
    </row>
    <row r="113" spans="1:26" ht="14" customHeight="1">
      <c r="A113" s="4">
        <v>111</v>
      </c>
      <c r="B113" s="5">
        <v>206873866</v>
      </c>
      <c r="C113" s="129" t="s">
        <v>5007</v>
      </c>
      <c r="D113" s="4" t="s">
        <v>4945</v>
      </c>
      <c r="E113" s="26">
        <v>46020</v>
      </c>
      <c r="F113" s="6" t="s">
        <v>74</v>
      </c>
      <c r="G113" s="4" t="s">
        <v>75</v>
      </c>
      <c r="H113" s="7" t="s">
        <v>77</v>
      </c>
      <c r="I113" s="7" t="s">
        <v>102</v>
      </c>
      <c r="J113" s="7" t="s">
        <v>95</v>
      </c>
      <c r="K113" s="7" t="s">
        <v>3454</v>
      </c>
      <c r="L113" s="6" t="s">
        <v>3</v>
      </c>
      <c r="M113" s="4" t="s">
        <v>25</v>
      </c>
      <c r="N113" s="4" t="s">
        <v>4842</v>
      </c>
      <c r="O113" s="84">
        <v>46220</v>
      </c>
      <c r="P113" s="84">
        <f>Table1[[#This Row],[Last working day]]+1</f>
        <v>46221</v>
      </c>
      <c r="Q113" s="85" t="s">
        <v>2058</v>
      </c>
      <c r="R113" s="85" t="s">
        <v>2058</v>
      </c>
      <c r="S113" s="85">
        <f>Table1[[#This Row],[Effective Date of Separation (LWD+1)]]-Table1[[#This Row],[DOJ]]+1</f>
        <v>202</v>
      </c>
      <c r="T113" s="138" t="s">
        <v>2612</v>
      </c>
      <c r="U113" s="138" t="s">
        <v>2612</v>
      </c>
      <c r="V113" s="138" t="s">
        <v>2612</v>
      </c>
      <c r="W113" s="84">
        <v>46221</v>
      </c>
      <c r="X113" s="85" t="s">
        <v>3997</v>
      </c>
      <c r="Y113" s="85" t="s">
        <v>6065</v>
      </c>
      <c r="Z113" s="85" t="e">
        <f>VLOOKUP([3]!Table1[[#This Row],[Psoft ID]],'[2]Reason for Term 9 Records'!$C$2:$K$500,9,0)</f>
        <v>#REF!</v>
      </c>
    </row>
    <row r="114" spans="1:26" ht="14" customHeight="1">
      <c r="A114" s="4">
        <v>112</v>
      </c>
      <c r="B114" s="5">
        <v>204868849</v>
      </c>
      <c r="C114" s="129" t="s">
        <v>3548</v>
      </c>
      <c r="D114" s="4" t="s">
        <v>3549</v>
      </c>
      <c r="E114" s="26">
        <v>45691</v>
      </c>
      <c r="F114" s="6" t="s">
        <v>74</v>
      </c>
      <c r="G114" s="4" t="s">
        <v>75</v>
      </c>
      <c r="H114" s="7" t="s">
        <v>77</v>
      </c>
      <c r="I114" s="7" t="s">
        <v>102</v>
      </c>
      <c r="J114" s="7" t="s">
        <v>95</v>
      </c>
      <c r="K114" s="7" t="s">
        <v>3454</v>
      </c>
      <c r="L114" s="7" t="s">
        <v>3</v>
      </c>
      <c r="M114" s="4" t="s">
        <v>30</v>
      </c>
      <c r="N114" s="4" t="s">
        <v>1326</v>
      </c>
      <c r="O114" s="84">
        <v>46220</v>
      </c>
      <c r="P114" s="84">
        <f>Table1[[#This Row],[Last working day]]+1</f>
        <v>46221</v>
      </c>
      <c r="Q114" s="85" t="s">
        <v>2058</v>
      </c>
      <c r="R114" s="85" t="s">
        <v>2058</v>
      </c>
      <c r="S114" s="85">
        <f>Table1[[#This Row],[Effective Date of Separation (LWD+1)]]-Table1[[#This Row],[DOJ]]+1</f>
        <v>531</v>
      </c>
      <c r="T114" s="138" t="s">
        <v>2612</v>
      </c>
      <c r="U114" s="138" t="s">
        <v>2612</v>
      </c>
      <c r="V114" s="138" t="s">
        <v>2612</v>
      </c>
      <c r="W114" s="84">
        <v>46221</v>
      </c>
      <c r="X114" s="85" t="s">
        <v>3997</v>
      </c>
      <c r="Y114" s="85" t="s">
        <v>6065</v>
      </c>
      <c r="Z114" s="85" t="e">
        <f>VLOOKUP([3]!Table1[[#This Row],[Psoft ID]],'[2]Reason for Term 9 Records'!$C$2:$K$500,9,0)</f>
        <v>#REF!</v>
      </c>
    </row>
    <row r="115" spans="1:26" ht="14" customHeight="1">
      <c r="A115" s="4">
        <v>113</v>
      </c>
      <c r="B115" s="5">
        <v>206934619</v>
      </c>
      <c r="C115" s="129" t="s">
        <v>5667</v>
      </c>
      <c r="D115" s="4" t="s">
        <v>5668</v>
      </c>
      <c r="E115" s="26">
        <v>46041</v>
      </c>
      <c r="F115" s="6" t="s">
        <v>74</v>
      </c>
      <c r="G115" s="4" t="s">
        <v>75</v>
      </c>
      <c r="H115" s="7" t="s">
        <v>85</v>
      </c>
      <c r="I115" s="7" t="s">
        <v>95</v>
      </c>
      <c r="J115" s="7" t="s">
        <v>96</v>
      </c>
      <c r="K115" s="7" t="s">
        <v>3454</v>
      </c>
      <c r="L115" s="7" t="s">
        <v>3</v>
      </c>
      <c r="M115" s="4" t="s">
        <v>26</v>
      </c>
      <c r="N115" s="4" t="s">
        <v>1326</v>
      </c>
      <c r="O115" s="84">
        <v>46220</v>
      </c>
      <c r="P115" s="84">
        <f>Table1[[#This Row],[Last working day]]+1</f>
        <v>46221</v>
      </c>
      <c r="Q115" s="85" t="s">
        <v>2058</v>
      </c>
      <c r="R115" s="85" t="s">
        <v>2058</v>
      </c>
      <c r="S115" s="85">
        <f>Table1[[#This Row],[Effective Date of Separation (LWD+1)]]-Table1[[#This Row],[DOJ]]+1</f>
        <v>181</v>
      </c>
      <c r="T115" s="138" t="s">
        <v>2612</v>
      </c>
      <c r="U115" s="138" t="s">
        <v>2612</v>
      </c>
      <c r="V115" s="138" t="s">
        <v>2612</v>
      </c>
      <c r="W115" s="84">
        <v>46221</v>
      </c>
      <c r="X115" s="85" t="s">
        <v>3997</v>
      </c>
      <c r="Y115" s="85" t="s">
        <v>6065</v>
      </c>
      <c r="Z115" s="85" t="e">
        <f>VLOOKUP([3]!Table1[[#This Row],[Psoft ID]],'[2]Reason for Term 9 Records'!$C$2:$K$500,9,0)</f>
        <v>#REF!</v>
      </c>
    </row>
    <row r="116" spans="1:26" ht="14" customHeight="1">
      <c r="A116" s="4">
        <v>114</v>
      </c>
      <c r="B116" s="5">
        <v>206934435</v>
      </c>
      <c r="C116" s="129" t="s">
        <v>5608</v>
      </c>
      <c r="D116" s="4" t="s">
        <v>5578</v>
      </c>
      <c r="E116" s="26">
        <v>46041</v>
      </c>
      <c r="F116" s="6" t="s">
        <v>74</v>
      </c>
      <c r="G116" s="4" t="s">
        <v>75</v>
      </c>
      <c r="H116" s="7" t="s">
        <v>77</v>
      </c>
      <c r="I116" s="7" t="s">
        <v>102</v>
      </c>
      <c r="J116" s="7" t="s">
        <v>95</v>
      </c>
      <c r="K116" s="7" t="s">
        <v>3454</v>
      </c>
      <c r="L116" s="7" t="s">
        <v>3</v>
      </c>
      <c r="M116" s="4" t="s">
        <v>26</v>
      </c>
      <c r="N116" s="4" t="s">
        <v>6073</v>
      </c>
      <c r="O116" s="84">
        <v>46220</v>
      </c>
      <c r="P116" s="84">
        <f>Table1[[#This Row],[Last working day]]+1</f>
        <v>46221</v>
      </c>
      <c r="Q116" s="85" t="s">
        <v>2058</v>
      </c>
      <c r="R116" s="85" t="s">
        <v>2058</v>
      </c>
      <c r="S116" s="85">
        <f>Table1[[#This Row],[Effective Date of Separation (LWD+1)]]-Table1[[#This Row],[DOJ]]+1</f>
        <v>181</v>
      </c>
      <c r="T116" s="138" t="s">
        <v>2612</v>
      </c>
      <c r="U116" s="138" t="s">
        <v>2612</v>
      </c>
      <c r="V116" s="138" t="s">
        <v>2612</v>
      </c>
      <c r="W116" s="84">
        <v>46221</v>
      </c>
      <c r="X116" s="85" t="s">
        <v>3997</v>
      </c>
      <c r="Y116" s="85" t="s">
        <v>6065</v>
      </c>
      <c r="Z116" s="85" t="e">
        <f>VLOOKUP([3]!Table1[[#This Row],[Psoft ID]],'[2]Reason for Term 9 Records'!$C$2:$K$500,9,0)</f>
        <v>#REF!</v>
      </c>
    </row>
    <row r="117" spans="1:26" ht="14" customHeight="1">
      <c r="A117" s="4">
        <v>115</v>
      </c>
      <c r="B117" s="5">
        <v>206873783</v>
      </c>
      <c r="C117" s="129" t="s">
        <v>4989</v>
      </c>
      <c r="D117" s="4" t="s">
        <v>4923</v>
      </c>
      <c r="E117" s="26">
        <v>46020</v>
      </c>
      <c r="F117" s="6" t="s">
        <v>74</v>
      </c>
      <c r="G117" s="4" t="s">
        <v>75</v>
      </c>
      <c r="H117" s="7" t="s">
        <v>77</v>
      </c>
      <c r="I117" s="7" t="s">
        <v>102</v>
      </c>
      <c r="J117" s="7" t="s">
        <v>95</v>
      </c>
      <c r="K117" s="7" t="s">
        <v>3454</v>
      </c>
      <c r="L117" s="6" t="s">
        <v>3</v>
      </c>
      <c r="M117" s="4" t="s">
        <v>25</v>
      </c>
      <c r="N117" s="4" t="s">
        <v>4842</v>
      </c>
      <c r="O117" s="84">
        <v>46220</v>
      </c>
      <c r="P117" s="84">
        <f>Table1[[#This Row],[Last working day]]+1</f>
        <v>46221</v>
      </c>
      <c r="Q117" s="85" t="s">
        <v>2058</v>
      </c>
      <c r="R117" s="85" t="s">
        <v>2058</v>
      </c>
      <c r="S117" s="85">
        <f>Table1[[#This Row],[Effective Date of Separation (LWD+1)]]-Table1[[#This Row],[DOJ]]+1</f>
        <v>202</v>
      </c>
      <c r="T117" s="138" t="s">
        <v>2612</v>
      </c>
      <c r="U117" s="138" t="s">
        <v>2612</v>
      </c>
      <c r="V117" s="138" t="s">
        <v>2612</v>
      </c>
      <c r="W117" s="84">
        <v>46221</v>
      </c>
      <c r="X117" s="85" t="s">
        <v>3997</v>
      </c>
      <c r="Y117" s="85" t="s">
        <v>6065</v>
      </c>
      <c r="Z117" s="85" t="e">
        <f>VLOOKUP([3]!Table1[[#This Row],[Psoft ID]],'[2]Reason for Term 9 Records'!$C$2:$K$500,9,0)</f>
        <v>#REF!</v>
      </c>
    </row>
    <row r="118" spans="1:26" ht="14" customHeight="1">
      <c r="A118" s="4">
        <v>116</v>
      </c>
      <c r="B118" s="5">
        <v>206873880</v>
      </c>
      <c r="C118" s="129" t="s">
        <v>5004</v>
      </c>
      <c r="D118" s="4" t="s">
        <v>4942</v>
      </c>
      <c r="E118" s="26">
        <v>46020</v>
      </c>
      <c r="F118" s="6" t="s">
        <v>74</v>
      </c>
      <c r="G118" s="4" t="s">
        <v>75</v>
      </c>
      <c r="H118" s="7" t="s">
        <v>77</v>
      </c>
      <c r="I118" s="7" t="s">
        <v>102</v>
      </c>
      <c r="J118" s="7" t="s">
        <v>95</v>
      </c>
      <c r="K118" s="7" t="s">
        <v>3454</v>
      </c>
      <c r="L118" s="6" t="s">
        <v>3</v>
      </c>
      <c r="M118" s="4" t="s">
        <v>25</v>
      </c>
      <c r="N118" s="4" t="s">
        <v>4842</v>
      </c>
      <c r="O118" s="84">
        <v>46220</v>
      </c>
      <c r="P118" s="84">
        <f>Table1[[#This Row],[Last working day]]+1</f>
        <v>46221</v>
      </c>
      <c r="Q118" s="85" t="s">
        <v>2058</v>
      </c>
      <c r="R118" s="85" t="s">
        <v>2058</v>
      </c>
      <c r="S118" s="85">
        <f>Table1[[#This Row],[Effective Date of Separation (LWD+1)]]-Table1[[#This Row],[DOJ]]+1</f>
        <v>202</v>
      </c>
      <c r="T118" s="138" t="s">
        <v>2612</v>
      </c>
      <c r="U118" s="138" t="s">
        <v>2612</v>
      </c>
      <c r="V118" s="138" t="s">
        <v>2612</v>
      </c>
      <c r="W118" s="84">
        <v>46221</v>
      </c>
      <c r="X118" s="85" t="s">
        <v>3997</v>
      </c>
      <c r="Y118" s="85" t="s">
        <v>6065</v>
      </c>
      <c r="Z118" s="85" t="e">
        <f>VLOOKUP([3]!Table1[[#This Row],[Psoft ID]],'[2]Reason for Term 9 Records'!$C$2:$K$500,9,0)</f>
        <v>#REF!</v>
      </c>
    </row>
    <row r="119" spans="1:26" ht="14" customHeight="1">
      <c r="A119" s="4">
        <v>117</v>
      </c>
      <c r="B119" s="5">
        <v>206934204</v>
      </c>
      <c r="C119" s="129" t="s">
        <v>5610</v>
      </c>
      <c r="D119" s="4" t="s">
        <v>5580</v>
      </c>
      <c r="E119" s="26">
        <v>46041</v>
      </c>
      <c r="F119" s="6" t="s">
        <v>74</v>
      </c>
      <c r="G119" s="4" t="s">
        <v>75</v>
      </c>
      <c r="H119" s="7" t="s">
        <v>77</v>
      </c>
      <c r="I119" s="7" t="s">
        <v>102</v>
      </c>
      <c r="J119" s="7" t="s">
        <v>95</v>
      </c>
      <c r="K119" s="7" t="s">
        <v>3454</v>
      </c>
      <c r="L119" s="7" t="s">
        <v>3</v>
      </c>
      <c r="M119" s="4" t="s">
        <v>26</v>
      </c>
      <c r="N119" s="4" t="s">
        <v>6073</v>
      </c>
      <c r="O119" s="84">
        <v>46220</v>
      </c>
      <c r="P119" s="84">
        <f>Table1[[#This Row],[Last working day]]+1</f>
        <v>46221</v>
      </c>
      <c r="Q119" s="85" t="s">
        <v>2058</v>
      </c>
      <c r="R119" s="85" t="s">
        <v>2058</v>
      </c>
      <c r="S119" s="85">
        <f>Table1[[#This Row],[Effective Date of Separation (LWD+1)]]-Table1[[#This Row],[DOJ]]+1</f>
        <v>181</v>
      </c>
      <c r="T119" s="138" t="s">
        <v>2612</v>
      </c>
      <c r="U119" s="138" t="s">
        <v>2612</v>
      </c>
      <c r="V119" s="138" t="s">
        <v>2612</v>
      </c>
      <c r="W119" s="84">
        <v>46221</v>
      </c>
      <c r="X119" s="85" t="s">
        <v>3997</v>
      </c>
      <c r="Y119" s="85" t="s">
        <v>6065</v>
      </c>
      <c r="Z119" s="85" t="e">
        <f>VLOOKUP([3]!Table1[[#This Row],[Psoft ID]],'[2]Reason for Term 9 Records'!$C$2:$K$500,9,0)</f>
        <v>#REF!</v>
      </c>
    </row>
    <row r="120" spans="1:26" ht="14" customHeight="1">
      <c r="A120" s="4">
        <v>118</v>
      </c>
      <c r="B120" s="5">
        <v>205271623</v>
      </c>
      <c r="C120" s="129" t="s">
        <v>3914</v>
      </c>
      <c r="D120" s="4" t="s">
        <v>3915</v>
      </c>
      <c r="E120" s="26">
        <v>45831</v>
      </c>
      <c r="F120" s="6" t="s">
        <v>74</v>
      </c>
      <c r="G120" s="4" t="s">
        <v>75</v>
      </c>
      <c r="H120" s="7" t="s">
        <v>77</v>
      </c>
      <c r="I120" s="7" t="s">
        <v>102</v>
      </c>
      <c r="J120" s="7" t="s">
        <v>95</v>
      </c>
      <c r="K120" s="7" t="s">
        <v>3454</v>
      </c>
      <c r="L120" s="7" t="s">
        <v>3</v>
      </c>
      <c r="M120" s="4" t="s">
        <v>26</v>
      </c>
      <c r="N120" s="4" t="s">
        <v>1326</v>
      </c>
      <c r="O120" s="84">
        <v>46220</v>
      </c>
      <c r="P120" s="84">
        <f>Table1[[#This Row],[Last working day]]+1</f>
        <v>46221</v>
      </c>
      <c r="Q120" s="85" t="s">
        <v>2058</v>
      </c>
      <c r="R120" s="85" t="s">
        <v>2058</v>
      </c>
      <c r="S120" s="85">
        <f>Table1[[#This Row],[Effective Date of Separation (LWD+1)]]-Table1[[#This Row],[DOJ]]+1</f>
        <v>391</v>
      </c>
      <c r="T120" s="138" t="s">
        <v>2612</v>
      </c>
      <c r="U120" s="138" t="s">
        <v>2612</v>
      </c>
      <c r="V120" s="138" t="s">
        <v>2612</v>
      </c>
      <c r="W120" s="84">
        <v>46221</v>
      </c>
      <c r="X120" s="85" t="s">
        <v>3997</v>
      </c>
      <c r="Y120" s="85" t="s">
        <v>6065</v>
      </c>
      <c r="Z120" s="85" t="e">
        <f>VLOOKUP([3]!Table1[[#This Row],[Psoft ID]],'[2]Reason for Term 9 Records'!$C$2:$K$500,9,0)</f>
        <v>#REF!</v>
      </c>
    </row>
    <row r="121" spans="1:26" ht="14" customHeight="1">
      <c r="A121" s="4">
        <v>119</v>
      </c>
      <c r="B121" s="5">
        <v>206933429</v>
      </c>
      <c r="C121" s="129" t="s">
        <v>5612</v>
      </c>
      <c r="D121" s="4" t="s">
        <v>5582</v>
      </c>
      <c r="E121" s="26">
        <v>46041</v>
      </c>
      <c r="F121" s="6" t="s">
        <v>74</v>
      </c>
      <c r="G121" s="4" t="s">
        <v>75</v>
      </c>
      <c r="H121" s="7" t="s">
        <v>77</v>
      </c>
      <c r="I121" s="7" t="s">
        <v>102</v>
      </c>
      <c r="J121" s="7" t="s">
        <v>95</v>
      </c>
      <c r="K121" s="7" t="s">
        <v>3454</v>
      </c>
      <c r="L121" s="7" t="s">
        <v>3</v>
      </c>
      <c r="M121" s="4" t="s">
        <v>26</v>
      </c>
      <c r="N121" s="4" t="s">
        <v>6073</v>
      </c>
      <c r="O121" s="84">
        <v>46220</v>
      </c>
      <c r="P121" s="84">
        <f>Table1[[#This Row],[Last working day]]+1</f>
        <v>46221</v>
      </c>
      <c r="Q121" s="85" t="s">
        <v>2058</v>
      </c>
      <c r="R121" s="85" t="s">
        <v>2058</v>
      </c>
      <c r="S121" s="85">
        <f>Table1[[#This Row],[Effective Date of Separation (LWD+1)]]-Table1[[#This Row],[DOJ]]+1</f>
        <v>181</v>
      </c>
      <c r="T121" s="138" t="s">
        <v>2612</v>
      </c>
      <c r="U121" s="138" t="s">
        <v>2612</v>
      </c>
      <c r="V121" s="138" t="s">
        <v>2612</v>
      </c>
      <c r="W121" s="84">
        <v>46221</v>
      </c>
      <c r="X121" s="85" t="s">
        <v>3997</v>
      </c>
      <c r="Y121" s="85" t="s">
        <v>6065</v>
      </c>
      <c r="Z121" s="85" t="e">
        <f>VLOOKUP([3]!Table1[[#This Row],[Psoft ID]],'[2]Reason for Term 9 Records'!$C$2:$K$500,9,0)</f>
        <v>#REF!</v>
      </c>
    </row>
    <row r="122" spans="1:26" ht="14" customHeight="1">
      <c r="A122" s="4">
        <v>120</v>
      </c>
      <c r="B122" s="5">
        <v>206873795</v>
      </c>
      <c r="C122" s="129" t="s">
        <v>4919</v>
      </c>
      <c r="D122" s="4" t="s">
        <v>4920</v>
      </c>
      <c r="E122" s="26">
        <v>46020</v>
      </c>
      <c r="F122" s="6" t="s">
        <v>74</v>
      </c>
      <c r="G122" s="4" t="s">
        <v>75</v>
      </c>
      <c r="H122" s="7" t="s">
        <v>77</v>
      </c>
      <c r="I122" s="7" t="s">
        <v>102</v>
      </c>
      <c r="J122" s="7" t="s">
        <v>95</v>
      </c>
      <c r="K122" s="7" t="s">
        <v>3454</v>
      </c>
      <c r="L122" s="6" t="s">
        <v>3</v>
      </c>
      <c r="M122" s="4" t="s">
        <v>25</v>
      </c>
      <c r="N122" s="4" t="s">
        <v>4842</v>
      </c>
      <c r="O122" s="84">
        <v>46220</v>
      </c>
      <c r="P122" s="84">
        <f>Table1[[#This Row],[Last working day]]+1</f>
        <v>46221</v>
      </c>
      <c r="Q122" s="85" t="s">
        <v>2058</v>
      </c>
      <c r="R122" s="85" t="s">
        <v>2058</v>
      </c>
      <c r="S122" s="85">
        <f>Table1[[#This Row],[Effective Date of Separation (LWD+1)]]-Table1[[#This Row],[DOJ]]+1</f>
        <v>202</v>
      </c>
      <c r="T122" s="138" t="s">
        <v>2612</v>
      </c>
      <c r="U122" s="138" t="s">
        <v>2612</v>
      </c>
      <c r="V122" s="138" t="s">
        <v>2612</v>
      </c>
      <c r="W122" s="84">
        <v>46221</v>
      </c>
      <c r="X122" s="85" t="s">
        <v>3997</v>
      </c>
      <c r="Y122" s="85" t="s">
        <v>6065</v>
      </c>
      <c r="Z122" s="85" t="e">
        <f>VLOOKUP([3]!Table1[[#This Row],[Psoft ID]],'[2]Reason for Term 9 Records'!$C$2:$K$500,9,0)</f>
        <v>#REF!</v>
      </c>
    </row>
    <row r="123" spans="1:26" ht="14" customHeight="1">
      <c r="A123" s="4">
        <v>121</v>
      </c>
      <c r="B123" s="5">
        <v>206915150</v>
      </c>
      <c r="C123" s="129" t="s">
        <v>5499</v>
      </c>
      <c r="D123" s="4" t="s">
        <v>5500</v>
      </c>
      <c r="E123" s="26">
        <v>46034</v>
      </c>
      <c r="F123" s="6" t="s">
        <v>74</v>
      </c>
      <c r="G123" s="4" t="s">
        <v>75</v>
      </c>
      <c r="H123" s="7" t="s">
        <v>77</v>
      </c>
      <c r="I123" s="7" t="s">
        <v>102</v>
      </c>
      <c r="J123" s="7" t="s">
        <v>95</v>
      </c>
      <c r="K123" s="7" t="s">
        <v>3454</v>
      </c>
      <c r="L123" s="7" t="s">
        <v>3</v>
      </c>
      <c r="M123" s="7" t="s">
        <v>25</v>
      </c>
      <c r="N123" s="7" t="s">
        <v>6073</v>
      </c>
      <c r="O123" s="84">
        <v>46220</v>
      </c>
      <c r="P123" s="84">
        <f>Table1[[#This Row],[Last working day]]+1</f>
        <v>46221</v>
      </c>
      <c r="Q123" s="85" t="s">
        <v>2058</v>
      </c>
      <c r="R123" s="85" t="s">
        <v>2058</v>
      </c>
      <c r="S123" s="85">
        <f>Table1[[#This Row],[Effective Date of Separation (LWD+1)]]-Table1[[#This Row],[DOJ]]+1</f>
        <v>188</v>
      </c>
      <c r="T123" s="138" t="s">
        <v>2612</v>
      </c>
      <c r="U123" s="138" t="s">
        <v>2612</v>
      </c>
      <c r="V123" s="138" t="s">
        <v>2612</v>
      </c>
      <c r="W123" s="84">
        <v>46221</v>
      </c>
      <c r="X123" s="85" t="s">
        <v>3997</v>
      </c>
      <c r="Y123" s="85" t="s">
        <v>6065</v>
      </c>
      <c r="Z123" s="85" t="e">
        <f>VLOOKUP([3]!Table1[[#This Row],[Psoft ID]],'[2]Reason for Term 9 Records'!$C$2:$K$500,9,0)</f>
        <v>#REF!</v>
      </c>
    </row>
    <row r="124" spans="1:26" ht="14" customHeight="1">
      <c r="A124" s="4">
        <v>122</v>
      </c>
      <c r="B124" s="5">
        <v>206846534</v>
      </c>
      <c r="C124" s="129" t="s">
        <v>4825</v>
      </c>
      <c r="D124" s="5" t="s">
        <v>4800</v>
      </c>
      <c r="E124" s="26">
        <v>46013</v>
      </c>
      <c r="F124" s="6" t="s">
        <v>74</v>
      </c>
      <c r="G124" s="4" t="s">
        <v>75</v>
      </c>
      <c r="H124" s="7" t="s">
        <v>77</v>
      </c>
      <c r="I124" s="7" t="s">
        <v>102</v>
      </c>
      <c r="J124" s="7" t="s">
        <v>95</v>
      </c>
      <c r="K124" s="7" t="s">
        <v>3454</v>
      </c>
      <c r="L124" s="5" t="s">
        <v>3</v>
      </c>
      <c r="M124" s="5" t="s">
        <v>25</v>
      </c>
      <c r="N124" s="5" t="s">
        <v>4842</v>
      </c>
      <c r="O124" s="84">
        <v>46220</v>
      </c>
      <c r="P124" s="84">
        <f>Table1[[#This Row],[Last working day]]+1</f>
        <v>46221</v>
      </c>
      <c r="Q124" s="85" t="s">
        <v>2058</v>
      </c>
      <c r="R124" s="85" t="s">
        <v>2058</v>
      </c>
      <c r="S124" s="85">
        <f>Table1[[#This Row],[Effective Date of Separation (LWD+1)]]-Table1[[#This Row],[DOJ]]+1</f>
        <v>209</v>
      </c>
      <c r="T124" s="138" t="s">
        <v>2612</v>
      </c>
      <c r="U124" s="138" t="s">
        <v>2612</v>
      </c>
      <c r="V124" s="138" t="s">
        <v>2612</v>
      </c>
      <c r="W124" s="84">
        <v>46221</v>
      </c>
      <c r="X124" s="85" t="s">
        <v>3997</v>
      </c>
      <c r="Y124" s="85" t="s">
        <v>6065</v>
      </c>
      <c r="Z124" s="85" t="e">
        <f>VLOOKUP([3]!Table1[[#This Row],[Psoft ID]],'[2]Reason for Term 9 Records'!$C$2:$K$500,9,0)</f>
        <v>#REF!</v>
      </c>
    </row>
    <row r="125" spans="1:26" ht="14" customHeight="1">
      <c r="A125" s="4">
        <v>123</v>
      </c>
      <c r="B125" s="5">
        <v>205496014</v>
      </c>
      <c r="C125" s="129" t="s">
        <v>3920</v>
      </c>
      <c r="D125" s="4" t="s">
        <v>3921</v>
      </c>
      <c r="E125" s="26">
        <v>45831</v>
      </c>
      <c r="F125" s="6" t="s">
        <v>74</v>
      </c>
      <c r="G125" s="4" t="s">
        <v>75</v>
      </c>
      <c r="H125" s="7" t="s">
        <v>77</v>
      </c>
      <c r="I125" s="7" t="s">
        <v>102</v>
      </c>
      <c r="J125" s="7" t="s">
        <v>95</v>
      </c>
      <c r="K125" s="7" t="s">
        <v>3454</v>
      </c>
      <c r="L125" s="7" t="s">
        <v>3</v>
      </c>
      <c r="M125" s="4" t="s">
        <v>26</v>
      </c>
      <c r="N125" s="4" t="s">
        <v>1326</v>
      </c>
      <c r="O125" s="84">
        <v>46220</v>
      </c>
      <c r="P125" s="84">
        <f>Table1[[#This Row],[Last working day]]+1</f>
        <v>46221</v>
      </c>
      <c r="Q125" s="85" t="s">
        <v>2058</v>
      </c>
      <c r="R125" s="85" t="s">
        <v>2058</v>
      </c>
      <c r="S125" s="85">
        <f>Table1[[#This Row],[Effective Date of Separation (LWD+1)]]-Table1[[#This Row],[DOJ]]+1</f>
        <v>391</v>
      </c>
      <c r="T125" s="138" t="s">
        <v>2612</v>
      </c>
      <c r="U125" s="138" t="s">
        <v>2612</v>
      </c>
      <c r="V125" s="138" t="s">
        <v>2612</v>
      </c>
      <c r="W125" s="84">
        <v>46221</v>
      </c>
      <c r="X125" s="85" t="s">
        <v>3997</v>
      </c>
      <c r="Y125" s="85" t="s">
        <v>6065</v>
      </c>
      <c r="Z125" s="85" t="e">
        <f>VLOOKUP([3]!Table1[[#This Row],[Psoft ID]],'[2]Reason for Term 9 Records'!$C$2:$K$500,9,0)</f>
        <v>#REF!</v>
      </c>
    </row>
    <row r="126" spans="1:26" ht="14" customHeight="1">
      <c r="A126" s="4">
        <v>124</v>
      </c>
      <c r="B126" s="5">
        <v>206934207</v>
      </c>
      <c r="C126" s="129" t="s">
        <v>5614</v>
      </c>
      <c r="D126" s="4" t="s">
        <v>5584</v>
      </c>
      <c r="E126" s="26">
        <v>46041</v>
      </c>
      <c r="F126" s="6" t="s">
        <v>74</v>
      </c>
      <c r="G126" s="4" t="s">
        <v>75</v>
      </c>
      <c r="H126" s="7" t="s">
        <v>77</v>
      </c>
      <c r="I126" s="7" t="s">
        <v>102</v>
      </c>
      <c r="J126" s="7" t="s">
        <v>95</v>
      </c>
      <c r="K126" s="7" t="s">
        <v>3454</v>
      </c>
      <c r="L126" s="7" t="s">
        <v>3</v>
      </c>
      <c r="M126" s="4" t="s">
        <v>26</v>
      </c>
      <c r="N126" s="4" t="s">
        <v>6073</v>
      </c>
      <c r="O126" s="84">
        <v>46220</v>
      </c>
      <c r="P126" s="84">
        <f>Table1[[#This Row],[Last working day]]+1</f>
        <v>46221</v>
      </c>
      <c r="Q126" s="85" t="s">
        <v>2058</v>
      </c>
      <c r="R126" s="85" t="s">
        <v>2058</v>
      </c>
      <c r="S126" s="85">
        <f>Table1[[#This Row],[Effective Date of Separation (LWD+1)]]-Table1[[#This Row],[DOJ]]+1</f>
        <v>181</v>
      </c>
      <c r="T126" s="138" t="s">
        <v>2612</v>
      </c>
      <c r="U126" s="138" t="s">
        <v>2612</v>
      </c>
      <c r="V126" s="138" t="s">
        <v>2612</v>
      </c>
      <c r="W126" s="84">
        <v>46221</v>
      </c>
      <c r="X126" s="85" t="s">
        <v>3997</v>
      </c>
      <c r="Y126" s="85" t="s">
        <v>6065</v>
      </c>
      <c r="Z126" s="85" t="e">
        <f>VLOOKUP([3]!Table1[[#This Row],[Psoft ID]],'[2]Reason for Term 9 Records'!$C$2:$K$500,9,0)</f>
        <v>#REF!</v>
      </c>
    </row>
    <row r="127" spans="1:26" ht="14" customHeight="1">
      <c r="A127" s="4">
        <v>125</v>
      </c>
      <c r="B127" s="5">
        <v>206962048</v>
      </c>
      <c r="C127" s="129" t="s">
        <v>5824</v>
      </c>
      <c r="D127" s="4" t="s">
        <v>5688</v>
      </c>
      <c r="E127" s="26">
        <v>46048</v>
      </c>
      <c r="F127" s="6" t="s">
        <v>74</v>
      </c>
      <c r="G127" s="4" t="s">
        <v>75</v>
      </c>
      <c r="H127" s="7" t="s">
        <v>77</v>
      </c>
      <c r="I127" s="7" t="s">
        <v>102</v>
      </c>
      <c r="J127" s="7" t="s">
        <v>95</v>
      </c>
      <c r="K127" s="7" t="s">
        <v>3454</v>
      </c>
      <c r="L127" s="7" t="s">
        <v>3</v>
      </c>
      <c r="M127" s="4" t="s">
        <v>26</v>
      </c>
      <c r="N127" s="4" t="s">
        <v>6073</v>
      </c>
      <c r="O127" s="84">
        <v>46220</v>
      </c>
      <c r="P127" s="84">
        <f>Table1[[#This Row],[Last working day]]+1</f>
        <v>46221</v>
      </c>
      <c r="Q127" s="85" t="s">
        <v>2058</v>
      </c>
      <c r="R127" s="85" t="s">
        <v>2058</v>
      </c>
      <c r="S127" s="85">
        <f>Table1[[#This Row],[Effective Date of Separation (LWD+1)]]-Table1[[#This Row],[DOJ]]+1</f>
        <v>174</v>
      </c>
      <c r="T127" s="138" t="s">
        <v>2612</v>
      </c>
      <c r="U127" s="138" t="s">
        <v>2612</v>
      </c>
      <c r="V127" s="138" t="s">
        <v>2612</v>
      </c>
      <c r="W127" s="84">
        <v>46221</v>
      </c>
      <c r="X127" s="85" t="s">
        <v>3997</v>
      </c>
      <c r="Y127" s="85" t="s">
        <v>6065</v>
      </c>
      <c r="Z127" s="85" t="e">
        <f>VLOOKUP([3]!Table1[[#This Row],[Psoft ID]],'[2]Reason for Term 9 Records'!$C$2:$K$500,9,0)</f>
        <v>#REF!</v>
      </c>
    </row>
    <row r="128" spans="1:26" ht="14" customHeight="1">
      <c r="A128" s="4">
        <v>126</v>
      </c>
      <c r="B128" s="5">
        <v>206958079</v>
      </c>
      <c r="C128" s="129" t="s">
        <v>5826</v>
      </c>
      <c r="D128" s="4" t="s">
        <v>5690</v>
      </c>
      <c r="E128" s="26">
        <v>46048</v>
      </c>
      <c r="F128" s="6" t="s">
        <v>74</v>
      </c>
      <c r="G128" s="4" t="s">
        <v>75</v>
      </c>
      <c r="H128" s="7" t="s">
        <v>77</v>
      </c>
      <c r="I128" s="7" t="s">
        <v>102</v>
      </c>
      <c r="J128" s="7" t="s">
        <v>95</v>
      </c>
      <c r="K128" s="7" t="s">
        <v>3454</v>
      </c>
      <c r="L128" s="7" t="s">
        <v>3</v>
      </c>
      <c r="M128" s="4" t="s">
        <v>26</v>
      </c>
      <c r="N128" s="4" t="s">
        <v>6073</v>
      </c>
      <c r="O128" s="84">
        <v>46220</v>
      </c>
      <c r="P128" s="84">
        <f>Table1[[#This Row],[Last working day]]+1</f>
        <v>46221</v>
      </c>
      <c r="Q128" s="85" t="s">
        <v>2058</v>
      </c>
      <c r="R128" s="85" t="s">
        <v>2058</v>
      </c>
      <c r="S128" s="85">
        <f>Table1[[#This Row],[Effective Date of Separation (LWD+1)]]-Table1[[#This Row],[DOJ]]+1</f>
        <v>174</v>
      </c>
      <c r="T128" s="138" t="s">
        <v>2612</v>
      </c>
      <c r="U128" s="138" t="s">
        <v>2612</v>
      </c>
      <c r="V128" s="138" t="s">
        <v>2612</v>
      </c>
      <c r="W128" s="84">
        <v>46221</v>
      </c>
      <c r="X128" s="85" t="s">
        <v>3997</v>
      </c>
      <c r="Y128" s="85" t="s">
        <v>6065</v>
      </c>
      <c r="Z128" s="85" t="e">
        <f>VLOOKUP([3]!Table1[[#This Row],[Psoft ID]],'[2]Reason for Term 9 Records'!$C$2:$K$500,9,0)</f>
        <v>#REF!</v>
      </c>
    </row>
    <row r="129" spans="1:26" ht="14" customHeight="1">
      <c r="A129" s="4">
        <v>127</v>
      </c>
      <c r="B129" s="5">
        <v>206933425</v>
      </c>
      <c r="C129" s="129" t="s">
        <v>5617</v>
      </c>
      <c r="D129" s="4" t="s">
        <v>5587</v>
      </c>
      <c r="E129" s="26">
        <v>46041</v>
      </c>
      <c r="F129" s="6" t="s">
        <v>74</v>
      </c>
      <c r="G129" s="4" t="s">
        <v>75</v>
      </c>
      <c r="H129" s="7" t="s">
        <v>77</v>
      </c>
      <c r="I129" s="7" t="s">
        <v>102</v>
      </c>
      <c r="J129" s="7" t="s">
        <v>95</v>
      </c>
      <c r="K129" s="7" t="s">
        <v>3454</v>
      </c>
      <c r="L129" s="7" t="s">
        <v>3</v>
      </c>
      <c r="M129" s="4" t="s">
        <v>26</v>
      </c>
      <c r="N129" s="4" t="s">
        <v>6073</v>
      </c>
      <c r="O129" s="84">
        <v>46220</v>
      </c>
      <c r="P129" s="84">
        <f>Table1[[#This Row],[Last working day]]+1</f>
        <v>46221</v>
      </c>
      <c r="Q129" s="85" t="s">
        <v>2058</v>
      </c>
      <c r="R129" s="85" t="s">
        <v>2058</v>
      </c>
      <c r="S129" s="85">
        <f>Table1[[#This Row],[Effective Date of Separation (LWD+1)]]-Table1[[#This Row],[DOJ]]+1</f>
        <v>181</v>
      </c>
      <c r="T129" s="138" t="s">
        <v>2612</v>
      </c>
      <c r="U129" s="138" t="s">
        <v>2612</v>
      </c>
      <c r="V129" s="138" t="s">
        <v>2612</v>
      </c>
      <c r="W129" s="84">
        <v>46221</v>
      </c>
      <c r="X129" s="85" t="s">
        <v>3997</v>
      </c>
      <c r="Y129" s="85" t="s">
        <v>6065</v>
      </c>
      <c r="Z129" s="85" t="e">
        <f>VLOOKUP([3]!Table1[[#This Row],[Psoft ID]],'[2]Reason for Term 9 Records'!$C$2:$K$500,9,0)</f>
        <v>#REF!</v>
      </c>
    </row>
    <row r="130" spans="1:26" ht="14" customHeight="1">
      <c r="A130" s="4">
        <v>128</v>
      </c>
      <c r="B130" s="5">
        <v>206514899</v>
      </c>
      <c r="C130" s="129" t="s">
        <v>4732</v>
      </c>
      <c r="D130" s="4" t="s">
        <v>4726</v>
      </c>
      <c r="E130" s="26">
        <v>45971</v>
      </c>
      <c r="F130" s="6" t="s">
        <v>74</v>
      </c>
      <c r="G130" s="4" t="s">
        <v>75</v>
      </c>
      <c r="H130" s="7" t="s">
        <v>77</v>
      </c>
      <c r="I130" s="7" t="s">
        <v>102</v>
      </c>
      <c r="J130" s="7" t="s">
        <v>95</v>
      </c>
      <c r="K130" s="7" t="s">
        <v>3454</v>
      </c>
      <c r="L130" s="7" t="s">
        <v>3</v>
      </c>
      <c r="M130" s="4" t="s">
        <v>25</v>
      </c>
      <c r="N130" s="4" t="s">
        <v>6073</v>
      </c>
      <c r="O130" s="84">
        <v>46220</v>
      </c>
      <c r="P130" s="84">
        <f>Table1[[#This Row],[Last working day]]+1</f>
        <v>46221</v>
      </c>
      <c r="Q130" s="85" t="s">
        <v>2058</v>
      </c>
      <c r="R130" s="85" t="s">
        <v>2058</v>
      </c>
      <c r="S130" s="85">
        <f>Table1[[#This Row],[Effective Date of Separation (LWD+1)]]-Table1[[#This Row],[DOJ]]+1</f>
        <v>251</v>
      </c>
      <c r="T130" s="138" t="s">
        <v>2612</v>
      </c>
      <c r="U130" s="138" t="s">
        <v>2612</v>
      </c>
      <c r="V130" s="138" t="s">
        <v>2612</v>
      </c>
      <c r="W130" s="84">
        <v>46221</v>
      </c>
      <c r="X130" s="85" t="s">
        <v>3997</v>
      </c>
      <c r="Y130" s="85" t="s">
        <v>6065</v>
      </c>
      <c r="Z130" s="85" t="e">
        <f>VLOOKUP([3]!Table1[[#This Row],[Psoft ID]],'[2]Reason for Term 9 Records'!$C$2:$K$500,9,0)</f>
        <v>#REF!</v>
      </c>
    </row>
    <row r="131" spans="1:26" ht="14" customHeight="1">
      <c r="A131" s="4">
        <v>129</v>
      </c>
      <c r="B131" s="5">
        <v>206962050</v>
      </c>
      <c r="C131" s="129" t="s">
        <v>5827</v>
      </c>
      <c r="D131" s="4" t="s">
        <v>5691</v>
      </c>
      <c r="E131" s="26">
        <v>46048</v>
      </c>
      <c r="F131" s="6" t="s">
        <v>74</v>
      </c>
      <c r="G131" s="4" t="s">
        <v>75</v>
      </c>
      <c r="H131" s="7" t="s">
        <v>77</v>
      </c>
      <c r="I131" s="7" t="s">
        <v>102</v>
      </c>
      <c r="J131" s="7" t="s">
        <v>95</v>
      </c>
      <c r="K131" s="7" t="s">
        <v>3454</v>
      </c>
      <c r="L131" s="7" t="s">
        <v>3</v>
      </c>
      <c r="M131" s="4" t="s">
        <v>26</v>
      </c>
      <c r="N131" s="4" t="s">
        <v>6073</v>
      </c>
      <c r="O131" s="84">
        <v>46220</v>
      </c>
      <c r="P131" s="84">
        <f>Table1[[#This Row],[Last working day]]+1</f>
        <v>46221</v>
      </c>
      <c r="Q131" s="85" t="s">
        <v>2058</v>
      </c>
      <c r="R131" s="85" t="s">
        <v>2058</v>
      </c>
      <c r="S131" s="85">
        <f>Table1[[#This Row],[Effective Date of Separation (LWD+1)]]-Table1[[#This Row],[DOJ]]+1</f>
        <v>174</v>
      </c>
      <c r="T131" s="138" t="s">
        <v>2612</v>
      </c>
      <c r="U131" s="138" t="s">
        <v>2612</v>
      </c>
      <c r="V131" s="138" t="s">
        <v>2612</v>
      </c>
      <c r="W131" s="84">
        <v>46221</v>
      </c>
      <c r="X131" s="85" t="s">
        <v>3997</v>
      </c>
      <c r="Y131" s="85" t="s">
        <v>6065</v>
      </c>
      <c r="Z131" s="85" t="e">
        <f>VLOOKUP([3]!Table1[[#This Row],[Psoft ID]],'[2]Reason for Term 9 Records'!$C$2:$K$500,9,0)</f>
        <v>#REF!</v>
      </c>
    </row>
    <row r="132" spans="1:26" ht="14" customHeight="1">
      <c r="A132" s="4">
        <v>130</v>
      </c>
      <c r="B132" s="5">
        <v>206513277</v>
      </c>
      <c r="C132" s="129" t="s">
        <v>4700</v>
      </c>
      <c r="D132" s="4" t="s">
        <v>4715</v>
      </c>
      <c r="E132" s="26">
        <v>45971</v>
      </c>
      <c r="F132" s="6" t="s">
        <v>74</v>
      </c>
      <c r="G132" s="4" t="s">
        <v>75</v>
      </c>
      <c r="H132" s="7" t="s">
        <v>77</v>
      </c>
      <c r="I132" s="7" t="s">
        <v>102</v>
      </c>
      <c r="J132" s="7" t="s">
        <v>95</v>
      </c>
      <c r="K132" s="6" t="s">
        <v>3455</v>
      </c>
      <c r="L132" s="7" t="s">
        <v>3</v>
      </c>
      <c r="M132" s="4" t="s">
        <v>25</v>
      </c>
      <c r="N132" s="4" t="s">
        <v>6073</v>
      </c>
      <c r="O132" s="84">
        <v>46218</v>
      </c>
      <c r="P132" s="84">
        <f>Table1[[#This Row],[Last working day]]+1</f>
        <v>46219</v>
      </c>
      <c r="Q132" s="85" t="s">
        <v>2059</v>
      </c>
      <c r="R132" s="85" t="s">
        <v>2058</v>
      </c>
      <c r="S132" s="85">
        <f>Table1[[#This Row],[Effective Date of Separation (LWD+1)]]-Table1[[#This Row],[DOJ]]+1</f>
        <v>249</v>
      </c>
      <c r="T132" s="85" t="s">
        <v>2060</v>
      </c>
      <c r="U132" s="85" t="s">
        <v>2061</v>
      </c>
      <c r="V132" s="85" t="s">
        <v>6068</v>
      </c>
      <c r="W132" s="84">
        <v>46221</v>
      </c>
      <c r="X132" s="85" t="s">
        <v>3997</v>
      </c>
      <c r="Y132" s="85" t="s">
        <v>6065</v>
      </c>
      <c r="Z132" s="85" t="e">
        <f>VLOOKUP([3]!Table1[[#This Row],[Psoft ID]],'[2]Reason for Term 9 Records'!$C$2:$K$500,9,0)</f>
        <v>#REF!</v>
      </c>
    </row>
    <row r="133" spans="1:26" ht="14" customHeight="1">
      <c r="A133" s="4">
        <v>131</v>
      </c>
      <c r="B133" s="5">
        <v>203850780</v>
      </c>
      <c r="C133" s="129" t="s">
        <v>1663</v>
      </c>
      <c r="D133" s="4" t="s">
        <v>5362</v>
      </c>
      <c r="E133" s="26">
        <v>45524</v>
      </c>
      <c r="F133" s="6" t="s">
        <v>74</v>
      </c>
      <c r="G133" s="4" t="s">
        <v>75</v>
      </c>
      <c r="H133" s="7" t="s">
        <v>77</v>
      </c>
      <c r="I133" s="7" t="s">
        <v>102</v>
      </c>
      <c r="J133" s="7" t="s">
        <v>95</v>
      </c>
      <c r="K133" s="6" t="s">
        <v>3453</v>
      </c>
      <c r="L133" s="7" t="s">
        <v>2</v>
      </c>
      <c r="M133" s="4" t="s">
        <v>27</v>
      </c>
      <c r="N133" s="4" t="s">
        <v>6070</v>
      </c>
      <c r="O133" s="84">
        <v>46219</v>
      </c>
      <c r="P133" s="84">
        <f>Table1[[#This Row],[Last working day]]+1</f>
        <v>46220</v>
      </c>
      <c r="Q133" s="85" t="s">
        <v>2058</v>
      </c>
      <c r="R133" s="85" t="s">
        <v>2058</v>
      </c>
      <c r="S133" s="85">
        <f>Table1[[#This Row],[Effective Date of Separation (LWD+1)]]-Table1[[#This Row],[DOJ]]+1</f>
        <v>697</v>
      </c>
      <c r="T133" s="85" t="s">
        <v>2064</v>
      </c>
      <c r="U133" s="85" t="s">
        <v>3445</v>
      </c>
      <c r="V133" s="85" t="s">
        <v>1785</v>
      </c>
      <c r="W133" s="84">
        <v>46221</v>
      </c>
      <c r="X133" s="85" t="s">
        <v>3997</v>
      </c>
      <c r="Y133" s="85" t="s">
        <v>6065</v>
      </c>
      <c r="Z133" s="85" t="e">
        <f>VLOOKUP([3]!Table1[[#This Row],[Psoft ID]],'[2]Reason for Term 9 Records'!$C$2:$K$500,9,0)</f>
        <v>#REF!</v>
      </c>
    </row>
    <row r="134" spans="1:26" ht="14" customHeight="1">
      <c r="A134" s="4">
        <v>132</v>
      </c>
      <c r="B134" s="4">
        <v>204864414</v>
      </c>
      <c r="C134" s="4" t="s">
        <v>3481</v>
      </c>
      <c r="D134" s="90" t="s">
        <v>5358</v>
      </c>
      <c r="E134" s="26">
        <v>45684</v>
      </c>
      <c r="F134" s="6" t="s">
        <v>74</v>
      </c>
      <c r="G134" s="4" t="s">
        <v>75</v>
      </c>
      <c r="H134" s="7" t="s">
        <v>77</v>
      </c>
      <c r="I134" s="7" t="s">
        <v>95</v>
      </c>
      <c r="J134" s="7" t="s">
        <v>96</v>
      </c>
      <c r="K134" s="7" t="s">
        <v>3454</v>
      </c>
      <c r="L134" s="7" t="s">
        <v>2</v>
      </c>
      <c r="M134" s="4" t="s">
        <v>25</v>
      </c>
      <c r="N134" s="4" t="s">
        <v>6070</v>
      </c>
      <c r="O134" s="84">
        <v>46217</v>
      </c>
      <c r="P134" s="84">
        <f>Table1[[#This Row],[Last working day]]+1</f>
        <v>46218</v>
      </c>
      <c r="Q134" s="85" t="s">
        <v>2058</v>
      </c>
      <c r="R134" s="85" t="s">
        <v>2058</v>
      </c>
      <c r="S134" s="85">
        <f>Table1[[#This Row],[Effective Date of Separation (LWD+1)]]-Table1[[#This Row],[DOJ]]+1</f>
        <v>535</v>
      </c>
      <c r="T134" s="85" t="s">
        <v>2064</v>
      </c>
      <c r="U134" s="85" t="s">
        <v>2614</v>
      </c>
      <c r="V134" s="85" t="s">
        <v>1785</v>
      </c>
      <c r="W134" s="84">
        <v>46220</v>
      </c>
      <c r="X134" s="85" t="s">
        <v>3997</v>
      </c>
      <c r="Y134" s="85" t="s">
        <v>3867</v>
      </c>
      <c r="Z134" s="85" t="e">
        <f>VLOOKUP([3]!Table1[[#This Row],[Psoft ID]],'[2]Reason for Term 9 Records'!$C$2:$K$500,9,0)</f>
        <v>#REF!</v>
      </c>
    </row>
    <row r="135" spans="1:26" ht="14" customHeight="1">
      <c r="A135" s="4">
        <v>133</v>
      </c>
      <c r="B135" s="5">
        <v>205647831</v>
      </c>
      <c r="C135" s="129" t="s">
        <v>3994</v>
      </c>
      <c r="D135" s="4" t="s">
        <v>5335</v>
      </c>
      <c r="E135" s="26">
        <v>45852</v>
      </c>
      <c r="F135" s="6" t="s">
        <v>74</v>
      </c>
      <c r="G135" s="4" t="s">
        <v>75</v>
      </c>
      <c r="H135" s="7" t="s">
        <v>77</v>
      </c>
      <c r="I135" s="7" t="s">
        <v>79</v>
      </c>
      <c r="J135" s="7" t="s">
        <v>94</v>
      </c>
      <c r="K135" s="7" t="s">
        <v>3454</v>
      </c>
      <c r="L135" s="7" t="s">
        <v>2</v>
      </c>
      <c r="M135" s="4" t="s">
        <v>26</v>
      </c>
      <c r="N135" s="4" t="s">
        <v>6071</v>
      </c>
      <c r="O135" s="84">
        <v>46215</v>
      </c>
      <c r="P135" s="84">
        <f>Table1[[#This Row],[Last working day]]+1</f>
        <v>46216</v>
      </c>
      <c r="Q135" s="85" t="s">
        <v>2058</v>
      </c>
      <c r="R135" s="85" t="s">
        <v>2058</v>
      </c>
      <c r="S135" s="85">
        <f>Table1[[#This Row],[Effective Date of Separation (LWD+1)]]-Table1[[#This Row],[DOJ]]+1</f>
        <v>365</v>
      </c>
      <c r="T135" s="138" t="s">
        <v>2612</v>
      </c>
      <c r="U135" s="138" t="s">
        <v>2612</v>
      </c>
      <c r="V135" s="138" t="s">
        <v>2612</v>
      </c>
      <c r="W135" s="84">
        <v>46216</v>
      </c>
      <c r="X135" s="85" t="s">
        <v>3997</v>
      </c>
      <c r="Y135" s="85" t="s">
        <v>6065</v>
      </c>
      <c r="Z135" s="85" t="e">
        <f>VLOOKUP([3]!Table1[[#This Row],[Psoft ID]],'[2]Reason for Term 9 Records'!$C$2:$K$500,9,0)</f>
        <v>#REF!</v>
      </c>
    </row>
    <row r="136" spans="1:26" ht="14" customHeight="1">
      <c r="A136" s="4">
        <v>134</v>
      </c>
      <c r="B136" s="5">
        <v>204864412</v>
      </c>
      <c r="C136" s="129" t="s">
        <v>3480</v>
      </c>
      <c r="D136" s="4" t="s">
        <v>5337</v>
      </c>
      <c r="E136" s="26">
        <v>45684</v>
      </c>
      <c r="F136" s="6" t="s">
        <v>74</v>
      </c>
      <c r="G136" s="4" t="s">
        <v>75</v>
      </c>
      <c r="H136" s="7" t="s">
        <v>77</v>
      </c>
      <c r="I136" s="7" t="s">
        <v>95</v>
      </c>
      <c r="J136" s="7" t="s">
        <v>96</v>
      </c>
      <c r="K136" s="7" t="s">
        <v>3454</v>
      </c>
      <c r="L136" s="7" t="s">
        <v>2</v>
      </c>
      <c r="M136" s="4" t="s">
        <v>25</v>
      </c>
      <c r="N136" s="4" t="s">
        <v>6071</v>
      </c>
      <c r="O136" s="84">
        <v>46215</v>
      </c>
      <c r="P136" s="84">
        <f>Table1[[#This Row],[Last working day]]+1</f>
        <v>46216</v>
      </c>
      <c r="Q136" s="85" t="s">
        <v>2058</v>
      </c>
      <c r="R136" s="85" t="s">
        <v>2058</v>
      </c>
      <c r="S136" s="85">
        <f>Table1[[#This Row],[Effective Date of Separation (LWD+1)]]-Table1[[#This Row],[DOJ]]+1</f>
        <v>533</v>
      </c>
      <c r="T136" s="138" t="s">
        <v>2612</v>
      </c>
      <c r="U136" s="138" t="s">
        <v>2612</v>
      </c>
      <c r="V136" s="138" t="s">
        <v>2612</v>
      </c>
      <c r="W136" s="84">
        <v>46216</v>
      </c>
      <c r="X136" s="85" t="s">
        <v>3997</v>
      </c>
      <c r="Y136" s="85" t="s">
        <v>6065</v>
      </c>
      <c r="Z136" s="85" t="e">
        <f>VLOOKUP([3]!Table1[[#This Row],[Psoft ID]],'[2]Reason for Term 9 Records'!$C$2:$K$500,9,0)</f>
        <v>#REF!</v>
      </c>
    </row>
    <row r="137" spans="1:26" ht="14" customHeight="1">
      <c r="A137" s="4">
        <v>135</v>
      </c>
      <c r="B137" s="5">
        <v>204864411</v>
      </c>
      <c r="C137" s="129" t="s">
        <v>3479</v>
      </c>
      <c r="D137" s="4" t="s">
        <v>3488</v>
      </c>
      <c r="E137" s="26">
        <v>45684</v>
      </c>
      <c r="F137" s="6" t="s">
        <v>74</v>
      </c>
      <c r="G137" s="4" t="s">
        <v>75</v>
      </c>
      <c r="H137" s="7" t="s">
        <v>77</v>
      </c>
      <c r="I137" s="7" t="s">
        <v>78</v>
      </c>
      <c r="J137" s="7" t="s">
        <v>79</v>
      </c>
      <c r="K137" s="7" t="s">
        <v>3454</v>
      </c>
      <c r="L137" s="7" t="s">
        <v>2</v>
      </c>
      <c r="M137" s="4" t="s">
        <v>25</v>
      </c>
      <c r="N137" s="4" t="s">
        <v>6070</v>
      </c>
      <c r="O137" s="84">
        <v>46215</v>
      </c>
      <c r="P137" s="84">
        <f>Table1[[#This Row],[Last working day]]+1</f>
        <v>46216</v>
      </c>
      <c r="Q137" s="85" t="s">
        <v>2058</v>
      </c>
      <c r="R137" s="85" t="s">
        <v>2058</v>
      </c>
      <c r="S137" s="85">
        <f>Table1[[#This Row],[Effective Date of Separation (LWD+1)]]-Table1[[#This Row],[DOJ]]+1</f>
        <v>533</v>
      </c>
      <c r="T137" s="138" t="s">
        <v>2612</v>
      </c>
      <c r="U137" s="138" t="s">
        <v>2612</v>
      </c>
      <c r="V137" s="138" t="s">
        <v>2612</v>
      </c>
      <c r="W137" s="84">
        <v>46216</v>
      </c>
      <c r="X137" s="85" t="s">
        <v>3997</v>
      </c>
      <c r="Y137" s="85" t="s">
        <v>6065</v>
      </c>
      <c r="Z137" s="85" t="e">
        <f>VLOOKUP([3]!Table1[[#This Row],[Psoft ID]],'[2]Reason for Term 9 Records'!$C$2:$K$500,9,0)</f>
        <v>#REF!</v>
      </c>
    </row>
    <row r="138" spans="1:26" ht="14" customHeight="1">
      <c r="A138" s="4">
        <v>136</v>
      </c>
      <c r="B138" s="5">
        <v>204883091</v>
      </c>
      <c r="C138" s="129" t="s">
        <v>3584</v>
      </c>
      <c r="D138" s="4" t="s">
        <v>5462</v>
      </c>
      <c r="E138" s="26">
        <v>45691</v>
      </c>
      <c r="F138" s="6" t="s">
        <v>74</v>
      </c>
      <c r="G138" s="4" t="s">
        <v>75</v>
      </c>
      <c r="H138" s="7" t="s">
        <v>77</v>
      </c>
      <c r="I138" s="7" t="s">
        <v>95</v>
      </c>
      <c r="J138" s="7" t="s">
        <v>96</v>
      </c>
      <c r="K138" s="7" t="s">
        <v>3454</v>
      </c>
      <c r="L138" s="7" t="s">
        <v>2</v>
      </c>
      <c r="M138" s="4" t="s">
        <v>30</v>
      </c>
      <c r="N138" s="4" t="s">
        <v>6070</v>
      </c>
      <c r="O138" s="84">
        <v>46215</v>
      </c>
      <c r="P138" s="84">
        <f>Table1[[#This Row],[Last working day]]+1</f>
        <v>46216</v>
      </c>
      <c r="Q138" s="85" t="s">
        <v>2058</v>
      </c>
      <c r="R138" s="85" t="s">
        <v>2058</v>
      </c>
      <c r="S138" s="85">
        <f>Table1[[#This Row],[Effective Date of Separation (LWD+1)]]-Table1[[#This Row],[DOJ]]+1</f>
        <v>526</v>
      </c>
      <c r="T138" s="138" t="s">
        <v>2612</v>
      </c>
      <c r="U138" s="138" t="s">
        <v>2612</v>
      </c>
      <c r="V138" s="138" t="s">
        <v>2612</v>
      </c>
      <c r="W138" s="84">
        <v>46216</v>
      </c>
      <c r="X138" s="85" t="s">
        <v>3997</v>
      </c>
      <c r="Y138" s="85" t="s">
        <v>6065</v>
      </c>
      <c r="Z138" s="85" t="e">
        <f>VLOOKUP([3]!Table1[[#This Row],[Psoft ID]],'[2]Reason for Term 9 Records'!$C$2:$K$500,9,0)</f>
        <v>#REF!</v>
      </c>
    </row>
    <row r="139" spans="1:26" ht="14" customHeight="1">
      <c r="A139" s="4">
        <v>137</v>
      </c>
      <c r="B139" s="5">
        <v>203800380</v>
      </c>
      <c r="C139" s="129" t="s">
        <v>1362</v>
      </c>
      <c r="D139" s="4" t="s">
        <v>5393</v>
      </c>
      <c r="E139" s="26">
        <v>45516</v>
      </c>
      <c r="F139" s="6" t="s">
        <v>74</v>
      </c>
      <c r="G139" s="4" t="s">
        <v>75</v>
      </c>
      <c r="H139" s="7" t="s">
        <v>85</v>
      </c>
      <c r="I139" s="7" t="s">
        <v>96</v>
      </c>
      <c r="J139" s="7" t="s">
        <v>92</v>
      </c>
      <c r="K139" s="7" t="s">
        <v>3454</v>
      </c>
      <c r="L139" s="7" t="s">
        <v>2</v>
      </c>
      <c r="M139" s="4" t="s">
        <v>25</v>
      </c>
      <c r="N139" s="4" t="s">
        <v>6070</v>
      </c>
      <c r="O139" s="84">
        <v>46215</v>
      </c>
      <c r="P139" s="84">
        <f>Table1[[#This Row],[Last working day]]+1</f>
        <v>46216</v>
      </c>
      <c r="Q139" s="85" t="s">
        <v>2058</v>
      </c>
      <c r="R139" s="85" t="s">
        <v>2058</v>
      </c>
      <c r="S139" s="85">
        <f>Table1[[#This Row],[Effective Date of Separation (LWD+1)]]-Table1[[#This Row],[DOJ]]+1</f>
        <v>701</v>
      </c>
      <c r="T139" s="138" t="s">
        <v>2612</v>
      </c>
      <c r="U139" s="138" t="s">
        <v>2612</v>
      </c>
      <c r="V139" s="138" t="s">
        <v>2612</v>
      </c>
      <c r="W139" s="84">
        <v>46216</v>
      </c>
      <c r="X139" s="85" t="s">
        <v>3997</v>
      </c>
      <c r="Y139" s="85" t="s">
        <v>6065</v>
      </c>
      <c r="Z139" s="85" t="e">
        <f>VLOOKUP([3]!Table1[[#This Row],[Psoft ID]],'[2]Reason for Term 9 Records'!$C$2:$K$500,9,0)</f>
        <v>#REF!</v>
      </c>
    </row>
    <row r="140" spans="1:26" ht="14" customHeight="1">
      <c r="A140" s="4">
        <v>138</v>
      </c>
      <c r="B140" s="5">
        <v>205651218</v>
      </c>
      <c r="C140" s="129" t="s">
        <v>3993</v>
      </c>
      <c r="D140" s="4" t="s">
        <v>5397</v>
      </c>
      <c r="E140" s="26">
        <v>45852</v>
      </c>
      <c r="F140" s="6" t="s">
        <v>74</v>
      </c>
      <c r="G140" s="4" t="s">
        <v>75</v>
      </c>
      <c r="H140" s="7" t="s">
        <v>77</v>
      </c>
      <c r="I140" s="7" t="s">
        <v>92</v>
      </c>
      <c r="J140" s="7" t="s">
        <v>78</v>
      </c>
      <c r="K140" s="7" t="s">
        <v>3454</v>
      </c>
      <c r="L140" s="7" t="s">
        <v>2</v>
      </c>
      <c r="M140" s="4" t="s">
        <v>26</v>
      </c>
      <c r="N140" s="4" t="s">
        <v>6070</v>
      </c>
      <c r="O140" s="84">
        <v>46215</v>
      </c>
      <c r="P140" s="84">
        <f>Table1[[#This Row],[Last working day]]+1</f>
        <v>46216</v>
      </c>
      <c r="Q140" s="85" t="s">
        <v>2058</v>
      </c>
      <c r="R140" s="85" t="s">
        <v>2058</v>
      </c>
      <c r="S140" s="85">
        <f>Table1[[#This Row],[Effective Date of Separation (LWD+1)]]-Table1[[#This Row],[DOJ]]+1</f>
        <v>365</v>
      </c>
      <c r="T140" s="138" t="s">
        <v>2612</v>
      </c>
      <c r="U140" s="138" t="s">
        <v>2612</v>
      </c>
      <c r="V140" s="138" t="s">
        <v>2612</v>
      </c>
      <c r="W140" s="84">
        <v>46216</v>
      </c>
      <c r="X140" s="85" t="s">
        <v>3997</v>
      </c>
      <c r="Y140" s="85" t="s">
        <v>6065</v>
      </c>
      <c r="Z140" s="85" t="e">
        <f>VLOOKUP([3]!Table1[[#This Row],[Psoft ID]],'[2]Reason for Term 9 Records'!$C$2:$K$500,9,0)</f>
        <v>#REF!</v>
      </c>
    </row>
    <row r="141" spans="1:26" ht="14" customHeight="1">
      <c r="A141" s="4">
        <v>139</v>
      </c>
      <c r="B141" s="5">
        <v>205608626</v>
      </c>
      <c r="C141" s="129" t="s">
        <v>3956</v>
      </c>
      <c r="D141" s="4" t="s">
        <v>5399</v>
      </c>
      <c r="E141" s="26">
        <v>45845</v>
      </c>
      <c r="F141" s="6" t="s">
        <v>74</v>
      </c>
      <c r="G141" s="4" t="s">
        <v>75</v>
      </c>
      <c r="H141" s="7" t="s">
        <v>77</v>
      </c>
      <c r="I141" s="7" t="s">
        <v>95</v>
      </c>
      <c r="J141" s="7" t="s">
        <v>96</v>
      </c>
      <c r="K141" s="7" t="s">
        <v>3454</v>
      </c>
      <c r="L141" s="7" t="s">
        <v>2</v>
      </c>
      <c r="M141" s="4" t="s">
        <v>25</v>
      </c>
      <c r="N141" s="4" t="s">
        <v>6070</v>
      </c>
      <c r="O141" s="84">
        <v>46215</v>
      </c>
      <c r="P141" s="84">
        <f>Table1[[#This Row],[Last working day]]+1</f>
        <v>46216</v>
      </c>
      <c r="Q141" s="85" t="s">
        <v>2058</v>
      </c>
      <c r="R141" s="85" t="s">
        <v>2058</v>
      </c>
      <c r="S141" s="85">
        <f>Table1[[#This Row],[Effective Date of Separation (LWD+1)]]-Table1[[#This Row],[DOJ]]+1</f>
        <v>372</v>
      </c>
      <c r="T141" s="138" t="s">
        <v>2612</v>
      </c>
      <c r="U141" s="138" t="s">
        <v>2612</v>
      </c>
      <c r="V141" s="138" t="s">
        <v>2612</v>
      </c>
      <c r="W141" s="84">
        <v>46216</v>
      </c>
      <c r="X141" s="85" t="s">
        <v>3997</v>
      </c>
      <c r="Y141" s="85" t="s">
        <v>6065</v>
      </c>
      <c r="Z141" s="85" t="e">
        <f>VLOOKUP([3]!Table1[[#This Row],[Psoft ID]],'[2]Reason for Term 9 Records'!$C$2:$K$500,9,0)</f>
        <v>#REF!</v>
      </c>
    </row>
    <row r="142" spans="1:26" ht="14" customHeight="1">
      <c r="A142" s="4">
        <v>140</v>
      </c>
      <c r="B142" s="5">
        <v>203735946</v>
      </c>
      <c r="C142" s="129" t="s">
        <v>557</v>
      </c>
      <c r="D142" s="4" t="s">
        <v>5427</v>
      </c>
      <c r="E142" s="26">
        <v>45502</v>
      </c>
      <c r="F142" s="6" t="s">
        <v>74</v>
      </c>
      <c r="G142" s="4" t="s">
        <v>75</v>
      </c>
      <c r="H142" s="7" t="s">
        <v>77</v>
      </c>
      <c r="I142" s="7" t="s">
        <v>102</v>
      </c>
      <c r="J142" s="7" t="s">
        <v>95</v>
      </c>
      <c r="K142" s="7" t="s">
        <v>3454</v>
      </c>
      <c r="L142" s="7" t="s">
        <v>2</v>
      </c>
      <c r="M142" s="4" t="s">
        <v>25</v>
      </c>
      <c r="N142" s="4" t="s">
        <v>6070</v>
      </c>
      <c r="O142" s="84">
        <v>46215</v>
      </c>
      <c r="P142" s="84">
        <f>Table1[[#This Row],[Last working day]]+1</f>
        <v>46216</v>
      </c>
      <c r="Q142" s="85" t="s">
        <v>2058</v>
      </c>
      <c r="R142" s="85" t="s">
        <v>2058</v>
      </c>
      <c r="S142" s="85">
        <f>Table1[[#This Row],[Effective Date of Separation (LWD+1)]]-Table1[[#This Row],[DOJ]]+1</f>
        <v>715</v>
      </c>
      <c r="T142" s="138" t="s">
        <v>2612</v>
      </c>
      <c r="U142" s="138" t="s">
        <v>2612</v>
      </c>
      <c r="V142" s="138" t="s">
        <v>2612</v>
      </c>
      <c r="W142" s="84">
        <v>46216</v>
      </c>
      <c r="X142" s="85" t="s">
        <v>3997</v>
      </c>
      <c r="Y142" s="85" t="s">
        <v>6065</v>
      </c>
      <c r="Z142" s="85" t="e">
        <f>VLOOKUP([3]!Table1[[#This Row],[Psoft ID]],'[2]Reason for Term 9 Records'!$C$2:$K$500,9,0)</f>
        <v>#REF!</v>
      </c>
    </row>
    <row r="143" spans="1:26" ht="14" customHeight="1">
      <c r="A143" s="4">
        <v>141</v>
      </c>
      <c r="B143" s="5">
        <v>204864409</v>
      </c>
      <c r="C143" s="129" t="s">
        <v>3485</v>
      </c>
      <c r="D143" s="4" t="s">
        <v>5435</v>
      </c>
      <c r="E143" s="26">
        <v>45684</v>
      </c>
      <c r="F143" s="6" t="s">
        <v>74</v>
      </c>
      <c r="G143" s="4" t="s">
        <v>75</v>
      </c>
      <c r="H143" s="7" t="s">
        <v>85</v>
      </c>
      <c r="I143" s="7" t="s">
        <v>95</v>
      </c>
      <c r="J143" s="7" t="s">
        <v>96</v>
      </c>
      <c r="K143" s="7" t="s">
        <v>3454</v>
      </c>
      <c r="L143" s="7" t="s">
        <v>2</v>
      </c>
      <c r="M143" s="4" t="s">
        <v>25</v>
      </c>
      <c r="N143" s="4" t="s">
        <v>6070</v>
      </c>
      <c r="O143" s="84">
        <v>46215</v>
      </c>
      <c r="P143" s="84">
        <f>Table1[[#This Row],[Last working day]]+1</f>
        <v>46216</v>
      </c>
      <c r="Q143" s="85" t="s">
        <v>2058</v>
      </c>
      <c r="R143" s="85" t="s">
        <v>2058</v>
      </c>
      <c r="S143" s="85">
        <f>Table1[[#This Row],[Effective Date of Separation (LWD+1)]]-Table1[[#This Row],[DOJ]]+1</f>
        <v>533</v>
      </c>
      <c r="T143" s="138" t="s">
        <v>2612</v>
      </c>
      <c r="U143" s="138" t="s">
        <v>2612</v>
      </c>
      <c r="V143" s="138" t="s">
        <v>2612</v>
      </c>
      <c r="W143" s="84">
        <v>46216</v>
      </c>
      <c r="X143" s="85" t="s">
        <v>3997</v>
      </c>
      <c r="Y143" s="85" t="s">
        <v>6065</v>
      </c>
      <c r="Z143" s="85" t="e">
        <f>VLOOKUP([3]!Table1[[#This Row],[Psoft ID]],'[2]Reason for Term 9 Records'!$C$2:$K$500,9,0)</f>
        <v>#REF!</v>
      </c>
    </row>
    <row r="144" spans="1:26" ht="14" customHeight="1">
      <c r="A144" s="4">
        <v>142</v>
      </c>
      <c r="B144" s="5">
        <v>205647830</v>
      </c>
      <c r="C144" s="129" t="s">
        <v>3989</v>
      </c>
      <c r="D144" s="4" t="s">
        <v>5442</v>
      </c>
      <c r="E144" s="26">
        <v>45852</v>
      </c>
      <c r="F144" s="6" t="s">
        <v>74</v>
      </c>
      <c r="G144" s="4" t="s">
        <v>75</v>
      </c>
      <c r="H144" s="7" t="s">
        <v>77</v>
      </c>
      <c r="I144" s="7" t="s">
        <v>95</v>
      </c>
      <c r="J144" s="7" t="s">
        <v>96</v>
      </c>
      <c r="K144" s="7" t="s">
        <v>3454</v>
      </c>
      <c r="L144" s="7" t="s">
        <v>2</v>
      </c>
      <c r="M144" s="4" t="s">
        <v>26</v>
      </c>
      <c r="N144" s="4" t="s">
        <v>6070</v>
      </c>
      <c r="O144" s="84">
        <v>46215</v>
      </c>
      <c r="P144" s="84">
        <f>Table1[[#This Row],[Last working day]]+1</f>
        <v>46216</v>
      </c>
      <c r="Q144" s="85" t="s">
        <v>2058</v>
      </c>
      <c r="R144" s="85" t="s">
        <v>2058</v>
      </c>
      <c r="S144" s="85">
        <f>Table1[[#This Row],[Effective Date of Separation (LWD+1)]]-Table1[[#This Row],[DOJ]]+1</f>
        <v>365</v>
      </c>
      <c r="T144" s="138" t="s">
        <v>2612</v>
      </c>
      <c r="U144" s="138" t="s">
        <v>2612</v>
      </c>
      <c r="V144" s="138" t="s">
        <v>2612</v>
      </c>
      <c r="W144" s="84">
        <v>46216</v>
      </c>
      <c r="X144" s="85" t="s">
        <v>3997</v>
      </c>
      <c r="Y144" s="85" t="s">
        <v>6065</v>
      </c>
      <c r="Z144" s="85" t="e">
        <f>VLOOKUP([3]!Table1[[#This Row],[Psoft ID]],'[2]Reason for Term 9 Records'!$C$2:$K$500,9,0)</f>
        <v>#REF!</v>
      </c>
    </row>
    <row r="145" spans="1:26" ht="14" customHeight="1">
      <c r="A145" s="4">
        <v>143</v>
      </c>
      <c r="B145" s="5">
        <v>205608883</v>
      </c>
      <c r="C145" s="129" t="s">
        <v>3945</v>
      </c>
      <c r="D145" s="4" t="s">
        <v>5443</v>
      </c>
      <c r="E145" s="26">
        <v>45845</v>
      </c>
      <c r="F145" s="6" t="s">
        <v>74</v>
      </c>
      <c r="G145" s="4" t="s">
        <v>75</v>
      </c>
      <c r="H145" s="7" t="s">
        <v>77</v>
      </c>
      <c r="I145" s="7" t="s">
        <v>95</v>
      </c>
      <c r="J145" s="7" t="s">
        <v>96</v>
      </c>
      <c r="K145" s="7" t="s">
        <v>3454</v>
      </c>
      <c r="L145" s="7" t="s">
        <v>2</v>
      </c>
      <c r="M145" s="4" t="s">
        <v>25</v>
      </c>
      <c r="N145" s="4" t="s">
        <v>6070</v>
      </c>
      <c r="O145" s="84">
        <v>46215</v>
      </c>
      <c r="P145" s="84">
        <f>Table1[[#This Row],[Last working day]]+1</f>
        <v>46216</v>
      </c>
      <c r="Q145" s="85" t="s">
        <v>2058</v>
      </c>
      <c r="R145" s="85" t="s">
        <v>2058</v>
      </c>
      <c r="S145" s="85">
        <f>Table1[[#This Row],[Effective Date of Separation (LWD+1)]]-Table1[[#This Row],[DOJ]]+1</f>
        <v>372</v>
      </c>
      <c r="T145" s="138" t="s">
        <v>2612</v>
      </c>
      <c r="U145" s="138" t="s">
        <v>2612</v>
      </c>
      <c r="V145" s="138" t="s">
        <v>2612</v>
      </c>
      <c r="W145" s="84">
        <v>46216</v>
      </c>
      <c r="X145" s="85" t="s">
        <v>3997</v>
      </c>
      <c r="Y145" s="85" t="s">
        <v>6065</v>
      </c>
      <c r="Z145" s="85" t="e">
        <f>VLOOKUP([3]!Table1[[#This Row],[Psoft ID]],'[2]Reason for Term 9 Records'!$C$2:$K$500,9,0)</f>
        <v>#REF!</v>
      </c>
    </row>
    <row r="146" spans="1:26" ht="14" customHeight="1">
      <c r="A146" s="4">
        <v>144</v>
      </c>
      <c r="B146" s="5">
        <v>206953794</v>
      </c>
      <c r="C146" s="129" t="s">
        <v>5834</v>
      </c>
      <c r="D146" s="4" t="s">
        <v>5699</v>
      </c>
      <c r="E146" s="26">
        <v>46048</v>
      </c>
      <c r="F146" s="6" t="s">
        <v>74</v>
      </c>
      <c r="G146" s="4" t="s">
        <v>75</v>
      </c>
      <c r="H146" s="7" t="s">
        <v>77</v>
      </c>
      <c r="I146" s="7" t="s">
        <v>92</v>
      </c>
      <c r="J146" s="7" t="s">
        <v>78</v>
      </c>
      <c r="K146" s="7" t="s">
        <v>3454</v>
      </c>
      <c r="L146" s="7" t="s">
        <v>4</v>
      </c>
      <c r="M146" s="4" t="s">
        <v>26</v>
      </c>
      <c r="N146" s="4" t="s">
        <v>6072</v>
      </c>
      <c r="O146" s="84">
        <v>46215</v>
      </c>
      <c r="P146" s="84">
        <f>Table1[[#This Row],[Last working day]]+1</f>
        <v>46216</v>
      </c>
      <c r="Q146" s="85" t="s">
        <v>2058</v>
      </c>
      <c r="R146" s="85" t="s">
        <v>2058</v>
      </c>
      <c r="S146" s="85">
        <f>Table1[[#This Row],[Effective Date of Separation (LWD+1)]]-Table1[[#This Row],[DOJ]]+1</f>
        <v>169</v>
      </c>
      <c r="T146" s="138" t="s">
        <v>2612</v>
      </c>
      <c r="U146" s="138" t="s">
        <v>2612</v>
      </c>
      <c r="V146" s="138" t="s">
        <v>2612</v>
      </c>
      <c r="W146" s="84">
        <v>46216</v>
      </c>
      <c r="X146" s="85" t="s">
        <v>3997</v>
      </c>
      <c r="Y146" s="85" t="s">
        <v>6065</v>
      </c>
      <c r="Z146" s="85" t="e">
        <f>VLOOKUP([3]!Table1[[#This Row],[Psoft ID]],'[2]Reason for Term 9 Records'!$C$2:$K$500,9,0)</f>
        <v>#REF!</v>
      </c>
    </row>
    <row r="147" spans="1:26" ht="14" customHeight="1">
      <c r="A147" s="4">
        <v>145</v>
      </c>
      <c r="B147" s="5">
        <v>206953798</v>
      </c>
      <c r="C147" s="129" t="s">
        <v>5835</v>
      </c>
      <c r="D147" s="4" t="s">
        <v>5700</v>
      </c>
      <c r="E147" s="26">
        <v>46048</v>
      </c>
      <c r="F147" s="6" t="s">
        <v>74</v>
      </c>
      <c r="G147" s="4" t="s">
        <v>75</v>
      </c>
      <c r="H147" s="7" t="s">
        <v>77</v>
      </c>
      <c r="I147" s="7" t="s">
        <v>92</v>
      </c>
      <c r="J147" s="7" t="s">
        <v>78</v>
      </c>
      <c r="K147" s="7" t="s">
        <v>3454</v>
      </c>
      <c r="L147" s="7" t="s">
        <v>4</v>
      </c>
      <c r="M147" s="4" t="s">
        <v>26</v>
      </c>
      <c r="N147" s="4" t="s">
        <v>6072</v>
      </c>
      <c r="O147" s="84">
        <v>46215</v>
      </c>
      <c r="P147" s="84">
        <f>Table1[[#This Row],[Last working day]]+1</f>
        <v>46216</v>
      </c>
      <c r="Q147" s="85" t="s">
        <v>2058</v>
      </c>
      <c r="R147" s="85" t="s">
        <v>2058</v>
      </c>
      <c r="S147" s="85">
        <f>Table1[[#This Row],[Effective Date of Separation (LWD+1)]]-Table1[[#This Row],[DOJ]]+1</f>
        <v>169</v>
      </c>
      <c r="T147" s="138" t="s">
        <v>2612</v>
      </c>
      <c r="U147" s="138" t="s">
        <v>2612</v>
      </c>
      <c r="V147" s="138" t="s">
        <v>2612</v>
      </c>
      <c r="W147" s="84">
        <v>46216</v>
      </c>
      <c r="X147" s="85" t="s">
        <v>3997</v>
      </c>
      <c r="Y147" s="85" t="s">
        <v>6065</v>
      </c>
      <c r="Z147" s="85" t="e">
        <f>VLOOKUP([3]!Table1[[#This Row],[Psoft ID]],'[2]Reason for Term 9 Records'!$C$2:$K$500,9,0)</f>
        <v>#REF!</v>
      </c>
    </row>
    <row r="148" spans="1:26" ht="14" customHeight="1">
      <c r="A148" s="4">
        <v>146</v>
      </c>
      <c r="B148" s="5">
        <v>206953380</v>
      </c>
      <c r="C148" s="129" t="s">
        <v>5833</v>
      </c>
      <c r="D148" s="4" t="s">
        <v>5698</v>
      </c>
      <c r="E148" s="26">
        <v>46048</v>
      </c>
      <c r="F148" s="6" t="s">
        <v>74</v>
      </c>
      <c r="G148" s="4" t="s">
        <v>75</v>
      </c>
      <c r="H148" s="7" t="s">
        <v>77</v>
      </c>
      <c r="I148" s="7" t="s">
        <v>92</v>
      </c>
      <c r="J148" s="7" t="s">
        <v>78</v>
      </c>
      <c r="K148" s="7" t="s">
        <v>3454</v>
      </c>
      <c r="L148" s="7" t="s">
        <v>4</v>
      </c>
      <c r="M148" s="4" t="s">
        <v>26</v>
      </c>
      <c r="N148" s="4" t="s">
        <v>6072</v>
      </c>
      <c r="O148" s="84">
        <v>46215</v>
      </c>
      <c r="P148" s="84">
        <f>Table1[[#This Row],[Last working day]]+1</f>
        <v>46216</v>
      </c>
      <c r="Q148" s="85" t="s">
        <v>2058</v>
      </c>
      <c r="R148" s="85" t="s">
        <v>2058</v>
      </c>
      <c r="S148" s="85">
        <f>Table1[[#This Row],[Effective Date of Separation (LWD+1)]]-Table1[[#This Row],[DOJ]]+1</f>
        <v>169</v>
      </c>
      <c r="T148" s="138" t="s">
        <v>2612</v>
      </c>
      <c r="U148" s="138" t="s">
        <v>2612</v>
      </c>
      <c r="V148" s="138" t="s">
        <v>2612</v>
      </c>
      <c r="W148" s="84">
        <v>46216</v>
      </c>
      <c r="X148" s="85" t="s">
        <v>3997</v>
      </c>
      <c r="Y148" s="85" t="s">
        <v>6065</v>
      </c>
      <c r="Z148" s="85" t="e">
        <f>VLOOKUP([3]!Table1[[#This Row],[Psoft ID]],'[2]Reason for Term 9 Records'!$C$2:$K$500,9,0)</f>
        <v>#REF!</v>
      </c>
    </row>
    <row r="149" spans="1:26" ht="14" customHeight="1">
      <c r="A149" s="4">
        <v>147</v>
      </c>
      <c r="B149" s="5">
        <v>206953573</v>
      </c>
      <c r="C149" s="129" t="s">
        <v>5836</v>
      </c>
      <c r="D149" s="4" t="s">
        <v>5701</v>
      </c>
      <c r="E149" s="26">
        <v>46048</v>
      </c>
      <c r="F149" s="6" t="s">
        <v>74</v>
      </c>
      <c r="G149" s="4" t="s">
        <v>75</v>
      </c>
      <c r="H149" s="7" t="s">
        <v>77</v>
      </c>
      <c r="I149" s="7" t="s">
        <v>78</v>
      </c>
      <c r="J149" s="7" t="s">
        <v>79</v>
      </c>
      <c r="K149" s="7" t="s">
        <v>3454</v>
      </c>
      <c r="L149" s="7" t="s">
        <v>4</v>
      </c>
      <c r="M149" s="4" t="s">
        <v>26</v>
      </c>
      <c r="N149" s="4" t="s">
        <v>6072</v>
      </c>
      <c r="O149" s="84">
        <v>46215</v>
      </c>
      <c r="P149" s="84">
        <f>Table1[[#This Row],[Last working day]]+1</f>
        <v>46216</v>
      </c>
      <c r="Q149" s="85" t="s">
        <v>2058</v>
      </c>
      <c r="R149" s="85" t="s">
        <v>2058</v>
      </c>
      <c r="S149" s="85">
        <f>Table1[[#This Row],[Effective Date of Separation (LWD+1)]]-Table1[[#This Row],[DOJ]]+1</f>
        <v>169</v>
      </c>
      <c r="T149" s="138" t="s">
        <v>2612</v>
      </c>
      <c r="U149" s="138" t="s">
        <v>2612</v>
      </c>
      <c r="V149" s="138" t="s">
        <v>2612</v>
      </c>
      <c r="W149" s="84">
        <v>46216</v>
      </c>
      <c r="X149" s="85" t="s">
        <v>3997</v>
      </c>
      <c r="Y149" s="85" t="s">
        <v>6065</v>
      </c>
      <c r="Z149" s="85" t="e">
        <f>VLOOKUP([3]!Table1[[#This Row],[Psoft ID]],'[2]Reason for Term 9 Records'!$C$2:$K$500,9,0)</f>
        <v>#REF!</v>
      </c>
    </row>
    <row r="150" spans="1:26" ht="14" customHeight="1">
      <c r="A150" s="4">
        <v>148</v>
      </c>
      <c r="B150" s="5">
        <v>206953564</v>
      </c>
      <c r="C150" s="129" t="s">
        <v>5832</v>
      </c>
      <c r="D150" s="4" t="s">
        <v>5697</v>
      </c>
      <c r="E150" s="26">
        <v>46048</v>
      </c>
      <c r="F150" s="6" t="s">
        <v>74</v>
      </c>
      <c r="G150" s="4" t="s">
        <v>75</v>
      </c>
      <c r="H150" s="7" t="s">
        <v>77</v>
      </c>
      <c r="I150" s="7" t="s">
        <v>92</v>
      </c>
      <c r="J150" s="7" t="s">
        <v>78</v>
      </c>
      <c r="K150" s="7" t="s">
        <v>3454</v>
      </c>
      <c r="L150" s="7" t="s">
        <v>4</v>
      </c>
      <c r="M150" s="4" t="s">
        <v>26</v>
      </c>
      <c r="N150" s="4" t="s">
        <v>6072</v>
      </c>
      <c r="O150" s="84">
        <v>46215</v>
      </c>
      <c r="P150" s="84">
        <f>Table1[[#This Row],[Last working day]]+1</f>
        <v>46216</v>
      </c>
      <c r="Q150" s="85" t="s">
        <v>2058</v>
      </c>
      <c r="R150" s="85" t="s">
        <v>2058</v>
      </c>
      <c r="S150" s="85">
        <f>Table1[[#This Row],[Effective Date of Separation (LWD+1)]]-Table1[[#This Row],[DOJ]]+1</f>
        <v>169</v>
      </c>
      <c r="T150" s="138" t="s">
        <v>2612</v>
      </c>
      <c r="U150" s="138" t="s">
        <v>2612</v>
      </c>
      <c r="V150" s="138" t="s">
        <v>2612</v>
      </c>
      <c r="W150" s="84">
        <v>46216</v>
      </c>
      <c r="X150" s="85" t="s">
        <v>3997</v>
      </c>
      <c r="Y150" s="85" t="s">
        <v>6065</v>
      </c>
      <c r="Z150" s="85" t="e">
        <f>VLOOKUP([3]!Table1[[#This Row],[Psoft ID]],'[2]Reason for Term 9 Records'!$C$2:$K$500,9,0)</f>
        <v>#REF!</v>
      </c>
    </row>
    <row r="151" spans="1:26" ht="14" customHeight="1">
      <c r="A151" s="4">
        <v>149</v>
      </c>
      <c r="B151" s="5">
        <v>206953567</v>
      </c>
      <c r="C151" s="129" t="s">
        <v>5837</v>
      </c>
      <c r="D151" s="4" t="s">
        <v>5702</v>
      </c>
      <c r="E151" s="26">
        <v>46048</v>
      </c>
      <c r="F151" s="6" t="s">
        <v>74</v>
      </c>
      <c r="G151" s="4" t="s">
        <v>75</v>
      </c>
      <c r="H151" s="7" t="s">
        <v>77</v>
      </c>
      <c r="I151" s="7" t="s">
        <v>94</v>
      </c>
      <c r="J151" s="7" t="s">
        <v>102</v>
      </c>
      <c r="K151" s="7" t="s">
        <v>3454</v>
      </c>
      <c r="L151" s="7" t="s">
        <v>4</v>
      </c>
      <c r="M151" s="4" t="s">
        <v>26</v>
      </c>
      <c r="N151" s="4" t="s">
        <v>6072</v>
      </c>
      <c r="O151" s="84">
        <v>46215</v>
      </c>
      <c r="P151" s="84">
        <f>Table1[[#This Row],[Last working day]]+1</f>
        <v>46216</v>
      </c>
      <c r="Q151" s="85" t="s">
        <v>2058</v>
      </c>
      <c r="R151" s="85" t="s">
        <v>2058</v>
      </c>
      <c r="S151" s="85">
        <f>Table1[[#This Row],[Effective Date of Separation (LWD+1)]]-Table1[[#This Row],[DOJ]]+1</f>
        <v>169</v>
      </c>
      <c r="T151" s="138" t="s">
        <v>2612</v>
      </c>
      <c r="U151" s="138" t="s">
        <v>2612</v>
      </c>
      <c r="V151" s="138" t="s">
        <v>2612</v>
      </c>
      <c r="W151" s="84">
        <v>46216</v>
      </c>
      <c r="X151" s="85" t="s">
        <v>3997</v>
      </c>
      <c r="Y151" s="85" t="s">
        <v>6065</v>
      </c>
      <c r="Z151" s="85" t="e">
        <f>VLOOKUP([3]!Table1[[#This Row],[Psoft ID]],'[2]Reason for Term 9 Records'!$C$2:$K$500,9,0)</f>
        <v>#REF!</v>
      </c>
    </row>
    <row r="152" spans="1:26" ht="14" customHeight="1">
      <c r="A152" s="4">
        <v>150</v>
      </c>
      <c r="B152" s="5">
        <v>206953571</v>
      </c>
      <c r="C152" s="129" t="s">
        <v>5838</v>
      </c>
      <c r="D152" s="4" t="s">
        <v>5703</v>
      </c>
      <c r="E152" s="26">
        <v>46048</v>
      </c>
      <c r="F152" s="6" t="s">
        <v>74</v>
      </c>
      <c r="G152" s="4" t="s">
        <v>75</v>
      </c>
      <c r="H152" s="7" t="s">
        <v>77</v>
      </c>
      <c r="I152" s="7" t="s">
        <v>78</v>
      </c>
      <c r="J152" s="7" t="s">
        <v>79</v>
      </c>
      <c r="K152" s="7" t="s">
        <v>3454</v>
      </c>
      <c r="L152" s="7" t="s">
        <v>4</v>
      </c>
      <c r="M152" s="4" t="s">
        <v>26</v>
      </c>
      <c r="N152" s="4" t="s">
        <v>6072</v>
      </c>
      <c r="O152" s="84">
        <v>46215</v>
      </c>
      <c r="P152" s="84">
        <f>Table1[[#This Row],[Last working day]]+1</f>
        <v>46216</v>
      </c>
      <c r="Q152" s="85" t="s">
        <v>2058</v>
      </c>
      <c r="R152" s="85" t="s">
        <v>2058</v>
      </c>
      <c r="S152" s="85">
        <f>Table1[[#This Row],[Effective Date of Separation (LWD+1)]]-Table1[[#This Row],[DOJ]]+1</f>
        <v>169</v>
      </c>
      <c r="T152" s="138" t="s">
        <v>2612</v>
      </c>
      <c r="U152" s="138" t="s">
        <v>2612</v>
      </c>
      <c r="V152" s="138" t="s">
        <v>2612</v>
      </c>
      <c r="W152" s="84">
        <v>46216</v>
      </c>
      <c r="X152" s="85" t="s">
        <v>3997</v>
      </c>
      <c r="Y152" s="85" t="s">
        <v>6065</v>
      </c>
      <c r="Z152" s="85" t="e">
        <f>VLOOKUP([3]!Table1[[#This Row],[Psoft ID]],'[2]Reason for Term 9 Records'!$C$2:$K$500,9,0)</f>
        <v>#REF!</v>
      </c>
    </row>
    <row r="153" spans="1:26" ht="14" customHeight="1">
      <c r="A153" s="4">
        <v>151</v>
      </c>
      <c r="B153" s="5">
        <v>204299561</v>
      </c>
      <c r="C153" s="129" t="s">
        <v>3295</v>
      </c>
      <c r="D153" s="4" t="s">
        <v>3296</v>
      </c>
      <c r="E153" s="26">
        <v>45586</v>
      </c>
      <c r="F153" s="6" t="s">
        <v>74</v>
      </c>
      <c r="G153" s="4" t="s">
        <v>75</v>
      </c>
      <c r="H153" s="7" t="s">
        <v>77</v>
      </c>
      <c r="I153" s="7" t="s">
        <v>102</v>
      </c>
      <c r="J153" s="7" t="s">
        <v>95</v>
      </c>
      <c r="K153" s="7" t="s">
        <v>3454</v>
      </c>
      <c r="L153" s="7" t="s">
        <v>3</v>
      </c>
      <c r="M153" s="4" t="s">
        <v>30</v>
      </c>
      <c r="N153" s="4" t="s">
        <v>6073</v>
      </c>
      <c r="O153" s="84">
        <v>46215</v>
      </c>
      <c r="P153" s="84">
        <f>Table1[[#This Row],[Last working day]]+1</f>
        <v>46216</v>
      </c>
      <c r="Q153" s="85" t="s">
        <v>2058</v>
      </c>
      <c r="R153" s="85" t="s">
        <v>2058</v>
      </c>
      <c r="S153" s="85">
        <f>Table1[[#This Row],[Effective Date of Separation (LWD+1)]]-Table1[[#This Row],[DOJ]]+1</f>
        <v>631</v>
      </c>
      <c r="T153" s="138" t="s">
        <v>2612</v>
      </c>
      <c r="U153" s="138" t="s">
        <v>2612</v>
      </c>
      <c r="V153" s="138" t="s">
        <v>2612</v>
      </c>
      <c r="W153" s="84">
        <v>46216</v>
      </c>
      <c r="X153" s="85" t="s">
        <v>3997</v>
      </c>
      <c r="Y153" s="85" t="s">
        <v>6065</v>
      </c>
      <c r="Z153" s="85" t="e">
        <f>VLOOKUP([3]!Table1[[#This Row],[Psoft ID]],'[2]Reason for Term 9 Records'!$C$2:$K$500,9,0)</f>
        <v>#REF!</v>
      </c>
    </row>
    <row r="154" spans="1:26" ht="14" customHeight="1">
      <c r="A154" s="4">
        <v>152</v>
      </c>
      <c r="B154" s="5">
        <v>206933979</v>
      </c>
      <c r="C154" s="129" t="s">
        <v>5600</v>
      </c>
      <c r="D154" s="4" t="s">
        <v>5569</v>
      </c>
      <c r="E154" s="26">
        <v>46041</v>
      </c>
      <c r="F154" s="6" t="s">
        <v>74</v>
      </c>
      <c r="G154" s="4" t="s">
        <v>75</v>
      </c>
      <c r="H154" s="7" t="s">
        <v>77</v>
      </c>
      <c r="I154" s="7" t="s">
        <v>102</v>
      </c>
      <c r="J154" s="7" t="s">
        <v>95</v>
      </c>
      <c r="K154" s="7" t="s">
        <v>3454</v>
      </c>
      <c r="L154" s="7" t="s">
        <v>3</v>
      </c>
      <c r="M154" s="4" t="s">
        <v>26</v>
      </c>
      <c r="N154" s="4" t="s">
        <v>1326</v>
      </c>
      <c r="O154" s="84">
        <v>46215</v>
      </c>
      <c r="P154" s="84">
        <f>Table1[[#This Row],[Last working day]]+1</f>
        <v>46216</v>
      </c>
      <c r="Q154" s="85" t="s">
        <v>2058</v>
      </c>
      <c r="R154" s="85" t="s">
        <v>2058</v>
      </c>
      <c r="S154" s="85">
        <f>Table1[[#This Row],[Effective Date of Separation (LWD+1)]]-Table1[[#This Row],[DOJ]]+1</f>
        <v>176</v>
      </c>
      <c r="T154" s="138" t="s">
        <v>2612</v>
      </c>
      <c r="U154" s="138" t="s">
        <v>2612</v>
      </c>
      <c r="V154" s="138" t="s">
        <v>2612</v>
      </c>
      <c r="W154" s="84">
        <v>46216</v>
      </c>
      <c r="X154" s="85" t="s">
        <v>3997</v>
      </c>
      <c r="Y154" s="85" t="s">
        <v>6065</v>
      </c>
      <c r="Z154" s="85" t="e">
        <f>VLOOKUP([3]!Table1[[#This Row],[Psoft ID]],'[2]Reason for Term 9 Records'!$C$2:$K$500,9,0)</f>
        <v>#REF!</v>
      </c>
    </row>
    <row r="155" spans="1:26" ht="14" customHeight="1">
      <c r="A155" s="4">
        <v>153</v>
      </c>
      <c r="B155" s="5">
        <v>204868863</v>
      </c>
      <c r="C155" s="129" t="s">
        <v>3533</v>
      </c>
      <c r="D155" s="4" t="s">
        <v>3534</v>
      </c>
      <c r="E155" s="26">
        <v>45691</v>
      </c>
      <c r="F155" s="6" t="s">
        <v>74</v>
      </c>
      <c r="G155" s="4" t="s">
        <v>75</v>
      </c>
      <c r="H155" s="7" t="s">
        <v>77</v>
      </c>
      <c r="I155" s="7" t="s">
        <v>94</v>
      </c>
      <c r="J155" s="7" t="s">
        <v>102</v>
      </c>
      <c r="K155" s="7" t="s">
        <v>3454</v>
      </c>
      <c r="L155" s="7" t="s">
        <v>3</v>
      </c>
      <c r="M155" s="4" t="s">
        <v>30</v>
      </c>
      <c r="N155" s="4" t="s">
        <v>1326</v>
      </c>
      <c r="O155" s="84">
        <v>46215</v>
      </c>
      <c r="P155" s="84">
        <f>Table1[[#This Row],[Last working day]]+1</f>
        <v>46216</v>
      </c>
      <c r="Q155" s="85" t="s">
        <v>2058</v>
      </c>
      <c r="R155" s="85" t="s">
        <v>2058</v>
      </c>
      <c r="S155" s="85">
        <f>Table1[[#This Row],[Effective Date of Separation (LWD+1)]]-Table1[[#This Row],[DOJ]]+1</f>
        <v>526</v>
      </c>
      <c r="T155" s="138" t="s">
        <v>2612</v>
      </c>
      <c r="U155" s="138" t="s">
        <v>2612</v>
      </c>
      <c r="V155" s="138" t="s">
        <v>2612</v>
      </c>
      <c r="W155" s="84">
        <v>46216</v>
      </c>
      <c r="X155" s="85" t="s">
        <v>3997</v>
      </c>
      <c r="Y155" s="85" t="s">
        <v>6065</v>
      </c>
      <c r="Z155" s="85" t="e">
        <f>VLOOKUP([3]!Table1[[#This Row],[Psoft ID]],'[2]Reason for Term 9 Records'!$C$2:$K$500,9,0)</f>
        <v>#REF!</v>
      </c>
    </row>
    <row r="156" spans="1:26" ht="14" customHeight="1">
      <c r="A156" s="4">
        <v>154</v>
      </c>
      <c r="B156" s="5">
        <v>206874039</v>
      </c>
      <c r="C156" s="129" t="s">
        <v>4930</v>
      </c>
      <c r="D156" s="4" t="s">
        <v>4931</v>
      </c>
      <c r="E156" s="26">
        <v>46020</v>
      </c>
      <c r="F156" s="6" t="s">
        <v>74</v>
      </c>
      <c r="G156" s="6" t="s">
        <v>75</v>
      </c>
      <c r="H156" s="7" t="s">
        <v>85</v>
      </c>
      <c r="I156" s="7" t="s">
        <v>92</v>
      </c>
      <c r="J156" s="7" t="s">
        <v>78</v>
      </c>
      <c r="K156" s="7" t="s">
        <v>3454</v>
      </c>
      <c r="L156" s="6" t="s">
        <v>3</v>
      </c>
      <c r="M156" s="4" t="s">
        <v>25</v>
      </c>
      <c r="N156" s="4" t="s">
        <v>4842</v>
      </c>
      <c r="O156" s="84">
        <v>46215</v>
      </c>
      <c r="P156" s="84">
        <f>Table1[[#This Row],[Last working day]]+1</f>
        <v>46216</v>
      </c>
      <c r="Q156" s="85" t="s">
        <v>2058</v>
      </c>
      <c r="R156" s="85" t="s">
        <v>2058</v>
      </c>
      <c r="S156" s="85">
        <f>Table1[[#This Row],[Effective Date of Separation (LWD+1)]]-Table1[[#This Row],[DOJ]]+1</f>
        <v>197</v>
      </c>
      <c r="T156" s="138" t="s">
        <v>2612</v>
      </c>
      <c r="U156" s="138" t="s">
        <v>2612</v>
      </c>
      <c r="V156" s="138" t="s">
        <v>2612</v>
      </c>
      <c r="W156" s="84">
        <v>46216</v>
      </c>
      <c r="X156" s="85" t="s">
        <v>3997</v>
      </c>
      <c r="Y156" s="85" t="s">
        <v>6065</v>
      </c>
      <c r="Z156" s="85" t="e">
        <f>VLOOKUP([3]!Table1[[#This Row],[Psoft ID]],'[2]Reason for Term 9 Records'!$C$2:$K$500,9,0)</f>
        <v>#REF!</v>
      </c>
    </row>
    <row r="157" spans="1:26" ht="14" customHeight="1">
      <c r="A157" s="4">
        <v>155</v>
      </c>
      <c r="B157" s="5">
        <v>206873794</v>
      </c>
      <c r="C157" s="129" t="s">
        <v>4992</v>
      </c>
      <c r="D157" s="4" t="s">
        <v>4928</v>
      </c>
      <c r="E157" s="26">
        <v>46020</v>
      </c>
      <c r="F157" s="6" t="s">
        <v>74</v>
      </c>
      <c r="G157" s="6" t="s">
        <v>75</v>
      </c>
      <c r="H157" s="7" t="s">
        <v>77</v>
      </c>
      <c r="I157" s="7" t="s">
        <v>102</v>
      </c>
      <c r="J157" s="7" t="s">
        <v>95</v>
      </c>
      <c r="K157" s="7" t="s">
        <v>3454</v>
      </c>
      <c r="L157" s="6" t="s">
        <v>3</v>
      </c>
      <c r="M157" s="4" t="s">
        <v>25</v>
      </c>
      <c r="N157" s="4" t="s">
        <v>4842</v>
      </c>
      <c r="O157" s="84">
        <v>46215</v>
      </c>
      <c r="P157" s="84">
        <f>Table1[[#This Row],[Last working day]]+1</f>
        <v>46216</v>
      </c>
      <c r="Q157" s="85" t="s">
        <v>2058</v>
      </c>
      <c r="R157" s="85" t="s">
        <v>2058</v>
      </c>
      <c r="S157" s="85">
        <f>Table1[[#This Row],[Effective Date of Separation (LWD+1)]]-Table1[[#This Row],[DOJ]]+1</f>
        <v>197</v>
      </c>
      <c r="T157" s="138" t="s">
        <v>2612</v>
      </c>
      <c r="U157" s="138" t="s">
        <v>2612</v>
      </c>
      <c r="V157" s="138" t="s">
        <v>2612</v>
      </c>
      <c r="W157" s="84">
        <v>46216</v>
      </c>
      <c r="X157" s="85" t="s">
        <v>3997</v>
      </c>
      <c r="Y157" s="85" t="s">
        <v>6065</v>
      </c>
      <c r="Z157" s="85" t="e">
        <f>VLOOKUP([3]!Table1[[#This Row],[Psoft ID]],'[2]Reason for Term 9 Records'!$C$2:$K$500,9,0)</f>
        <v>#REF!</v>
      </c>
    </row>
    <row r="158" spans="1:26" ht="14" customHeight="1">
      <c r="A158" s="4">
        <v>156</v>
      </c>
      <c r="B158" s="5">
        <v>206846533</v>
      </c>
      <c r="C158" s="129" t="s">
        <v>4819</v>
      </c>
      <c r="D158" s="5" t="s">
        <v>4794</v>
      </c>
      <c r="E158" s="26">
        <v>46013</v>
      </c>
      <c r="F158" s="5" t="s">
        <v>74</v>
      </c>
      <c r="G158" s="5" t="s">
        <v>75</v>
      </c>
      <c r="H158" s="7" t="s">
        <v>77</v>
      </c>
      <c r="I158" s="7" t="s">
        <v>102</v>
      </c>
      <c r="J158" s="7" t="s">
        <v>95</v>
      </c>
      <c r="K158" s="7" t="s">
        <v>3454</v>
      </c>
      <c r="L158" s="5" t="s">
        <v>3</v>
      </c>
      <c r="M158" s="5" t="s">
        <v>25</v>
      </c>
      <c r="N158" s="5" t="s">
        <v>4842</v>
      </c>
      <c r="O158" s="84">
        <v>46215</v>
      </c>
      <c r="P158" s="84">
        <f>Table1[[#This Row],[Last working day]]+1</f>
        <v>46216</v>
      </c>
      <c r="Q158" s="85" t="s">
        <v>2058</v>
      </c>
      <c r="R158" s="85" t="s">
        <v>2058</v>
      </c>
      <c r="S158" s="85">
        <f>Table1[[#This Row],[Effective Date of Separation (LWD+1)]]-Table1[[#This Row],[DOJ]]+1</f>
        <v>204</v>
      </c>
      <c r="T158" s="138" t="s">
        <v>2612</v>
      </c>
      <c r="U158" s="138" t="s">
        <v>2612</v>
      </c>
      <c r="V158" s="138" t="s">
        <v>2612</v>
      </c>
      <c r="W158" s="84">
        <v>46216</v>
      </c>
      <c r="X158" s="85" t="s">
        <v>3997</v>
      </c>
      <c r="Y158" s="85" t="s">
        <v>6065</v>
      </c>
      <c r="Z158" s="85" t="e">
        <f>VLOOKUP([3]!Table1[[#This Row],[Psoft ID]],'[2]Reason for Term 9 Records'!$C$2:$K$500,9,0)</f>
        <v>#REF!</v>
      </c>
    </row>
    <row r="159" spans="1:26" ht="14" customHeight="1">
      <c r="A159" s="4">
        <v>157</v>
      </c>
      <c r="B159" s="5">
        <v>204883242</v>
      </c>
      <c r="C159" s="129" t="s">
        <v>3607</v>
      </c>
      <c r="D159" s="4" t="s">
        <v>3608</v>
      </c>
      <c r="E159" s="26">
        <v>45691</v>
      </c>
      <c r="F159" s="6" t="s">
        <v>74</v>
      </c>
      <c r="G159" s="4" t="s">
        <v>75</v>
      </c>
      <c r="H159" s="7" t="s">
        <v>77</v>
      </c>
      <c r="I159" s="7" t="s">
        <v>102</v>
      </c>
      <c r="J159" s="7" t="s">
        <v>95</v>
      </c>
      <c r="K159" s="7" t="s">
        <v>3454</v>
      </c>
      <c r="L159" s="7" t="s">
        <v>3</v>
      </c>
      <c r="M159" s="4" t="s">
        <v>30</v>
      </c>
      <c r="N159" s="4" t="s">
        <v>1326</v>
      </c>
      <c r="O159" s="84">
        <v>46215</v>
      </c>
      <c r="P159" s="84">
        <f>Table1[[#This Row],[Last working day]]+1</f>
        <v>46216</v>
      </c>
      <c r="Q159" s="85" t="s">
        <v>2058</v>
      </c>
      <c r="R159" s="85" t="s">
        <v>2058</v>
      </c>
      <c r="S159" s="85">
        <f>Table1[[#This Row],[Effective Date of Separation (LWD+1)]]-Table1[[#This Row],[DOJ]]+1</f>
        <v>526</v>
      </c>
      <c r="T159" s="138" t="s">
        <v>2612</v>
      </c>
      <c r="U159" s="138" t="s">
        <v>2612</v>
      </c>
      <c r="V159" s="138" t="s">
        <v>2612</v>
      </c>
      <c r="W159" s="84">
        <v>46216</v>
      </c>
      <c r="X159" s="85" t="s">
        <v>3997</v>
      </c>
      <c r="Y159" s="85" t="s">
        <v>6065</v>
      </c>
      <c r="Z159" s="85" t="e">
        <f>VLOOKUP([3]!Table1[[#This Row],[Psoft ID]],'[2]Reason for Term 9 Records'!$C$2:$K$500,9,0)</f>
        <v>#REF!</v>
      </c>
    </row>
    <row r="160" spans="1:26" ht="14" customHeight="1">
      <c r="A160" s="4">
        <v>158</v>
      </c>
      <c r="B160" s="5">
        <v>204878050</v>
      </c>
      <c r="C160" s="129" t="s">
        <v>3802</v>
      </c>
      <c r="D160" s="4" t="s">
        <v>3803</v>
      </c>
      <c r="E160" s="26">
        <v>45789</v>
      </c>
      <c r="F160" s="6" t="s">
        <v>74</v>
      </c>
      <c r="G160" s="4" t="s">
        <v>75</v>
      </c>
      <c r="H160" s="7" t="s">
        <v>77</v>
      </c>
      <c r="I160" s="7" t="s">
        <v>95</v>
      </c>
      <c r="J160" s="7" t="s">
        <v>96</v>
      </c>
      <c r="K160" s="6" t="s">
        <v>3454</v>
      </c>
      <c r="L160" s="7" t="s">
        <v>5</v>
      </c>
      <c r="M160" s="4" t="s">
        <v>25</v>
      </c>
      <c r="N160" s="4" t="s">
        <v>4843</v>
      </c>
      <c r="O160" s="84">
        <v>46215</v>
      </c>
      <c r="P160" s="84">
        <f>Table1[[#This Row],[Last working day]]+1</f>
        <v>46216</v>
      </c>
      <c r="Q160" s="85" t="s">
        <v>2058</v>
      </c>
      <c r="R160" s="85" t="s">
        <v>2058</v>
      </c>
      <c r="S160" s="85">
        <f>Table1[[#This Row],[Effective Date of Separation (LWD+1)]]-Table1[[#This Row],[DOJ]]+1</f>
        <v>428</v>
      </c>
      <c r="T160" s="138" t="s">
        <v>2612</v>
      </c>
      <c r="U160" s="138" t="s">
        <v>2612</v>
      </c>
      <c r="V160" s="138" t="s">
        <v>2612</v>
      </c>
      <c r="W160" s="84">
        <v>46216</v>
      </c>
      <c r="X160" s="85" t="s">
        <v>3997</v>
      </c>
      <c r="Y160" s="85" t="s">
        <v>6065</v>
      </c>
      <c r="Z160" s="85" t="e">
        <f>VLOOKUP([3]!Table1[[#This Row],[Psoft ID]],'[2]Reason for Term 9 Records'!$C$2:$K$500,9,0)</f>
        <v>#REF!</v>
      </c>
    </row>
    <row r="161" spans="1:26" ht="14" customHeight="1">
      <c r="A161" s="4">
        <v>159</v>
      </c>
      <c r="B161" s="5">
        <v>205846536</v>
      </c>
      <c r="C161" s="129" t="s">
        <v>4060</v>
      </c>
      <c r="D161" s="4" t="s">
        <v>4061</v>
      </c>
      <c r="E161" s="26">
        <v>45894</v>
      </c>
      <c r="F161" s="6" t="s">
        <v>74</v>
      </c>
      <c r="G161" s="4" t="s">
        <v>75</v>
      </c>
      <c r="H161" s="7" t="s">
        <v>85</v>
      </c>
      <c r="I161" s="7" t="s">
        <v>78</v>
      </c>
      <c r="J161" s="7" t="s">
        <v>79</v>
      </c>
      <c r="K161" s="7" t="s">
        <v>3454</v>
      </c>
      <c r="L161" s="7" t="s">
        <v>5</v>
      </c>
      <c r="M161" s="4" t="s">
        <v>26</v>
      </c>
      <c r="N161" s="4" t="s">
        <v>805</v>
      </c>
      <c r="O161" s="84">
        <v>46215</v>
      </c>
      <c r="P161" s="84">
        <f>Table1[[#This Row],[Last working day]]+1</f>
        <v>46216</v>
      </c>
      <c r="Q161" s="85" t="s">
        <v>2058</v>
      </c>
      <c r="R161" s="85" t="s">
        <v>2058</v>
      </c>
      <c r="S161" s="85">
        <f>Table1[[#This Row],[Effective Date of Separation (LWD+1)]]-Table1[[#This Row],[DOJ]]+1</f>
        <v>323</v>
      </c>
      <c r="T161" s="138" t="s">
        <v>2612</v>
      </c>
      <c r="U161" s="138" t="s">
        <v>2612</v>
      </c>
      <c r="V161" s="138" t="s">
        <v>2612</v>
      </c>
      <c r="W161" s="84">
        <v>46216</v>
      </c>
      <c r="X161" s="85" t="s">
        <v>3997</v>
      </c>
      <c r="Y161" s="85" t="s">
        <v>6065</v>
      </c>
      <c r="Z161" s="85" t="e">
        <f>VLOOKUP([3]!Table1[[#This Row],[Psoft ID]],'[2]Reason for Term 9 Records'!$C$2:$K$500,9,0)</f>
        <v>#REF!</v>
      </c>
    </row>
    <row r="162" spans="1:26" ht="14" customHeight="1">
      <c r="A162" s="4">
        <v>160</v>
      </c>
      <c r="B162" s="5">
        <v>206245628</v>
      </c>
      <c r="C162" s="129" t="s">
        <v>4543</v>
      </c>
      <c r="D162" s="4" t="s">
        <v>4544</v>
      </c>
      <c r="E162" s="26">
        <v>45943</v>
      </c>
      <c r="F162" s="6" t="s">
        <v>74</v>
      </c>
      <c r="G162" s="4" t="s">
        <v>75</v>
      </c>
      <c r="H162" s="127" t="s">
        <v>85</v>
      </c>
      <c r="I162" s="7" t="s">
        <v>94</v>
      </c>
      <c r="J162" s="7" t="s">
        <v>102</v>
      </c>
      <c r="K162" s="7" t="s">
        <v>3454</v>
      </c>
      <c r="L162" s="7" t="s">
        <v>5</v>
      </c>
      <c r="M162" s="4" t="s">
        <v>26</v>
      </c>
      <c r="N162" s="4" t="s">
        <v>886</v>
      </c>
      <c r="O162" s="84">
        <v>46215</v>
      </c>
      <c r="P162" s="84">
        <f>Table1[[#This Row],[Last working day]]+1</f>
        <v>46216</v>
      </c>
      <c r="Q162" s="85" t="s">
        <v>2058</v>
      </c>
      <c r="R162" s="85" t="s">
        <v>2058</v>
      </c>
      <c r="S162" s="85">
        <f>Table1[[#This Row],[Effective Date of Separation (LWD+1)]]-Table1[[#This Row],[DOJ]]+1</f>
        <v>274</v>
      </c>
      <c r="T162" s="138" t="s">
        <v>2612</v>
      </c>
      <c r="U162" s="138" t="s">
        <v>2612</v>
      </c>
      <c r="V162" s="138" t="s">
        <v>2612</v>
      </c>
      <c r="W162" s="84">
        <v>46216</v>
      </c>
      <c r="X162" s="85" t="s">
        <v>3997</v>
      </c>
      <c r="Y162" s="85" t="s">
        <v>6065</v>
      </c>
      <c r="Z162" s="85" t="e">
        <f>VLOOKUP([3]!Table1[[#This Row],[Psoft ID]],'[2]Reason for Term 9 Records'!$C$2:$K$500,9,0)</f>
        <v>#REF!</v>
      </c>
    </row>
    <row r="163" spans="1:26" ht="14" customHeight="1">
      <c r="A163" s="4">
        <v>161</v>
      </c>
      <c r="B163" s="5">
        <v>204172223</v>
      </c>
      <c r="C163" s="129" t="s">
        <v>3210</v>
      </c>
      <c r="D163" s="4" t="s">
        <v>3211</v>
      </c>
      <c r="E163" s="26">
        <v>45568</v>
      </c>
      <c r="F163" s="6" t="s">
        <v>74</v>
      </c>
      <c r="G163" s="4" t="s">
        <v>75</v>
      </c>
      <c r="H163" s="7" t="s">
        <v>77</v>
      </c>
      <c r="I163" s="7" t="s">
        <v>96</v>
      </c>
      <c r="J163" s="7" t="s">
        <v>92</v>
      </c>
      <c r="K163" s="7" t="s">
        <v>3454</v>
      </c>
      <c r="L163" s="7" t="s">
        <v>5</v>
      </c>
      <c r="M163" s="4" t="s">
        <v>25</v>
      </c>
      <c r="N163" s="4" t="s">
        <v>4843</v>
      </c>
      <c r="O163" s="84">
        <v>46215</v>
      </c>
      <c r="P163" s="84">
        <f>Table1[[#This Row],[Last working day]]+1</f>
        <v>46216</v>
      </c>
      <c r="Q163" s="85" t="s">
        <v>2058</v>
      </c>
      <c r="R163" s="85" t="s">
        <v>2058</v>
      </c>
      <c r="S163" s="85">
        <f>Table1[[#This Row],[Effective Date of Separation (LWD+1)]]-Table1[[#This Row],[DOJ]]+1</f>
        <v>649</v>
      </c>
      <c r="T163" s="138" t="s">
        <v>2612</v>
      </c>
      <c r="U163" s="138" t="s">
        <v>2612</v>
      </c>
      <c r="V163" s="138" t="s">
        <v>2612</v>
      </c>
      <c r="W163" s="84">
        <v>46216</v>
      </c>
      <c r="X163" s="85" t="s">
        <v>3997</v>
      </c>
      <c r="Y163" s="85" t="s">
        <v>6065</v>
      </c>
      <c r="Z163" s="85" t="e">
        <f>VLOOKUP([3]!Table1[[#This Row],[Psoft ID]],'[2]Reason for Term 9 Records'!$C$2:$K$500,9,0)</f>
        <v>#REF!</v>
      </c>
    </row>
    <row r="164" spans="1:26" ht="14" customHeight="1">
      <c r="A164" s="4">
        <v>162</v>
      </c>
      <c r="B164" s="5">
        <v>205848050</v>
      </c>
      <c r="C164" s="129" t="s">
        <v>4068</v>
      </c>
      <c r="D164" s="4" t="s">
        <v>4069</v>
      </c>
      <c r="E164" s="26">
        <v>45894</v>
      </c>
      <c r="F164" s="6" t="s">
        <v>74</v>
      </c>
      <c r="G164" s="4" t="s">
        <v>75</v>
      </c>
      <c r="H164" s="7" t="s">
        <v>77</v>
      </c>
      <c r="I164" s="7" t="s">
        <v>96</v>
      </c>
      <c r="J164" s="7" t="s">
        <v>92</v>
      </c>
      <c r="K164" s="7" t="s">
        <v>3454</v>
      </c>
      <c r="L164" s="7" t="s">
        <v>5</v>
      </c>
      <c r="M164" s="4" t="s">
        <v>26</v>
      </c>
      <c r="N164" s="4" t="s">
        <v>4843</v>
      </c>
      <c r="O164" s="84">
        <v>46215</v>
      </c>
      <c r="P164" s="84">
        <f>Table1[[#This Row],[Last working day]]+1</f>
        <v>46216</v>
      </c>
      <c r="Q164" s="85" t="s">
        <v>2058</v>
      </c>
      <c r="R164" s="85" t="s">
        <v>2058</v>
      </c>
      <c r="S164" s="85">
        <f>Table1[[#This Row],[Effective Date of Separation (LWD+1)]]-Table1[[#This Row],[DOJ]]+1</f>
        <v>323</v>
      </c>
      <c r="T164" s="138" t="s">
        <v>2612</v>
      </c>
      <c r="U164" s="138" t="s">
        <v>2612</v>
      </c>
      <c r="V164" s="138" t="s">
        <v>2612</v>
      </c>
      <c r="W164" s="84">
        <v>46216</v>
      </c>
      <c r="X164" s="85" t="s">
        <v>3997</v>
      </c>
      <c r="Y164" s="85" t="s">
        <v>6065</v>
      </c>
      <c r="Z164" s="85" t="e">
        <f>VLOOKUP([3]!Table1[[#This Row],[Psoft ID]],'[2]Reason for Term 9 Records'!$C$2:$K$500,9,0)</f>
        <v>#REF!</v>
      </c>
    </row>
    <row r="165" spans="1:26" ht="14" customHeight="1">
      <c r="A165" s="4">
        <v>163</v>
      </c>
      <c r="B165" s="5">
        <v>205854272</v>
      </c>
      <c r="C165" s="129" t="s">
        <v>4076</v>
      </c>
      <c r="D165" s="4" t="s">
        <v>4077</v>
      </c>
      <c r="E165" s="26">
        <v>45894</v>
      </c>
      <c r="F165" s="6" t="s">
        <v>74</v>
      </c>
      <c r="G165" s="4" t="s">
        <v>75</v>
      </c>
      <c r="H165" s="7" t="s">
        <v>85</v>
      </c>
      <c r="I165" s="7" t="s">
        <v>96</v>
      </c>
      <c r="J165" s="7" t="s">
        <v>92</v>
      </c>
      <c r="K165" s="7" t="s">
        <v>3454</v>
      </c>
      <c r="L165" s="7" t="s">
        <v>5</v>
      </c>
      <c r="M165" s="4" t="s">
        <v>26</v>
      </c>
      <c r="N165" s="4" t="s">
        <v>4843</v>
      </c>
      <c r="O165" s="84">
        <v>46215</v>
      </c>
      <c r="P165" s="84">
        <f>Table1[[#This Row],[Last working day]]+1</f>
        <v>46216</v>
      </c>
      <c r="Q165" s="85" t="s">
        <v>2058</v>
      </c>
      <c r="R165" s="85" t="s">
        <v>2058</v>
      </c>
      <c r="S165" s="85">
        <f>Table1[[#This Row],[Effective Date of Separation (LWD+1)]]-Table1[[#This Row],[DOJ]]+1</f>
        <v>323</v>
      </c>
      <c r="T165" s="138" t="s">
        <v>2612</v>
      </c>
      <c r="U165" s="138" t="s">
        <v>2612</v>
      </c>
      <c r="V165" s="138" t="s">
        <v>2612</v>
      </c>
      <c r="W165" s="84">
        <v>46216</v>
      </c>
      <c r="X165" s="85" t="s">
        <v>3997</v>
      </c>
      <c r="Y165" s="85" t="s">
        <v>6065</v>
      </c>
      <c r="Z165" s="85" t="e">
        <f>VLOOKUP([3]!Table1[[#This Row],[Psoft ID]],'[2]Reason for Term 9 Records'!$C$2:$K$500,9,0)</f>
        <v>#REF!</v>
      </c>
    </row>
    <row r="166" spans="1:26" ht="14" customHeight="1">
      <c r="A166" s="4">
        <v>164</v>
      </c>
      <c r="B166" s="5">
        <v>205854274</v>
      </c>
      <c r="C166" s="129" t="s">
        <v>4080</v>
      </c>
      <c r="D166" s="4" t="s">
        <v>4081</v>
      </c>
      <c r="E166" s="26">
        <v>45894</v>
      </c>
      <c r="F166" s="6" t="s">
        <v>74</v>
      </c>
      <c r="G166" s="4" t="s">
        <v>75</v>
      </c>
      <c r="H166" s="7" t="s">
        <v>85</v>
      </c>
      <c r="I166" s="7" t="s">
        <v>95</v>
      </c>
      <c r="J166" s="7" t="s">
        <v>96</v>
      </c>
      <c r="K166" s="7" t="s">
        <v>3454</v>
      </c>
      <c r="L166" s="7" t="s">
        <v>5</v>
      </c>
      <c r="M166" s="4" t="s">
        <v>26</v>
      </c>
      <c r="N166" s="4" t="s">
        <v>805</v>
      </c>
      <c r="O166" s="84">
        <v>46215</v>
      </c>
      <c r="P166" s="84">
        <f>Table1[[#This Row],[Last working day]]+1</f>
        <v>46216</v>
      </c>
      <c r="Q166" s="85" t="s">
        <v>2058</v>
      </c>
      <c r="R166" s="85" t="s">
        <v>2058</v>
      </c>
      <c r="S166" s="85">
        <f>Table1[[#This Row],[Effective Date of Separation (LWD+1)]]-Table1[[#This Row],[DOJ]]+1</f>
        <v>323</v>
      </c>
      <c r="T166" s="138" t="s">
        <v>2612</v>
      </c>
      <c r="U166" s="138" t="s">
        <v>2612</v>
      </c>
      <c r="V166" s="138" t="s">
        <v>2612</v>
      </c>
      <c r="W166" s="84">
        <v>46216</v>
      </c>
      <c r="X166" s="85" t="s">
        <v>3997</v>
      </c>
      <c r="Y166" s="85" t="s">
        <v>6065</v>
      </c>
      <c r="Z166" s="85" t="e">
        <f>VLOOKUP([3]!Table1[[#This Row],[Psoft ID]],'[2]Reason for Term 9 Records'!$C$2:$K$500,9,0)</f>
        <v>#REF!</v>
      </c>
    </row>
    <row r="167" spans="1:26" ht="14" customHeight="1">
      <c r="A167" s="4">
        <v>165</v>
      </c>
      <c r="B167" s="5">
        <v>206247771</v>
      </c>
      <c r="C167" s="129" t="s">
        <v>4549</v>
      </c>
      <c r="D167" s="4" t="s">
        <v>4550</v>
      </c>
      <c r="E167" s="26">
        <v>45943</v>
      </c>
      <c r="F167" s="6" t="s">
        <v>74</v>
      </c>
      <c r="G167" s="4" t="s">
        <v>75</v>
      </c>
      <c r="H167" s="127" t="s">
        <v>85</v>
      </c>
      <c r="I167" s="7" t="s">
        <v>78</v>
      </c>
      <c r="J167" s="7" t="s">
        <v>79</v>
      </c>
      <c r="K167" s="7" t="s">
        <v>3454</v>
      </c>
      <c r="L167" s="7" t="s">
        <v>5</v>
      </c>
      <c r="M167" s="4" t="s">
        <v>26</v>
      </c>
      <c r="N167" s="4" t="s">
        <v>886</v>
      </c>
      <c r="O167" s="84">
        <v>46215</v>
      </c>
      <c r="P167" s="84">
        <f>Table1[[#This Row],[Last working day]]+1</f>
        <v>46216</v>
      </c>
      <c r="Q167" s="85" t="s">
        <v>2058</v>
      </c>
      <c r="R167" s="85" t="s">
        <v>2058</v>
      </c>
      <c r="S167" s="85">
        <f>Table1[[#This Row],[Effective Date of Separation (LWD+1)]]-Table1[[#This Row],[DOJ]]+1</f>
        <v>274</v>
      </c>
      <c r="T167" s="138" t="s">
        <v>2612</v>
      </c>
      <c r="U167" s="138" t="s">
        <v>2612</v>
      </c>
      <c r="V167" s="138" t="s">
        <v>2612</v>
      </c>
      <c r="W167" s="84">
        <v>46216</v>
      </c>
      <c r="X167" s="85" t="s">
        <v>3997</v>
      </c>
      <c r="Y167" s="85" t="s">
        <v>6065</v>
      </c>
      <c r="Z167" s="85" t="e">
        <f>VLOOKUP([3]!Table1[[#This Row],[Psoft ID]],'[2]Reason for Term 9 Records'!$C$2:$K$500,9,0)</f>
        <v>#REF!</v>
      </c>
    </row>
    <row r="168" spans="1:26" ht="14" customHeight="1">
      <c r="A168" s="4">
        <v>166</v>
      </c>
      <c r="B168" s="5">
        <v>206930332</v>
      </c>
      <c r="C168" s="129" t="s">
        <v>5644</v>
      </c>
      <c r="D168" s="4" t="s">
        <v>5645</v>
      </c>
      <c r="E168" s="26">
        <v>46037</v>
      </c>
      <c r="F168" s="6" t="s">
        <v>74</v>
      </c>
      <c r="G168" s="6" t="s">
        <v>75</v>
      </c>
      <c r="H168" s="7" t="s">
        <v>77</v>
      </c>
      <c r="I168" s="7" t="s">
        <v>94</v>
      </c>
      <c r="J168" s="7" t="s">
        <v>102</v>
      </c>
      <c r="K168" s="7" t="s">
        <v>3454</v>
      </c>
      <c r="L168" s="7" t="s">
        <v>5</v>
      </c>
      <c r="M168" s="7" t="s">
        <v>26</v>
      </c>
      <c r="N168" s="7" t="s">
        <v>879</v>
      </c>
      <c r="O168" s="84">
        <v>46215</v>
      </c>
      <c r="P168" s="84">
        <f>Table1[[#This Row],[Last working day]]+1</f>
        <v>46216</v>
      </c>
      <c r="Q168" s="85" t="s">
        <v>2058</v>
      </c>
      <c r="R168" s="85" t="s">
        <v>2058</v>
      </c>
      <c r="S168" s="85">
        <f>Table1[[#This Row],[Effective Date of Separation (LWD+1)]]-Table1[[#This Row],[DOJ]]+1</f>
        <v>180</v>
      </c>
      <c r="T168" s="138" t="s">
        <v>2612</v>
      </c>
      <c r="U168" s="138" t="s">
        <v>2612</v>
      </c>
      <c r="V168" s="138" t="s">
        <v>2612</v>
      </c>
      <c r="W168" s="84">
        <v>46216</v>
      </c>
      <c r="X168" s="85" t="s">
        <v>3997</v>
      </c>
      <c r="Y168" s="85" t="s">
        <v>6065</v>
      </c>
      <c r="Z168" s="85" t="e">
        <f>VLOOKUP([3]!Table1[[#This Row],[Psoft ID]],'[2]Reason for Term 9 Records'!$C$2:$K$500,9,0)</f>
        <v>#REF!</v>
      </c>
    </row>
    <row r="169" spans="1:26" ht="14" customHeight="1">
      <c r="A169" s="4">
        <v>167</v>
      </c>
      <c r="B169" s="5">
        <v>206915012</v>
      </c>
      <c r="C169" s="129" t="s">
        <v>5470</v>
      </c>
      <c r="D169" s="4" t="s">
        <v>5253</v>
      </c>
      <c r="E169" s="26">
        <v>46034</v>
      </c>
      <c r="F169" s="6" t="s">
        <v>74</v>
      </c>
      <c r="G169" s="4" t="s">
        <v>75</v>
      </c>
      <c r="H169" s="7" t="s">
        <v>77</v>
      </c>
      <c r="I169" s="7" t="s">
        <v>94</v>
      </c>
      <c r="J169" s="7" t="s">
        <v>102</v>
      </c>
      <c r="K169" s="7" t="s">
        <v>3454</v>
      </c>
      <c r="L169" s="7" t="s">
        <v>5</v>
      </c>
      <c r="M169" s="4" t="s">
        <v>25</v>
      </c>
      <c r="N169" s="4" t="s">
        <v>6074</v>
      </c>
      <c r="O169" s="84">
        <v>46215</v>
      </c>
      <c r="P169" s="84">
        <f>Table1[[#This Row],[Last working day]]+1</f>
        <v>46216</v>
      </c>
      <c r="Q169" s="85" t="s">
        <v>2058</v>
      </c>
      <c r="R169" s="85" t="s">
        <v>2058</v>
      </c>
      <c r="S169" s="85">
        <f>Table1[[#This Row],[Effective Date of Separation (LWD+1)]]-Table1[[#This Row],[DOJ]]+1</f>
        <v>183</v>
      </c>
      <c r="T169" s="138" t="s">
        <v>2612</v>
      </c>
      <c r="U169" s="138" t="s">
        <v>2612</v>
      </c>
      <c r="V169" s="138" t="s">
        <v>2612</v>
      </c>
      <c r="W169" s="84">
        <v>46216</v>
      </c>
      <c r="X169" s="85" t="s">
        <v>3997</v>
      </c>
      <c r="Y169" s="85" t="s">
        <v>6065</v>
      </c>
      <c r="Z169" s="85" t="e">
        <f>VLOOKUP([3]!Table1[[#This Row],[Psoft ID]],'[2]Reason for Term 9 Records'!$C$2:$K$500,9,0)</f>
        <v>#REF!</v>
      </c>
    </row>
    <row r="170" spans="1:26" ht="14" customHeight="1">
      <c r="A170" s="4">
        <v>168</v>
      </c>
      <c r="B170" s="5">
        <v>204172227</v>
      </c>
      <c r="C170" s="129" t="s">
        <v>3188</v>
      </c>
      <c r="D170" s="4" t="s">
        <v>3189</v>
      </c>
      <c r="E170" s="26">
        <v>45568</v>
      </c>
      <c r="F170" s="6" t="s">
        <v>74</v>
      </c>
      <c r="G170" s="4" t="s">
        <v>75</v>
      </c>
      <c r="H170" s="7" t="s">
        <v>85</v>
      </c>
      <c r="I170" s="7" t="s">
        <v>94</v>
      </c>
      <c r="J170" s="7" t="s">
        <v>102</v>
      </c>
      <c r="K170" s="7" t="s">
        <v>3454</v>
      </c>
      <c r="L170" s="7" t="s">
        <v>5</v>
      </c>
      <c r="M170" s="4" t="s">
        <v>25</v>
      </c>
      <c r="N170" s="4" t="s">
        <v>805</v>
      </c>
      <c r="O170" s="84">
        <v>46215</v>
      </c>
      <c r="P170" s="84">
        <f>Table1[[#This Row],[Last working day]]+1</f>
        <v>46216</v>
      </c>
      <c r="Q170" s="85" t="s">
        <v>2058</v>
      </c>
      <c r="R170" s="85" t="s">
        <v>2058</v>
      </c>
      <c r="S170" s="85">
        <f>Table1[[#This Row],[Effective Date of Separation (LWD+1)]]-Table1[[#This Row],[DOJ]]+1</f>
        <v>649</v>
      </c>
      <c r="T170" s="138" t="s">
        <v>2612</v>
      </c>
      <c r="U170" s="138" t="s">
        <v>2612</v>
      </c>
      <c r="V170" s="138" t="s">
        <v>2612</v>
      </c>
      <c r="W170" s="84">
        <v>46216</v>
      </c>
      <c r="X170" s="85" t="s">
        <v>3997</v>
      </c>
      <c r="Y170" s="85" t="s">
        <v>6065</v>
      </c>
      <c r="Z170" s="85" t="e">
        <f>VLOOKUP([3]!Table1[[#This Row],[Psoft ID]],'[2]Reason for Term 9 Records'!$C$2:$K$500,9,0)</f>
        <v>#REF!</v>
      </c>
    </row>
    <row r="171" spans="1:26" ht="14" customHeight="1">
      <c r="A171" s="4">
        <v>169</v>
      </c>
      <c r="B171" s="5">
        <v>206138695</v>
      </c>
      <c r="C171" s="129" t="s">
        <v>4479</v>
      </c>
      <c r="D171" s="4" t="s">
        <v>4480</v>
      </c>
      <c r="E171" s="26">
        <v>45936</v>
      </c>
      <c r="F171" s="6" t="s">
        <v>74</v>
      </c>
      <c r="G171" s="4" t="s">
        <v>75</v>
      </c>
      <c r="H171" s="7" t="s">
        <v>77</v>
      </c>
      <c r="I171" s="7" t="s">
        <v>102</v>
      </c>
      <c r="J171" s="7" t="s">
        <v>95</v>
      </c>
      <c r="K171" s="7" t="s">
        <v>3454</v>
      </c>
      <c r="L171" s="7" t="s">
        <v>5</v>
      </c>
      <c r="M171" s="4" t="s">
        <v>26</v>
      </c>
      <c r="N171" s="4" t="s">
        <v>886</v>
      </c>
      <c r="O171" s="84">
        <v>46215</v>
      </c>
      <c r="P171" s="84">
        <f>Table1[[#This Row],[Last working day]]+1</f>
        <v>46216</v>
      </c>
      <c r="Q171" s="85" t="s">
        <v>2058</v>
      </c>
      <c r="R171" s="85" t="s">
        <v>2058</v>
      </c>
      <c r="S171" s="85">
        <f>Table1[[#This Row],[Effective Date of Separation (LWD+1)]]-Table1[[#This Row],[DOJ]]+1</f>
        <v>281</v>
      </c>
      <c r="T171" s="138" t="s">
        <v>2612</v>
      </c>
      <c r="U171" s="138" t="s">
        <v>2612</v>
      </c>
      <c r="V171" s="138" t="s">
        <v>2612</v>
      </c>
      <c r="W171" s="84">
        <v>46216</v>
      </c>
      <c r="X171" s="85" t="s">
        <v>3997</v>
      </c>
      <c r="Y171" s="85" t="s">
        <v>6065</v>
      </c>
      <c r="Z171" s="85" t="e">
        <f>VLOOKUP([3]!Table1[[#This Row],[Psoft ID]],'[2]Reason for Term 9 Records'!$C$2:$K$500,9,0)</f>
        <v>#REF!</v>
      </c>
    </row>
    <row r="172" spans="1:26" ht="14" customHeight="1">
      <c r="A172" s="4">
        <v>170</v>
      </c>
      <c r="B172" s="5">
        <v>206136718</v>
      </c>
      <c r="C172" s="129" t="s">
        <v>4395</v>
      </c>
      <c r="D172" s="4" t="s">
        <v>4396</v>
      </c>
      <c r="E172" s="26">
        <v>45929</v>
      </c>
      <c r="F172" s="6" t="s">
        <v>74</v>
      </c>
      <c r="G172" s="4" t="s">
        <v>75</v>
      </c>
      <c r="H172" s="7" t="s">
        <v>85</v>
      </c>
      <c r="I172" s="7" t="s">
        <v>92</v>
      </c>
      <c r="J172" s="7" t="s">
        <v>78</v>
      </c>
      <c r="K172" s="7" t="s">
        <v>3454</v>
      </c>
      <c r="L172" s="7" t="s">
        <v>5</v>
      </c>
      <c r="M172" s="4" t="s">
        <v>26</v>
      </c>
      <c r="N172" s="4" t="s">
        <v>886</v>
      </c>
      <c r="O172" s="84">
        <v>46215</v>
      </c>
      <c r="P172" s="84">
        <f>Table1[[#This Row],[Last working day]]+1</f>
        <v>46216</v>
      </c>
      <c r="Q172" s="85" t="s">
        <v>2058</v>
      </c>
      <c r="R172" s="85" t="s">
        <v>2058</v>
      </c>
      <c r="S172" s="85">
        <f>Table1[[#This Row],[Effective Date of Separation (LWD+1)]]-Table1[[#This Row],[DOJ]]+1</f>
        <v>288</v>
      </c>
      <c r="T172" s="138" t="s">
        <v>2612</v>
      </c>
      <c r="U172" s="138" t="s">
        <v>2612</v>
      </c>
      <c r="V172" s="138" t="s">
        <v>2612</v>
      </c>
      <c r="W172" s="84">
        <v>46216</v>
      </c>
      <c r="X172" s="85" t="s">
        <v>3997</v>
      </c>
      <c r="Y172" s="85" t="s">
        <v>6065</v>
      </c>
      <c r="Z172" s="85" t="e">
        <f>VLOOKUP([3]!Table1[[#This Row],[Psoft ID]],'[2]Reason for Term 9 Records'!$C$2:$K$500,9,0)</f>
        <v>#REF!</v>
      </c>
    </row>
    <row r="173" spans="1:26" ht="14" customHeight="1">
      <c r="A173" s="4">
        <v>171</v>
      </c>
      <c r="B173" s="5">
        <v>203908319</v>
      </c>
      <c r="C173" s="129" t="s">
        <v>2120</v>
      </c>
      <c r="D173" s="4" t="s">
        <v>3794</v>
      </c>
      <c r="E173" s="26">
        <v>45789</v>
      </c>
      <c r="F173" s="6" t="s">
        <v>74</v>
      </c>
      <c r="G173" s="4" t="s">
        <v>75</v>
      </c>
      <c r="H173" s="7" t="s">
        <v>85</v>
      </c>
      <c r="I173" s="7" t="s">
        <v>78</v>
      </c>
      <c r="J173" s="7" t="s">
        <v>79</v>
      </c>
      <c r="K173" s="6" t="s">
        <v>3454</v>
      </c>
      <c r="L173" s="7" t="s">
        <v>5</v>
      </c>
      <c r="M173" s="4" t="s">
        <v>25</v>
      </c>
      <c r="N173" s="4" t="s">
        <v>879</v>
      </c>
      <c r="O173" s="84">
        <v>46215</v>
      </c>
      <c r="P173" s="84">
        <f>Table1[[#This Row],[Last working day]]+1</f>
        <v>46216</v>
      </c>
      <c r="Q173" s="85" t="s">
        <v>2058</v>
      </c>
      <c r="R173" s="85" t="s">
        <v>2058</v>
      </c>
      <c r="S173" s="85">
        <f>Table1[[#This Row],[Effective Date of Separation (LWD+1)]]-Table1[[#This Row],[DOJ]]+1</f>
        <v>428</v>
      </c>
      <c r="T173" s="138" t="s">
        <v>2612</v>
      </c>
      <c r="U173" s="138" t="s">
        <v>2612</v>
      </c>
      <c r="V173" s="138" t="s">
        <v>2612</v>
      </c>
      <c r="W173" s="84">
        <v>46216</v>
      </c>
      <c r="X173" s="85" t="s">
        <v>3997</v>
      </c>
      <c r="Y173" s="85" t="s">
        <v>6065</v>
      </c>
      <c r="Z173" s="85" t="e">
        <f>VLOOKUP([3]!Table1[[#This Row],[Psoft ID]],'[2]Reason for Term 9 Records'!$C$2:$K$500,9,0)</f>
        <v>#REF!</v>
      </c>
    </row>
    <row r="174" spans="1:26" ht="14" customHeight="1">
      <c r="A174" s="4">
        <v>172</v>
      </c>
      <c r="B174" s="5">
        <v>205853892</v>
      </c>
      <c r="C174" s="129" t="s">
        <v>4114</v>
      </c>
      <c r="D174" s="4" t="s">
        <v>4115</v>
      </c>
      <c r="E174" s="26">
        <v>45894</v>
      </c>
      <c r="F174" s="6" t="s">
        <v>74</v>
      </c>
      <c r="G174" s="4" t="s">
        <v>75</v>
      </c>
      <c r="H174" s="7" t="s">
        <v>85</v>
      </c>
      <c r="I174" s="7" t="s">
        <v>102</v>
      </c>
      <c r="J174" s="7" t="s">
        <v>95</v>
      </c>
      <c r="K174" s="7" t="s">
        <v>3454</v>
      </c>
      <c r="L174" s="7" t="s">
        <v>5</v>
      </c>
      <c r="M174" s="4" t="s">
        <v>26</v>
      </c>
      <c r="N174" s="4" t="s">
        <v>6075</v>
      </c>
      <c r="O174" s="84">
        <v>46215</v>
      </c>
      <c r="P174" s="84">
        <f>Table1[[#This Row],[Last working day]]+1</f>
        <v>46216</v>
      </c>
      <c r="Q174" s="85" t="s">
        <v>2058</v>
      </c>
      <c r="R174" s="85" t="s">
        <v>2058</v>
      </c>
      <c r="S174" s="85">
        <f>Table1[[#This Row],[Effective Date of Separation (LWD+1)]]-Table1[[#This Row],[DOJ]]+1</f>
        <v>323</v>
      </c>
      <c r="T174" s="138" t="s">
        <v>2612</v>
      </c>
      <c r="U174" s="138" t="s">
        <v>2612</v>
      </c>
      <c r="V174" s="138" t="s">
        <v>2612</v>
      </c>
      <c r="W174" s="84">
        <v>46216</v>
      </c>
      <c r="X174" s="85" t="s">
        <v>3997</v>
      </c>
      <c r="Y174" s="85" t="s">
        <v>6065</v>
      </c>
      <c r="Z174" s="85" t="e">
        <f>VLOOKUP([3]!Table1[[#This Row],[Psoft ID]],'[2]Reason for Term 9 Records'!$C$2:$K$500,9,0)</f>
        <v>#REF!</v>
      </c>
    </row>
    <row r="175" spans="1:26" ht="14" customHeight="1">
      <c r="A175" s="4">
        <v>173</v>
      </c>
      <c r="B175" s="5">
        <v>205853883</v>
      </c>
      <c r="C175" s="129" t="s">
        <v>4122</v>
      </c>
      <c r="D175" s="4" t="s">
        <v>4123</v>
      </c>
      <c r="E175" s="26">
        <v>45894</v>
      </c>
      <c r="F175" s="6" t="s">
        <v>74</v>
      </c>
      <c r="G175" s="4" t="s">
        <v>75</v>
      </c>
      <c r="H175" s="7" t="s">
        <v>85</v>
      </c>
      <c r="I175" s="7" t="s">
        <v>94</v>
      </c>
      <c r="J175" s="7" t="s">
        <v>102</v>
      </c>
      <c r="K175" s="7" t="s">
        <v>3454</v>
      </c>
      <c r="L175" s="7" t="s">
        <v>5</v>
      </c>
      <c r="M175" s="4" t="s">
        <v>26</v>
      </c>
      <c r="N175" s="4" t="s">
        <v>4843</v>
      </c>
      <c r="O175" s="84">
        <v>46215</v>
      </c>
      <c r="P175" s="84">
        <f>Table1[[#This Row],[Last working day]]+1</f>
        <v>46216</v>
      </c>
      <c r="Q175" s="85" t="s">
        <v>2058</v>
      </c>
      <c r="R175" s="85" t="s">
        <v>2058</v>
      </c>
      <c r="S175" s="85">
        <f>Table1[[#This Row],[Effective Date of Separation (LWD+1)]]-Table1[[#This Row],[DOJ]]+1</f>
        <v>323</v>
      </c>
      <c r="T175" s="138" t="s">
        <v>2612</v>
      </c>
      <c r="U175" s="138" t="s">
        <v>2612</v>
      </c>
      <c r="V175" s="138" t="s">
        <v>2612</v>
      </c>
      <c r="W175" s="84">
        <v>46216</v>
      </c>
      <c r="X175" s="85" t="s">
        <v>3997</v>
      </c>
      <c r="Y175" s="85" t="s">
        <v>6065</v>
      </c>
      <c r="Z175" s="85" t="e">
        <f>VLOOKUP([3]!Table1[[#This Row],[Psoft ID]],'[2]Reason for Term 9 Records'!$C$2:$K$500,9,0)</f>
        <v>#REF!</v>
      </c>
    </row>
    <row r="176" spans="1:26" ht="14" customHeight="1">
      <c r="A176" s="4">
        <v>174</v>
      </c>
      <c r="B176" s="5">
        <v>206247793</v>
      </c>
      <c r="C176" s="129" t="s">
        <v>4567</v>
      </c>
      <c r="D176" s="4" t="s">
        <v>4568</v>
      </c>
      <c r="E176" s="26">
        <v>45943</v>
      </c>
      <c r="F176" s="6" t="s">
        <v>74</v>
      </c>
      <c r="G176" s="4" t="s">
        <v>75</v>
      </c>
      <c r="H176" s="7" t="s">
        <v>85</v>
      </c>
      <c r="I176" s="7" t="s">
        <v>96</v>
      </c>
      <c r="J176" s="7" t="s">
        <v>92</v>
      </c>
      <c r="K176" s="7" t="s">
        <v>3454</v>
      </c>
      <c r="L176" s="7" t="s">
        <v>5</v>
      </c>
      <c r="M176" s="4" t="s">
        <v>26</v>
      </c>
      <c r="N176" s="101" t="s">
        <v>886</v>
      </c>
      <c r="O176" s="84">
        <v>46215</v>
      </c>
      <c r="P176" s="84">
        <f>Table1[[#This Row],[Last working day]]+1</f>
        <v>46216</v>
      </c>
      <c r="Q176" s="85" t="s">
        <v>2058</v>
      </c>
      <c r="R176" s="85" t="s">
        <v>2058</v>
      </c>
      <c r="S176" s="85">
        <f>Table1[[#This Row],[Effective Date of Separation (LWD+1)]]-Table1[[#This Row],[DOJ]]+1</f>
        <v>274</v>
      </c>
      <c r="T176" s="138" t="s">
        <v>2612</v>
      </c>
      <c r="U176" s="138" t="s">
        <v>2612</v>
      </c>
      <c r="V176" s="138" t="s">
        <v>2612</v>
      </c>
      <c r="W176" s="84">
        <v>46216</v>
      </c>
      <c r="X176" s="85" t="s">
        <v>3997</v>
      </c>
      <c r="Y176" s="85" t="s">
        <v>6065</v>
      </c>
      <c r="Z176" s="85" t="e">
        <f>VLOOKUP([3]!Table1[[#This Row],[Psoft ID]],'[2]Reason for Term 9 Records'!$C$2:$K$500,9,0)</f>
        <v>#REF!</v>
      </c>
    </row>
    <row r="177" spans="1:26" ht="14" customHeight="1">
      <c r="A177" s="4">
        <v>175</v>
      </c>
      <c r="B177" s="5">
        <v>204880568</v>
      </c>
      <c r="C177" s="129" t="s">
        <v>3806</v>
      </c>
      <c r="D177" s="4" t="s">
        <v>3807</v>
      </c>
      <c r="E177" s="26">
        <v>45789</v>
      </c>
      <c r="F177" s="6" t="s">
        <v>74</v>
      </c>
      <c r="G177" s="4" t="s">
        <v>75</v>
      </c>
      <c r="H177" s="7" t="s">
        <v>77</v>
      </c>
      <c r="I177" s="7" t="s">
        <v>102</v>
      </c>
      <c r="J177" s="7" t="s">
        <v>95</v>
      </c>
      <c r="K177" s="6" t="s">
        <v>3454</v>
      </c>
      <c r="L177" s="7" t="s">
        <v>5</v>
      </c>
      <c r="M177" s="4" t="s">
        <v>25</v>
      </c>
      <c r="N177" s="101" t="s">
        <v>4843</v>
      </c>
      <c r="O177" s="84">
        <v>46215</v>
      </c>
      <c r="P177" s="84">
        <f>Table1[[#This Row],[Last working day]]+1</f>
        <v>46216</v>
      </c>
      <c r="Q177" s="85" t="s">
        <v>2058</v>
      </c>
      <c r="R177" s="85" t="s">
        <v>2058</v>
      </c>
      <c r="S177" s="85">
        <f>Table1[[#This Row],[Effective Date of Separation (LWD+1)]]-Table1[[#This Row],[DOJ]]+1</f>
        <v>428</v>
      </c>
      <c r="T177" s="138" t="s">
        <v>2612</v>
      </c>
      <c r="U177" s="138" t="s">
        <v>2612</v>
      </c>
      <c r="V177" s="138" t="s">
        <v>2612</v>
      </c>
      <c r="W177" s="84">
        <v>46216</v>
      </c>
      <c r="X177" s="85" t="s">
        <v>3997</v>
      </c>
      <c r="Y177" s="85" t="s">
        <v>6065</v>
      </c>
      <c r="Z177" s="85" t="e">
        <f>VLOOKUP([3]!Table1[[#This Row],[Psoft ID]],'[2]Reason for Term 9 Records'!$C$2:$K$500,9,0)</f>
        <v>#REF!</v>
      </c>
    </row>
    <row r="178" spans="1:26" ht="14" customHeight="1">
      <c r="A178" s="4">
        <v>176</v>
      </c>
      <c r="B178" s="5">
        <v>206192237</v>
      </c>
      <c r="C178" s="129" t="s">
        <v>4508</v>
      </c>
      <c r="D178" s="4" t="s">
        <v>4509</v>
      </c>
      <c r="E178" s="26">
        <v>45936</v>
      </c>
      <c r="F178" s="6" t="s">
        <v>74</v>
      </c>
      <c r="G178" s="4" t="s">
        <v>75</v>
      </c>
      <c r="H178" s="7" t="s">
        <v>85</v>
      </c>
      <c r="I178" s="7" t="s">
        <v>95</v>
      </c>
      <c r="J178" s="7" t="s">
        <v>96</v>
      </c>
      <c r="K178" s="7" t="s">
        <v>3454</v>
      </c>
      <c r="L178" s="7" t="s">
        <v>5</v>
      </c>
      <c r="M178" s="4" t="s">
        <v>26</v>
      </c>
      <c r="N178" s="4" t="s">
        <v>879</v>
      </c>
      <c r="O178" s="84">
        <v>46215</v>
      </c>
      <c r="P178" s="84">
        <f>Table1[[#This Row],[Last working day]]+1</f>
        <v>46216</v>
      </c>
      <c r="Q178" s="85" t="s">
        <v>2058</v>
      </c>
      <c r="R178" s="85" t="s">
        <v>2058</v>
      </c>
      <c r="S178" s="85">
        <f>Table1[[#This Row],[Effective Date of Separation (LWD+1)]]-Table1[[#This Row],[DOJ]]+1</f>
        <v>281</v>
      </c>
      <c r="T178" s="138" t="s">
        <v>2612</v>
      </c>
      <c r="U178" s="138" t="s">
        <v>2612</v>
      </c>
      <c r="V178" s="138" t="s">
        <v>2612</v>
      </c>
      <c r="W178" s="84">
        <v>46216</v>
      </c>
      <c r="X178" s="85" t="s">
        <v>3997</v>
      </c>
      <c r="Y178" s="85" t="s">
        <v>6065</v>
      </c>
      <c r="Z178" s="85" t="e">
        <f>VLOOKUP([3]!Table1[[#This Row],[Psoft ID]],'[2]Reason for Term 9 Records'!$C$2:$K$500,9,0)</f>
        <v>#REF!</v>
      </c>
    </row>
    <row r="179" spans="1:26" ht="14" customHeight="1">
      <c r="A179" s="4">
        <v>177</v>
      </c>
      <c r="B179" s="5">
        <v>203469451</v>
      </c>
      <c r="C179" s="129" t="s">
        <v>117</v>
      </c>
      <c r="D179" s="4" t="s">
        <v>5431</v>
      </c>
      <c r="E179" s="26">
        <v>45456</v>
      </c>
      <c r="F179" s="4" t="s">
        <v>74</v>
      </c>
      <c r="G179" s="4" t="s">
        <v>75</v>
      </c>
      <c r="H179" s="7" t="s">
        <v>77</v>
      </c>
      <c r="I179" s="7" t="s">
        <v>92</v>
      </c>
      <c r="J179" s="7" t="s">
        <v>78</v>
      </c>
      <c r="K179" s="6" t="s">
        <v>3455</v>
      </c>
      <c r="L179" s="7" t="s">
        <v>2</v>
      </c>
      <c r="M179" s="4" t="s">
        <v>23</v>
      </c>
      <c r="N179" s="4" t="s">
        <v>6070</v>
      </c>
      <c r="O179" s="84">
        <v>46212</v>
      </c>
      <c r="P179" s="84">
        <f>Table1[[#This Row],[Last working day]]+1</f>
        <v>46213</v>
      </c>
      <c r="Q179" s="85" t="s">
        <v>2058</v>
      </c>
      <c r="R179" s="85" t="s">
        <v>2058</v>
      </c>
      <c r="S179" s="85">
        <f>Table1[[#This Row],[Effective Date of Separation (LWD+1)]]-Table1[[#This Row],[DOJ]]+1</f>
        <v>758</v>
      </c>
      <c r="T179" s="85" t="s">
        <v>2064</v>
      </c>
      <c r="U179" s="85" t="s">
        <v>3445</v>
      </c>
      <c r="V179" s="85" t="s">
        <v>1785</v>
      </c>
      <c r="W179" s="84">
        <v>46215</v>
      </c>
      <c r="X179" s="85" t="s">
        <v>3997</v>
      </c>
      <c r="Y179" s="85" t="s">
        <v>6065</v>
      </c>
      <c r="Z179" s="85" t="e">
        <f>VLOOKUP([3]!Table1[[#This Row],[Psoft ID]],'[2]Reason for Term 9 Records'!$C$2:$K$500,9,0)</f>
        <v>#REF!</v>
      </c>
    </row>
    <row r="180" spans="1:26" ht="14" customHeight="1">
      <c r="A180" s="4">
        <v>178</v>
      </c>
      <c r="B180" s="5">
        <v>206934206</v>
      </c>
      <c r="C180" s="129" t="s">
        <v>5677</v>
      </c>
      <c r="D180" s="4" t="s">
        <v>5678</v>
      </c>
      <c r="E180" s="26">
        <v>46041</v>
      </c>
      <c r="F180" s="4" t="s">
        <v>74</v>
      </c>
      <c r="G180" s="4" t="s">
        <v>75</v>
      </c>
      <c r="H180" s="4" t="s">
        <v>99</v>
      </c>
      <c r="I180" s="4" t="s">
        <v>96</v>
      </c>
      <c r="J180" s="4" t="s">
        <v>92</v>
      </c>
      <c r="K180" s="7" t="s">
        <v>3454</v>
      </c>
      <c r="L180" s="7" t="s">
        <v>3</v>
      </c>
      <c r="M180" s="4" t="s">
        <v>26</v>
      </c>
      <c r="N180" s="4" t="s">
        <v>6073</v>
      </c>
      <c r="O180" s="84">
        <v>46213</v>
      </c>
      <c r="P180" s="84">
        <f>Table1[[#This Row],[Last working day]]+1</f>
        <v>46214</v>
      </c>
      <c r="Q180" s="85" t="s">
        <v>2058</v>
      </c>
      <c r="R180" s="85" t="s">
        <v>2058</v>
      </c>
      <c r="S180" s="85">
        <f>Table1[[#This Row],[Effective Date of Separation (LWD+1)]]-Table1[[#This Row],[DOJ]]+1</f>
        <v>174</v>
      </c>
      <c r="T180" s="85" t="s">
        <v>2612</v>
      </c>
      <c r="U180" s="85" t="s">
        <v>2612</v>
      </c>
      <c r="V180" s="85" t="s">
        <v>2612</v>
      </c>
      <c r="W180" s="84">
        <v>46215</v>
      </c>
      <c r="X180" s="85" t="s">
        <v>3997</v>
      </c>
      <c r="Y180" s="85" t="s">
        <v>6065</v>
      </c>
      <c r="Z180" s="85" t="e">
        <f>VLOOKUP([3]!Table1[[#This Row],[Psoft ID]],'[2]Reason for Term 9 Records'!$C$2:$K$500,9,0)</f>
        <v>#REF!</v>
      </c>
    </row>
    <row r="181" spans="1:26" ht="14" customHeight="1">
      <c r="A181" s="4">
        <v>179</v>
      </c>
      <c r="B181" s="5">
        <v>206072880</v>
      </c>
      <c r="C181" s="129" t="s">
        <v>4297</v>
      </c>
      <c r="D181" s="4" t="s">
        <v>4325</v>
      </c>
      <c r="E181" s="26">
        <v>45922</v>
      </c>
      <c r="F181" s="4" t="s">
        <v>74</v>
      </c>
      <c r="G181" s="4" t="s">
        <v>75</v>
      </c>
      <c r="H181" s="7" t="s">
        <v>77</v>
      </c>
      <c r="I181" s="4" t="s">
        <v>102</v>
      </c>
      <c r="J181" s="4" t="s">
        <v>95</v>
      </c>
      <c r="K181" s="6" t="s">
        <v>3453</v>
      </c>
      <c r="L181" s="7" t="s">
        <v>3</v>
      </c>
      <c r="M181" s="4" t="s">
        <v>27</v>
      </c>
      <c r="N181" s="4" t="s">
        <v>1326</v>
      </c>
      <c r="O181" s="84">
        <v>46214</v>
      </c>
      <c r="P181" s="84">
        <f>Table1[[#This Row],[Last working day]]+1</f>
        <v>46215</v>
      </c>
      <c r="Q181" s="85" t="s">
        <v>2058</v>
      </c>
      <c r="R181" s="85" t="s">
        <v>2058</v>
      </c>
      <c r="S181" s="85">
        <f>Table1[[#This Row],[Effective Date of Separation (LWD+1)]]-Table1[[#This Row],[DOJ]]+1</f>
        <v>294</v>
      </c>
      <c r="T181" s="85" t="s">
        <v>2064</v>
      </c>
      <c r="U181" s="85" t="s">
        <v>3445</v>
      </c>
      <c r="V181" s="85" t="s">
        <v>1785</v>
      </c>
      <c r="W181" s="84">
        <v>46215</v>
      </c>
      <c r="X181" s="85" t="s">
        <v>3997</v>
      </c>
      <c r="Y181" s="85" t="s">
        <v>6065</v>
      </c>
      <c r="Z181" s="85" t="e">
        <f>VLOOKUP([3]!Table1[[#This Row],[Psoft ID]],'[2]Reason for Term 9 Records'!$C$2:$K$500,9,0)</f>
        <v>#REF!</v>
      </c>
    </row>
    <row r="182" spans="1:26" ht="14" customHeight="1">
      <c r="A182" s="4">
        <v>180</v>
      </c>
      <c r="B182" s="5">
        <v>204013734</v>
      </c>
      <c r="C182" s="129" t="s">
        <v>2762</v>
      </c>
      <c r="D182" s="4" t="s">
        <v>2763</v>
      </c>
      <c r="E182" s="26">
        <v>45551</v>
      </c>
      <c r="F182" s="6" t="s">
        <v>74</v>
      </c>
      <c r="G182" s="4" t="s">
        <v>1980</v>
      </c>
      <c r="H182" s="4" t="s">
        <v>99</v>
      </c>
      <c r="I182" s="7" t="s">
        <v>78</v>
      </c>
      <c r="J182" s="7" t="s">
        <v>79</v>
      </c>
      <c r="K182" s="6" t="s">
        <v>3453</v>
      </c>
      <c r="L182" s="7" t="s">
        <v>7</v>
      </c>
      <c r="M182" s="4" t="s">
        <v>27</v>
      </c>
      <c r="N182" s="4" t="s">
        <v>6076</v>
      </c>
      <c r="O182" s="84">
        <v>46214</v>
      </c>
      <c r="P182" s="84">
        <f>Table1[[#This Row],[Last working day]]+1</f>
        <v>46215</v>
      </c>
      <c r="Q182" s="85" t="s">
        <v>2059</v>
      </c>
      <c r="R182" s="85" t="s">
        <v>2058</v>
      </c>
      <c r="S182" s="85">
        <f>Table1[[#This Row],[Effective Date of Separation (LWD+1)]]-Table1[[#This Row],[DOJ]]+1</f>
        <v>665</v>
      </c>
      <c r="T182" s="85" t="s">
        <v>2060</v>
      </c>
      <c r="U182" s="85" t="s">
        <v>2061</v>
      </c>
      <c r="V182" s="85" t="s">
        <v>3470</v>
      </c>
      <c r="W182" s="84">
        <v>46215</v>
      </c>
      <c r="X182" s="85" t="s">
        <v>3997</v>
      </c>
      <c r="Y182" s="85" t="s">
        <v>6065</v>
      </c>
      <c r="Z182" s="85" t="e">
        <f>VLOOKUP([3]!Table1[[#This Row],[Psoft ID]],'[2]Reason for Term 9 Records'!$C$2:$K$500,9,0)</f>
        <v>#REF!</v>
      </c>
    </row>
    <row r="183" spans="1:26" ht="14" customHeight="1">
      <c r="A183" s="4">
        <v>181</v>
      </c>
      <c r="B183" s="5">
        <v>206006417</v>
      </c>
      <c r="C183" s="129" t="s">
        <v>4207</v>
      </c>
      <c r="D183" s="4" t="s">
        <v>5317</v>
      </c>
      <c r="E183" s="26">
        <v>45915</v>
      </c>
      <c r="F183" s="6" t="s">
        <v>74</v>
      </c>
      <c r="G183" s="4" t="s">
        <v>75</v>
      </c>
      <c r="H183" s="7" t="s">
        <v>77</v>
      </c>
      <c r="I183" s="7" t="s">
        <v>79</v>
      </c>
      <c r="J183" s="7" t="s">
        <v>94</v>
      </c>
      <c r="K183" s="7" t="s">
        <v>3454</v>
      </c>
      <c r="L183" s="7" t="s">
        <v>2</v>
      </c>
      <c r="M183" s="4" t="s">
        <v>27</v>
      </c>
      <c r="N183" s="4" t="s">
        <v>6071</v>
      </c>
      <c r="O183" s="84">
        <v>46213</v>
      </c>
      <c r="P183" s="84">
        <f>Table1[[#This Row],[Last working day]]+1</f>
        <v>46214</v>
      </c>
      <c r="Q183" s="85" t="s">
        <v>2058</v>
      </c>
      <c r="R183" s="85" t="s">
        <v>2058</v>
      </c>
      <c r="S183" s="85">
        <f>Table1[[#This Row],[Effective Date of Separation (LWD+1)]]-Table1[[#This Row],[DOJ]]+1</f>
        <v>300</v>
      </c>
      <c r="T183" s="138" t="s">
        <v>2612</v>
      </c>
      <c r="U183" s="138" t="s">
        <v>2612</v>
      </c>
      <c r="V183" s="138" t="s">
        <v>2612</v>
      </c>
      <c r="W183" s="84">
        <f>Table1[[#This Row],[Last working day]]+1</f>
        <v>46214</v>
      </c>
      <c r="X183" s="138" t="s">
        <v>3942</v>
      </c>
      <c r="Y183" s="138" t="s">
        <v>6065</v>
      </c>
      <c r="Z183" s="85" t="e">
        <f>VLOOKUP(Table1[[#This Row],[Psoft ID]],'[2]Reason for Term 9 Records'!$C:$K,9,0)</f>
        <v>#N/A</v>
      </c>
    </row>
    <row r="184" spans="1:26" ht="14" customHeight="1">
      <c r="A184" s="4">
        <v>182</v>
      </c>
      <c r="B184" s="5">
        <v>206016555</v>
      </c>
      <c r="C184" s="129" t="s">
        <v>4231</v>
      </c>
      <c r="D184" s="4" t="s">
        <v>5417</v>
      </c>
      <c r="E184" s="26">
        <v>45915</v>
      </c>
      <c r="F184" s="6" t="s">
        <v>74</v>
      </c>
      <c r="G184" s="4" t="s">
        <v>75</v>
      </c>
      <c r="H184" s="7" t="s">
        <v>77</v>
      </c>
      <c r="I184" s="7" t="s">
        <v>79</v>
      </c>
      <c r="J184" s="7" t="s">
        <v>94</v>
      </c>
      <c r="K184" s="7" t="s">
        <v>3454</v>
      </c>
      <c r="L184" s="7" t="s">
        <v>2</v>
      </c>
      <c r="M184" s="4" t="s">
        <v>27</v>
      </c>
      <c r="N184" s="4" t="s">
        <v>6070</v>
      </c>
      <c r="O184" s="84">
        <v>46213</v>
      </c>
      <c r="P184" s="84">
        <f>Table1[[#This Row],[Last working day]]+1</f>
        <v>46214</v>
      </c>
      <c r="Q184" s="85" t="s">
        <v>2058</v>
      </c>
      <c r="R184" s="85" t="s">
        <v>2058</v>
      </c>
      <c r="S184" s="85">
        <f>Table1[[#This Row],[Effective Date of Separation (LWD+1)]]-Table1[[#This Row],[DOJ]]+1</f>
        <v>300</v>
      </c>
      <c r="T184" s="138" t="s">
        <v>2612</v>
      </c>
      <c r="U184" s="138" t="s">
        <v>2612</v>
      </c>
      <c r="V184" s="138" t="s">
        <v>2612</v>
      </c>
      <c r="W184" s="84">
        <f>Table1[[#This Row],[Last working day]]+1</f>
        <v>46214</v>
      </c>
      <c r="X184" s="138" t="s">
        <v>3942</v>
      </c>
      <c r="Y184" s="138" t="s">
        <v>6065</v>
      </c>
      <c r="Z184" s="85" t="e">
        <f>VLOOKUP(Table1[[#This Row],[Psoft ID]],'[2]Reason for Term 9 Records'!$C:$K,9,0)</f>
        <v>#N/A</v>
      </c>
    </row>
    <row r="185" spans="1:26" ht="14" customHeight="1">
      <c r="A185" s="4">
        <v>183</v>
      </c>
      <c r="B185" s="5">
        <v>206348040</v>
      </c>
      <c r="C185" s="129" t="s">
        <v>4629</v>
      </c>
      <c r="D185" s="4" t="s">
        <v>4607</v>
      </c>
      <c r="E185" s="26">
        <v>45957</v>
      </c>
      <c r="F185" s="6" t="s">
        <v>74</v>
      </c>
      <c r="G185" s="4" t="s">
        <v>75</v>
      </c>
      <c r="H185" s="7" t="s">
        <v>77</v>
      </c>
      <c r="I185" s="7" t="s">
        <v>94</v>
      </c>
      <c r="J185" s="7" t="s">
        <v>102</v>
      </c>
      <c r="K185" s="7" t="s">
        <v>3454</v>
      </c>
      <c r="L185" s="7" t="s">
        <v>4</v>
      </c>
      <c r="M185" s="4" t="s">
        <v>27</v>
      </c>
      <c r="N185" s="4" t="s">
        <v>6072</v>
      </c>
      <c r="O185" s="84">
        <v>46213</v>
      </c>
      <c r="P185" s="84">
        <f>Table1[[#This Row],[Last working day]]+1</f>
        <v>46214</v>
      </c>
      <c r="Q185" s="85" t="s">
        <v>2058</v>
      </c>
      <c r="R185" s="85" t="s">
        <v>2058</v>
      </c>
      <c r="S185" s="85">
        <f>Table1[[#This Row],[Effective Date of Separation (LWD+1)]]-Table1[[#This Row],[DOJ]]+1</f>
        <v>258</v>
      </c>
      <c r="T185" s="138" t="s">
        <v>2612</v>
      </c>
      <c r="U185" s="138" t="s">
        <v>2612</v>
      </c>
      <c r="V185" s="138" t="s">
        <v>2612</v>
      </c>
      <c r="W185" s="84">
        <f>Table1[[#This Row],[Last working day]]+1</f>
        <v>46214</v>
      </c>
      <c r="X185" s="138" t="s">
        <v>3942</v>
      </c>
      <c r="Y185" s="138" t="s">
        <v>6065</v>
      </c>
      <c r="Z185" s="85" t="e">
        <f>VLOOKUP(Table1[[#This Row],[Psoft ID]],'[2]Reason for Term 9 Records'!$C:$K,9,0)</f>
        <v>#N/A</v>
      </c>
    </row>
    <row r="186" spans="1:26" ht="14" customHeight="1">
      <c r="A186" s="4">
        <v>184</v>
      </c>
      <c r="B186" s="5">
        <v>206348038</v>
      </c>
      <c r="C186" s="129" t="s">
        <v>4633</v>
      </c>
      <c r="D186" s="4" t="s">
        <v>4611</v>
      </c>
      <c r="E186" s="26">
        <v>45957</v>
      </c>
      <c r="F186" s="6" t="s">
        <v>74</v>
      </c>
      <c r="G186" s="4" t="s">
        <v>75</v>
      </c>
      <c r="H186" s="7" t="s">
        <v>99</v>
      </c>
      <c r="I186" s="7" t="s">
        <v>95</v>
      </c>
      <c r="J186" s="7" t="s">
        <v>96</v>
      </c>
      <c r="K186" s="7" t="s">
        <v>3454</v>
      </c>
      <c r="L186" s="7" t="s">
        <v>4</v>
      </c>
      <c r="M186" s="4" t="s">
        <v>27</v>
      </c>
      <c r="N186" s="4" t="s">
        <v>6072</v>
      </c>
      <c r="O186" s="84">
        <v>46213</v>
      </c>
      <c r="P186" s="84">
        <f>Table1[[#This Row],[Last working day]]+1</f>
        <v>46214</v>
      </c>
      <c r="Q186" s="85" t="s">
        <v>2058</v>
      </c>
      <c r="R186" s="85" t="s">
        <v>2058</v>
      </c>
      <c r="S186" s="85">
        <f>Table1[[#This Row],[Effective Date of Separation (LWD+1)]]-Table1[[#This Row],[DOJ]]+1</f>
        <v>258</v>
      </c>
      <c r="T186" s="138" t="s">
        <v>2612</v>
      </c>
      <c r="U186" s="138" t="s">
        <v>2612</v>
      </c>
      <c r="V186" s="138" t="s">
        <v>2612</v>
      </c>
      <c r="W186" s="84">
        <f>Table1[[#This Row],[Last working day]]+1</f>
        <v>46214</v>
      </c>
      <c r="X186" s="138" t="s">
        <v>3942</v>
      </c>
      <c r="Y186" s="138" t="s">
        <v>6065</v>
      </c>
      <c r="Z186" s="85" t="e">
        <f>VLOOKUP(Table1[[#This Row],[Psoft ID]],'[2]Reason for Term 9 Records'!$C:$K,9,0)</f>
        <v>#N/A</v>
      </c>
    </row>
    <row r="187" spans="1:26" ht="14" customHeight="1">
      <c r="A187" s="4">
        <v>185</v>
      </c>
      <c r="B187" s="5">
        <v>206239532</v>
      </c>
      <c r="C187" s="129" t="s">
        <v>4572</v>
      </c>
      <c r="D187" s="4" t="s">
        <v>4533</v>
      </c>
      <c r="E187" s="26">
        <v>45943</v>
      </c>
      <c r="F187" s="6" t="s">
        <v>74</v>
      </c>
      <c r="G187" s="4" t="s">
        <v>75</v>
      </c>
      <c r="H187" s="7" t="s">
        <v>77</v>
      </c>
      <c r="I187" s="7" t="s">
        <v>94</v>
      </c>
      <c r="J187" s="7" t="s">
        <v>102</v>
      </c>
      <c r="K187" s="7" t="s">
        <v>3454</v>
      </c>
      <c r="L187" s="7" t="s">
        <v>4</v>
      </c>
      <c r="M187" s="4" t="s">
        <v>27</v>
      </c>
      <c r="N187" s="4" t="s">
        <v>6072</v>
      </c>
      <c r="O187" s="84">
        <v>46213</v>
      </c>
      <c r="P187" s="84">
        <f>Table1[[#This Row],[Last working day]]+1</f>
        <v>46214</v>
      </c>
      <c r="Q187" s="85" t="s">
        <v>2058</v>
      </c>
      <c r="R187" s="85" t="s">
        <v>2058</v>
      </c>
      <c r="S187" s="85">
        <f>Table1[[#This Row],[Effective Date of Separation (LWD+1)]]-Table1[[#This Row],[DOJ]]+1</f>
        <v>272</v>
      </c>
      <c r="T187" s="138" t="s">
        <v>2612</v>
      </c>
      <c r="U187" s="138" t="s">
        <v>2612</v>
      </c>
      <c r="V187" s="138" t="s">
        <v>2612</v>
      </c>
      <c r="W187" s="84">
        <f>Table1[[#This Row],[Last working day]]+1</f>
        <v>46214</v>
      </c>
      <c r="X187" s="138" t="s">
        <v>3942</v>
      </c>
      <c r="Y187" s="138" t="s">
        <v>6065</v>
      </c>
      <c r="Z187" s="85" t="e">
        <f>VLOOKUP(Table1[[#This Row],[Psoft ID]],'[2]Reason for Term 9 Records'!$C:$K,9,0)</f>
        <v>#N/A</v>
      </c>
    </row>
    <row r="188" spans="1:26" ht="14" customHeight="1">
      <c r="A188" s="4">
        <v>186</v>
      </c>
      <c r="B188" s="5">
        <v>206348023</v>
      </c>
      <c r="C188" s="129" t="s">
        <v>4667</v>
      </c>
      <c r="D188" s="4" t="s">
        <v>4653</v>
      </c>
      <c r="E188" s="26">
        <v>45957</v>
      </c>
      <c r="F188" s="6" t="s">
        <v>74</v>
      </c>
      <c r="G188" s="4" t="s">
        <v>75</v>
      </c>
      <c r="H188" s="7" t="s">
        <v>77</v>
      </c>
      <c r="I188" s="7" t="s">
        <v>92</v>
      </c>
      <c r="J188" s="7" t="s">
        <v>78</v>
      </c>
      <c r="K188" s="7" t="s">
        <v>3454</v>
      </c>
      <c r="L188" s="7" t="s">
        <v>4</v>
      </c>
      <c r="M188" s="4" t="s">
        <v>27</v>
      </c>
      <c r="N188" s="4" t="s">
        <v>6072</v>
      </c>
      <c r="O188" s="84">
        <v>46213</v>
      </c>
      <c r="P188" s="84">
        <f>Table1[[#This Row],[Last working day]]+1</f>
        <v>46214</v>
      </c>
      <c r="Q188" s="85" t="s">
        <v>2058</v>
      </c>
      <c r="R188" s="85" t="s">
        <v>2058</v>
      </c>
      <c r="S188" s="85">
        <f>Table1[[#This Row],[Effective Date of Separation (LWD+1)]]-Table1[[#This Row],[DOJ]]+1</f>
        <v>258</v>
      </c>
      <c r="T188" s="138" t="s">
        <v>2612</v>
      </c>
      <c r="U188" s="138" t="s">
        <v>2612</v>
      </c>
      <c r="V188" s="138" t="s">
        <v>2612</v>
      </c>
      <c r="W188" s="84">
        <f>Table1[[#This Row],[Last working day]]+1</f>
        <v>46214</v>
      </c>
      <c r="X188" s="138" t="s">
        <v>3942</v>
      </c>
      <c r="Y188" s="138" t="s">
        <v>6065</v>
      </c>
      <c r="Z188" s="85" t="e">
        <f>VLOOKUP(Table1[[#This Row],[Psoft ID]],'[2]Reason for Term 9 Records'!$C:$K,9,0)</f>
        <v>#N/A</v>
      </c>
    </row>
    <row r="189" spans="1:26" ht="14" customHeight="1">
      <c r="A189" s="4">
        <v>187</v>
      </c>
      <c r="B189" s="5">
        <v>206348206</v>
      </c>
      <c r="C189" s="129" t="s">
        <v>4632</v>
      </c>
      <c r="D189" s="4" t="s">
        <v>4610</v>
      </c>
      <c r="E189" s="26">
        <v>45957</v>
      </c>
      <c r="F189" s="6" t="s">
        <v>74</v>
      </c>
      <c r="G189" s="4" t="s">
        <v>75</v>
      </c>
      <c r="H189" s="7" t="s">
        <v>77</v>
      </c>
      <c r="I189" s="7" t="s">
        <v>94</v>
      </c>
      <c r="J189" s="7" t="s">
        <v>102</v>
      </c>
      <c r="K189" s="7" t="s">
        <v>3454</v>
      </c>
      <c r="L189" s="7" t="s">
        <v>4</v>
      </c>
      <c r="M189" s="4" t="s">
        <v>27</v>
      </c>
      <c r="N189" s="4" t="s">
        <v>6072</v>
      </c>
      <c r="O189" s="84">
        <v>46213</v>
      </c>
      <c r="P189" s="84">
        <f>Table1[[#This Row],[Last working day]]+1</f>
        <v>46214</v>
      </c>
      <c r="Q189" s="85" t="s">
        <v>2058</v>
      </c>
      <c r="R189" s="85" t="s">
        <v>2058</v>
      </c>
      <c r="S189" s="85">
        <f>Table1[[#This Row],[Effective Date of Separation (LWD+1)]]-Table1[[#This Row],[DOJ]]+1</f>
        <v>258</v>
      </c>
      <c r="T189" s="138" t="s">
        <v>2612</v>
      </c>
      <c r="U189" s="138" t="s">
        <v>2612</v>
      </c>
      <c r="V189" s="138" t="s">
        <v>2612</v>
      </c>
      <c r="W189" s="84">
        <f>Table1[[#This Row],[Last working day]]+1</f>
        <v>46214</v>
      </c>
      <c r="X189" s="138" t="s">
        <v>3942</v>
      </c>
      <c r="Y189" s="138" t="s">
        <v>6065</v>
      </c>
      <c r="Z189" s="85" t="e">
        <f>VLOOKUP(Table1[[#This Row],[Psoft ID]],'[2]Reason for Term 9 Records'!$C:$K,9,0)</f>
        <v>#N/A</v>
      </c>
    </row>
    <row r="190" spans="1:26" ht="14" customHeight="1">
      <c r="A190" s="4">
        <v>188</v>
      </c>
      <c r="B190" s="5">
        <v>206348212</v>
      </c>
      <c r="C190" s="129" t="s">
        <v>4628</v>
      </c>
      <c r="D190" s="4" t="s">
        <v>4606</v>
      </c>
      <c r="E190" s="26">
        <v>45957</v>
      </c>
      <c r="F190" s="6" t="s">
        <v>74</v>
      </c>
      <c r="G190" s="4" t="s">
        <v>75</v>
      </c>
      <c r="H190" s="7" t="s">
        <v>77</v>
      </c>
      <c r="I190" s="7" t="s">
        <v>94</v>
      </c>
      <c r="J190" s="7" t="s">
        <v>102</v>
      </c>
      <c r="K190" s="7" t="s">
        <v>3454</v>
      </c>
      <c r="L190" s="7" t="s">
        <v>4</v>
      </c>
      <c r="M190" s="4" t="s">
        <v>27</v>
      </c>
      <c r="N190" s="4" t="s">
        <v>6072</v>
      </c>
      <c r="O190" s="84">
        <v>46213</v>
      </c>
      <c r="P190" s="84">
        <f>Table1[[#This Row],[Last working day]]+1</f>
        <v>46214</v>
      </c>
      <c r="Q190" s="85" t="s">
        <v>2058</v>
      </c>
      <c r="R190" s="85" t="s">
        <v>2058</v>
      </c>
      <c r="S190" s="85">
        <f>Table1[[#This Row],[Effective Date of Separation (LWD+1)]]-Table1[[#This Row],[DOJ]]+1</f>
        <v>258</v>
      </c>
      <c r="T190" s="138" t="s">
        <v>2612</v>
      </c>
      <c r="U190" s="138" t="s">
        <v>2612</v>
      </c>
      <c r="V190" s="138" t="s">
        <v>2612</v>
      </c>
      <c r="W190" s="84">
        <f>Table1[[#This Row],[Last working day]]+1</f>
        <v>46214</v>
      </c>
      <c r="X190" s="138" t="s">
        <v>3942</v>
      </c>
      <c r="Y190" s="138" t="s">
        <v>6065</v>
      </c>
      <c r="Z190" s="85" t="e">
        <f>VLOOKUP(Table1[[#This Row],[Psoft ID]],'[2]Reason for Term 9 Records'!$C:$K,9,0)</f>
        <v>#N/A</v>
      </c>
    </row>
    <row r="191" spans="1:26" ht="14" customHeight="1">
      <c r="A191" s="4">
        <v>189</v>
      </c>
      <c r="B191" s="4">
        <v>206871902</v>
      </c>
      <c r="C191" s="129" t="s">
        <v>5061</v>
      </c>
      <c r="D191" s="4" t="s">
        <v>5029</v>
      </c>
      <c r="E191" s="26">
        <v>46020</v>
      </c>
      <c r="F191" s="6" t="s">
        <v>74</v>
      </c>
      <c r="G191" s="6" t="s">
        <v>75</v>
      </c>
      <c r="H191" s="7" t="s">
        <v>77</v>
      </c>
      <c r="I191" s="7" t="s">
        <v>102</v>
      </c>
      <c r="J191" s="7" t="s">
        <v>95</v>
      </c>
      <c r="K191" s="7" t="s">
        <v>3454</v>
      </c>
      <c r="L191" s="6" t="s">
        <v>3</v>
      </c>
      <c r="M191" s="4" t="s">
        <v>27</v>
      </c>
      <c r="N191" s="4" t="s">
        <v>4842</v>
      </c>
      <c r="O191" s="84">
        <v>46213</v>
      </c>
      <c r="P191" s="84">
        <f>Table1[[#This Row],[Last working day]]+1</f>
        <v>46214</v>
      </c>
      <c r="Q191" s="85" t="s">
        <v>2058</v>
      </c>
      <c r="R191" s="85" t="s">
        <v>2058</v>
      </c>
      <c r="S191" s="85">
        <f>Table1[[#This Row],[Effective Date of Separation (LWD+1)]]-Table1[[#This Row],[DOJ]]+1</f>
        <v>195</v>
      </c>
      <c r="T191" s="138" t="s">
        <v>2612</v>
      </c>
      <c r="U191" s="138" t="s">
        <v>2612</v>
      </c>
      <c r="V191" s="138" t="s">
        <v>2612</v>
      </c>
      <c r="W191" s="84">
        <f>Table1[[#This Row],[Last working day]]+1</f>
        <v>46214</v>
      </c>
      <c r="X191" s="138" t="s">
        <v>3942</v>
      </c>
      <c r="Y191" s="138" t="s">
        <v>6065</v>
      </c>
      <c r="Z191" s="85" t="e">
        <f>VLOOKUP(Table1[[#This Row],[Psoft ID]],'[2]Reason for Term 9 Records'!$C:$K,9,0)</f>
        <v>#N/A</v>
      </c>
    </row>
    <row r="192" spans="1:26" ht="14" customHeight="1">
      <c r="A192" s="4">
        <v>190</v>
      </c>
      <c r="B192" s="4">
        <v>206871901</v>
      </c>
      <c r="C192" s="129" t="s">
        <v>5066</v>
      </c>
      <c r="D192" s="4" t="s">
        <v>5034</v>
      </c>
      <c r="E192" s="26">
        <v>46020</v>
      </c>
      <c r="F192" s="6" t="s">
        <v>74</v>
      </c>
      <c r="G192" s="6" t="s">
        <v>75</v>
      </c>
      <c r="H192" s="7" t="s">
        <v>77</v>
      </c>
      <c r="I192" s="7" t="s">
        <v>102</v>
      </c>
      <c r="J192" s="7" t="s">
        <v>95</v>
      </c>
      <c r="K192" s="7" t="s">
        <v>3454</v>
      </c>
      <c r="L192" s="6" t="s">
        <v>3</v>
      </c>
      <c r="M192" s="4" t="s">
        <v>27</v>
      </c>
      <c r="N192" s="4" t="s">
        <v>4842</v>
      </c>
      <c r="O192" s="84">
        <v>46213</v>
      </c>
      <c r="P192" s="84">
        <f>Table1[[#This Row],[Last working day]]+1</f>
        <v>46214</v>
      </c>
      <c r="Q192" s="85" t="s">
        <v>2058</v>
      </c>
      <c r="R192" s="85" t="s">
        <v>2058</v>
      </c>
      <c r="S192" s="85">
        <f>Table1[[#This Row],[Effective Date of Separation (LWD+1)]]-Table1[[#This Row],[DOJ]]+1</f>
        <v>195</v>
      </c>
      <c r="T192" s="138" t="s">
        <v>2612</v>
      </c>
      <c r="U192" s="138" t="s">
        <v>2612</v>
      </c>
      <c r="V192" s="138" t="s">
        <v>2612</v>
      </c>
      <c r="W192" s="84">
        <f>Table1[[#This Row],[Last working day]]+1</f>
        <v>46214</v>
      </c>
      <c r="X192" s="138" t="s">
        <v>3942</v>
      </c>
      <c r="Y192" s="138" t="s">
        <v>6065</v>
      </c>
      <c r="Z192" s="85" t="e">
        <f>VLOOKUP(Table1[[#This Row],[Psoft ID]],'[2]Reason for Term 9 Records'!$C:$K,9,0)</f>
        <v>#N/A</v>
      </c>
    </row>
    <row r="193" spans="1:26" ht="14" customHeight="1">
      <c r="A193" s="4">
        <v>191</v>
      </c>
      <c r="B193" s="4">
        <v>206871909</v>
      </c>
      <c r="C193" s="129" t="s">
        <v>5065</v>
      </c>
      <c r="D193" s="4" t="s">
        <v>5033</v>
      </c>
      <c r="E193" s="26">
        <v>46020</v>
      </c>
      <c r="F193" s="6" t="s">
        <v>74</v>
      </c>
      <c r="G193" s="6" t="s">
        <v>75</v>
      </c>
      <c r="H193" s="7" t="s">
        <v>77</v>
      </c>
      <c r="I193" s="7" t="s">
        <v>102</v>
      </c>
      <c r="J193" s="7" t="s">
        <v>95</v>
      </c>
      <c r="K193" s="7" t="s">
        <v>3454</v>
      </c>
      <c r="L193" s="6" t="s">
        <v>3</v>
      </c>
      <c r="M193" s="4" t="s">
        <v>27</v>
      </c>
      <c r="N193" s="4" t="s">
        <v>4842</v>
      </c>
      <c r="O193" s="84">
        <v>46213</v>
      </c>
      <c r="P193" s="84">
        <f>Table1[[#This Row],[Last working day]]+1</f>
        <v>46214</v>
      </c>
      <c r="Q193" s="85" t="s">
        <v>2058</v>
      </c>
      <c r="R193" s="85" t="s">
        <v>2058</v>
      </c>
      <c r="S193" s="85">
        <f>Table1[[#This Row],[Effective Date of Separation (LWD+1)]]-Table1[[#This Row],[DOJ]]+1</f>
        <v>195</v>
      </c>
      <c r="T193" s="138" t="s">
        <v>2612</v>
      </c>
      <c r="U193" s="138" t="s">
        <v>2612</v>
      </c>
      <c r="V193" s="138" t="s">
        <v>2612</v>
      </c>
      <c r="W193" s="84">
        <f>Table1[[#This Row],[Last working day]]+1</f>
        <v>46214</v>
      </c>
      <c r="X193" s="138" t="s">
        <v>3942</v>
      </c>
      <c r="Y193" s="138" t="s">
        <v>6065</v>
      </c>
      <c r="Z193" s="85" t="e">
        <f>VLOOKUP(Table1[[#This Row],[Psoft ID]],'[2]Reason for Term 9 Records'!$C:$K,9,0)</f>
        <v>#N/A</v>
      </c>
    </row>
    <row r="194" spans="1:26" ht="14" customHeight="1">
      <c r="A194" s="4">
        <v>192</v>
      </c>
      <c r="B194" s="5">
        <v>206871910</v>
      </c>
      <c r="C194" s="129" t="s">
        <v>4979</v>
      </c>
      <c r="D194" s="4" t="s">
        <v>4911</v>
      </c>
      <c r="E194" s="26">
        <v>46020</v>
      </c>
      <c r="F194" s="6" t="s">
        <v>74</v>
      </c>
      <c r="G194" s="6" t="s">
        <v>75</v>
      </c>
      <c r="H194" s="7" t="s">
        <v>77</v>
      </c>
      <c r="I194" s="7" t="s">
        <v>102</v>
      </c>
      <c r="J194" s="7" t="s">
        <v>95</v>
      </c>
      <c r="K194" s="7" t="s">
        <v>3454</v>
      </c>
      <c r="L194" s="6" t="s">
        <v>3</v>
      </c>
      <c r="M194" s="4" t="s">
        <v>27</v>
      </c>
      <c r="N194" s="4" t="s">
        <v>1326</v>
      </c>
      <c r="O194" s="84">
        <v>46213</v>
      </c>
      <c r="P194" s="84">
        <f>Table1[[#This Row],[Last working day]]+1</f>
        <v>46214</v>
      </c>
      <c r="Q194" s="85" t="s">
        <v>2058</v>
      </c>
      <c r="R194" s="85" t="s">
        <v>2058</v>
      </c>
      <c r="S194" s="85">
        <f>Table1[[#This Row],[Effective Date of Separation (LWD+1)]]-Table1[[#This Row],[DOJ]]+1</f>
        <v>195</v>
      </c>
      <c r="T194" s="138" t="s">
        <v>2612</v>
      </c>
      <c r="U194" s="138" t="s">
        <v>2612</v>
      </c>
      <c r="V194" s="138" t="s">
        <v>2612</v>
      </c>
      <c r="W194" s="84">
        <f>Table1[[#This Row],[Last working day]]+1</f>
        <v>46214</v>
      </c>
      <c r="X194" s="138" t="s">
        <v>3942</v>
      </c>
      <c r="Y194" s="138" t="s">
        <v>6065</v>
      </c>
      <c r="Z194" s="85" t="e">
        <f>VLOOKUP(Table1[[#This Row],[Psoft ID]],'[2]Reason for Term 9 Records'!$C:$K,9,0)</f>
        <v>#N/A</v>
      </c>
    </row>
    <row r="195" spans="1:26" ht="14" customHeight="1">
      <c r="A195" s="4">
        <v>193</v>
      </c>
      <c r="B195" s="4">
        <v>206873638</v>
      </c>
      <c r="C195" s="129" t="s">
        <v>5079</v>
      </c>
      <c r="D195" s="4" t="s">
        <v>5047</v>
      </c>
      <c r="E195" s="26">
        <v>46020</v>
      </c>
      <c r="F195" s="6" t="s">
        <v>74</v>
      </c>
      <c r="G195" s="6" t="s">
        <v>75</v>
      </c>
      <c r="H195" s="7" t="s">
        <v>77</v>
      </c>
      <c r="I195" s="7" t="s">
        <v>102</v>
      </c>
      <c r="J195" s="7" t="s">
        <v>95</v>
      </c>
      <c r="K195" s="7" t="s">
        <v>3454</v>
      </c>
      <c r="L195" s="6" t="s">
        <v>3</v>
      </c>
      <c r="M195" s="4" t="s">
        <v>27</v>
      </c>
      <c r="N195" s="4" t="s">
        <v>4842</v>
      </c>
      <c r="O195" s="84">
        <v>46213</v>
      </c>
      <c r="P195" s="84">
        <f>Table1[[#This Row],[Last working day]]+1</f>
        <v>46214</v>
      </c>
      <c r="Q195" s="85" t="s">
        <v>2058</v>
      </c>
      <c r="R195" s="85" t="s">
        <v>2058</v>
      </c>
      <c r="S195" s="85">
        <f>Table1[[#This Row],[Effective Date of Separation (LWD+1)]]-Table1[[#This Row],[DOJ]]+1</f>
        <v>195</v>
      </c>
      <c r="T195" s="138" t="s">
        <v>2612</v>
      </c>
      <c r="U195" s="138" t="s">
        <v>2612</v>
      </c>
      <c r="V195" s="138" t="s">
        <v>2612</v>
      </c>
      <c r="W195" s="84">
        <f>Table1[[#This Row],[Last working day]]+1</f>
        <v>46214</v>
      </c>
      <c r="X195" s="138" t="s">
        <v>3942</v>
      </c>
      <c r="Y195" s="138" t="s">
        <v>6065</v>
      </c>
      <c r="Z195" s="85" t="e">
        <f>VLOOKUP(Table1[[#This Row],[Psoft ID]],'[2]Reason for Term 9 Records'!$C:$K,9,0)</f>
        <v>#N/A</v>
      </c>
    </row>
    <row r="196" spans="1:26" ht="14" customHeight="1">
      <c r="A196" s="4">
        <v>194</v>
      </c>
      <c r="B196" s="5">
        <v>206065201</v>
      </c>
      <c r="C196" s="129" t="s">
        <v>4293</v>
      </c>
      <c r="D196" s="4" t="s">
        <v>4323</v>
      </c>
      <c r="E196" s="26">
        <v>45922</v>
      </c>
      <c r="F196" s="6" t="s">
        <v>74</v>
      </c>
      <c r="G196" s="4" t="s">
        <v>75</v>
      </c>
      <c r="H196" s="7" t="s">
        <v>77</v>
      </c>
      <c r="I196" s="7" t="s">
        <v>102</v>
      </c>
      <c r="J196" s="7" t="s">
        <v>95</v>
      </c>
      <c r="K196" s="7" t="s">
        <v>3454</v>
      </c>
      <c r="L196" s="7" t="s">
        <v>3</v>
      </c>
      <c r="M196" s="4" t="s">
        <v>27</v>
      </c>
      <c r="N196" s="4" t="s">
        <v>4842</v>
      </c>
      <c r="O196" s="84">
        <v>46213</v>
      </c>
      <c r="P196" s="84">
        <f>Table1[[#This Row],[Last working day]]+1</f>
        <v>46214</v>
      </c>
      <c r="Q196" s="85" t="s">
        <v>2058</v>
      </c>
      <c r="R196" s="85" t="s">
        <v>2058</v>
      </c>
      <c r="S196" s="85">
        <f>Table1[[#This Row],[Effective Date of Separation (LWD+1)]]-Table1[[#This Row],[DOJ]]+1</f>
        <v>293</v>
      </c>
      <c r="T196" s="138" t="s">
        <v>2612</v>
      </c>
      <c r="U196" s="138" t="s">
        <v>2612</v>
      </c>
      <c r="V196" s="138" t="s">
        <v>2612</v>
      </c>
      <c r="W196" s="84">
        <f>Table1[[#This Row],[Last working day]]+1</f>
        <v>46214</v>
      </c>
      <c r="X196" s="138" t="s">
        <v>3942</v>
      </c>
      <c r="Y196" s="138" t="s">
        <v>6065</v>
      </c>
      <c r="Z196" s="85" t="e">
        <f>VLOOKUP(Table1[[#This Row],[Psoft ID]],'[2]Reason for Term 9 Records'!$C:$K,9,0)</f>
        <v>#N/A</v>
      </c>
    </row>
    <row r="197" spans="1:26" ht="14" customHeight="1">
      <c r="A197" s="4">
        <v>195</v>
      </c>
      <c r="B197" s="4">
        <v>206873648</v>
      </c>
      <c r="C197" s="129" t="s">
        <v>5080</v>
      </c>
      <c r="D197" s="4" t="s">
        <v>5048</v>
      </c>
      <c r="E197" s="26">
        <v>46020</v>
      </c>
      <c r="F197" s="6" t="s">
        <v>74</v>
      </c>
      <c r="G197" s="6" t="s">
        <v>75</v>
      </c>
      <c r="H197" s="7" t="s">
        <v>77</v>
      </c>
      <c r="I197" s="7" t="s">
        <v>102</v>
      </c>
      <c r="J197" s="7" t="s">
        <v>95</v>
      </c>
      <c r="K197" s="7" t="s">
        <v>3454</v>
      </c>
      <c r="L197" s="6" t="s">
        <v>3</v>
      </c>
      <c r="M197" s="4" t="s">
        <v>27</v>
      </c>
      <c r="N197" s="4" t="s">
        <v>4842</v>
      </c>
      <c r="O197" s="84">
        <v>46213</v>
      </c>
      <c r="P197" s="84">
        <f>Table1[[#This Row],[Last working day]]+1</f>
        <v>46214</v>
      </c>
      <c r="Q197" s="85" t="s">
        <v>2058</v>
      </c>
      <c r="R197" s="85" t="s">
        <v>2058</v>
      </c>
      <c r="S197" s="85">
        <f>Table1[[#This Row],[Effective Date of Separation (LWD+1)]]-Table1[[#This Row],[DOJ]]+1</f>
        <v>195</v>
      </c>
      <c r="T197" s="138" t="s">
        <v>2612</v>
      </c>
      <c r="U197" s="138" t="s">
        <v>2612</v>
      </c>
      <c r="V197" s="138" t="s">
        <v>2612</v>
      </c>
      <c r="W197" s="84">
        <f>Table1[[#This Row],[Last working day]]+1</f>
        <v>46214</v>
      </c>
      <c r="X197" s="138" t="s">
        <v>3942</v>
      </c>
      <c r="Y197" s="138" t="s">
        <v>6065</v>
      </c>
      <c r="Z197" s="85" t="e">
        <f>VLOOKUP(Table1[[#This Row],[Psoft ID]],'[2]Reason for Term 9 Records'!$C:$K,9,0)</f>
        <v>#N/A</v>
      </c>
    </row>
    <row r="198" spans="1:26" ht="14" customHeight="1">
      <c r="A198" s="4">
        <v>196</v>
      </c>
      <c r="B198" s="4">
        <v>206873559</v>
      </c>
      <c r="C198" s="129" t="s">
        <v>5071</v>
      </c>
      <c r="D198" s="4" t="s">
        <v>5039</v>
      </c>
      <c r="E198" s="26">
        <v>46020</v>
      </c>
      <c r="F198" s="6" t="s">
        <v>74</v>
      </c>
      <c r="G198" s="6" t="s">
        <v>75</v>
      </c>
      <c r="H198" s="7" t="s">
        <v>77</v>
      </c>
      <c r="I198" s="7" t="s">
        <v>102</v>
      </c>
      <c r="J198" s="7" t="s">
        <v>95</v>
      </c>
      <c r="K198" s="7" t="s">
        <v>3454</v>
      </c>
      <c r="L198" s="6" t="s">
        <v>3</v>
      </c>
      <c r="M198" s="4" t="s">
        <v>27</v>
      </c>
      <c r="N198" s="4" t="s">
        <v>4842</v>
      </c>
      <c r="O198" s="84">
        <v>46213</v>
      </c>
      <c r="P198" s="84">
        <f>Table1[[#This Row],[Last working day]]+1</f>
        <v>46214</v>
      </c>
      <c r="Q198" s="85" t="s">
        <v>2058</v>
      </c>
      <c r="R198" s="85" t="s">
        <v>2058</v>
      </c>
      <c r="S198" s="85">
        <f>Table1[[#This Row],[Effective Date of Separation (LWD+1)]]-Table1[[#This Row],[DOJ]]+1</f>
        <v>195</v>
      </c>
      <c r="T198" s="138" t="s">
        <v>2612</v>
      </c>
      <c r="U198" s="138" t="s">
        <v>2612</v>
      </c>
      <c r="V198" s="138" t="s">
        <v>2612</v>
      </c>
      <c r="W198" s="84">
        <f>Table1[[#This Row],[Last working day]]+1</f>
        <v>46214</v>
      </c>
      <c r="X198" s="138" t="s">
        <v>3942</v>
      </c>
      <c r="Y198" s="138" t="s">
        <v>6065</v>
      </c>
      <c r="Z198" s="85" t="e">
        <f>VLOOKUP(Table1[[#This Row],[Psoft ID]],'[2]Reason for Term 9 Records'!$C:$K,9,0)</f>
        <v>#N/A</v>
      </c>
    </row>
    <row r="199" spans="1:26" ht="14" customHeight="1">
      <c r="A199" s="4">
        <v>197</v>
      </c>
      <c r="B199" s="4">
        <v>206873562</v>
      </c>
      <c r="C199" s="129" t="s">
        <v>5055</v>
      </c>
      <c r="D199" s="4" t="s">
        <v>5023</v>
      </c>
      <c r="E199" s="26">
        <v>46020</v>
      </c>
      <c r="F199" s="6" t="s">
        <v>74</v>
      </c>
      <c r="G199" s="6" t="s">
        <v>75</v>
      </c>
      <c r="H199" s="7" t="s">
        <v>77</v>
      </c>
      <c r="I199" s="7" t="s">
        <v>102</v>
      </c>
      <c r="J199" s="7" t="s">
        <v>95</v>
      </c>
      <c r="K199" s="7" t="s">
        <v>3454</v>
      </c>
      <c r="L199" s="6" t="s">
        <v>3</v>
      </c>
      <c r="M199" s="4" t="s">
        <v>27</v>
      </c>
      <c r="N199" s="4" t="s">
        <v>1326</v>
      </c>
      <c r="O199" s="84">
        <v>46213</v>
      </c>
      <c r="P199" s="84">
        <f>Table1[[#This Row],[Last working day]]+1</f>
        <v>46214</v>
      </c>
      <c r="Q199" s="85" t="s">
        <v>2058</v>
      </c>
      <c r="R199" s="85" t="s">
        <v>2058</v>
      </c>
      <c r="S199" s="85">
        <f>Table1[[#This Row],[Effective Date of Separation (LWD+1)]]-Table1[[#This Row],[DOJ]]+1</f>
        <v>195</v>
      </c>
      <c r="T199" s="138" t="s">
        <v>2612</v>
      </c>
      <c r="U199" s="138" t="s">
        <v>2612</v>
      </c>
      <c r="V199" s="138" t="s">
        <v>2612</v>
      </c>
      <c r="W199" s="84">
        <f>Table1[[#This Row],[Last working day]]+1</f>
        <v>46214</v>
      </c>
      <c r="X199" s="138" t="s">
        <v>3942</v>
      </c>
      <c r="Y199" s="138" t="s">
        <v>6065</v>
      </c>
      <c r="Z199" s="85" t="e">
        <f>VLOOKUP(Table1[[#This Row],[Psoft ID]],'[2]Reason for Term 9 Records'!$C:$K,9,0)</f>
        <v>#N/A</v>
      </c>
    </row>
    <row r="200" spans="1:26" ht="14" customHeight="1">
      <c r="A200" s="4">
        <v>198</v>
      </c>
      <c r="B200" s="5">
        <v>206873653</v>
      </c>
      <c r="C200" s="129" t="s">
        <v>4975</v>
      </c>
      <c r="D200" s="4" t="s">
        <v>4907</v>
      </c>
      <c r="E200" s="26">
        <v>46020</v>
      </c>
      <c r="F200" s="6" t="s">
        <v>74</v>
      </c>
      <c r="G200" s="6" t="s">
        <v>75</v>
      </c>
      <c r="H200" s="7" t="s">
        <v>77</v>
      </c>
      <c r="I200" s="7" t="s">
        <v>102</v>
      </c>
      <c r="J200" s="7" t="s">
        <v>95</v>
      </c>
      <c r="K200" s="7" t="s">
        <v>3454</v>
      </c>
      <c r="L200" s="6" t="s">
        <v>3</v>
      </c>
      <c r="M200" s="4" t="s">
        <v>27</v>
      </c>
      <c r="N200" s="4" t="s">
        <v>1326</v>
      </c>
      <c r="O200" s="84">
        <v>46213</v>
      </c>
      <c r="P200" s="84">
        <f>Table1[[#This Row],[Last working day]]+1</f>
        <v>46214</v>
      </c>
      <c r="Q200" s="85" t="s">
        <v>2058</v>
      </c>
      <c r="R200" s="85" t="s">
        <v>2058</v>
      </c>
      <c r="S200" s="85">
        <f>Table1[[#This Row],[Effective Date of Separation (LWD+1)]]-Table1[[#This Row],[DOJ]]+1</f>
        <v>195</v>
      </c>
      <c r="T200" s="138" t="s">
        <v>2612</v>
      </c>
      <c r="U200" s="138" t="s">
        <v>2612</v>
      </c>
      <c r="V200" s="138" t="s">
        <v>2612</v>
      </c>
      <c r="W200" s="84">
        <f>Table1[[#This Row],[Last working day]]+1</f>
        <v>46214</v>
      </c>
      <c r="X200" s="138" t="s">
        <v>3942</v>
      </c>
      <c r="Y200" s="138" t="s">
        <v>6065</v>
      </c>
      <c r="Z200" s="85" t="e">
        <f>VLOOKUP(Table1[[#This Row],[Psoft ID]],'[2]Reason for Term 9 Records'!$C:$K,9,0)</f>
        <v>#N/A</v>
      </c>
    </row>
    <row r="201" spans="1:26" ht="14" customHeight="1">
      <c r="A201" s="4">
        <v>199</v>
      </c>
      <c r="B201" s="5">
        <v>206008090</v>
      </c>
      <c r="C201" s="129" t="s">
        <v>4224</v>
      </c>
      <c r="D201" s="4" t="s">
        <v>4225</v>
      </c>
      <c r="E201" s="26">
        <v>45915</v>
      </c>
      <c r="F201" s="6" t="s">
        <v>74</v>
      </c>
      <c r="G201" s="4" t="s">
        <v>75</v>
      </c>
      <c r="H201" s="7" t="s">
        <v>77</v>
      </c>
      <c r="I201" s="7" t="s">
        <v>102</v>
      </c>
      <c r="J201" s="7" t="s">
        <v>95</v>
      </c>
      <c r="K201" s="7" t="s">
        <v>3454</v>
      </c>
      <c r="L201" s="7" t="s">
        <v>3</v>
      </c>
      <c r="M201" s="4" t="s">
        <v>27</v>
      </c>
      <c r="N201" s="4" t="s">
        <v>4842</v>
      </c>
      <c r="O201" s="84">
        <v>46213</v>
      </c>
      <c r="P201" s="84">
        <f>Table1[[#This Row],[Last working day]]+1</f>
        <v>46214</v>
      </c>
      <c r="Q201" s="85" t="s">
        <v>2058</v>
      </c>
      <c r="R201" s="85" t="s">
        <v>2058</v>
      </c>
      <c r="S201" s="85">
        <f>Table1[[#This Row],[Effective Date of Separation (LWD+1)]]-Table1[[#This Row],[DOJ]]+1</f>
        <v>300</v>
      </c>
      <c r="T201" s="138" t="s">
        <v>2612</v>
      </c>
      <c r="U201" s="138" t="s">
        <v>2612</v>
      </c>
      <c r="V201" s="138" t="s">
        <v>2612</v>
      </c>
      <c r="W201" s="84">
        <f>Table1[[#This Row],[Last working day]]+1</f>
        <v>46214</v>
      </c>
      <c r="X201" s="138" t="s">
        <v>3942</v>
      </c>
      <c r="Y201" s="138" t="s">
        <v>6065</v>
      </c>
      <c r="Z201" s="85" t="e">
        <f>VLOOKUP(Table1[[#This Row],[Psoft ID]],'[2]Reason for Term 9 Records'!$C:$K,9,0)</f>
        <v>#N/A</v>
      </c>
    </row>
    <row r="202" spans="1:26" ht="14" customHeight="1">
      <c r="A202" s="4">
        <v>200</v>
      </c>
      <c r="B202" s="5">
        <v>206873563</v>
      </c>
      <c r="C202" s="129" t="s">
        <v>4976</v>
      </c>
      <c r="D202" s="4" t="s">
        <v>4908</v>
      </c>
      <c r="E202" s="26">
        <v>46020</v>
      </c>
      <c r="F202" s="6" t="s">
        <v>74</v>
      </c>
      <c r="G202" s="6" t="s">
        <v>75</v>
      </c>
      <c r="H202" s="7" t="s">
        <v>77</v>
      </c>
      <c r="I202" s="7" t="s">
        <v>102</v>
      </c>
      <c r="J202" s="7" t="s">
        <v>95</v>
      </c>
      <c r="K202" s="7" t="s">
        <v>3454</v>
      </c>
      <c r="L202" s="6" t="s">
        <v>3</v>
      </c>
      <c r="M202" s="4" t="s">
        <v>27</v>
      </c>
      <c r="N202" s="4" t="s">
        <v>1326</v>
      </c>
      <c r="O202" s="84">
        <v>46213</v>
      </c>
      <c r="P202" s="84">
        <f>Table1[[#This Row],[Last working day]]+1</f>
        <v>46214</v>
      </c>
      <c r="Q202" s="85" t="s">
        <v>2058</v>
      </c>
      <c r="R202" s="85" t="s">
        <v>2058</v>
      </c>
      <c r="S202" s="85">
        <f>Table1[[#This Row],[Effective Date of Separation (LWD+1)]]-Table1[[#This Row],[DOJ]]+1</f>
        <v>195</v>
      </c>
      <c r="T202" s="138" t="s">
        <v>2612</v>
      </c>
      <c r="U202" s="138" t="s">
        <v>2612</v>
      </c>
      <c r="V202" s="138" t="s">
        <v>2612</v>
      </c>
      <c r="W202" s="84">
        <f>Table1[[#This Row],[Last working day]]+1</f>
        <v>46214</v>
      </c>
      <c r="X202" s="138" t="s">
        <v>3942</v>
      </c>
      <c r="Y202" s="138" t="s">
        <v>6065</v>
      </c>
      <c r="Z202" s="85" t="e">
        <f>VLOOKUP(Table1[[#This Row],[Psoft ID]],'[2]Reason for Term 9 Records'!$C:$K,9,0)</f>
        <v>#N/A</v>
      </c>
    </row>
    <row r="203" spans="1:26" ht="14" customHeight="1">
      <c r="A203" s="4">
        <v>201</v>
      </c>
      <c r="B203" s="5">
        <v>206073370</v>
      </c>
      <c r="C203" s="129" t="s">
        <v>4304</v>
      </c>
      <c r="D203" s="4" t="s">
        <v>4331</v>
      </c>
      <c r="E203" s="26">
        <v>45922</v>
      </c>
      <c r="F203" s="6" t="s">
        <v>74</v>
      </c>
      <c r="G203" s="4" t="s">
        <v>75</v>
      </c>
      <c r="H203" s="7" t="s">
        <v>77</v>
      </c>
      <c r="I203" s="7" t="s">
        <v>102</v>
      </c>
      <c r="J203" s="7" t="s">
        <v>95</v>
      </c>
      <c r="K203" s="7" t="s">
        <v>3454</v>
      </c>
      <c r="L203" s="7" t="s">
        <v>3</v>
      </c>
      <c r="M203" s="4" t="s">
        <v>27</v>
      </c>
      <c r="N203" s="4" t="s">
        <v>4842</v>
      </c>
      <c r="O203" s="84">
        <v>46213</v>
      </c>
      <c r="P203" s="84">
        <f>Table1[[#This Row],[Last working day]]+1</f>
        <v>46214</v>
      </c>
      <c r="Q203" s="85" t="s">
        <v>2058</v>
      </c>
      <c r="R203" s="85" t="s">
        <v>2058</v>
      </c>
      <c r="S203" s="85">
        <f>Table1[[#This Row],[Effective Date of Separation (LWD+1)]]-Table1[[#This Row],[DOJ]]+1</f>
        <v>293</v>
      </c>
      <c r="T203" s="138" t="s">
        <v>2612</v>
      </c>
      <c r="U203" s="138" t="s">
        <v>2612</v>
      </c>
      <c r="V203" s="138" t="s">
        <v>2612</v>
      </c>
      <c r="W203" s="84">
        <f>Table1[[#This Row],[Last working day]]+1</f>
        <v>46214</v>
      </c>
      <c r="X203" s="138" t="s">
        <v>3942</v>
      </c>
      <c r="Y203" s="138" t="s">
        <v>6065</v>
      </c>
      <c r="Z203" s="85" t="e">
        <f>VLOOKUP(Table1[[#This Row],[Psoft ID]],'[2]Reason for Term 9 Records'!$C:$K,9,0)</f>
        <v>#N/A</v>
      </c>
    </row>
    <row r="204" spans="1:26" ht="14" customHeight="1">
      <c r="A204" s="4">
        <v>202</v>
      </c>
      <c r="B204" s="5">
        <v>206129598</v>
      </c>
      <c r="C204" s="129" t="s">
        <v>4346</v>
      </c>
      <c r="D204" s="4" t="s">
        <v>4347</v>
      </c>
      <c r="E204" s="26">
        <v>45929</v>
      </c>
      <c r="F204" s="6" t="s">
        <v>74</v>
      </c>
      <c r="G204" s="4" t="s">
        <v>75</v>
      </c>
      <c r="H204" s="7" t="s">
        <v>77</v>
      </c>
      <c r="I204" s="7" t="s">
        <v>79</v>
      </c>
      <c r="J204" s="7" t="s">
        <v>94</v>
      </c>
      <c r="K204" s="7" t="s">
        <v>3454</v>
      </c>
      <c r="L204" s="7" t="s">
        <v>5</v>
      </c>
      <c r="M204" s="4" t="s">
        <v>27</v>
      </c>
      <c r="N204" s="4" t="s">
        <v>4843</v>
      </c>
      <c r="O204" s="84">
        <v>46213</v>
      </c>
      <c r="P204" s="84">
        <f>Table1[[#This Row],[Last working day]]+1</f>
        <v>46214</v>
      </c>
      <c r="Q204" s="85" t="s">
        <v>2058</v>
      </c>
      <c r="R204" s="85" t="s">
        <v>2058</v>
      </c>
      <c r="S204" s="85">
        <f>Table1[[#This Row],[Effective Date of Separation (LWD+1)]]-Table1[[#This Row],[DOJ]]+1</f>
        <v>286</v>
      </c>
      <c r="T204" s="138" t="s">
        <v>2612</v>
      </c>
      <c r="U204" s="138" t="s">
        <v>2612</v>
      </c>
      <c r="V204" s="138" t="s">
        <v>2612</v>
      </c>
      <c r="W204" s="84">
        <f>Table1[[#This Row],[Last working day]]+1</f>
        <v>46214</v>
      </c>
      <c r="X204" s="138" t="s">
        <v>3942</v>
      </c>
      <c r="Y204" s="138" t="s">
        <v>6065</v>
      </c>
      <c r="Z204" s="85" t="e">
        <f>VLOOKUP(Table1[[#This Row],[Psoft ID]],'[2]Reason for Term 9 Records'!$C:$K,9,0)</f>
        <v>#N/A</v>
      </c>
    </row>
    <row r="205" spans="1:26" ht="14" customHeight="1">
      <c r="A205" s="4">
        <v>203</v>
      </c>
      <c r="B205" s="5">
        <v>206239741</v>
      </c>
      <c r="C205" s="129" t="s">
        <v>4577</v>
      </c>
      <c r="D205" s="4" t="s">
        <v>4528</v>
      </c>
      <c r="E205" s="26">
        <v>45943</v>
      </c>
      <c r="F205" s="6" t="s">
        <v>74</v>
      </c>
      <c r="G205" s="4" t="s">
        <v>75</v>
      </c>
      <c r="H205" s="7" t="s">
        <v>77</v>
      </c>
      <c r="I205" s="7" t="s">
        <v>102</v>
      </c>
      <c r="J205" s="7" t="s">
        <v>95</v>
      </c>
      <c r="K205" s="7" t="s">
        <v>3454</v>
      </c>
      <c r="L205" s="7" t="s">
        <v>5</v>
      </c>
      <c r="M205" s="4" t="s">
        <v>27</v>
      </c>
      <c r="N205" s="4" t="s">
        <v>6075</v>
      </c>
      <c r="O205" s="84">
        <v>46213</v>
      </c>
      <c r="P205" s="84">
        <f>Table1[[#This Row],[Last working day]]+1</f>
        <v>46214</v>
      </c>
      <c r="Q205" s="85" t="s">
        <v>2058</v>
      </c>
      <c r="R205" s="85" t="s">
        <v>2058</v>
      </c>
      <c r="S205" s="85">
        <f>Table1[[#This Row],[Effective Date of Separation (LWD+1)]]-Table1[[#This Row],[DOJ]]+1</f>
        <v>272</v>
      </c>
      <c r="T205" s="138" t="s">
        <v>2612</v>
      </c>
      <c r="U205" s="138" t="s">
        <v>2612</v>
      </c>
      <c r="V205" s="138" t="s">
        <v>2612</v>
      </c>
      <c r="W205" s="84">
        <f>Table1[[#This Row],[Last working day]]+1</f>
        <v>46214</v>
      </c>
      <c r="X205" s="138" t="s">
        <v>3942</v>
      </c>
      <c r="Y205" s="138" t="s">
        <v>6065</v>
      </c>
      <c r="Z205" s="85" t="e">
        <f>VLOOKUP(Table1[[#This Row],[Psoft ID]],'[2]Reason for Term 9 Records'!$C:$K,9,0)</f>
        <v>#N/A</v>
      </c>
    </row>
    <row r="206" spans="1:26" ht="14" customHeight="1">
      <c r="A206" s="4">
        <v>204</v>
      </c>
      <c r="B206" s="5">
        <v>206868001</v>
      </c>
      <c r="C206" s="129" t="s">
        <v>4894</v>
      </c>
      <c r="D206" s="4" t="s">
        <v>4889</v>
      </c>
      <c r="E206" s="26">
        <v>46016</v>
      </c>
      <c r="F206" s="6" t="s">
        <v>74</v>
      </c>
      <c r="G206" s="4" t="s">
        <v>75</v>
      </c>
      <c r="H206" s="7" t="s">
        <v>77</v>
      </c>
      <c r="I206" s="7" t="s">
        <v>79</v>
      </c>
      <c r="J206" s="7" t="s">
        <v>94</v>
      </c>
      <c r="K206" s="7" t="s">
        <v>3454</v>
      </c>
      <c r="L206" s="7" t="s">
        <v>5</v>
      </c>
      <c r="M206" s="4" t="s">
        <v>27</v>
      </c>
      <c r="N206" s="4" t="s">
        <v>805</v>
      </c>
      <c r="O206" s="84">
        <v>46213</v>
      </c>
      <c r="P206" s="84">
        <f>Table1[[#This Row],[Last working day]]+1</f>
        <v>46214</v>
      </c>
      <c r="Q206" s="85" t="s">
        <v>2058</v>
      </c>
      <c r="R206" s="85" t="s">
        <v>2058</v>
      </c>
      <c r="S206" s="85">
        <f>Table1[[#This Row],[Effective Date of Separation (LWD+1)]]-Table1[[#This Row],[DOJ]]+1</f>
        <v>199</v>
      </c>
      <c r="T206" s="138" t="s">
        <v>2612</v>
      </c>
      <c r="U206" s="138" t="s">
        <v>2612</v>
      </c>
      <c r="V206" s="138" t="s">
        <v>2612</v>
      </c>
      <c r="W206" s="84">
        <f>Table1[[#This Row],[Last working day]]+1</f>
        <v>46214</v>
      </c>
      <c r="X206" s="138" t="s">
        <v>3942</v>
      </c>
      <c r="Y206" s="138" t="s">
        <v>6065</v>
      </c>
      <c r="Z206" s="85" t="e">
        <f>VLOOKUP(Table1[[#This Row],[Psoft ID]],'[2]Reason for Term 9 Records'!$C:$K,9,0)</f>
        <v>#N/A</v>
      </c>
    </row>
    <row r="207" spans="1:26" ht="14" customHeight="1">
      <c r="A207" s="4">
        <v>205</v>
      </c>
      <c r="B207" s="5">
        <v>206065194</v>
      </c>
      <c r="C207" s="129" t="s">
        <v>4286</v>
      </c>
      <c r="D207" s="4" t="s">
        <v>4316</v>
      </c>
      <c r="E207" s="26">
        <v>45922</v>
      </c>
      <c r="F207" s="6" t="s">
        <v>74</v>
      </c>
      <c r="G207" s="4" t="s">
        <v>75</v>
      </c>
      <c r="H207" s="7" t="s">
        <v>85</v>
      </c>
      <c r="I207" s="7" t="s">
        <v>96</v>
      </c>
      <c r="J207" s="7" t="s">
        <v>92</v>
      </c>
      <c r="K207" s="7" t="s">
        <v>3454</v>
      </c>
      <c r="L207" s="7" t="s">
        <v>5</v>
      </c>
      <c r="M207" s="4" t="s">
        <v>27</v>
      </c>
      <c r="N207" s="4" t="s">
        <v>879</v>
      </c>
      <c r="O207" s="84">
        <v>46213</v>
      </c>
      <c r="P207" s="84">
        <f>Table1[[#This Row],[Last working day]]+1</f>
        <v>46214</v>
      </c>
      <c r="Q207" s="85" t="s">
        <v>2058</v>
      </c>
      <c r="R207" s="85" t="s">
        <v>2058</v>
      </c>
      <c r="S207" s="85">
        <f>Table1[[#This Row],[Effective Date of Separation (LWD+1)]]-Table1[[#This Row],[DOJ]]+1</f>
        <v>293</v>
      </c>
      <c r="T207" s="138" t="s">
        <v>2612</v>
      </c>
      <c r="U207" s="138" t="s">
        <v>2612</v>
      </c>
      <c r="V207" s="138" t="s">
        <v>2612</v>
      </c>
      <c r="W207" s="84">
        <f>Table1[[#This Row],[Last working day]]+1</f>
        <v>46214</v>
      </c>
      <c r="X207" s="138" t="s">
        <v>3942</v>
      </c>
      <c r="Y207" s="138" t="s">
        <v>6065</v>
      </c>
      <c r="Z207" s="85" t="e">
        <f>VLOOKUP(Table1[[#This Row],[Psoft ID]],'[2]Reason for Term 9 Records'!$C:$K,9,0)</f>
        <v>#N/A</v>
      </c>
    </row>
    <row r="208" spans="1:26" ht="14" customHeight="1">
      <c r="A208" s="4">
        <v>206</v>
      </c>
      <c r="B208" s="5">
        <v>206136732</v>
      </c>
      <c r="C208" s="129" t="s">
        <v>4409</v>
      </c>
      <c r="D208" s="4" t="s">
        <v>4410</v>
      </c>
      <c r="E208" s="26">
        <v>45929</v>
      </c>
      <c r="F208" s="6" t="s">
        <v>74</v>
      </c>
      <c r="G208" s="4" t="s">
        <v>75</v>
      </c>
      <c r="H208" s="7" t="s">
        <v>85</v>
      </c>
      <c r="I208" s="7" t="s">
        <v>79</v>
      </c>
      <c r="J208" s="7" t="s">
        <v>94</v>
      </c>
      <c r="K208" s="7" t="s">
        <v>3454</v>
      </c>
      <c r="L208" s="7" t="s">
        <v>5</v>
      </c>
      <c r="M208" s="4" t="s">
        <v>27</v>
      </c>
      <c r="N208" s="4" t="s">
        <v>4151</v>
      </c>
      <c r="O208" s="84">
        <v>46213</v>
      </c>
      <c r="P208" s="84">
        <f>Table1[[#This Row],[Last working day]]+1</f>
        <v>46214</v>
      </c>
      <c r="Q208" s="85" t="s">
        <v>2058</v>
      </c>
      <c r="R208" s="85" t="s">
        <v>2058</v>
      </c>
      <c r="S208" s="85">
        <f>Table1[[#This Row],[Effective Date of Separation (LWD+1)]]-Table1[[#This Row],[DOJ]]+1</f>
        <v>286</v>
      </c>
      <c r="T208" s="138" t="s">
        <v>2612</v>
      </c>
      <c r="U208" s="138" t="s">
        <v>2612</v>
      </c>
      <c r="V208" s="138" t="s">
        <v>2612</v>
      </c>
      <c r="W208" s="84">
        <f>Table1[[#This Row],[Last working day]]+1</f>
        <v>46214</v>
      </c>
      <c r="X208" s="138" t="s">
        <v>3942</v>
      </c>
      <c r="Y208" s="138" t="s">
        <v>6065</v>
      </c>
      <c r="Z208" s="85" t="e">
        <f>VLOOKUP(Table1[[#This Row],[Psoft ID]],'[2]Reason for Term 9 Records'!$C:$K,9,0)</f>
        <v>#N/A</v>
      </c>
    </row>
    <row r="209" spans="1:26" ht="14" customHeight="1">
      <c r="A209" s="4">
        <v>207</v>
      </c>
      <c r="B209" s="5">
        <v>206239524</v>
      </c>
      <c r="C209" s="129" t="s">
        <v>4555</v>
      </c>
      <c r="D209" s="4" t="s">
        <v>4556</v>
      </c>
      <c r="E209" s="26">
        <v>45943</v>
      </c>
      <c r="F209" s="6" t="s">
        <v>74</v>
      </c>
      <c r="G209" s="4" t="s">
        <v>75</v>
      </c>
      <c r="H209" s="7" t="s">
        <v>85</v>
      </c>
      <c r="I209" s="7" t="s">
        <v>78</v>
      </c>
      <c r="J209" s="7" t="s">
        <v>79</v>
      </c>
      <c r="K209" s="7" t="s">
        <v>3454</v>
      </c>
      <c r="L209" s="7" t="s">
        <v>5</v>
      </c>
      <c r="M209" s="4" t="s">
        <v>27</v>
      </c>
      <c r="N209" s="4" t="s">
        <v>879</v>
      </c>
      <c r="O209" s="84">
        <v>46213</v>
      </c>
      <c r="P209" s="84">
        <f>Table1[[#This Row],[Last working day]]+1</f>
        <v>46214</v>
      </c>
      <c r="Q209" s="85" t="s">
        <v>2058</v>
      </c>
      <c r="R209" s="85" t="s">
        <v>2058</v>
      </c>
      <c r="S209" s="85">
        <f>Table1[[#This Row],[Effective Date of Separation (LWD+1)]]-Table1[[#This Row],[DOJ]]+1</f>
        <v>272</v>
      </c>
      <c r="T209" s="138" t="s">
        <v>2612</v>
      </c>
      <c r="U209" s="138" t="s">
        <v>2612</v>
      </c>
      <c r="V209" s="138" t="s">
        <v>2612</v>
      </c>
      <c r="W209" s="84">
        <f>Table1[[#This Row],[Last working day]]+1</f>
        <v>46214</v>
      </c>
      <c r="X209" s="138" t="s">
        <v>3942</v>
      </c>
      <c r="Y209" s="138" t="s">
        <v>6065</v>
      </c>
      <c r="Z209" s="85" t="e">
        <f>VLOOKUP(Table1[[#This Row],[Psoft ID]],'[2]Reason for Term 9 Records'!$C:$K,9,0)</f>
        <v>#N/A</v>
      </c>
    </row>
    <row r="210" spans="1:26" ht="14" customHeight="1">
      <c r="A210" s="4">
        <v>208</v>
      </c>
      <c r="B210" s="5">
        <v>206065208</v>
      </c>
      <c r="C210" s="129" t="s">
        <v>4282</v>
      </c>
      <c r="D210" s="4" t="s">
        <v>4312</v>
      </c>
      <c r="E210" s="26">
        <v>45922</v>
      </c>
      <c r="F210" s="6" t="s">
        <v>74</v>
      </c>
      <c r="G210" s="4" t="s">
        <v>75</v>
      </c>
      <c r="H210" s="7" t="s">
        <v>77</v>
      </c>
      <c r="I210" s="7" t="s">
        <v>92</v>
      </c>
      <c r="J210" s="7" t="s">
        <v>78</v>
      </c>
      <c r="K210" s="7" t="s">
        <v>3454</v>
      </c>
      <c r="L210" s="7" t="s">
        <v>5</v>
      </c>
      <c r="M210" s="4" t="s">
        <v>27</v>
      </c>
      <c r="N210" s="4" t="s">
        <v>6075</v>
      </c>
      <c r="O210" s="84">
        <v>46213</v>
      </c>
      <c r="P210" s="84">
        <f>Table1[[#This Row],[Last working day]]+1</f>
        <v>46214</v>
      </c>
      <c r="Q210" s="85" t="s">
        <v>2058</v>
      </c>
      <c r="R210" s="85" t="s">
        <v>2058</v>
      </c>
      <c r="S210" s="85">
        <f>Table1[[#This Row],[Effective Date of Separation (LWD+1)]]-Table1[[#This Row],[DOJ]]+1</f>
        <v>293</v>
      </c>
      <c r="T210" s="138" t="s">
        <v>2612</v>
      </c>
      <c r="U210" s="138" t="s">
        <v>2612</v>
      </c>
      <c r="V210" s="138" t="s">
        <v>2612</v>
      </c>
      <c r="W210" s="84">
        <f>Table1[[#This Row],[Last working day]]+1</f>
        <v>46214</v>
      </c>
      <c r="X210" s="138" t="s">
        <v>3942</v>
      </c>
      <c r="Y210" s="138" t="s">
        <v>6065</v>
      </c>
      <c r="Z210" s="85" t="e">
        <f>VLOOKUP(Table1[[#This Row],[Psoft ID]],'[2]Reason for Term 9 Records'!$C:$K,9,0)</f>
        <v>#N/A</v>
      </c>
    </row>
    <row r="211" spans="1:26" ht="14" customHeight="1">
      <c r="A211" s="4">
        <v>209</v>
      </c>
      <c r="B211" s="5">
        <v>206136723</v>
      </c>
      <c r="C211" s="129" t="s">
        <v>4415</v>
      </c>
      <c r="D211" s="4" t="s">
        <v>4416</v>
      </c>
      <c r="E211" s="26">
        <v>45929</v>
      </c>
      <c r="F211" s="6" t="s">
        <v>74</v>
      </c>
      <c r="G211" s="4" t="s">
        <v>75</v>
      </c>
      <c r="H211" s="7" t="s">
        <v>85</v>
      </c>
      <c r="I211" s="7" t="s">
        <v>78</v>
      </c>
      <c r="J211" s="7" t="s">
        <v>79</v>
      </c>
      <c r="K211" s="7" t="s">
        <v>3454</v>
      </c>
      <c r="L211" s="7" t="s">
        <v>5</v>
      </c>
      <c r="M211" s="4" t="s">
        <v>27</v>
      </c>
      <c r="N211" s="4" t="s">
        <v>4151</v>
      </c>
      <c r="O211" s="84">
        <v>46213</v>
      </c>
      <c r="P211" s="84">
        <f>Table1[[#This Row],[Last working day]]+1</f>
        <v>46214</v>
      </c>
      <c r="Q211" s="85" t="s">
        <v>2058</v>
      </c>
      <c r="R211" s="85" t="s">
        <v>2058</v>
      </c>
      <c r="S211" s="85">
        <f>Table1[[#This Row],[Effective Date of Separation (LWD+1)]]-Table1[[#This Row],[DOJ]]+1</f>
        <v>286</v>
      </c>
      <c r="T211" s="138" t="s">
        <v>2612</v>
      </c>
      <c r="U211" s="138" t="s">
        <v>2612</v>
      </c>
      <c r="V211" s="138" t="s">
        <v>2612</v>
      </c>
      <c r="W211" s="84">
        <f>Table1[[#This Row],[Last working day]]+1</f>
        <v>46214</v>
      </c>
      <c r="X211" s="138" t="s">
        <v>3942</v>
      </c>
      <c r="Y211" s="138" t="s">
        <v>6065</v>
      </c>
      <c r="Z211" s="85" t="e">
        <f>VLOOKUP(Table1[[#This Row],[Psoft ID]],'[2]Reason for Term 9 Records'!$C:$K,9,0)</f>
        <v>#N/A</v>
      </c>
    </row>
    <row r="212" spans="1:26" ht="14" customHeight="1">
      <c r="A212" s="4">
        <v>210</v>
      </c>
      <c r="B212" s="5">
        <v>206199917</v>
      </c>
      <c r="C212" s="129" t="s">
        <v>4477</v>
      </c>
      <c r="D212" s="4" t="s">
        <v>4478</v>
      </c>
      <c r="E212" s="26">
        <v>45936</v>
      </c>
      <c r="F212" s="6" t="s">
        <v>74</v>
      </c>
      <c r="G212" s="4" t="s">
        <v>75</v>
      </c>
      <c r="H212" s="7" t="s">
        <v>77</v>
      </c>
      <c r="I212" s="7" t="s">
        <v>95</v>
      </c>
      <c r="J212" s="7" t="s">
        <v>96</v>
      </c>
      <c r="K212" s="7" t="s">
        <v>3454</v>
      </c>
      <c r="L212" s="7" t="s">
        <v>5</v>
      </c>
      <c r="M212" s="4" t="s">
        <v>27</v>
      </c>
      <c r="N212" s="4" t="s">
        <v>6075</v>
      </c>
      <c r="O212" s="84">
        <v>46213</v>
      </c>
      <c r="P212" s="84">
        <f>Table1[[#This Row],[Last working day]]+1</f>
        <v>46214</v>
      </c>
      <c r="Q212" s="85" t="s">
        <v>2058</v>
      </c>
      <c r="R212" s="85" t="s">
        <v>2058</v>
      </c>
      <c r="S212" s="85">
        <f>Table1[[#This Row],[Effective Date of Separation (LWD+1)]]-Table1[[#This Row],[DOJ]]+1</f>
        <v>279</v>
      </c>
      <c r="T212" s="138" t="s">
        <v>2612</v>
      </c>
      <c r="U212" s="138" t="s">
        <v>2612</v>
      </c>
      <c r="V212" s="138" t="s">
        <v>2612</v>
      </c>
      <c r="W212" s="84">
        <f>Table1[[#This Row],[Last working day]]+1</f>
        <v>46214</v>
      </c>
      <c r="X212" s="138" t="s">
        <v>3942</v>
      </c>
      <c r="Y212" s="138" t="s">
        <v>6065</v>
      </c>
      <c r="Z212" s="85" t="e">
        <f>VLOOKUP(Table1[[#This Row],[Psoft ID]],'[2]Reason for Term 9 Records'!$C:$K,9,0)</f>
        <v>#N/A</v>
      </c>
    </row>
    <row r="213" spans="1:26" ht="14" customHeight="1">
      <c r="A213" s="4">
        <v>211</v>
      </c>
      <c r="B213" s="5">
        <v>206200811</v>
      </c>
      <c r="C213" s="129" t="s">
        <v>4481</v>
      </c>
      <c r="D213" s="4" t="s">
        <v>4482</v>
      </c>
      <c r="E213" s="26">
        <v>45936</v>
      </c>
      <c r="F213" s="6" t="s">
        <v>74</v>
      </c>
      <c r="G213" s="4" t="s">
        <v>75</v>
      </c>
      <c r="H213" s="7" t="s">
        <v>77</v>
      </c>
      <c r="I213" s="7" t="s">
        <v>94</v>
      </c>
      <c r="J213" s="7" t="s">
        <v>102</v>
      </c>
      <c r="K213" s="7" t="s">
        <v>3454</v>
      </c>
      <c r="L213" s="7" t="s">
        <v>5</v>
      </c>
      <c r="M213" s="4" t="s">
        <v>27</v>
      </c>
      <c r="N213" s="4" t="s">
        <v>4151</v>
      </c>
      <c r="O213" s="84">
        <v>46213</v>
      </c>
      <c r="P213" s="84">
        <f>Table1[[#This Row],[Last working day]]+1</f>
        <v>46214</v>
      </c>
      <c r="Q213" s="85" t="s">
        <v>2058</v>
      </c>
      <c r="R213" s="85" t="s">
        <v>2058</v>
      </c>
      <c r="S213" s="85">
        <f>Table1[[#This Row],[Effective Date of Separation (LWD+1)]]-Table1[[#This Row],[DOJ]]+1</f>
        <v>279</v>
      </c>
      <c r="T213" s="138" t="s">
        <v>2612</v>
      </c>
      <c r="U213" s="138" t="s">
        <v>2612</v>
      </c>
      <c r="V213" s="138" t="s">
        <v>2612</v>
      </c>
      <c r="W213" s="84">
        <f>Table1[[#This Row],[Last working day]]+1</f>
        <v>46214</v>
      </c>
      <c r="X213" s="138" t="s">
        <v>3942</v>
      </c>
      <c r="Y213" s="138" t="s">
        <v>6065</v>
      </c>
      <c r="Z213" s="85" t="e">
        <f>VLOOKUP(Table1[[#This Row],[Psoft ID]],'[2]Reason for Term 9 Records'!$C:$K,9,0)</f>
        <v>#N/A</v>
      </c>
    </row>
    <row r="214" spans="1:26" ht="14" customHeight="1">
      <c r="A214" s="4">
        <v>212</v>
      </c>
      <c r="B214" s="5">
        <v>206008704</v>
      </c>
      <c r="C214" s="129" t="s">
        <v>4267</v>
      </c>
      <c r="D214" s="4" t="s">
        <v>4268</v>
      </c>
      <c r="E214" s="26">
        <v>45915</v>
      </c>
      <c r="F214" s="6" t="s">
        <v>74</v>
      </c>
      <c r="G214" s="4" t="s">
        <v>75</v>
      </c>
      <c r="H214" s="7" t="s">
        <v>85</v>
      </c>
      <c r="I214" s="7" t="s">
        <v>102</v>
      </c>
      <c r="J214" s="7" t="s">
        <v>95</v>
      </c>
      <c r="K214" s="7" t="s">
        <v>3454</v>
      </c>
      <c r="L214" s="7" t="s">
        <v>5</v>
      </c>
      <c r="M214" s="4" t="s">
        <v>27</v>
      </c>
      <c r="N214" s="4" t="s">
        <v>4151</v>
      </c>
      <c r="O214" s="84">
        <v>46213</v>
      </c>
      <c r="P214" s="84">
        <f>Table1[[#This Row],[Last working day]]+1</f>
        <v>46214</v>
      </c>
      <c r="Q214" s="85" t="s">
        <v>2058</v>
      </c>
      <c r="R214" s="85" t="s">
        <v>2058</v>
      </c>
      <c r="S214" s="85">
        <f>Table1[[#This Row],[Effective Date of Separation (LWD+1)]]-Table1[[#This Row],[DOJ]]+1</f>
        <v>300</v>
      </c>
      <c r="T214" s="138" t="s">
        <v>2612</v>
      </c>
      <c r="U214" s="138" t="s">
        <v>2612</v>
      </c>
      <c r="V214" s="138" t="s">
        <v>2612</v>
      </c>
      <c r="W214" s="84">
        <f>Table1[[#This Row],[Last working day]]+1</f>
        <v>46214</v>
      </c>
      <c r="X214" s="138" t="s">
        <v>3942</v>
      </c>
      <c r="Y214" s="138" t="s">
        <v>6065</v>
      </c>
      <c r="Z214" s="85" t="e">
        <f>VLOOKUP(Table1[[#This Row],[Psoft ID]],'[2]Reason for Term 9 Records'!$C:$K,9,0)</f>
        <v>#N/A</v>
      </c>
    </row>
    <row r="215" spans="1:26" ht="14" customHeight="1">
      <c r="A215" s="4">
        <v>213</v>
      </c>
      <c r="B215" s="5">
        <v>206072879</v>
      </c>
      <c r="C215" s="129" t="s">
        <v>4284</v>
      </c>
      <c r="D215" s="99" t="s">
        <v>4314</v>
      </c>
      <c r="E215" s="26">
        <v>45922</v>
      </c>
      <c r="F215" s="6" t="s">
        <v>74</v>
      </c>
      <c r="G215" s="4" t="s">
        <v>75</v>
      </c>
      <c r="H215" s="7" t="s">
        <v>85</v>
      </c>
      <c r="I215" s="7" t="s">
        <v>102</v>
      </c>
      <c r="J215" s="7" t="s">
        <v>95</v>
      </c>
      <c r="K215" s="7" t="s">
        <v>3454</v>
      </c>
      <c r="L215" s="7" t="s">
        <v>5</v>
      </c>
      <c r="M215" s="4" t="s">
        <v>27</v>
      </c>
      <c r="N215" s="4" t="s">
        <v>805</v>
      </c>
      <c r="O215" s="84">
        <v>46213</v>
      </c>
      <c r="P215" s="84">
        <f>Table1[[#This Row],[Last working day]]+1</f>
        <v>46214</v>
      </c>
      <c r="Q215" s="85" t="s">
        <v>2058</v>
      </c>
      <c r="R215" s="85" t="s">
        <v>2058</v>
      </c>
      <c r="S215" s="85">
        <f>Table1[[#This Row],[Effective Date of Separation (LWD+1)]]-Table1[[#This Row],[DOJ]]+1</f>
        <v>293</v>
      </c>
      <c r="T215" s="138" t="s">
        <v>2612</v>
      </c>
      <c r="U215" s="138" t="s">
        <v>2612</v>
      </c>
      <c r="V215" s="138" t="s">
        <v>2612</v>
      </c>
      <c r="W215" s="84">
        <f>Table1[[#This Row],[Last working day]]+1</f>
        <v>46214</v>
      </c>
      <c r="X215" s="138" t="s">
        <v>3942</v>
      </c>
      <c r="Y215" s="138" t="s">
        <v>6065</v>
      </c>
      <c r="Z215" s="85" t="e">
        <f>VLOOKUP(Table1[[#This Row],[Psoft ID]],'[2]Reason for Term 9 Records'!$C:$K,9,0)</f>
        <v>#N/A</v>
      </c>
    </row>
    <row r="216" spans="1:26" ht="14" customHeight="1">
      <c r="A216" s="4">
        <v>214</v>
      </c>
      <c r="B216" s="5">
        <v>206897655</v>
      </c>
      <c r="C216" s="129" t="s">
        <v>5197</v>
      </c>
      <c r="D216" s="99" t="s">
        <v>5230</v>
      </c>
      <c r="E216" s="26">
        <v>46030</v>
      </c>
      <c r="F216" s="6" t="s">
        <v>74</v>
      </c>
      <c r="G216" s="4" t="s">
        <v>75</v>
      </c>
      <c r="H216" s="7" t="s">
        <v>85</v>
      </c>
      <c r="I216" s="7" t="s">
        <v>92</v>
      </c>
      <c r="J216" s="7" t="s">
        <v>78</v>
      </c>
      <c r="K216" s="7" t="s">
        <v>3454</v>
      </c>
      <c r="L216" s="94" t="s">
        <v>5</v>
      </c>
      <c r="M216" s="93" t="s">
        <v>27</v>
      </c>
      <c r="N216" s="4" t="s">
        <v>6075</v>
      </c>
      <c r="O216" s="84">
        <v>46213</v>
      </c>
      <c r="P216" s="84">
        <f>Table1[[#This Row],[Last working day]]+1</f>
        <v>46214</v>
      </c>
      <c r="Q216" s="85" t="s">
        <v>2058</v>
      </c>
      <c r="R216" s="85" t="s">
        <v>2058</v>
      </c>
      <c r="S216" s="85">
        <f>Table1[[#This Row],[Effective Date of Separation (LWD+1)]]-Table1[[#This Row],[DOJ]]+1</f>
        <v>185</v>
      </c>
      <c r="T216" s="138" t="s">
        <v>2612</v>
      </c>
      <c r="U216" s="138" t="s">
        <v>2612</v>
      </c>
      <c r="V216" s="138" t="s">
        <v>2612</v>
      </c>
      <c r="W216" s="84">
        <f>Table1[[#This Row],[Last working day]]+1</f>
        <v>46214</v>
      </c>
      <c r="X216" s="138" t="s">
        <v>3942</v>
      </c>
      <c r="Y216" s="138" t="s">
        <v>6065</v>
      </c>
      <c r="Z216" s="85" t="e">
        <f>VLOOKUP(Table1[[#This Row],[Psoft ID]],'[2]Reason for Term 9 Records'!$C:$K,9,0)</f>
        <v>#N/A</v>
      </c>
    </row>
    <row r="217" spans="1:26" ht="14" customHeight="1">
      <c r="A217" s="4">
        <v>215</v>
      </c>
      <c r="B217" s="5">
        <v>203965498</v>
      </c>
      <c r="C217" s="129" t="s">
        <v>2522</v>
      </c>
      <c r="D217" s="4" t="s">
        <v>2523</v>
      </c>
      <c r="E217" s="26">
        <v>45915</v>
      </c>
      <c r="F217" s="6" t="s">
        <v>74</v>
      </c>
      <c r="G217" s="4" t="s">
        <v>75</v>
      </c>
      <c r="H217" s="7" t="s">
        <v>77</v>
      </c>
      <c r="I217" s="7" t="s">
        <v>79</v>
      </c>
      <c r="J217" s="7" t="s">
        <v>94</v>
      </c>
      <c r="K217" s="6" t="s">
        <v>3453</v>
      </c>
      <c r="L217" s="7" t="s">
        <v>3</v>
      </c>
      <c r="M217" s="4" t="s">
        <v>27</v>
      </c>
      <c r="N217" s="4" t="s">
        <v>6073</v>
      </c>
      <c r="O217" s="84">
        <v>46211</v>
      </c>
      <c r="P217" s="84">
        <f>Table1[[#This Row],[Last working day]]+1</f>
        <v>46212</v>
      </c>
      <c r="Q217" s="85" t="s">
        <v>2058</v>
      </c>
      <c r="R217" s="85" t="s">
        <v>2058</v>
      </c>
      <c r="S217" s="85">
        <f>Table1[[#This Row],[Effective Date of Separation (LWD+1)]]-Table1[[#This Row],[DOJ]]+1</f>
        <v>298</v>
      </c>
      <c r="T217" s="138" t="s">
        <v>2064</v>
      </c>
      <c r="U217" s="138" t="s">
        <v>3445</v>
      </c>
      <c r="V217" s="138" t="s">
        <v>2773</v>
      </c>
      <c r="W217" s="84">
        <v>46213</v>
      </c>
      <c r="X217" s="138" t="s">
        <v>3942</v>
      </c>
      <c r="Y217" s="138" t="s">
        <v>6065</v>
      </c>
      <c r="Z217" s="85" t="e">
        <f>VLOOKUP(Table1[[#This Row],[Psoft ID]],'[2]Reason for Term 9 Records'!$C:$K,9,0)</f>
        <v>#N/A</v>
      </c>
    </row>
    <row r="218" spans="1:26" ht="14" customHeight="1">
      <c r="A218" s="4">
        <v>216</v>
      </c>
      <c r="B218" s="134">
        <v>206606029</v>
      </c>
      <c r="C218" s="151" t="s">
        <v>5772</v>
      </c>
      <c r="D218" s="135" t="s">
        <v>5809</v>
      </c>
      <c r="E218" s="26">
        <v>45915</v>
      </c>
      <c r="F218" s="132" t="s">
        <v>74</v>
      </c>
      <c r="G218" s="135" t="s">
        <v>75</v>
      </c>
      <c r="H218" s="135" t="s">
        <v>85</v>
      </c>
      <c r="I218" s="133" t="s">
        <v>96</v>
      </c>
      <c r="J218" s="133" t="s">
        <v>92</v>
      </c>
      <c r="K218" s="133" t="s">
        <v>3454</v>
      </c>
      <c r="L218" s="133" t="s">
        <v>5</v>
      </c>
      <c r="M218" s="135" t="s">
        <v>26</v>
      </c>
      <c r="N218" s="135" t="s">
        <v>879</v>
      </c>
      <c r="O218" s="139">
        <v>46207</v>
      </c>
      <c r="P218" s="84">
        <f>Table1[[#This Row],[Last working day]]+1</f>
        <v>46208</v>
      </c>
      <c r="Q218" s="138" t="s">
        <v>2059</v>
      </c>
      <c r="R218" s="138" t="s">
        <v>2058</v>
      </c>
      <c r="S218" s="138">
        <f>Table1[[#This Row],[Effective Date of Separation (LWD+1)]]-Table1[[#This Row],[DOJ]]+1</f>
        <v>294</v>
      </c>
      <c r="T218" s="138" t="s">
        <v>2060</v>
      </c>
      <c r="U218" s="138" t="s">
        <v>2061</v>
      </c>
      <c r="V218" s="138" t="s">
        <v>3451</v>
      </c>
      <c r="W218" s="139">
        <v>46208</v>
      </c>
      <c r="X218" s="138" t="s">
        <v>3942</v>
      </c>
      <c r="Y218" s="138" t="s">
        <v>2063</v>
      </c>
      <c r="Z218" s="138" t="e">
        <f>VLOOKUP(Table1[[#This Row],[Psoft ID]],'[2]Reason for Term 9 Records'!$C:$K,9,0)</f>
        <v>#N/A</v>
      </c>
    </row>
    <row r="219" spans="1:26" ht="14" customHeight="1">
      <c r="A219" s="4">
        <v>217</v>
      </c>
      <c r="B219" s="135">
        <v>206361779</v>
      </c>
      <c r="C219" s="135" t="s">
        <v>4671</v>
      </c>
      <c r="D219" s="143" t="s">
        <v>4656</v>
      </c>
      <c r="E219" s="26">
        <v>45957</v>
      </c>
      <c r="F219" s="135" t="s">
        <v>74</v>
      </c>
      <c r="G219" s="135" t="s">
        <v>1980</v>
      </c>
      <c r="H219" s="135" t="s">
        <v>85</v>
      </c>
      <c r="I219" s="135" t="s">
        <v>92</v>
      </c>
      <c r="J219" s="135" t="s">
        <v>78</v>
      </c>
      <c r="K219" s="132" t="s">
        <v>3454</v>
      </c>
      <c r="L219" s="143" t="s">
        <v>7</v>
      </c>
      <c r="M219" s="135" t="s">
        <v>26</v>
      </c>
      <c r="N219" s="135" t="s">
        <v>6076</v>
      </c>
      <c r="O219" s="139">
        <v>46207</v>
      </c>
      <c r="P219" s="84">
        <f>Table1[[#This Row],[Last working day]]+1</f>
        <v>46208</v>
      </c>
      <c r="Q219" s="138" t="s">
        <v>2058</v>
      </c>
      <c r="R219" s="138" t="s">
        <v>2058</v>
      </c>
      <c r="S219" s="85">
        <f>Table1[[#This Row],[Effective Date of Separation (LWD+1)]]-Table1[[#This Row],[DOJ]]+1</f>
        <v>252</v>
      </c>
      <c r="T219" s="138" t="s">
        <v>2064</v>
      </c>
      <c r="U219" s="138" t="s">
        <v>3445</v>
      </c>
      <c r="V219" s="138" t="s">
        <v>2773</v>
      </c>
      <c r="W219" s="139">
        <v>46208</v>
      </c>
      <c r="X219" s="138" t="s">
        <v>3942</v>
      </c>
      <c r="Y219" s="138" t="s">
        <v>6065</v>
      </c>
      <c r="Z219" s="138" t="e">
        <f>VLOOKUP(Table1[[#This Row],[Psoft ID]],'[2]Reason for Term 9 Records'!$C:$K,9,0)</f>
        <v>#N/A</v>
      </c>
    </row>
    <row r="220" spans="1:26" ht="14" customHeight="1">
      <c r="A220" s="4">
        <v>218</v>
      </c>
      <c r="B220" s="134">
        <v>206958274</v>
      </c>
      <c r="C220" s="151" t="s">
        <v>5852</v>
      </c>
      <c r="D220" s="135" t="s">
        <v>5717</v>
      </c>
      <c r="E220" s="26">
        <v>45957</v>
      </c>
      <c r="F220" s="132" t="s">
        <v>74</v>
      </c>
      <c r="G220" s="135" t="s">
        <v>75</v>
      </c>
      <c r="H220" s="135" t="s">
        <v>77</v>
      </c>
      <c r="I220" s="133" t="s">
        <v>96</v>
      </c>
      <c r="J220" s="133" t="s">
        <v>92</v>
      </c>
      <c r="K220" s="133" t="s">
        <v>3454</v>
      </c>
      <c r="L220" s="133" t="s">
        <v>2</v>
      </c>
      <c r="M220" s="135" t="s">
        <v>26</v>
      </c>
      <c r="N220" s="135" t="s">
        <v>6071</v>
      </c>
      <c r="O220" s="139">
        <v>46207</v>
      </c>
      <c r="P220" s="84">
        <f>Table1[[#This Row],[Last working day]]+1</f>
        <v>46208</v>
      </c>
      <c r="Q220" s="138" t="s">
        <v>2059</v>
      </c>
      <c r="R220" s="138" t="s">
        <v>2058</v>
      </c>
      <c r="S220" s="138">
        <f>Table1[[#This Row],[Effective Date of Separation (LWD+1)]]-Table1[[#This Row],[DOJ]]+1</f>
        <v>252</v>
      </c>
      <c r="T220" s="138" t="s">
        <v>2060</v>
      </c>
      <c r="U220" s="138" t="s">
        <v>2061</v>
      </c>
      <c r="V220" s="138" t="s">
        <v>6068</v>
      </c>
      <c r="W220" s="139">
        <v>46208</v>
      </c>
      <c r="X220" s="138" t="s">
        <v>3942</v>
      </c>
      <c r="Y220" s="138" t="s">
        <v>6065</v>
      </c>
      <c r="Z220" s="138" t="e">
        <f>VLOOKUP(Table1[[#This Row],[Psoft ID]],'[2]Reason for Term 9 Records'!$C:$K,9,0)</f>
        <v>#N/A</v>
      </c>
    </row>
    <row r="221" spans="1:26" ht="14" customHeight="1">
      <c r="A221" s="4">
        <v>219</v>
      </c>
      <c r="B221" s="135">
        <v>206953788</v>
      </c>
      <c r="C221" s="135" t="s">
        <v>5988</v>
      </c>
      <c r="D221" s="143" t="s">
        <v>5995</v>
      </c>
      <c r="E221" s="26">
        <v>45943</v>
      </c>
      <c r="F221" s="135" t="s">
        <v>74</v>
      </c>
      <c r="G221" s="135" t="s">
        <v>75</v>
      </c>
      <c r="H221" s="135" t="s">
        <v>77</v>
      </c>
      <c r="I221" s="135" t="s">
        <v>94</v>
      </c>
      <c r="J221" s="135" t="s">
        <v>102</v>
      </c>
      <c r="K221" s="132" t="s">
        <v>3455</v>
      </c>
      <c r="L221" s="143" t="s">
        <v>2</v>
      </c>
      <c r="M221" s="135" t="s">
        <v>25</v>
      </c>
      <c r="N221" s="135" t="s">
        <v>6071</v>
      </c>
      <c r="O221" s="139">
        <v>46206</v>
      </c>
      <c r="P221" s="84">
        <f>Table1[[#This Row],[Last working day]]+1</f>
        <v>46207</v>
      </c>
      <c r="Q221" s="138" t="s">
        <v>2059</v>
      </c>
      <c r="R221" s="138" t="s">
        <v>2058</v>
      </c>
      <c r="S221" s="85">
        <f>Table1[[#This Row],[Effective Date of Separation (LWD+1)]]-Table1[[#This Row],[DOJ]]+1</f>
        <v>265</v>
      </c>
      <c r="T221" s="138" t="s">
        <v>2060</v>
      </c>
      <c r="U221" s="138" t="s">
        <v>2061</v>
      </c>
      <c r="V221" s="138" t="s">
        <v>2087</v>
      </c>
      <c r="W221" s="139">
        <v>46207</v>
      </c>
      <c r="X221" s="138" t="s">
        <v>6079</v>
      </c>
      <c r="Y221" s="138" t="s">
        <v>6065</v>
      </c>
      <c r="Z221" s="138" t="e">
        <f>VLOOKUP(Table1[[#This Row],[Psoft ID]],'[2]Reason for Term 9 Records'!$C:$K,9,0)</f>
        <v>#N/A</v>
      </c>
    </row>
    <row r="222" spans="1:26" ht="14" customHeight="1">
      <c r="A222" s="4">
        <v>220</v>
      </c>
      <c r="B222" s="134">
        <v>203741312</v>
      </c>
      <c r="C222" s="151" t="s">
        <v>521</v>
      </c>
      <c r="D222" s="135" t="s">
        <v>522</v>
      </c>
      <c r="E222" s="26">
        <v>45957</v>
      </c>
      <c r="F222" s="132" t="s">
        <v>74</v>
      </c>
      <c r="G222" s="135" t="s">
        <v>75</v>
      </c>
      <c r="H222" s="135" t="s">
        <v>77</v>
      </c>
      <c r="I222" s="133" t="s">
        <v>79</v>
      </c>
      <c r="J222" s="133" t="s">
        <v>94</v>
      </c>
      <c r="K222" s="133" t="s">
        <v>3453</v>
      </c>
      <c r="L222" s="133" t="s">
        <v>3</v>
      </c>
      <c r="M222" s="135" t="s">
        <v>27</v>
      </c>
      <c r="N222" s="135" t="s">
        <v>4842</v>
      </c>
      <c r="O222" s="139">
        <v>46204</v>
      </c>
      <c r="P222" s="84">
        <f>Table1[[#This Row],[Last working day]]+1</f>
        <v>46205</v>
      </c>
      <c r="Q222" s="138" t="s">
        <v>2058</v>
      </c>
      <c r="R222" s="138" t="s">
        <v>2058</v>
      </c>
      <c r="S222" s="138">
        <f>Table1[[#This Row],[Effective Date of Separation (LWD+1)]]-Table1[[#This Row],[DOJ]]+1</f>
        <v>249</v>
      </c>
      <c r="T222" s="138" t="s">
        <v>2064</v>
      </c>
      <c r="U222" s="138" t="s">
        <v>3445</v>
      </c>
      <c r="V222" s="138" t="s">
        <v>2773</v>
      </c>
      <c r="W222" s="139">
        <v>46207</v>
      </c>
      <c r="X222" s="138" t="s">
        <v>6079</v>
      </c>
      <c r="Y222" s="138" t="s">
        <v>6065</v>
      </c>
      <c r="Z222" s="138" t="e">
        <f>VLOOKUP(Table1[[#This Row],[Psoft ID]],'[2]Reason for Term 9 Records'!$C:$K,9,0)</f>
        <v>#N/A</v>
      </c>
    </row>
    <row r="223" spans="1:26" ht="14" customHeight="1">
      <c r="A223" s="4">
        <v>221</v>
      </c>
      <c r="B223" s="135">
        <v>206606028</v>
      </c>
      <c r="C223" s="135" t="s">
        <v>5774</v>
      </c>
      <c r="D223" s="143" t="s">
        <v>5811</v>
      </c>
      <c r="E223" s="26">
        <v>45957</v>
      </c>
      <c r="F223" s="135" t="s">
        <v>74</v>
      </c>
      <c r="G223" s="135" t="s">
        <v>75</v>
      </c>
      <c r="H223" s="135" t="s">
        <v>85</v>
      </c>
      <c r="I223" s="135" t="s">
        <v>96</v>
      </c>
      <c r="J223" s="135" t="s">
        <v>92</v>
      </c>
      <c r="K223" s="132" t="s">
        <v>3454</v>
      </c>
      <c r="L223" s="143" t="s">
        <v>5</v>
      </c>
      <c r="M223" s="135" t="s">
        <v>26</v>
      </c>
      <c r="N223" s="135" t="s">
        <v>879</v>
      </c>
      <c r="O223" s="139">
        <v>46206</v>
      </c>
      <c r="P223" s="84">
        <f>Table1[[#This Row],[Last working day]]+1</f>
        <v>46207</v>
      </c>
      <c r="Q223" s="138" t="s">
        <v>2059</v>
      </c>
      <c r="R223" s="138" t="s">
        <v>2058</v>
      </c>
      <c r="S223" s="85">
        <f>Table1[[#This Row],[Effective Date of Separation (LWD+1)]]-Table1[[#This Row],[DOJ]]+1</f>
        <v>251</v>
      </c>
      <c r="T223" s="138" t="s">
        <v>2060</v>
      </c>
      <c r="U223" s="138" t="s">
        <v>2061</v>
      </c>
      <c r="V223" s="138" t="s">
        <v>6068</v>
      </c>
      <c r="W223" s="139">
        <v>46207</v>
      </c>
      <c r="X223" s="138" t="s">
        <v>6079</v>
      </c>
      <c r="Y223" s="138" t="s">
        <v>6065</v>
      </c>
      <c r="Z223" s="138" t="e">
        <f>VLOOKUP(Table1[[#This Row],[Psoft ID]],'[2]Reason for Term 9 Records'!$C:$K,9,0)</f>
        <v>#N/A</v>
      </c>
    </row>
    <row r="224" spans="1:26" ht="14" customHeight="1">
      <c r="A224" s="4">
        <v>222</v>
      </c>
      <c r="B224" s="134">
        <v>206934439</v>
      </c>
      <c r="C224" s="151" t="s">
        <v>5607</v>
      </c>
      <c r="D224" s="135" t="s">
        <v>5577</v>
      </c>
      <c r="E224" s="26">
        <v>45957</v>
      </c>
      <c r="F224" s="132" t="s">
        <v>74</v>
      </c>
      <c r="G224" s="135" t="s">
        <v>75</v>
      </c>
      <c r="H224" s="135" t="s">
        <v>77</v>
      </c>
      <c r="I224" s="133" t="s">
        <v>102</v>
      </c>
      <c r="J224" s="133" t="s">
        <v>95</v>
      </c>
      <c r="K224" s="133" t="s">
        <v>3454</v>
      </c>
      <c r="L224" s="133" t="s">
        <v>3</v>
      </c>
      <c r="M224" s="135" t="s">
        <v>26</v>
      </c>
      <c r="N224" s="135" t="s">
        <v>6073</v>
      </c>
      <c r="O224" s="139">
        <v>46204</v>
      </c>
      <c r="P224" s="84">
        <f>Table1[[#This Row],[Last working day]]+1</f>
        <v>46205</v>
      </c>
      <c r="Q224" s="138" t="s">
        <v>2058</v>
      </c>
      <c r="R224" s="138" t="s">
        <v>2058</v>
      </c>
      <c r="S224" s="138">
        <f>Table1[[#This Row],[Effective Date of Separation (LWD+1)]]-Table1[[#This Row],[DOJ]]+1</f>
        <v>249</v>
      </c>
      <c r="T224" s="138" t="s">
        <v>2612</v>
      </c>
      <c r="U224" s="138" t="s">
        <v>2612</v>
      </c>
      <c r="V224" s="138" t="s">
        <v>2612</v>
      </c>
      <c r="W224" s="139">
        <v>46206</v>
      </c>
      <c r="X224" s="138" t="s">
        <v>6079</v>
      </c>
      <c r="Y224" s="138" t="s">
        <v>3867</v>
      </c>
      <c r="Z224" s="138" t="e">
        <f>VLOOKUP(Table1[[#This Row],[Psoft ID]],'[2]Reason for Term 9 Records'!$C:$K,9,0)</f>
        <v>#N/A</v>
      </c>
    </row>
    <row r="225" spans="1:26" ht="14" customHeight="1">
      <c r="A225" s="4">
        <v>223</v>
      </c>
      <c r="B225" s="135">
        <v>206934210</v>
      </c>
      <c r="C225" s="135" t="s">
        <v>5671</v>
      </c>
      <c r="D225" s="143" t="s">
        <v>5672</v>
      </c>
      <c r="E225" s="26">
        <v>46020</v>
      </c>
      <c r="F225" s="135" t="s">
        <v>74</v>
      </c>
      <c r="G225" s="135" t="s">
        <v>75</v>
      </c>
      <c r="H225" s="135" t="s">
        <v>85</v>
      </c>
      <c r="I225" s="135" t="s">
        <v>96</v>
      </c>
      <c r="J225" s="135" t="s">
        <v>92</v>
      </c>
      <c r="K225" s="132" t="s">
        <v>3454</v>
      </c>
      <c r="L225" s="143" t="s">
        <v>3</v>
      </c>
      <c r="M225" s="135" t="s">
        <v>26</v>
      </c>
      <c r="N225" s="135" t="s">
        <v>6073</v>
      </c>
      <c r="O225" s="139">
        <v>46204</v>
      </c>
      <c r="P225" s="84">
        <f>Table1[[#This Row],[Last working day]]+1</f>
        <v>46205</v>
      </c>
      <c r="Q225" s="138" t="s">
        <v>2058</v>
      </c>
      <c r="R225" s="138" t="s">
        <v>2058</v>
      </c>
      <c r="S225" s="85">
        <f>Table1[[#This Row],[Effective Date of Separation (LWD+1)]]-Table1[[#This Row],[DOJ]]+1</f>
        <v>186</v>
      </c>
      <c r="T225" s="138" t="s">
        <v>2612</v>
      </c>
      <c r="U225" s="138" t="s">
        <v>2612</v>
      </c>
      <c r="V225" s="138" t="s">
        <v>2612</v>
      </c>
      <c r="W225" s="139">
        <v>46206</v>
      </c>
      <c r="X225" s="138" t="s">
        <v>6079</v>
      </c>
      <c r="Y225" s="138" t="s">
        <v>3867</v>
      </c>
      <c r="Z225" s="138" t="e">
        <v>#N/A</v>
      </c>
    </row>
    <row r="226" spans="1:26" ht="14" customHeight="1">
      <c r="A226" s="4">
        <v>224</v>
      </c>
      <c r="B226" s="134">
        <v>203709737</v>
      </c>
      <c r="C226" s="151" t="s">
        <v>419</v>
      </c>
      <c r="D226" s="135" t="s">
        <v>420</v>
      </c>
      <c r="E226" s="26">
        <v>46020</v>
      </c>
      <c r="F226" s="132" t="s">
        <v>74</v>
      </c>
      <c r="G226" s="135" t="s">
        <v>75</v>
      </c>
      <c r="H226" s="135" t="s">
        <v>77</v>
      </c>
      <c r="I226" s="133" t="s">
        <v>102</v>
      </c>
      <c r="J226" s="133" t="s">
        <v>95</v>
      </c>
      <c r="K226" s="133" t="s">
        <v>3455</v>
      </c>
      <c r="L226" s="133" t="s">
        <v>3</v>
      </c>
      <c r="M226" s="135" t="s">
        <v>23</v>
      </c>
      <c r="N226" s="135" t="s">
        <v>805</v>
      </c>
      <c r="O226" s="139">
        <v>46201</v>
      </c>
      <c r="P226" s="84">
        <f>Table1[[#This Row],[Last working day]]+1</f>
        <v>46202</v>
      </c>
      <c r="Q226" s="138" t="s">
        <v>2058</v>
      </c>
      <c r="R226" s="138" t="s">
        <v>2058</v>
      </c>
      <c r="S226" s="138">
        <f>Table1[[#This Row],[Effective Date of Separation (LWD+1)]]-Table1[[#This Row],[DOJ]]+1</f>
        <v>183</v>
      </c>
      <c r="T226" s="138" t="s">
        <v>2064</v>
      </c>
      <c r="U226" s="138" t="s">
        <v>2614</v>
      </c>
      <c r="V226" s="138" t="s">
        <v>1785</v>
      </c>
      <c r="W226" s="139">
        <v>46202</v>
      </c>
      <c r="X226" s="138" t="s">
        <v>6079</v>
      </c>
      <c r="Y226" s="138" t="s">
        <v>3867</v>
      </c>
      <c r="Z226" s="138" t="e">
        <v>#N/A</v>
      </c>
    </row>
    <row r="227" spans="1:26" ht="14" customHeight="1">
      <c r="A227" s="4">
        <v>225</v>
      </c>
      <c r="B227" s="135">
        <v>204992775</v>
      </c>
      <c r="C227" s="135" t="s">
        <v>3858</v>
      </c>
      <c r="D227" s="143" t="s">
        <v>3782</v>
      </c>
      <c r="E227" s="26">
        <v>46020</v>
      </c>
      <c r="F227" s="135" t="s">
        <v>148</v>
      </c>
      <c r="G227" s="135" t="s">
        <v>1980</v>
      </c>
      <c r="H227" s="135" t="s">
        <v>85</v>
      </c>
      <c r="I227" s="135" t="s">
        <v>94</v>
      </c>
      <c r="J227" s="135" t="s">
        <v>102</v>
      </c>
      <c r="K227" s="132" t="s">
        <v>3430</v>
      </c>
      <c r="L227" s="143" t="s">
        <v>7</v>
      </c>
      <c r="M227" s="135" t="s">
        <v>24</v>
      </c>
      <c r="N227" s="135" t="s">
        <v>870</v>
      </c>
      <c r="O227" s="139">
        <v>46199</v>
      </c>
      <c r="P227" s="84">
        <f>Table1[[#This Row],[Last working day]]+1</f>
        <v>46200</v>
      </c>
      <c r="Q227" s="138" t="s">
        <v>2058</v>
      </c>
      <c r="R227" s="138" t="s">
        <v>2058</v>
      </c>
      <c r="S227" s="85">
        <f>Table1[[#This Row],[Effective Date of Separation (LWD+1)]]-Table1[[#This Row],[DOJ]]+1</f>
        <v>181</v>
      </c>
      <c r="T227" s="138" t="s">
        <v>2064</v>
      </c>
      <c r="U227" s="138" t="s">
        <v>3445</v>
      </c>
      <c r="V227" s="138" t="s">
        <v>1785</v>
      </c>
      <c r="W227" s="139">
        <v>46201</v>
      </c>
      <c r="X227" s="138" t="s">
        <v>6079</v>
      </c>
      <c r="Y227" s="138" t="s">
        <v>6065</v>
      </c>
      <c r="Z227" s="138" t="e">
        <v>#N/A</v>
      </c>
    </row>
    <row r="228" spans="1:26" ht="14" customHeight="1">
      <c r="A228" s="4">
        <v>226</v>
      </c>
      <c r="B228" s="134">
        <v>203522211</v>
      </c>
      <c r="C228" s="151" t="s">
        <v>937</v>
      </c>
      <c r="D228" s="135" t="s">
        <v>938</v>
      </c>
      <c r="E228" s="26">
        <v>46020</v>
      </c>
      <c r="F228" s="132" t="s">
        <v>74</v>
      </c>
      <c r="G228" s="135" t="s">
        <v>75</v>
      </c>
      <c r="H228" s="135" t="s">
        <v>77</v>
      </c>
      <c r="I228" s="133" t="s">
        <v>92</v>
      </c>
      <c r="J228" s="133" t="s">
        <v>78</v>
      </c>
      <c r="K228" s="133" t="s">
        <v>3455</v>
      </c>
      <c r="L228" s="133" t="s">
        <v>5</v>
      </c>
      <c r="M228" s="135" t="s">
        <v>23</v>
      </c>
      <c r="N228" s="135" t="s">
        <v>4843</v>
      </c>
      <c r="O228" s="139">
        <v>46200</v>
      </c>
      <c r="P228" s="84">
        <f>Table1[[#This Row],[Last working day]]+1</f>
        <v>46201</v>
      </c>
      <c r="Q228" s="138" t="s">
        <v>2058</v>
      </c>
      <c r="R228" s="138" t="s">
        <v>2058</v>
      </c>
      <c r="S228" s="138">
        <f>Table1[[#This Row],[Effective Date of Separation (LWD+1)]]-Table1[[#This Row],[DOJ]]+1</f>
        <v>182</v>
      </c>
      <c r="T228" s="138" t="s">
        <v>2064</v>
      </c>
      <c r="U228" s="138" t="s">
        <v>3445</v>
      </c>
      <c r="V228" s="138" t="s">
        <v>2773</v>
      </c>
      <c r="W228" s="139">
        <v>46201</v>
      </c>
      <c r="X228" s="138" t="s">
        <v>6079</v>
      </c>
      <c r="Y228" s="138" t="s">
        <v>6065</v>
      </c>
      <c r="Z228" s="138" t="e">
        <v>#N/A</v>
      </c>
    </row>
    <row r="229" spans="1:26" ht="14" customHeight="1">
      <c r="A229" s="4">
        <v>227</v>
      </c>
      <c r="B229" s="134">
        <v>203468400</v>
      </c>
      <c r="C229" s="135" t="s">
        <v>267</v>
      </c>
      <c r="D229" s="135" t="s">
        <v>268</v>
      </c>
      <c r="E229" s="26">
        <v>46020</v>
      </c>
      <c r="F229" s="132" t="s">
        <v>74</v>
      </c>
      <c r="G229" s="135" t="s">
        <v>75</v>
      </c>
      <c r="H229" s="133" t="s">
        <v>77</v>
      </c>
      <c r="I229" s="133" t="s">
        <v>92</v>
      </c>
      <c r="J229" s="133" t="s">
        <v>78</v>
      </c>
      <c r="K229" s="133" t="s">
        <v>3453</v>
      </c>
      <c r="L229" s="133" t="s">
        <v>3</v>
      </c>
      <c r="M229" s="135" t="s">
        <v>27</v>
      </c>
      <c r="N229" s="135" t="s">
        <v>4842</v>
      </c>
      <c r="O229" s="139">
        <v>46199</v>
      </c>
      <c r="P229" s="84">
        <f>Table1[[#This Row],[Last working day]]+1</f>
        <v>46200</v>
      </c>
      <c r="Q229" s="138" t="s">
        <v>2059</v>
      </c>
      <c r="R229" s="138" t="s">
        <v>2058</v>
      </c>
      <c r="S229" s="85">
        <f>Table1[[#This Row],[Effective Date of Separation (LWD+1)]]-Table1[[#This Row],[DOJ]]+1</f>
        <v>181</v>
      </c>
      <c r="T229" s="138" t="s">
        <v>2060</v>
      </c>
      <c r="U229" s="137" t="s">
        <v>2061</v>
      </c>
      <c r="V229" s="137" t="s">
        <v>6068</v>
      </c>
      <c r="W229" s="139">
        <v>46200</v>
      </c>
      <c r="X229" s="138" t="s">
        <v>6078</v>
      </c>
      <c r="Y229" s="138" t="s">
        <v>6065</v>
      </c>
      <c r="Z229" s="138" t="e">
        <v>#N/A</v>
      </c>
    </row>
    <row r="230" spans="1:26" ht="14" customHeight="1">
      <c r="A230" s="4">
        <v>228</v>
      </c>
      <c r="B230" s="135">
        <v>206348035</v>
      </c>
      <c r="C230" s="134" t="s">
        <v>4634</v>
      </c>
      <c r="D230" s="135" t="s">
        <v>4612</v>
      </c>
      <c r="E230" s="26">
        <v>45922</v>
      </c>
      <c r="F230" s="132" t="s">
        <v>74</v>
      </c>
      <c r="G230" s="132" t="s">
        <v>75</v>
      </c>
      <c r="H230" s="133" t="s">
        <v>77</v>
      </c>
      <c r="I230" s="133" t="s">
        <v>94</v>
      </c>
      <c r="J230" s="133" t="s">
        <v>102</v>
      </c>
      <c r="K230" s="133" t="s">
        <v>3454</v>
      </c>
      <c r="L230" s="132" t="s">
        <v>4</v>
      </c>
      <c r="M230" s="135" t="s">
        <v>27</v>
      </c>
      <c r="N230" s="135" t="s">
        <v>6072</v>
      </c>
      <c r="O230" s="139">
        <v>46197</v>
      </c>
      <c r="P230" s="84">
        <f>Table1[[#This Row],[Last working day]]+1</f>
        <v>46198</v>
      </c>
      <c r="Q230" s="138" t="s">
        <v>2058</v>
      </c>
      <c r="R230" s="138" t="s">
        <v>2058</v>
      </c>
      <c r="S230" s="138">
        <f>Table1[[#This Row],[Effective Date of Separation (LWD+1)]]-Table1[[#This Row],[DOJ]]+1</f>
        <v>277</v>
      </c>
      <c r="T230" s="138" t="s">
        <v>2612</v>
      </c>
      <c r="U230" s="137" t="s">
        <v>2612</v>
      </c>
      <c r="V230" s="137" t="s">
        <v>2612</v>
      </c>
      <c r="W230" s="139">
        <v>46199</v>
      </c>
      <c r="X230" s="138" t="s">
        <v>6078</v>
      </c>
      <c r="Y230" s="138" t="s">
        <v>2063</v>
      </c>
      <c r="Z230" s="138" t="e">
        <v>#N/A</v>
      </c>
    </row>
    <row r="231" spans="1:26" ht="14" customHeight="1">
      <c r="A231" s="4">
        <v>229</v>
      </c>
      <c r="B231" s="135">
        <v>206361775</v>
      </c>
      <c r="C231" s="135" t="s">
        <v>4635</v>
      </c>
      <c r="D231" s="135" t="s">
        <v>4613</v>
      </c>
      <c r="E231" s="26">
        <v>46020</v>
      </c>
      <c r="F231" s="132" t="s">
        <v>74</v>
      </c>
      <c r="G231" s="135" t="s">
        <v>75</v>
      </c>
      <c r="H231" s="133" t="s">
        <v>77</v>
      </c>
      <c r="I231" s="133" t="s">
        <v>94</v>
      </c>
      <c r="J231" s="133" t="s">
        <v>102</v>
      </c>
      <c r="K231" s="133" t="s">
        <v>3454</v>
      </c>
      <c r="L231" s="103" t="s">
        <v>4</v>
      </c>
      <c r="M231" s="140" t="s">
        <v>27</v>
      </c>
      <c r="N231" s="100" t="s">
        <v>6072</v>
      </c>
      <c r="O231" s="139">
        <v>46197</v>
      </c>
      <c r="P231" s="84">
        <f>Table1[[#This Row],[Last working day]]+1</f>
        <v>46198</v>
      </c>
      <c r="Q231" s="138" t="s">
        <v>2058</v>
      </c>
      <c r="R231" s="138" t="s">
        <v>2058</v>
      </c>
      <c r="S231" s="85">
        <f>Table1[[#This Row],[Effective Date of Separation (LWD+1)]]-Table1[[#This Row],[DOJ]]+1</f>
        <v>179</v>
      </c>
      <c r="T231" s="138" t="s">
        <v>2612</v>
      </c>
      <c r="U231" s="137" t="s">
        <v>2612</v>
      </c>
      <c r="V231" s="137" t="s">
        <v>2612</v>
      </c>
      <c r="W231" s="139">
        <v>46199</v>
      </c>
      <c r="X231" s="138" t="s">
        <v>6078</v>
      </c>
      <c r="Y231" s="138" t="s">
        <v>2063</v>
      </c>
      <c r="Z231" s="138" t="e">
        <v>#N/A</v>
      </c>
    </row>
    <row r="232" spans="1:26" ht="14" customHeight="1">
      <c r="A232" s="4">
        <v>230</v>
      </c>
      <c r="B232" s="134">
        <v>206348209</v>
      </c>
      <c r="C232" s="135" t="s">
        <v>4627</v>
      </c>
      <c r="D232" s="135" t="s">
        <v>4605</v>
      </c>
      <c r="E232" s="26">
        <v>46020</v>
      </c>
      <c r="F232" s="132" t="s">
        <v>74</v>
      </c>
      <c r="G232" s="135" t="s">
        <v>75</v>
      </c>
      <c r="H232" s="133" t="s">
        <v>77</v>
      </c>
      <c r="I232" s="133" t="s">
        <v>94</v>
      </c>
      <c r="J232" s="133" t="s">
        <v>102</v>
      </c>
      <c r="K232" s="133" t="s">
        <v>3454</v>
      </c>
      <c r="L232" s="133" t="s">
        <v>4</v>
      </c>
      <c r="M232" s="135" t="s">
        <v>27</v>
      </c>
      <c r="N232" s="135" t="s">
        <v>6072</v>
      </c>
      <c r="O232" s="139">
        <v>46197</v>
      </c>
      <c r="P232" s="84">
        <f>Table1[[#This Row],[Last working day]]+1</f>
        <v>46198</v>
      </c>
      <c r="Q232" s="138" t="s">
        <v>2058</v>
      </c>
      <c r="R232" s="138" t="s">
        <v>2058</v>
      </c>
      <c r="S232" s="138">
        <f>Table1[[#This Row],[Effective Date of Separation (LWD+1)]]-Table1[[#This Row],[DOJ]]+1</f>
        <v>179</v>
      </c>
      <c r="T232" s="138" t="s">
        <v>2612</v>
      </c>
      <c r="U232" s="137" t="s">
        <v>2612</v>
      </c>
      <c r="V232" s="137" t="s">
        <v>2612</v>
      </c>
      <c r="W232" s="139">
        <v>46199</v>
      </c>
      <c r="X232" s="138" t="s">
        <v>6078</v>
      </c>
      <c r="Y232" s="138" t="s">
        <v>2063</v>
      </c>
      <c r="Z232" s="138" t="e">
        <v>#N/A</v>
      </c>
    </row>
    <row r="233" spans="1:26" ht="14" customHeight="1">
      <c r="A233" s="4">
        <v>231</v>
      </c>
      <c r="B233" s="134">
        <v>206791757</v>
      </c>
      <c r="C233" s="135" t="s">
        <v>4753</v>
      </c>
      <c r="D233" s="135" t="s">
        <v>4754</v>
      </c>
      <c r="E233" s="26">
        <v>46020</v>
      </c>
      <c r="F233" s="132" t="s">
        <v>74</v>
      </c>
      <c r="G233" s="135" t="s">
        <v>75</v>
      </c>
      <c r="H233" s="133" t="s">
        <v>85</v>
      </c>
      <c r="I233" s="133" t="s">
        <v>92</v>
      </c>
      <c r="J233" s="133" t="s">
        <v>78</v>
      </c>
      <c r="K233" s="133" t="s">
        <v>3454</v>
      </c>
      <c r="L233" s="133" t="s">
        <v>3</v>
      </c>
      <c r="M233" s="135" t="s">
        <v>25</v>
      </c>
      <c r="N233" s="135" t="s">
        <v>1326</v>
      </c>
      <c r="O233" s="139">
        <v>46197</v>
      </c>
      <c r="P233" s="84">
        <f>Table1[[#This Row],[Last working day]]+1</f>
        <v>46198</v>
      </c>
      <c r="Q233" s="138" t="s">
        <v>2058</v>
      </c>
      <c r="R233" s="138" t="s">
        <v>2058</v>
      </c>
      <c r="S233" s="85">
        <f>Table1[[#This Row],[Effective Date of Separation (LWD+1)]]-Table1[[#This Row],[DOJ]]+1</f>
        <v>179</v>
      </c>
      <c r="T233" s="138" t="s">
        <v>2612</v>
      </c>
      <c r="U233" s="137" t="s">
        <v>2612</v>
      </c>
      <c r="V233" s="137" t="s">
        <v>2612</v>
      </c>
      <c r="W233" s="139">
        <v>46199</v>
      </c>
      <c r="X233" s="138" t="s">
        <v>6078</v>
      </c>
      <c r="Y233" s="138" t="s">
        <v>2063</v>
      </c>
      <c r="Z233" s="138" t="e">
        <v>#N/A</v>
      </c>
    </row>
    <row r="234" spans="1:26" ht="14" customHeight="1">
      <c r="A234" s="4">
        <v>232</v>
      </c>
      <c r="B234" s="135">
        <v>206871921</v>
      </c>
      <c r="C234" s="134" t="s">
        <v>5058</v>
      </c>
      <c r="D234" s="135" t="s">
        <v>5026</v>
      </c>
      <c r="E234" s="26">
        <v>46020</v>
      </c>
      <c r="F234" s="132" t="s">
        <v>74</v>
      </c>
      <c r="G234" s="132" t="s">
        <v>75</v>
      </c>
      <c r="H234" s="133" t="s">
        <v>77</v>
      </c>
      <c r="I234" s="133" t="s">
        <v>94</v>
      </c>
      <c r="J234" s="133" t="s">
        <v>102</v>
      </c>
      <c r="K234" s="133" t="s">
        <v>3454</v>
      </c>
      <c r="L234" s="132" t="s">
        <v>3</v>
      </c>
      <c r="M234" s="135" t="s">
        <v>27</v>
      </c>
      <c r="N234" s="135" t="s">
        <v>1326</v>
      </c>
      <c r="O234" s="139">
        <v>46197</v>
      </c>
      <c r="P234" s="84">
        <f>Table1[[#This Row],[Last working day]]+1</f>
        <v>46198</v>
      </c>
      <c r="Q234" s="138" t="s">
        <v>2058</v>
      </c>
      <c r="R234" s="138" t="s">
        <v>2058</v>
      </c>
      <c r="S234" s="138">
        <f>Table1[[#This Row],[Effective Date of Separation (LWD+1)]]-Table1[[#This Row],[DOJ]]+1</f>
        <v>179</v>
      </c>
      <c r="T234" s="138" t="s">
        <v>2612</v>
      </c>
      <c r="U234" s="137" t="s">
        <v>2612</v>
      </c>
      <c r="V234" s="137" t="s">
        <v>2612</v>
      </c>
      <c r="W234" s="139">
        <v>46199</v>
      </c>
      <c r="X234" s="138" t="s">
        <v>6078</v>
      </c>
      <c r="Y234" s="138" t="s">
        <v>2063</v>
      </c>
      <c r="Z234" s="138" t="e">
        <v>#N/A</v>
      </c>
    </row>
    <row r="235" spans="1:26" ht="14" customHeight="1">
      <c r="A235" s="4">
        <v>233</v>
      </c>
      <c r="B235" s="134">
        <v>206953566</v>
      </c>
      <c r="C235" s="135" t="s">
        <v>6010</v>
      </c>
      <c r="D235" s="135" t="s">
        <v>6004</v>
      </c>
      <c r="E235" s="26">
        <v>45915</v>
      </c>
      <c r="F235" s="132" t="s">
        <v>74</v>
      </c>
      <c r="G235" s="135" t="s">
        <v>75</v>
      </c>
      <c r="H235" s="133" t="s">
        <v>77</v>
      </c>
      <c r="I235" s="133" t="s">
        <v>102</v>
      </c>
      <c r="J235" s="133" t="s">
        <v>95</v>
      </c>
      <c r="K235" s="133" t="s">
        <v>3454</v>
      </c>
      <c r="L235" s="133" t="s">
        <v>3</v>
      </c>
      <c r="M235" s="135" t="s">
        <v>26</v>
      </c>
      <c r="N235" s="135" t="s">
        <v>6073</v>
      </c>
      <c r="O235" s="139">
        <v>46197</v>
      </c>
      <c r="P235" s="84">
        <f>Table1[[#This Row],[Last working day]]+1</f>
        <v>46198</v>
      </c>
      <c r="Q235" s="138" t="s">
        <v>2058</v>
      </c>
      <c r="R235" s="138" t="s">
        <v>2058</v>
      </c>
      <c r="S235" s="85">
        <f>Table1[[#This Row],[Effective Date of Separation (LWD+1)]]-Table1[[#This Row],[DOJ]]+1</f>
        <v>284</v>
      </c>
      <c r="T235" s="138" t="s">
        <v>2612</v>
      </c>
      <c r="U235" s="137" t="s">
        <v>2612</v>
      </c>
      <c r="V235" s="137" t="s">
        <v>2612</v>
      </c>
      <c r="W235" s="139">
        <v>46199</v>
      </c>
      <c r="X235" s="138" t="s">
        <v>6078</v>
      </c>
      <c r="Y235" s="138" t="s">
        <v>2063</v>
      </c>
      <c r="Z235" s="138" t="e">
        <v>#N/A</v>
      </c>
    </row>
    <row r="236" spans="1:26" ht="14" customHeight="1">
      <c r="A236" s="4">
        <v>234</v>
      </c>
      <c r="B236" s="134">
        <v>206791762</v>
      </c>
      <c r="C236" s="135" t="s">
        <v>4757</v>
      </c>
      <c r="D236" s="135" t="s">
        <v>4758</v>
      </c>
      <c r="E236" s="26">
        <v>46020</v>
      </c>
      <c r="F236" s="132" t="s">
        <v>74</v>
      </c>
      <c r="G236" s="135" t="s">
        <v>75</v>
      </c>
      <c r="H236" s="133" t="s">
        <v>85</v>
      </c>
      <c r="I236" s="133" t="s">
        <v>96</v>
      </c>
      <c r="J236" s="133" t="s">
        <v>92</v>
      </c>
      <c r="K236" s="133" t="s">
        <v>3454</v>
      </c>
      <c r="L236" s="133" t="s">
        <v>3</v>
      </c>
      <c r="M236" s="135" t="s">
        <v>25</v>
      </c>
      <c r="N236" s="135" t="s">
        <v>1326</v>
      </c>
      <c r="O236" s="139">
        <v>46197</v>
      </c>
      <c r="P236" s="84">
        <f>Table1[[#This Row],[Last working day]]+1</f>
        <v>46198</v>
      </c>
      <c r="Q236" s="138" t="s">
        <v>2058</v>
      </c>
      <c r="R236" s="138" t="s">
        <v>2058</v>
      </c>
      <c r="S236" s="138">
        <f>Table1[[#This Row],[Effective Date of Separation (LWD+1)]]-Table1[[#This Row],[DOJ]]+1</f>
        <v>179</v>
      </c>
      <c r="T236" s="138" t="s">
        <v>2612</v>
      </c>
      <c r="U236" s="137" t="s">
        <v>2612</v>
      </c>
      <c r="V236" s="137" t="s">
        <v>2612</v>
      </c>
      <c r="W236" s="139">
        <v>46199</v>
      </c>
      <c r="X236" s="138" t="s">
        <v>6078</v>
      </c>
      <c r="Y236" s="138" t="s">
        <v>2063</v>
      </c>
      <c r="Z236" s="138" t="e">
        <v>#N/A</v>
      </c>
    </row>
    <row r="237" spans="1:26" ht="14" customHeight="1">
      <c r="A237" s="4">
        <v>235</v>
      </c>
      <c r="B237" s="134">
        <v>206962044</v>
      </c>
      <c r="C237" s="135" t="s">
        <v>5830</v>
      </c>
      <c r="D237" s="135" t="s">
        <v>5695</v>
      </c>
      <c r="E237" s="26">
        <v>45922</v>
      </c>
      <c r="F237" s="132" t="s">
        <v>74</v>
      </c>
      <c r="G237" s="135" t="s">
        <v>75</v>
      </c>
      <c r="H237" s="133" t="s">
        <v>77</v>
      </c>
      <c r="I237" s="133" t="s">
        <v>96</v>
      </c>
      <c r="J237" s="133" t="s">
        <v>92</v>
      </c>
      <c r="K237" s="133" t="s">
        <v>3454</v>
      </c>
      <c r="L237" s="133" t="s">
        <v>3</v>
      </c>
      <c r="M237" s="135" t="s">
        <v>26</v>
      </c>
      <c r="N237" s="135" t="s">
        <v>6073</v>
      </c>
      <c r="O237" s="139">
        <v>46197</v>
      </c>
      <c r="P237" s="84">
        <f>Table1[[#This Row],[Last working day]]+1</f>
        <v>46198</v>
      </c>
      <c r="Q237" s="138" t="s">
        <v>2058</v>
      </c>
      <c r="R237" s="138" t="s">
        <v>2058</v>
      </c>
      <c r="S237" s="85">
        <f>Table1[[#This Row],[Effective Date of Separation (LWD+1)]]-Table1[[#This Row],[DOJ]]+1</f>
        <v>277</v>
      </c>
      <c r="T237" s="138" t="s">
        <v>2612</v>
      </c>
      <c r="U237" s="137" t="s">
        <v>2612</v>
      </c>
      <c r="V237" s="137" t="s">
        <v>2612</v>
      </c>
      <c r="W237" s="139">
        <v>46199</v>
      </c>
      <c r="X237" s="138" t="s">
        <v>6078</v>
      </c>
      <c r="Y237" s="138" t="s">
        <v>2063</v>
      </c>
      <c r="Z237" s="138" t="e">
        <v>#N/A</v>
      </c>
    </row>
    <row r="238" spans="1:26" ht="14" customHeight="1">
      <c r="A238" s="4">
        <v>236</v>
      </c>
      <c r="B238" s="134">
        <v>206871917</v>
      </c>
      <c r="C238" s="135" t="s">
        <v>5069</v>
      </c>
      <c r="D238" s="135" t="s">
        <v>5037</v>
      </c>
      <c r="E238" s="26">
        <v>45929</v>
      </c>
      <c r="F238" s="132" t="s">
        <v>74</v>
      </c>
      <c r="G238" s="135" t="s">
        <v>75</v>
      </c>
      <c r="H238" s="133" t="s">
        <v>77</v>
      </c>
      <c r="I238" s="133" t="s">
        <v>92</v>
      </c>
      <c r="J238" s="133" t="s">
        <v>78</v>
      </c>
      <c r="K238" s="133" t="s">
        <v>3454</v>
      </c>
      <c r="L238" s="133" t="s">
        <v>3</v>
      </c>
      <c r="M238" s="135" t="s">
        <v>27</v>
      </c>
      <c r="N238" s="135" t="s">
        <v>4842</v>
      </c>
      <c r="O238" s="139">
        <v>46197</v>
      </c>
      <c r="P238" s="84">
        <f>Table1[[#This Row],[Last working day]]+1</f>
        <v>46198</v>
      </c>
      <c r="Q238" s="138" t="s">
        <v>2058</v>
      </c>
      <c r="R238" s="138" t="s">
        <v>2058</v>
      </c>
      <c r="S238" s="138">
        <f>Table1[[#This Row],[Effective Date of Separation (LWD+1)]]-Table1[[#This Row],[DOJ]]+1</f>
        <v>270</v>
      </c>
      <c r="T238" s="138" t="s">
        <v>2612</v>
      </c>
      <c r="U238" s="137" t="s">
        <v>2612</v>
      </c>
      <c r="V238" s="137" t="s">
        <v>2612</v>
      </c>
      <c r="W238" s="139">
        <v>46199</v>
      </c>
      <c r="X238" s="138" t="s">
        <v>6078</v>
      </c>
      <c r="Y238" s="138" t="s">
        <v>2063</v>
      </c>
      <c r="Z238" s="138" t="e">
        <v>#N/A</v>
      </c>
    </row>
    <row r="239" spans="1:26" ht="14" customHeight="1">
      <c r="A239" s="4">
        <v>237</v>
      </c>
      <c r="B239" s="134">
        <v>206791760</v>
      </c>
      <c r="C239" s="134" t="s">
        <v>4761</v>
      </c>
      <c r="D239" s="135" t="s">
        <v>4762</v>
      </c>
      <c r="E239" s="26">
        <v>45943</v>
      </c>
      <c r="F239" s="132" t="s">
        <v>74</v>
      </c>
      <c r="G239" s="132" t="s">
        <v>75</v>
      </c>
      <c r="H239" s="133" t="s">
        <v>77</v>
      </c>
      <c r="I239" s="133" t="s">
        <v>78</v>
      </c>
      <c r="J239" s="133" t="s">
        <v>79</v>
      </c>
      <c r="K239" s="133" t="s">
        <v>3454</v>
      </c>
      <c r="L239" s="132" t="s">
        <v>3</v>
      </c>
      <c r="M239" s="135" t="s">
        <v>25</v>
      </c>
      <c r="N239" s="135" t="s">
        <v>1326</v>
      </c>
      <c r="O239" s="139">
        <v>46197</v>
      </c>
      <c r="P239" s="84">
        <f>Table1[[#This Row],[Last working day]]+1</f>
        <v>46198</v>
      </c>
      <c r="Q239" s="138" t="s">
        <v>2058</v>
      </c>
      <c r="R239" s="138" t="s">
        <v>2058</v>
      </c>
      <c r="S239" s="85">
        <f>Table1[[#This Row],[Effective Date of Separation (LWD+1)]]-Table1[[#This Row],[DOJ]]+1</f>
        <v>256</v>
      </c>
      <c r="T239" s="138" t="s">
        <v>2612</v>
      </c>
      <c r="U239" s="137" t="s">
        <v>2612</v>
      </c>
      <c r="V239" s="137" t="s">
        <v>2612</v>
      </c>
      <c r="W239" s="139">
        <v>46199</v>
      </c>
      <c r="X239" s="138" t="s">
        <v>6078</v>
      </c>
      <c r="Y239" s="138" t="s">
        <v>2063</v>
      </c>
      <c r="Z239" s="138" t="e">
        <v>#N/A</v>
      </c>
    </row>
    <row r="240" spans="1:26" ht="14" customHeight="1">
      <c r="A240" s="4">
        <v>238</v>
      </c>
      <c r="B240" s="134">
        <v>206934609</v>
      </c>
      <c r="C240" s="135" t="s">
        <v>5597</v>
      </c>
      <c r="D240" s="135" t="s">
        <v>5566</v>
      </c>
      <c r="E240" s="26">
        <v>46016</v>
      </c>
      <c r="F240" s="132" t="s">
        <v>74</v>
      </c>
      <c r="G240" s="135" t="s">
        <v>75</v>
      </c>
      <c r="H240" s="133" t="s">
        <v>77</v>
      </c>
      <c r="I240" s="133" t="s">
        <v>79</v>
      </c>
      <c r="J240" s="133" t="s">
        <v>94</v>
      </c>
      <c r="K240" s="133" t="s">
        <v>3454</v>
      </c>
      <c r="L240" s="133" t="s">
        <v>3</v>
      </c>
      <c r="M240" s="135" t="s">
        <v>26</v>
      </c>
      <c r="N240" s="135" t="s">
        <v>1326</v>
      </c>
      <c r="O240" s="139">
        <v>46197</v>
      </c>
      <c r="P240" s="84">
        <f>Table1[[#This Row],[Last working day]]+1</f>
        <v>46198</v>
      </c>
      <c r="Q240" s="138" t="s">
        <v>2058</v>
      </c>
      <c r="R240" s="138" t="s">
        <v>2058</v>
      </c>
      <c r="S240" s="138">
        <f>Table1[[#This Row],[Effective Date of Separation (LWD+1)]]-Table1[[#This Row],[DOJ]]+1</f>
        <v>183</v>
      </c>
      <c r="T240" s="138" t="s">
        <v>2612</v>
      </c>
      <c r="U240" s="137" t="s">
        <v>2612</v>
      </c>
      <c r="V240" s="137" t="s">
        <v>2612</v>
      </c>
      <c r="W240" s="139">
        <v>46199</v>
      </c>
      <c r="X240" s="138" t="s">
        <v>6078</v>
      </c>
      <c r="Y240" s="138" t="s">
        <v>2063</v>
      </c>
      <c r="Z240" s="138" t="e">
        <v>#N/A</v>
      </c>
    </row>
    <row r="241" spans="1:26" ht="14" customHeight="1">
      <c r="A241" s="4">
        <v>239</v>
      </c>
      <c r="B241" s="134">
        <v>206934191</v>
      </c>
      <c r="C241" s="135" t="s">
        <v>5598</v>
      </c>
      <c r="D241" s="135" t="s">
        <v>5567</v>
      </c>
      <c r="E241" s="26">
        <v>45922</v>
      </c>
      <c r="F241" s="132" t="s">
        <v>74</v>
      </c>
      <c r="G241" s="135" t="s">
        <v>75</v>
      </c>
      <c r="H241" s="133" t="s">
        <v>77</v>
      </c>
      <c r="I241" s="133" t="s">
        <v>94</v>
      </c>
      <c r="J241" s="133" t="s">
        <v>102</v>
      </c>
      <c r="K241" s="133" t="s">
        <v>3454</v>
      </c>
      <c r="L241" s="133" t="s">
        <v>3</v>
      </c>
      <c r="M241" s="135" t="s">
        <v>26</v>
      </c>
      <c r="N241" s="135" t="s">
        <v>1326</v>
      </c>
      <c r="O241" s="139">
        <v>46197</v>
      </c>
      <c r="P241" s="84">
        <f>Table1[[#This Row],[Last working day]]+1</f>
        <v>46198</v>
      </c>
      <c r="Q241" s="138" t="s">
        <v>2058</v>
      </c>
      <c r="R241" s="138" t="s">
        <v>2058</v>
      </c>
      <c r="S241" s="85">
        <f>Table1[[#This Row],[Effective Date of Separation (LWD+1)]]-Table1[[#This Row],[DOJ]]+1</f>
        <v>277</v>
      </c>
      <c r="T241" s="138" t="s">
        <v>2612</v>
      </c>
      <c r="U241" s="137" t="s">
        <v>2612</v>
      </c>
      <c r="V241" s="137" t="s">
        <v>2612</v>
      </c>
      <c r="W241" s="139">
        <v>46199</v>
      </c>
      <c r="X241" s="138" t="s">
        <v>6078</v>
      </c>
      <c r="Y241" s="138" t="s">
        <v>2063</v>
      </c>
      <c r="Z241" s="138" t="e">
        <v>#N/A</v>
      </c>
    </row>
    <row r="242" spans="1:26" ht="14" customHeight="1">
      <c r="A242" s="4">
        <v>240</v>
      </c>
      <c r="B242" s="134">
        <v>206934428</v>
      </c>
      <c r="C242" s="135" t="s">
        <v>5599</v>
      </c>
      <c r="D242" s="135" t="s">
        <v>5568</v>
      </c>
      <c r="E242" s="26">
        <v>45929</v>
      </c>
      <c r="F242" s="132" t="s">
        <v>74</v>
      </c>
      <c r="G242" s="135" t="s">
        <v>75</v>
      </c>
      <c r="H242" s="133" t="s">
        <v>77</v>
      </c>
      <c r="I242" s="133" t="s">
        <v>78</v>
      </c>
      <c r="J242" s="133" t="s">
        <v>79</v>
      </c>
      <c r="K242" s="133" t="s">
        <v>3454</v>
      </c>
      <c r="L242" s="133" t="s">
        <v>3</v>
      </c>
      <c r="M242" s="135" t="s">
        <v>26</v>
      </c>
      <c r="N242" s="135" t="s">
        <v>1326</v>
      </c>
      <c r="O242" s="139">
        <v>46197</v>
      </c>
      <c r="P242" s="84">
        <f>Table1[[#This Row],[Last working day]]+1</f>
        <v>46198</v>
      </c>
      <c r="Q242" s="138" t="s">
        <v>2058</v>
      </c>
      <c r="R242" s="138" t="s">
        <v>2058</v>
      </c>
      <c r="S242" s="138">
        <f>Table1[[#This Row],[Effective Date of Separation (LWD+1)]]-Table1[[#This Row],[DOJ]]+1</f>
        <v>270</v>
      </c>
      <c r="T242" s="138" t="s">
        <v>2612</v>
      </c>
      <c r="U242" s="137" t="s">
        <v>2612</v>
      </c>
      <c r="V242" s="137" t="s">
        <v>2612</v>
      </c>
      <c r="W242" s="139">
        <v>46199</v>
      </c>
      <c r="X242" s="138" t="s">
        <v>6078</v>
      </c>
      <c r="Y242" s="138" t="s">
        <v>2063</v>
      </c>
      <c r="Z242" s="138" t="e">
        <v>#N/A</v>
      </c>
    </row>
    <row r="243" spans="1:26" ht="14" customHeight="1">
      <c r="A243" s="4">
        <v>241</v>
      </c>
      <c r="B243" s="134">
        <v>206873640</v>
      </c>
      <c r="C243" s="135" t="s">
        <v>4981</v>
      </c>
      <c r="D243" s="135" t="s">
        <v>4913</v>
      </c>
      <c r="E243" s="26">
        <v>45943</v>
      </c>
      <c r="F243" s="132" t="s">
        <v>74</v>
      </c>
      <c r="G243" s="135" t="s">
        <v>75</v>
      </c>
      <c r="H243" s="133" t="s">
        <v>77</v>
      </c>
      <c r="I243" s="133" t="s">
        <v>96</v>
      </c>
      <c r="J243" s="133" t="s">
        <v>92</v>
      </c>
      <c r="K243" s="133" t="s">
        <v>3454</v>
      </c>
      <c r="L243" s="133" t="s">
        <v>3</v>
      </c>
      <c r="M243" s="135" t="s">
        <v>27</v>
      </c>
      <c r="N243" s="135" t="s">
        <v>1326</v>
      </c>
      <c r="O243" s="139">
        <v>46197</v>
      </c>
      <c r="P243" s="84">
        <f>Table1[[#This Row],[Last working day]]+1</f>
        <v>46198</v>
      </c>
      <c r="Q243" s="138" t="s">
        <v>2058</v>
      </c>
      <c r="R243" s="138" t="s">
        <v>2058</v>
      </c>
      <c r="S243" s="85">
        <f>Table1[[#This Row],[Effective Date of Separation (LWD+1)]]-Table1[[#This Row],[DOJ]]+1</f>
        <v>256</v>
      </c>
      <c r="T243" s="138" t="s">
        <v>2612</v>
      </c>
      <c r="U243" s="137" t="s">
        <v>2612</v>
      </c>
      <c r="V243" s="137" t="s">
        <v>2612</v>
      </c>
      <c r="W243" s="139">
        <v>46199</v>
      </c>
      <c r="X243" s="138" t="s">
        <v>6078</v>
      </c>
      <c r="Y243" s="138" t="s">
        <v>2063</v>
      </c>
      <c r="Z243" s="138" t="e">
        <v>#N/A</v>
      </c>
    </row>
    <row r="244" spans="1:26" ht="14" customHeight="1">
      <c r="A244" s="4">
        <v>242</v>
      </c>
      <c r="B244" s="134">
        <v>206791754</v>
      </c>
      <c r="C244" s="135" t="s">
        <v>4763</v>
      </c>
      <c r="D244" s="135" t="s">
        <v>4764</v>
      </c>
      <c r="E244" s="26">
        <v>45922</v>
      </c>
      <c r="F244" s="135" t="s">
        <v>74</v>
      </c>
      <c r="G244" s="135" t="s">
        <v>75</v>
      </c>
      <c r="H244" s="133" t="s">
        <v>77</v>
      </c>
      <c r="I244" s="133" t="s">
        <v>78</v>
      </c>
      <c r="J244" s="133" t="s">
        <v>79</v>
      </c>
      <c r="K244" s="133" t="s">
        <v>3454</v>
      </c>
      <c r="L244" s="135" t="s">
        <v>3</v>
      </c>
      <c r="M244" s="135" t="s">
        <v>25</v>
      </c>
      <c r="N244" s="135" t="s">
        <v>1326</v>
      </c>
      <c r="O244" s="139">
        <v>46197</v>
      </c>
      <c r="P244" s="84">
        <f>Table1[[#This Row],[Last working day]]+1</f>
        <v>46198</v>
      </c>
      <c r="Q244" s="138" t="s">
        <v>2058</v>
      </c>
      <c r="R244" s="138" t="s">
        <v>2058</v>
      </c>
      <c r="S244" s="138">
        <f>Table1[[#This Row],[Effective Date of Separation (LWD+1)]]-Table1[[#This Row],[DOJ]]+1</f>
        <v>277</v>
      </c>
      <c r="T244" s="138" t="s">
        <v>2612</v>
      </c>
      <c r="U244" s="137" t="s">
        <v>2612</v>
      </c>
      <c r="V244" s="137" t="s">
        <v>2612</v>
      </c>
      <c r="W244" s="139">
        <v>46199</v>
      </c>
      <c r="X244" s="138" t="s">
        <v>6078</v>
      </c>
      <c r="Y244" s="138" t="s">
        <v>2063</v>
      </c>
      <c r="Z244" s="138" t="e">
        <v>#N/A</v>
      </c>
    </row>
    <row r="245" spans="1:26" ht="14" customHeight="1">
      <c r="A245" s="4">
        <v>243</v>
      </c>
      <c r="B245" s="134">
        <v>205977127</v>
      </c>
      <c r="C245" s="135" t="s">
        <v>4210</v>
      </c>
      <c r="D245" s="135" t="s">
        <v>4211</v>
      </c>
      <c r="E245" s="26">
        <v>45929</v>
      </c>
      <c r="F245" s="132" t="s">
        <v>74</v>
      </c>
      <c r="G245" s="132" t="s">
        <v>75</v>
      </c>
      <c r="H245" s="133" t="s">
        <v>77</v>
      </c>
      <c r="I245" s="133" t="s">
        <v>92</v>
      </c>
      <c r="J245" s="133" t="s">
        <v>78</v>
      </c>
      <c r="K245" s="133" t="s">
        <v>3454</v>
      </c>
      <c r="L245" s="133" t="s">
        <v>3</v>
      </c>
      <c r="M245" s="135" t="s">
        <v>25</v>
      </c>
      <c r="N245" s="135" t="s">
        <v>4842</v>
      </c>
      <c r="O245" s="139">
        <v>46197</v>
      </c>
      <c r="P245" s="84">
        <f>Table1[[#This Row],[Last working day]]+1</f>
        <v>46198</v>
      </c>
      <c r="Q245" s="138" t="s">
        <v>2058</v>
      </c>
      <c r="R245" s="138" t="s">
        <v>2058</v>
      </c>
      <c r="S245" s="85">
        <f>Table1[[#This Row],[Effective Date of Separation (LWD+1)]]-Table1[[#This Row],[DOJ]]+1</f>
        <v>270</v>
      </c>
      <c r="T245" s="138" t="s">
        <v>2612</v>
      </c>
      <c r="U245" s="137" t="s">
        <v>2612</v>
      </c>
      <c r="V245" s="137" t="s">
        <v>2612</v>
      </c>
      <c r="W245" s="139">
        <v>46199</v>
      </c>
      <c r="X245" s="138" t="s">
        <v>6078</v>
      </c>
      <c r="Y245" s="138" t="s">
        <v>2063</v>
      </c>
      <c r="Z245" s="138" t="e">
        <v>#N/A</v>
      </c>
    </row>
    <row r="246" spans="1:26" ht="14" customHeight="1">
      <c r="A246" s="4">
        <v>244</v>
      </c>
      <c r="B246" s="134">
        <v>206933428</v>
      </c>
      <c r="C246" s="135" t="s">
        <v>5596</v>
      </c>
      <c r="D246" s="135" t="s">
        <v>5570</v>
      </c>
      <c r="E246" s="26">
        <v>45936</v>
      </c>
      <c r="F246" s="132" t="s">
        <v>74</v>
      </c>
      <c r="G246" s="132" t="s">
        <v>75</v>
      </c>
      <c r="H246" s="133" t="s">
        <v>77</v>
      </c>
      <c r="I246" s="133" t="s">
        <v>102</v>
      </c>
      <c r="J246" s="133" t="s">
        <v>95</v>
      </c>
      <c r="K246" s="133" t="s">
        <v>3454</v>
      </c>
      <c r="L246" s="133" t="s">
        <v>3</v>
      </c>
      <c r="M246" s="135" t="s">
        <v>26</v>
      </c>
      <c r="N246" s="135" t="s">
        <v>1326</v>
      </c>
      <c r="O246" s="139">
        <v>46197</v>
      </c>
      <c r="P246" s="84">
        <f>Table1[[#This Row],[Last working day]]+1</f>
        <v>46198</v>
      </c>
      <c r="Q246" s="138" t="s">
        <v>2058</v>
      </c>
      <c r="R246" s="138" t="s">
        <v>2058</v>
      </c>
      <c r="S246" s="138">
        <f>Table1[[#This Row],[Effective Date of Separation (LWD+1)]]-Table1[[#This Row],[DOJ]]+1</f>
        <v>263</v>
      </c>
      <c r="T246" s="138" t="s">
        <v>2612</v>
      </c>
      <c r="U246" s="137" t="s">
        <v>2612</v>
      </c>
      <c r="V246" s="137" t="s">
        <v>2612</v>
      </c>
      <c r="W246" s="139">
        <v>46199</v>
      </c>
      <c r="X246" s="138" t="s">
        <v>6078</v>
      </c>
      <c r="Y246" s="138" t="s">
        <v>2063</v>
      </c>
      <c r="Z246" s="138" t="e">
        <v>#N/A</v>
      </c>
    </row>
    <row r="247" spans="1:26" ht="14" customHeight="1">
      <c r="A247" s="4">
        <v>245</v>
      </c>
      <c r="B247" s="135">
        <v>206934626</v>
      </c>
      <c r="C247" s="134" t="s">
        <v>5602</v>
      </c>
      <c r="D247" s="135" t="s">
        <v>5572</v>
      </c>
      <c r="E247" s="26">
        <v>45936</v>
      </c>
      <c r="F247" s="132" t="s">
        <v>74</v>
      </c>
      <c r="G247" s="132" t="s">
        <v>75</v>
      </c>
      <c r="H247" s="133" t="s">
        <v>77</v>
      </c>
      <c r="I247" s="133" t="s">
        <v>96</v>
      </c>
      <c r="J247" s="133" t="s">
        <v>92</v>
      </c>
      <c r="K247" s="133" t="s">
        <v>3454</v>
      </c>
      <c r="L247" s="132" t="s">
        <v>3</v>
      </c>
      <c r="M247" s="135" t="s">
        <v>26</v>
      </c>
      <c r="N247" s="135" t="s">
        <v>1326</v>
      </c>
      <c r="O247" s="139">
        <v>46197</v>
      </c>
      <c r="P247" s="84">
        <f>Table1[[#This Row],[Last working day]]+1</f>
        <v>46198</v>
      </c>
      <c r="Q247" s="138" t="s">
        <v>2058</v>
      </c>
      <c r="R247" s="138" t="s">
        <v>2058</v>
      </c>
      <c r="S247" s="85">
        <f>Table1[[#This Row],[Effective Date of Separation (LWD+1)]]-Table1[[#This Row],[DOJ]]+1</f>
        <v>263</v>
      </c>
      <c r="T247" s="138" t="s">
        <v>2612</v>
      </c>
      <c r="U247" s="137" t="s">
        <v>2612</v>
      </c>
      <c r="V247" s="137" t="s">
        <v>2612</v>
      </c>
      <c r="W247" s="139">
        <v>46199</v>
      </c>
      <c r="X247" s="138" t="s">
        <v>6078</v>
      </c>
      <c r="Y247" s="138" t="s">
        <v>2063</v>
      </c>
      <c r="Z247" s="138" t="e">
        <v>#N/A</v>
      </c>
    </row>
    <row r="248" spans="1:26" ht="14" customHeight="1">
      <c r="A248" s="4">
        <v>246</v>
      </c>
      <c r="B248" s="134">
        <v>206915154</v>
      </c>
      <c r="C248" s="135" t="s">
        <v>5539</v>
      </c>
      <c r="D248" s="135" t="s">
        <v>5540</v>
      </c>
      <c r="E248" s="26">
        <v>45915</v>
      </c>
      <c r="F248" s="135" t="s">
        <v>74</v>
      </c>
      <c r="G248" s="135" t="s">
        <v>75</v>
      </c>
      <c r="H248" s="133" t="s">
        <v>85</v>
      </c>
      <c r="I248" s="133" t="s">
        <v>78</v>
      </c>
      <c r="J248" s="133" t="s">
        <v>79</v>
      </c>
      <c r="K248" s="133" t="s">
        <v>3454</v>
      </c>
      <c r="L248" s="135" t="s">
        <v>3</v>
      </c>
      <c r="M248" s="135" t="s">
        <v>25</v>
      </c>
      <c r="N248" s="135" t="s">
        <v>1326</v>
      </c>
      <c r="O248" s="139">
        <v>46197</v>
      </c>
      <c r="P248" s="84">
        <f>Table1[[#This Row],[Last working day]]+1</f>
        <v>46198</v>
      </c>
      <c r="Q248" s="138" t="s">
        <v>2058</v>
      </c>
      <c r="R248" s="138" t="s">
        <v>2058</v>
      </c>
      <c r="S248" s="138">
        <f>Table1[[#This Row],[Effective Date of Separation (LWD+1)]]-Table1[[#This Row],[DOJ]]+1</f>
        <v>284</v>
      </c>
      <c r="T248" s="138" t="s">
        <v>2612</v>
      </c>
      <c r="U248" s="137" t="s">
        <v>2612</v>
      </c>
      <c r="V248" s="137" t="s">
        <v>2612</v>
      </c>
      <c r="W248" s="139">
        <v>46199</v>
      </c>
      <c r="X248" s="138" t="s">
        <v>6078</v>
      </c>
      <c r="Y248" s="138" t="s">
        <v>2063</v>
      </c>
      <c r="Z248" s="138" t="e">
        <v>#REF!</v>
      </c>
    </row>
    <row r="249" spans="1:26" ht="14" customHeight="1">
      <c r="A249" s="4">
        <v>247</v>
      </c>
      <c r="B249" s="134">
        <v>206934427</v>
      </c>
      <c r="C249" s="135" t="s">
        <v>5663</v>
      </c>
      <c r="D249" s="135" t="s">
        <v>5664</v>
      </c>
      <c r="E249" s="26">
        <v>45922</v>
      </c>
      <c r="F249" s="132" t="s">
        <v>74</v>
      </c>
      <c r="G249" s="135" t="s">
        <v>75</v>
      </c>
      <c r="H249" s="133" t="s">
        <v>77</v>
      </c>
      <c r="I249" s="133" t="s">
        <v>79</v>
      </c>
      <c r="J249" s="133" t="s">
        <v>94</v>
      </c>
      <c r="K249" s="133" t="s">
        <v>3454</v>
      </c>
      <c r="L249" s="133" t="s">
        <v>3</v>
      </c>
      <c r="M249" s="135" t="s">
        <v>26</v>
      </c>
      <c r="N249" s="135" t="s">
        <v>1326</v>
      </c>
      <c r="O249" s="139">
        <v>46197</v>
      </c>
      <c r="P249" s="84">
        <f>Table1[[#This Row],[Last working day]]+1</f>
        <v>46198</v>
      </c>
      <c r="Q249" s="138" t="s">
        <v>2058</v>
      </c>
      <c r="R249" s="138" t="s">
        <v>2058</v>
      </c>
      <c r="S249" s="85">
        <f>Table1[[#This Row],[Effective Date of Separation (LWD+1)]]-Table1[[#This Row],[DOJ]]+1</f>
        <v>277</v>
      </c>
      <c r="T249" s="138" t="s">
        <v>2612</v>
      </c>
      <c r="U249" s="137" t="s">
        <v>2612</v>
      </c>
      <c r="V249" s="137" t="s">
        <v>2612</v>
      </c>
      <c r="W249" s="139">
        <v>46199</v>
      </c>
      <c r="X249" s="138" t="s">
        <v>6078</v>
      </c>
      <c r="Y249" s="138" t="s">
        <v>2063</v>
      </c>
      <c r="Z249" s="138" t="e">
        <v>#REF!</v>
      </c>
    </row>
    <row r="250" spans="1:26" ht="14" customHeight="1">
      <c r="A250" s="4">
        <v>248</v>
      </c>
      <c r="B250" s="134">
        <v>206934424</v>
      </c>
      <c r="C250" s="135" t="s">
        <v>5665</v>
      </c>
      <c r="D250" s="135" t="s">
        <v>5666</v>
      </c>
      <c r="E250" s="26">
        <v>46030</v>
      </c>
      <c r="F250" s="132" t="s">
        <v>74</v>
      </c>
      <c r="G250" s="135" t="s">
        <v>75</v>
      </c>
      <c r="H250" s="133" t="s">
        <v>77</v>
      </c>
      <c r="I250" s="133" t="s">
        <v>96</v>
      </c>
      <c r="J250" s="133" t="s">
        <v>92</v>
      </c>
      <c r="K250" s="133" t="s">
        <v>3454</v>
      </c>
      <c r="L250" s="133" t="s">
        <v>3</v>
      </c>
      <c r="M250" s="135" t="s">
        <v>26</v>
      </c>
      <c r="N250" s="135" t="s">
        <v>1326</v>
      </c>
      <c r="O250" s="139">
        <v>46197</v>
      </c>
      <c r="P250" s="84">
        <f>Table1[[#This Row],[Last working day]]+1</f>
        <v>46198</v>
      </c>
      <c r="Q250" s="138" t="s">
        <v>2058</v>
      </c>
      <c r="R250" s="138" t="s">
        <v>2058</v>
      </c>
      <c r="S250" s="138">
        <f>Table1[[#This Row],[Effective Date of Separation (LWD+1)]]-Table1[[#This Row],[DOJ]]+1</f>
        <v>169</v>
      </c>
      <c r="T250" s="138" t="s">
        <v>2612</v>
      </c>
      <c r="U250" s="137" t="s">
        <v>2612</v>
      </c>
      <c r="V250" s="137" t="s">
        <v>2612</v>
      </c>
      <c r="W250" s="139">
        <v>46199</v>
      </c>
      <c r="X250" s="138" t="s">
        <v>6078</v>
      </c>
      <c r="Y250" s="138" t="s">
        <v>2063</v>
      </c>
      <c r="Z250" s="138" t="e">
        <v>#REF!</v>
      </c>
    </row>
    <row r="251" spans="1:26" ht="14" customHeight="1">
      <c r="A251" s="4">
        <v>249</v>
      </c>
      <c r="B251" s="134">
        <v>206873646</v>
      </c>
      <c r="C251" s="135" t="s">
        <v>5059</v>
      </c>
      <c r="D251" s="135" t="s">
        <v>5027</v>
      </c>
      <c r="E251" s="26">
        <v>45915</v>
      </c>
      <c r="F251" s="132" t="s">
        <v>74</v>
      </c>
      <c r="G251" s="135" t="s">
        <v>75</v>
      </c>
      <c r="H251" s="133" t="s">
        <v>77</v>
      </c>
      <c r="I251" s="133" t="s">
        <v>94</v>
      </c>
      <c r="J251" s="133" t="s">
        <v>102</v>
      </c>
      <c r="K251" s="133" t="s">
        <v>3454</v>
      </c>
      <c r="L251" s="133" t="s">
        <v>3</v>
      </c>
      <c r="M251" s="135" t="s">
        <v>27</v>
      </c>
      <c r="N251" s="135" t="s">
        <v>1326</v>
      </c>
      <c r="O251" s="139">
        <v>46197</v>
      </c>
      <c r="P251" s="84">
        <f>Table1[[#This Row],[Last working day]]+1</f>
        <v>46198</v>
      </c>
      <c r="Q251" s="138" t="s">
        <v>2058</v>
      </c>
      <c r="R251" s="138" t="s">
        <v>2058</v>
      </c>
      <c r="S251" s="85">
        <f>Table1[[#This Row],[Effective Date of Separation (LWD+1)]]-Table1[[#This Row],[DOJ]]+1</f>
        <v>284</v>
      </c>
      <c r="T251" s="138" t="s">
        <v>2612</v>
      </c>
      <c r="U251" s="137" t="s">
        <v>2612</v>
      </c>
      <c r="V251" s="137" t="s">
        <v>2612</v>
      </c>
      <c r="W251" s="139">
        <v>46199</v>
      </c>
      <c r="X251" s="138" t="s">
        <v>6078</v>
      </c>
      <c r="Y251" s="138" t="s">
        <v>2063</v>
      </c>
      <c r="Z251" s="138" t="e">
        <v>#REF!</v>
      </c>
    </row>
    <row r="252" spans="1:26" ht="14" customHeight="1">
      <c r="A252" s="4">
        <v>250</v>
      </c>
      <c r="B252" s="134">
        <v>206915297</v>
      </c>
      <c r="C252" s="135" t="s">
        <v>5541</v>
      </c>
      <c r="D252" s="135" t="s">
        <v>5542</v>
      </c>
      <c r="E252" s="26">
        <v>45915</v>
      </c>
      <c r="F252" s="132" t="s">
        <v>74</v>
      </c>
      <c r="G252" s="135" t="s">
        <v>75</v>
      </c>
      <c r="H252" s="133" t="s">
        <v>85</v>
      </c>
      <c r="I252" s="133" t="s">
        <v>96</v>
      </c>
      <c r="J252" s="133" t="s">
        <v>92</v>
      </c>
      <c r="K252" s="133" t="s">
        <v>3454</v>
      </c>
      <c r="L252" s="133" t="s">
        <v>3</v>
      </c>
      <c r="M252" s="135" t="s">
        <v>25</v>
      </c>
      <c r="N252" s="135" t="s">
        <v>1326</v>
      </c>
      <c r="O252" s="139">
        <v>46197</v>
      </c>
      <c r="P252" s="84">
        <f>Table1[[#This Row],[Last working day]]+1</f>
        <v>46198</v>
      </c>
      <c r="Q252" s="138" t="s">
        <v>2058</v>
      </c>
      <c r="R252" s="138" t="s">
        <v>2058</v>
      </c>
      <c r="S252" s="138">
        <f>Table1[[#This Row],[Effective Date of Separation (LWD+1)]]-Table1[[#This Row],[DOJ]]+1</f>
        <v>284</v>
      </c>
      <c r="T252" s="138" t="s">
        <v>2612</v>
      </c>
      <c r="U252" s="137" t="s">
        <v>2612</v>
      </c>
      <c r="V252" s="137" t="s">
        <v>2612</v>
      </c>
      <c r="W252" s="139">
        <v>46199</v>
      </c>
      <c r="X252" s="138" t="s">
        <v>6078</v>
      </c>
      <c r="Y252" s="138" t="s">
        <v>2063</v>
      </c>
      <c r="Z252" s="138" t="e">
        <v>#REF!</v>
      </c>
    </row>
    <row r="253" spans="1:26" ht="14" customHeight="1">
      <c r="A253" s="4">
        <v>251</v>
      </c>
      <c r="B253" s="134">
        <v>206791765</v>
      </c>
      <c r="C253" s="134" t="s">
        <v>4771</v>
      </c>
      <c r="D253" s="135" t="s">
        <v>4772</v>
      </c>
      <c r="E253" s="26">
        <v>45957</v>
      </c>
      <c r="F253" s="132" t="s">
        <v>74</v>
      </c>
      <c r="G253" s="132" t="s">
        <v>75</v>
      </c>
      <c r="H253" s="133" t="s">
        <v>85</v>
      </c>
      <c r="I253" s="133" t="s">
        <v>79</v>
      </c>
      <c r="J253" s="133" t="s">
        <v>94</v>
      </c>
      <c r="K253" s="133" t="s">
        <v>3454</v>
      </c>
      <c r="L253" s="132" t="s">
        <v>3</v>
      </c>
      <c r="M253" s="135" t="s">
        <v>25</v>
      </c>
      <c r="N253" s="135" t="s">
        <v>1326</v>
      </c>
      <c r="O253" s="139">
        <v>46197</v>
      </c>
      <c r="P253" s="84">
        <f>Table1[[#This Row],[Last working day]]+1</f>
        <v>46198</v>
      </c>
      <c r="Q253" s="138" t="s">
        <v>2058</v>
      </c>
      <c r="R253" s="138" t="s">
        <v>2058</v>
      </c>
      <c r="S253" s="85">
        <f>Table1[[#This Row],[Effective Date of Separation (LWD+1)]]-Table1[[#This Row],[DOJ]]+1</f>
        <v>242</v>
      </c>
      <c r="T253" s="138" t="s">
        <v>2612</v>
      </c>
      <c r="U253" s="137" t="s">
        <v>2612</v>
      </c>
      <c r="V253" s="137" t="s">
        <v>2612</v>
      </c>
      <c r="W253" s="139">
        <v>46199</v>
      </c>
      <c r="X253" s="138" t="s">
        <v>6078</v>
      </c>
      <c r="Y253" s="138" t="s">
        <v>2063</v>
      </c>
      <c r="Z253" s="138" t="e">
        <v>#REF!</v>
      </c>
    </row>
    <row r="254" spans="1:26" ht="14" customHeight="1">
      <c r="A254" s="4">
        <v>252</v>
      </c>
      <c r="B254" s="134">
        <v>206791766</v>
      </c>
      <c r="C254" s="135" t="s">
        <v>4775</v>
      </c>
      <c r="D254" s="135" t="s">
        <v>4776</v>
      </c>
      <c r="E254" s="26">
        <v>45957</v>
      </c>
      <c r="F254" s="132" t="s">
        <v>74</v>
      </c>
      <c r="G254" s="135" t="s">
        <v>75</v>
      </c>
      <c r="H254" s="133" t="s">
        <v>77</v>
      </c>
      <c r="I254" s="133" t="s">
        <v>96</v>
      </c>
      <c r="J254" s="133" t="s">
        <v>92</v>
      </c>
      <c r="K254" s="133" t="s">
        <v>3454</v>
      </c>
      <c r="L254" s="133" t="s">
        <v>3</v>
      </c>
      <c r="M254" s="135" t="s">
        <v>25</v>
      </c>
      <c r="N254" s="135" t="s">
        <v>1326</v>
      </c>
      <c r="O254" s="139">
        <v>46197</v>
      </c>
      <c r="P254" s="84">
        <f>Table1[[#This Row],[Last working day]]+1</f>
        <v>46198</v>
      </c>
      <c r="Q254" s="138" t="s">
        <v>2058</v>
      </c>
      <c r="R254" s="138" t="s">
        <v>2058</v>
      </c>
      <c r="S254" s="138">
        <f>Table1[[#This Row],[Effective Date of Separation (LWD+1)]]-Table1[[#This Row],[DOJ]]+1</f>
        <v>242</v>
      </c>
      <c r="T254" s="138" t="s">
        <v>2612</v>
      </c>
      <c r="U254" s="137" t="s">
        <v>2612</v>
      </c>
      <c r="V254" s="137" t="s">
        <v>2612</v>
      </c>
      <c r="W254" s="139">
        <v>46199</v>
      </c>
      <c r="X254" s="138" t="s">
        <v>6078</v>
      </c>
      <c r="Y254" s="138" t="s">
        <v>2063</v>
      </c>
      <c r="Z254" s="138" t="e">
        <v>#REF!</v>
      </c>
    </row>
    <row r="255" spans="1:26" ht="14" customHeight="1">
      <c r="A255" s="4">
        <v>253</v>
      </c>
      <c r="B255" s="134">
        <v>206791759</v>
      </c>
      <c r="C255" s="135" t="s">
        <v>4777</v>
      </c>
      <c r="D255" s="135" t="s">
        <v>4778</v>
      </c>
      <c r="E255" s="26">
        <v>45943</v>
      </c>
      <c r="F255" s="132" t="s">
        <v>74</v>
      </c>
      <c r="G255" s="135" t="s">
        <v>75</v>
      </c>
      <c r="H255" s="133" t="s">
        <v>85</v>
      </c>
      <c r="I255" s="133" t="s">
        <v>94</v>
      </c>
      <c r="J255" s="133" t="s">
        <v>102</v>
      </c>
      <c r="K255" s="133" t="s">
        <v>3454</v>
      </c>
      <c r="L255" s="133" t="s">
        <v>3</v>
      </c>
      <c r="M255" s="135" t="s">
        <v>25</v>
      </c>
      <c r="N255" s="135" t="s">
        <v>1326</v>
      </c>
      <c r="O255" s="139">
        <v>46197</v>
      </c>
      <c r="P255" s="84">
        <f>Table1[[#This Row],[Last working day]]+1</f>
        <v>46198</v>
      </c>
      <c r="Q255" s="138" t="s">
        <v>2058</v>
      </c>
      <c r="R255" s="138" t="s">
        <v>2058</v>
      </c>
      <c r="S255" s="85">
        <f>Table1[[#This Row],[Effective Date of Separation (LWD+1)]]-Table1[[#This Row],[DOJ]]+1</f>
        <v>256</v>
      </c>
      <c r="T255" s="138" t="s">
        <v>2612</v>
      </c>
      <c r="U255" s="137" t="s">
        <v>2612</v>
      </c>
      <c r="V255" s="137" t="s">
        <v>2612</v>
      </c>
      <c r="W255" s="139">
        <v>46199</v>
      </c>
      <c r="X255" s="138" t="s">
        <v>6078</v>
      </c>
      <c r="Y255" s="138" t="s">
        <v>2063</v>
      </c>
      <c r="Z255" s="138" t="e">
        <v>#REF!</v>
      </c>
    </row>
    <row r="256" spans="1:26" ht="14" customHeight="1">
      <c r="A256" s="4">
        <v>254</v>
      </c>
      <c r="B256" s="134">
        <v>206934208</v>
      </c>
      <c r="C256" s="135" t="s">
        <v>5611</v>
      </c>
      <c r="D256" s="135" t="s">
        <v>5581</v>
      </c>
      <c r="E256" s="26">
        <v>45957</v>
      </c>
      <c r="F256" s="132" t="s">
        <v>74</v>
      </c>
      <c r="G256" s="135" t="s">
        <v>75</v>
      </c>
      <c r="H256" s="133" t="s">
        <v>77</v>
      </c>
      <c r="I256" s="133" t="s">
        <v>79</v>
      </c>
      <c r="J256" s="133" t="s">
        <v>94</v>
      </c>
      <c r="K256" s="133" t="s">
        <v>3454</v>
      </c>
      <c r="L256" s="133" t="s">
        <v>3</v>
      </c>
      <c r="M256" s="135" t="s">
        <v>26</v>
      </c>
      <c r="N256" s="135" t="s">
        <v>6073</v>
      </c>
      <c r="O256" s="139">
        <v>46197</v>
      </c>
      <c r="P256" s="84">
        <f>Table1[[#This Row],[Last working day]]+1</f>
        <v>46198</v>
      </c>
      <c r="Q256" s="138" t="s">
        <v>2058</v>
      </c>
      <c r="R256" s="138" t="s">
        <v>2058</v>
      </c>
      <c r="S256" s="138">
        <f>Table1[[#This Row],[Effective Date of Separation (LWD+1)]]-Table1[[#This Row],[DOJ]]+1</f>
        <v>242</v>
      </c>
      <c r="T256" s="138" t="s">
        <v>2612</v>
      </c>
      <c r="U256" s="137" t="s">
        <v>2612</v>
      </c>
      <c r="V256" s="137" t="s">
        <v>2612</v>
      </c>
      <c r="W256" s="139">
        <v>46199</v>
      </c>
      <c r="X256" s="138" t="s">
        <v>6078</v>
      </c>
      <c r="Y256" s="138" t="s">
        <v>2063</v>
      </c>
      <c r="Z256" s="138" t="e">
        <v>#REF!</v>
      </c>
    </row>
    <row r="257" spans="1:26" ht="14" customHeight="1">
      <c r="A257" s="4">
        <v>255</v>
      </c>
      <c r="B257" s="134">
        <v>206873558</v>
      </c>
      <c r="C257" s="135" t="s">
        <v>4978</v>
      </c>
      <c r="D257" s="135" t="s">
        <v>4910</v>
      </c>
      <c r="E257" s="26">
        <v>45957</v>
      </c>
      <c r="F257" s="132" t="s">
        <v>74</v>
      </c>
      <c r="G257" s="135" t="s">
        <v>75</v>
      </c>
      <c r="H257" s="133" t="s">
        <v>77</v>
      </c>
      <c r="I257" s="133" t="s">
        <v>79</v>
      </c>
      <c r="J257" s="133" t="s">
        <v>94</v>
      </c>
      <c r="K257" s="133" t="s">
        <v>3454</v>
      </c>
      <c r="L257" s="133" t="s">
        <v>3</v>
      </c>
      <c r="M257" s="133" t="s">
        <v>27</v>
      </c>
      <c r="N257" s="133" t="s">
        <v>1326</v>
      </c>
      <c r="O257" s="139">
        <v>46197</v>
      </c>
      <c r="P257" s="84">
        <f>Table1[[#This Row],[Last working day]]+1</f>
        <v>46198</v>
      </c>
      <c r="Q257" s="138" t="s">
        <v>2058</v>
      </c>
      <c r="R257" s="138" t="s">
        <v>2058</v>
      </c>
      <c r="S257" s="85">
        <f>Table1[[#This Row],[Effective Date of Separation (LWD+1)]]-Table1[[#This Row],[DOJ]]+1</f>
        <v>242</v>
      </c>
      <c r="T257" s="138" t="s">
        <v>2612</v>
      </c>
      <c r="U257" s="137" t="s">
        <v>2612</v>
      </c>
      <c r="V257" s="137" t="s">
        <v>2612</v>
      </c>
      <c r="W257" s="139">
        <v>46199</v>
      </c>
      <c r="X257" s="138" t="s">
        <v>6078</v>
      </c>
      <c r="Y257" s="138" t="s">
        <v>2063</v>
      </c>
      <c r="Z257" s="138" t="e">
        <v>#REF!</v>
      </c>
    </row>
    <row r="258" spans="1:26" ht="14" customHeight="1">
      <c r="A258" s="4">
        <v>256</v>
      </c>
      <c r="B258" s="134">
        <v>206791761</v>
      </c>
      <c r="C258" s="135" t="s">
        <v>4781</v>
      </c>
      <c r="D258" s="135" t="s">
        <v>4782</v>
      </c>
      <c r="E258" s="26">
        <v>45957</v>
      </c>
      <c r="F258" s="132" t="s">
        <v>74</v>
      </c>
      <c r="G258" s="135" t="s">
        <v>75</v>
      </c>
      <c r="H258" s="133" t="s">
        <v>85</v>
      </c>
      <c r="I258" s="133" t="s">
        <v>96</v>
      </c>
      <c r="J258" s="133" t="s">
        <v>92</v>
      </c>
      <c r="K258" s="133" t="s">
        <v>3454</v>
      </c>
      <c r="L258" s="133" t="s">
        <v>3</v>
      </c>
      <c r="M258" s="135" t="s">
        <v>25</v>
      </c>
      <c r="N258" s="135" t="s">
        <v>1326</v>
      </c>
      <c r="O258" s="139">
        <v>46197</v>
      </c>
      <c r="P258" s="84">
        <f>Table1[[#This Row],[Last working day]]+1</f>
        <v>46198</v>
      </c>
      <c r="Q258" s="138" t="s">
        <v>2058</v>
      </c>
      <c r="R258" s="138" t="s">
        <v>2058</v>
      </c>
      <c r="S258" s="138">
        <f>Table1[[#This Row],[Effective Date of Separation (LWD+1)]]-Table1[[#This Row],[DOJ]]+1</f>
        <v>242</v>
      </c>
      <c r="T258" s="138" t="s">
        <v>2612</v>
      </c>
      <c r="U258" s="137" t="s">
        <v>2612</v>
      </c>
      <c r="V258" s="137" t="s">
        <v>2612</v>
      </c>
      <c r="W258" s="139">
        <v>46199</v>
      </c>
      <c r="X258" s="138" t="s">
        <v>6078</v>
      </c>
      <c r="Y258" s="138" t="s">
        <v>2063</v>
      </c>
      <c r="Z258" s="138" t="e">
        <v>#REF!</v>
      </c>
    </row>
    <row r="259" spans="1:26" ht="14" customHeight="1">
      <c r="A259" s="4">
        <v>257</v>
      </c>
      <c r="B259" s="134">
        <v>206934643</v>
      </c>
      <c r="C259" s="135" t="s">
        <v>5613</v>
      </c>
      <c r="D259" s="135" t="s">
        <v>5583</v>
      </c>
      <c r="E259" s="26">
        <v>46020</v>
      </c>
      <c r="F259" s="132" t="s">
        <v>74</v>
      </c>
      <c r="G259" s="135" t="s">
        <v>75</v>
      </c>
      <c r="H259" s="133" t="s">
        <v>77</v>
      </c>
      <c r="I259" s="133" t="s">
        <v>79</v>
      </c>
      <c r="J259" s="133" t="s">
        <v>94</v>
      </c>
      <c r="K259" s="133" t="s">
        <v>3454</v>
      </c>
      <c r="L259" s="133" t="s">
        <v>3</v>
      </c>
      <c r="M259" s="135" t="s">
        <v>26</v>
      </c>
      <c r="N259" s="135" t="s">
        <v>6073</v>
      </c>
      <c r="O259" s="139">
        <v>46197</v>
      </c>
      <c r="P259" s="84">
        <f>Table1[[#This Row],[Last working day]]+1</f>
        <v>46198</v>
      </c>
      <c r="Q259" s="138" t="s">
        <v>2058</v>
      </c>
      <c r="R259" s="138" t="s">
        <v>2058</v>
      </c>
      <c r="S259" s="85">
        <f>Table1[[#This Row],[Effective Date of Separation (LWD+1)]]-Table1[[#This Row],[DOJ]]+1</f>
        <v>179</v>
      </c>
      <c r="T259" s="138" t="s">
        <v>2612</v>
      </c>
      <c r="U259" s="137" t="s">
        <v>2612</v>
      </c>
      <c r="V259" s="137" t="s">
        <v>2612</v>
      </c>
      <c r="W259" s="139">
        <v>46199</v>
      </c>
      <c r="X259" s="138" t="s">
        <v>6078</v>
      </c>
      <c r="Y259" s="138" t="s">
        <v>2063</v>
      </c>
      <c r="Z259" s="138" t="e">
        <v>#REF!</v>
      </c>
    </row>
    <row r="260" spans="1:26" ht="14" customHeight="1">
      <c r="A260" s="4">
        <v>258</v>
      </c>
      <c r="B260" s="134">
        <v>206791442</v>
      </c>
      <c r="C260" s="135" t="s">
        <v>4783</v>
      </c>
      <c r="D260" s="135" t="s">
        <v>4784</v>
      </c>
      <c r="E260" s="26">
        <v>46020</v>
      </c>
      <c r="F260" s="132" t="s">
        <v>74</v>
      </c>
      <c r="G260" s="135" t="s">
        <v>75</v>
      </c>
      <c r="H260" s="133" t="s">
        <v>85</v>
      </c>
      <c r="I260" s="133" t="s">
        <v>102</v>
      </c>
      <c r="J260" s="133" t="s">
        <v>95</v>
      </c>
      <c r="K260" s="132" t="s">
        <v>3454</v>
      </c>
      <c r="L260" s="133" t="s">
        <v>3</v>
      </c>
      <c r="M260" s="135" t="s">
        <v>25</v>
      </c>
      <c r="N260" s="135" t="s">
        <v>1326</v>
      </c>
      <c r="O260" s="139">
        <v>46197</v>
      </c>
      <c r="P260" s="84">
        <f>Table1[[#This Row],[Last working day]]+1</f>
        <v>46198</v>
      </c>
      <c r="Q260" s="138" t="s">
        <v>2058</v>
      </c>
      <c r="R260" s="138" t="s">
        <v>2058</v>
      </c>
      <c r="S260" s="138">
        <f>Table1[[#This Row],[Effective Date of Separation (LWD+1)]]-Table1[[#This Row],[DOJ]]+1</f>
        <v>179</v>
      </c>
      <c r="T260" s="138" t="s">
        <v>2612</v>
      </c>
      <c r="U260" s="138" t="s">
        <v>2612</v>
      </c>
      <c r="V260" s="138" t="s">
        <v>2612</v>
      </c>
      <c r="W260" s="139">
        <v>46199</v>
      </c>
      <c r="X260" s="138" t="s">
        <v>6078</v>
      </c>
      <c r="Y260" s="138" t="s">
        <v>2063</v>
      </c>
      <c r="Z260" s="138" t="e">
        <v>#REF!</v>
      </c>
    </row>
    <row r="261" spans="1:26" ht="14" customHeight="1">
      <c r="A261" s="4">
        <v>259</v>
      </c>
      <c r="B261" s="134">
        <v>206915014</v>
      </c>
      <c r="C261" s="134" t="s">
        <v>5501</v>
      </c>
      <c r="D261" s="135" t="s">
        <v>5502</v>
      </c>
      <c r="E261" s="26">
        <v>46020</v>
      </c>
      <c r="F261" s="135" t="s">
        <v>74</v>
      </c>
      <c r="G261" s="135" t="s">
        <v>75</v>
      </c>
      <c r="H261" s="135" t="s">
        <v>85</v>
      </c>
      <c r="I261" s="133" t="s">
        <v>78</v>
      </c>
      <c r="J261" s="133" t="s">
        <v>79</v>
      </c>
      <c r="K261" s="133" t="s">
        <v>3454</v>
      </c>
      <c r="L261" s="132" t="s">
        <v>3</v>
      </c>
      <c r="M261" s="135" t="s">
        <v>25</v>
      </c>
      <c r="N261" s="135" t="s">
        <v>6073</v>
      </c>
      <c r="O261" s="136">
        <v>46197</v>
      </c>
      <c r="P261" s="84">
        <f>Table1[[#This Row],[Last working day]]+1</f>
        <v>46198</v>
      </c>
      <c r="Q261" s="138" t="s">
        <v>2058</v>
      </c>
      <c r="R261" s="138" t="s">
        <v>2058</v>
      </c>
      <c r="S261" s="85">
        <f>Table1[[#This Row],[Effective Date of Separation (LWD+1)]]-Table1[[#This Row],[DOJ]]+1</f>
        <v>179</v>
      </c>
      <c r="T261" s="138" t="s">
        <v>2612</v>
      </c>
      <c r="U261" s="138" t="s">
        <v>2612</v>
      </c>
      <c r="V261" s="138" t="s">
        <v>2612</v>
      </c>
      <c r="W261" s="139">
        <v>46199</v>
      </c>
      <c r="X261" s="138" t="s">
        <v>6078</v>
      </c>
      <c r="Y261" s="138" t="s">
        <v>2063</v>
      </c>
      <c r="Z261" s="138" t="e">
        <v>#REF!</v>
      </c>
    </row>
    <row r="262" spans="1:26" ht="14" customHeight="1">
      <c r="A262" s="4">
        <v>260</v>
      </c>
      <c r="B262" s="134">
        <v>206934030</v>
      </c>
      <c r="C262" s="135" t="s">
        <v>5615</v>
      </c>
      <c r="D262" s="135" t="s">
        <v>5585</v>
      </c>
      <c r="E262" s="26">
        <v>46020</v>
      </c>
      <c r="F262" s="135" t="s">
        <v>74</v>
      </c>
      <c r="G262" s="135" t="s">
        <v>75</v>
      </c>
      <c r="H262" s="135" t="s">
        <v>77</v>
      </c>
      <c r="I262" s="133" t="s">
        <v>79</v>
      </c>
      <c r="J262" s="133" t="s">
        <v>94</v>
      </c>
      <c r="K262" s="132" t="s">
        <v>3454</v>
      </c>
      <c r="L262" s="133" t="s">
        <v>3</v>
      </c>
      <c r="M262" s="135" t="s">
        <v>26</v>
      </c>
      <c r="N262" s="135" t="s">
        <v>6073</v>
      </c>
      <c r="O262" s="136">
        <v>46197</v>
      </c>
      <c r="P262" s="84">
        <f>Table1[[#This Row],[Last working day]]+1</f>
        <v>46198</v>
      </c>
      <c r="Q262" s="138" t="s">
        <v>2058</v>
      </c>
      <c r="R262" s="138" t="s">
        <v>2058</v>
      </c>
      <c r="S262" s="138">
        <f>Table1[[#This Row],[Effective Date of Separation (LWD+1)]]-Table1[[#This Row],[DOJ]]+1</f>
        <v>179</v>
      </c>
      <c r="T262" s="138" t="s">
        <v>2612</v>
      </c>
      <c r="U262" s="138" t="s">
        <v>2612</v>
      </c>
      <c r="V262" s="138" t="s">
        <v>2612</v>
      </c>
      <c r="W262" s="139">
        <v>46199</v>
      </c>
      <c r="X262" s="138" t="s">
        <v>6078</v>
      </c>
      <c r="Y262" s="138" t="s">
        <v>2063</v>
      </c>
      <c r="Z262" s="138" t="e">
        <v>#REF!</v>
      </c>
    </row>
    <row r="263" spans="1:26" ht="14" customHeight="1">
      <c r="A263" s="4">
        <v>261</v>
      </c>
      <c r="B263" s="134">
        <v>206934651</v>
      </c>
      <c r="C263" s="135" t="s">
        <v>5616</v>
      </c>
      <c r="D263" s="135" t="s">
        <v>5586</v>
      </c>
      <c r="E263" s="26">
        <v>46020</v>
      </c>
      <c r="F263" s="135" t="s">
        <v>74</v>
      </c>
      <c r="G263" s="135" t="s">
        <v>75</v>
      </c>
      <c r="H263" s="135" t="s">
        <v>77</v>
      </c>
      <c r="I263" s="133" t="s">
        <v>92</v>
      </c>
      <c r="J263" s="133" t="s">
        <v>78</v>
      </c>
      <c r="K263" s="132" t="s">
        <v>3454</v>
      </c>
      <c r="L263" s="133" t="s">
        <v>3</v>
      </c>
      <c r="M263" s="135" t="s">
        <v>26</v>
      </c>
      <c r="N263" s="135" t="s">
        <v>6073</v>
      </c>
      <c r="O263" s="136">
        <v>46197</v>
      </c>
      <c r="P263" s="84">
        <f>Table1[[#This Row],[Last working day]]+1</f>
        <v>46198</v>
      </c>
      <c r="Q263" s="138" t="s">
        <v>2058</v>
      </c>
      <c r="R263" s="138" t="s">
        <v>2058</v>
      </c>
      <c r="S263" s="85">
        <f>Table1[[#This Row],[Effective Date of Separation (LWD+1)]]-Table1[[#This Row],[DOJ]]+1</f>
        <v>179</v>
      </c>
      <c r="T263" s="138" t="s">
        <v>2612</v>
      </c>
      <c r="U263" s="138" t="s">
        <v>2612</v>
      </c>
      <c r="V263" s="138" t="s">
        <v>2612</v>
      </c>
      <c r="W263" s="139">
        <v>46199</v>
      </c>
      <c r="X263" s="138" t="s">
        <v>6078</v>
      </c>
      <c r="Y263" s="138" t="s">
        <v>2063</v>
      </c>
      <c r="Z263" s="138" t="e">
        <v>#REF!</v>
      </c>
    </row>
    <row r="264" spans="1:26" ht="14" customHeight="1">
      <c r="A264" s="4">
        <v>262</v>
      </c>
      <c r="B264" s="134">
        <v>205487465</v>
      </c>
      <c r="C264" s="135" t="s">
        <v>4001</v>
      </c>
      <c r="D264" s="135" t="s">
        <v>4002</v>
      </c>
      <c r="E264" s="26">
        <v>45922</v>
      </c>
      <c r="F264" s="135" t="s">
        <v>148</v>
      </c>
      <c r="G264" s="135" t="s">
        <v>75</v>
      </c>
      <c r="H264" s="135" t="s">
        <v>77</v>
      </c>
      <c r="I264" s="133" t="s">
        <v>79</v>
      </c>
      <c r="J264" s="133" t="s">
        <v>94</v>
      </c>
      <c r="K264" s="132" t="s">
        <v>1320</v>
      </c>
      <c r="L264" s="133" t="s">
        <v>1321</v>
      </c>
      <c r="M264" s="135" t="s">
        <v>24</v>
      </c>
      <c r="N264" s="135" t="s">
        <v>6077</v>
      </c>
      <c r="O264" s="139"/>
      <c r="P264" s="84">
        <f>Table1[[#This Row],[Last working day]]+1</f>
        <v>1</v>
      </c>
      <c r="Q264" s="138" t="s">
        <v>582</v>
      </c>
      <c r="R264" s="138" t="s">
        <v>582</v>
      </c>
      <c r="S264" s="138">
        <f>Table1[[#This Row],[Effective Date of Separation (LWD+1)]]-Table1[[#This Row],[DOJ]]+1</f>
        <v>-45920</v>
      </c>
      <c r="T264" s="138" t="s">
        <v>3442</v>
      </c>
      <c r="U264" s="138" t="s">
        <v>2650</v>
      </c>
      <c r="V264" s="138" t="s">
        <v>2650</v>
      </c>
      <c r="W264" s="139">
        <v>46199</v>
      </c>
      <c r="X264" s="138" t="s">
        <v>6078</v>
      </c>
      <c r="Y264" s="138" t="s">
        <v>2063</v>
      </c>
      <c r="Z264" s="138" t="e">
        <v>#REF!</v>
      </c>
    </row>
    <row r="265" spans="1:26" ht="14" customHeight="1">
      <c r="A265" s="4">
        <v>263</v>
      </c>
      <c r="B265" s="134">
        <v>206873882</v>
      </c>
      <c r="C265" s="135" t="s">
        <v>5008</v>
      </c>
      <c r="D265" s="135" t="s">
        <v>4946</v>
      </c>
      <c r="E265" s="26">
        <v>46020</v>
      </c>
      <c r="F265" s="132" t="s">
        <v>74</v>
      </c>
      <c r="G265" s="135" t="s">
        <v>75</v>
      </c>
      <c r="H265" s="135" t="s">
        <v>77</v>
      </c>
      <c r="I265" s="133" t="s">
        <v>102</v>
      </c>
      <c r="J265" s="133" t="s">
        <v>95</v>
      </c>
      <c r="K265" s="132" t="s">
        <v>3454</v>
      </c>
      <c r="L265" s="133" t="s">
        <v>2</v>
      </c>
      <c r="M265" s="135" t="s">
        <v>25</v>
      </c>
      <c r="N265" s="135" t="s">
        <v>6070</v>
      </c>
      <c r="O265" s="139">
        <v>46193</v>
      </c>
      <c r="P265" s="84">
        <f>Table1[[#This Row],[Last working day]]+1</f>
        <v>46194</v>
      </c>
      <c r="Q265" s="138" t="s">
        <v>2058</v>
      </c>
      <c r="R265" s="138" t="s">
        <v>2058</v>
      </c>
      <c r="S265" s="85">
        <f>Table1[[#This Row],[Effective Date of Separation (LWD+1)]]-Table1[[#This Row],[DOJ]]+1</f>
        <v>175</v>
      </c>
      <c r="T265" s="138" t="s">
        <v>6032</v>
      </c>
      <c r="U265" s="138" t="s">
        <v>2280</v>
      </c>
      <c r="V265" s="138" t="s">
        <v>2280</v>
      </c>
      <c r="W265" s="139">
        <v>46194</v>
      </c>
      <c r="X265" s="138" t="s">
        <v>3928</v>
      </c>
      <c r="Y265" s="138" t="s">
        <v>6065</v>
      </c>
      <c r="Z265" s="138" t="e">
        <v>#REF!</v>
      </c>
    </row>
    <row r="266" spans="1:26" ht="14" customHeight="1">
      <c r="A266" s="4">
        <v>264</v>
      </c>
      <c r="B266" s="134">
        <v>203521655</v>
      </c>
      <c r="C266" s="135" t="s">
        <v>1107</v>
      </c>
      <c r="D266" s="135" t="s">
        <v>1108</v>
      </c>
      <c r="E266" s="26">
        <v>46020</v>
      </c>
      <c r="F266" s="132" t="s">
        <v>74</v>
      </c>
      <c r="G266" s="135" t="s">
        <v>75</v>
      </c>
      <c r="H266" s="135" t="s">
        <v>77</v>
      </c>
      <c r="I266" s="133" t="s">
        <v>95</v>
      </c>
      <c r="J266" s="133" t="s">
        <v>96</v>
      </c>
      <c r="K266" s="132" t="s">
        <v>3453</v>
      </c>
      <c r="L266" s="133" t="s">
        <v>5</v>
      </c>
      <c r="M266" s="135" t="s">
        <v>27</v>
      </c>
      <c r="N266" s="135" t="s">
        <v>6075</v>
      </c>
      <c r="O266" s="139">
        <v>46193</v>
      </c>
      <c r="P266" s="84">
        <f>Table1[[#This Row],[Last working day]]+1</f>
        <v>46194</v>
      </c>
      <c r="Q266" s="138" t="s">
        <v>2058</v>
      </c>
      <c r="R266" s="138" t="s">
        <v>2058</v>
      </c>
      <c r="S266" s="138">
        <f>Table1[[#This Row],[Effective Date of Separation (LWD+1)]]-Table1[[#This Row],[DOJ]]+1</f>
        <v>175</v>
      </c>
      <c r="T266" s="138" t="s">
        <v>2064</v>
      </c>
      <c r="U266" s="138" t="s">
        <v>2614</v>
      </c>
      <c r="V266" s="138" t="s">
        <v>1785</v>
      </c>
      <c r="W266" s="139">
        <v>46194</v>
      </c>
      <c r="X266" s="138" t="s">
        <v>3928</v>
      </c>
      <c r="Y266" s="138" t="s">
        <v>6065</v>
      </c>
      <c r="Z266" s="138" t="e">
        <v>#REF!</v>
      </c>
    </row>
    <row r="267" spans="1:26" ht="14" customHeight="1">
      <c r="A267" s="4">
        <v>265</v>
      </c>
      <c r="B267" s="134">
        <v>203512663</v>
      </c>
      <c r="C267" s="135" t="s">
        <v>1069</v>
      </c>
      <c r="D267" s="135" t="s">
        <v>1070</v>
      </c>
      <c r="E267" s="26">
        <v>46020</v>
      </c>
      <c r="F267" s="135" t="s">
        <v>74</v>
      </c>
      <c r="G267" s="135" t="s">
        <v>75</v>
      </c>
      <c r="H267" s="135" t="s">
        <v>77</v>
      </c>
      <c r="I267" s="133" t="s">
        <v>102</v>
      </c>
      <c r="J267" s="133" t="s">
        <v>95</v>
      </c>
      <c r="K267" s="132" t="s">
        <v>3453</v>
      </c>
      <c r="L267" s="133" t="s">
        <v>5</v>
      </c>
      <c r="M267" s="135" t="s">
        <v>27</v>
      </c>
      <c r="N267" s="135" t="s">
        <v>4843</v>
      </c>
      <c r="O267" s="139">
        <v>46193</v>
      </c>
      <c r="P267" s="84">
        <f>Table1[[#This Row],[Last working day]]+1</f>
        <v>46194</v>
      </c>
      <c r="Q267" s="138" t="s">
        <v>2058</v>
      </c>
      <c r="R267" s="138" t="s">
        <v>2058</v>
      </c>
      <c r="S267" s="85">
        <f>Table1[[#This Row],[Effective Date of Separation (LWD+1)]]-Table1[[#This Row],[DOJ]]+1</f>
        <v>175</v>
      </c>
      <c r="T267" s="138" t="s">
        <v>2064</v>
      </c>
      <c r="U267" s="138" t="s">
        <v>2614</v>
      </c>
      <c r="V267" s="138" t="s">
        <v>1785</v>
      </c>
      <c r="W267" s="139">
        <v>46194</v>
      </c>
      <c r="X267" s="138" t="s">
        <v>3928</v>
      </c>
      <c r="Y267" s="138" t="s">
        <v>6065</v>
      </c>
      <c r="Z267" s="138" t="e">
        <v>#REF!</v>
      </c>
    </row>
    <row r="268" spans="1:26" ht="14" customHeight="1">
      <c r="A268" s="4">
        <v>266</v>
      </c>
      <c r="B268" s="135">
        <v>203635500</v>
      </c>
      <c r="C268" s="135" t="s">
        <v>1158</v>
      </c>
      <c r="D268" s="143" t="s">
        <v>1159</v>
      </c>
      <c r="E268" s="26">
        <v>46020</v>
      </c>
      <c r="F268" s="135" t="s">
        <v>74</v>
      </c>
      <c r="G268" s="135" t="s">
        <v>1980</v>
      </c>
      <c r="H268" s="135" t="s">
        <v>85</v>
      </c>
      <c r="I268" s="135" t="s">
        <v>78</v>
      </c>
      <c r="J268" s="135" t="s">
        <v>79</v>
      </c>
      <c r="K268" s="132" t="s">
        <v>3453</v>
      </c>
      <c r="L268" s="143" t="s">
        <v>7</v>
      </c>
      <c r="M268" s="135" t="s">
        <v>27</v>
      </c>
      <c r="N268" s="135" t="s">
        <v>870</v>
      </c>
      <c r="O268" s="139">
        <v>46190</v>
      </c>
      <c r="P268" s="84">
        <f>Table1[[#This Row],[Last working day]]+1</f>
        <v>46191</v>
      </c>
      <c r="Q268" s="138" t="s">
        <v>2059</v>
      </c>
      <c r="R268" s="138" t="s">
        <v>2058</v>
      </c>
      <c r="S268" s="138">
        <f>Table1[[#This Row],[Effective Date of Separation (LWD+1)]]-Table1[[#This Row],[DOJ]]+1</f>
        <v>172</v>
      </c>
      <c r="T268" s="138" t="s">
        <v>2060</v>
      </c>
      <c r="U268" s="138" t="s">
        <v>2087</v>
      </c>
      <c r="V268" s="138" t="s">
        <v>2087</v>
      </c>
      <c r="W268" s="139">
        <v>46194</v>
      </c>
      <c r="X268" s="138" t="s">
        <v>3928</v>
      </c>
      <c r="Y268" s="138" t="s">
        <v>6065</v>
      </c>
      <c r="Z268" s="138" t="e">
        <v>#REF!</v>
      </c>
    </row>
    <row r="269" spans="1:26" ht="14" customHeight="1">
      <c r="A269" s="4">
        <v>267</v>
      </c>
      <c r="B269" s="135">
        <v>203263234</v>
      </c>
      <c r="C269" s="135" t="s">
        <v>1295</v>
      </c>
      <c r="D269" s="143" t="s">
        <v>1296</v>
      </c>
      <c r="E269" s="26">
        <v>45915</v>
      </c>
      <c r="F269" s="135" t="s">
        <v>148</v>
      </c>
      <c r="G269" s="135" t="s">
        <v>75</v>
      </c>
      <c r="H269" s="135" t="s">
        <v>6069</v>
      </c>
      <c r="I269" s="135" t="s">
        <v>94</v>
      </c>
      <c r="J269" s="135" t="s">
        <v>102</v>
      </c>
      <c r="K269" s="132" t="s">
        <v>1259</v>
      </c>
      <c r="L269" s="143" t="s">
        <v>2070</v>
      </c>
      <c r="M269" s="135" t="s">
        <v>24</v>
      </c>
      <c r="N269" s="135" t="s">
        <v>1274</v>
      </c>
      <c r="O269" s="139">
        <v>46187</v>
      </c>
      <c r="P269" s="84">
        <f>Table1[[#This Row],[Last working day]]+1</f>
        <v>46188</v>
      </c>
      <c r="Q269" s="138" t="s">
        <v>2058</v>
      </c>
      <c r="R269" s="138" t="s">
        <v>2058</v>
      </c>
      <c r="S269" s="85">
        <f>Table1[[#This Row],[Effective Date of Separation (LWD+1)]]-Table1[[#This Row],[DOJ]]+1</f>
        <v>274</v>
      </c>
      <c r="T269" s="138" t="s">
        <v>2064</v>
      </c>
      <c r="U269" s="138" t="s">
        <v>3445</v>
      </c>
      <c r="V269" s="138" t="s">
        <v>1785</v>
      </c>
      <c r="W269" s="139">
        <v>46194</v>
      </c>
      <c r="X269" s="138" t="s">
        <v>3928</v>
      </c>
      <c r="Y269" s="138" t="s">
        <v>6065</v>
      </c>
      <c r="Z269" s="138" t="e">
        <v>#REF!</v>
      </c>
    </row>
    <row r="270" spans="1:26" ht="14" customHeight="1">
      <c r="A270" s="4">
        <v>268</v>
      </c>
      <c r="B270" s="135">
        <v>102865827</v>
      </c>
      <c r="C270" s="135" t="s">
        <v>339</v>
      </c>
      <c r="D270" s="143" t="s">
        <v>5290</v>
      </c>
      <c r="E270" s="26">
        <v>46020</v>
      </c>
      <c r="F270" s="135" t="s">
        <v>148</v>
      </c>
      <c r="G270" s="135" t="s">
        <v>75</v>
      </c>
      <c r="H270" s="135" t="s">
        <v>77</v>
      </c>
      <c r="I270" s="135" t="s">
        <v>79</v>
      </c>
      <c r="J270" s="135" t="s">
        <v>94</v>
      </c>
      <c r="K270" s="132" t="s">
        <v>338</v>
      </c>
      <c r="L270" s="143" t="s">
        <v>2</v>
      </c>
      <c r="M270" s="135" t="s">
        <v>24</v>
      </c>
      <c r="N270" s="135" t="s">
        <v>3466</v>
      </c>
      <c r="O270" s="139">
        <v>46187</v>
      </c>
      <c r="P270" s="84">
        <f>Table1[[#This Row],[Last working day]]+1</f>
        <v>46188</v>
      </c>
      <c r="Q270" s="138" t="s">
        <v>2058</v>
      </c>
      <c r="R270" s="138" t="s">
        <v>2058</v>
      </c>
      <c r="S270" s="138">
        <f>Table1[[#This Row],[Effective Date of Separation (LWD+1)]]-Table1[[#This Row],[DOJ]]+1</f>
        <v>169</v>
      </c>
      <c r="T270" s="138" t="s">
        <v>3460</v>
      </c>
      <c r="U270" s="138" t="s">
        <v>3460</v>
      </c>
      <c r="V270" s="138" t="s">
        <v>3461</v>
      </c>
      <c r="W270" s="139">
        <v>46188</v>
      </c>
      <c r="X270" s="138" t="s">
        <v>3862</v>
      </c>
      <c r="Y270" s="138" t="s">
        <v>6065</v>
      </c>
      <c r="Z270" s="138" t="e">
        <v>#REF!</v>
      </c>
    </row>
    <row r="271" spans="1:26" ht="14" customHeight="1">
      <c r="A271" s="4">
        <v>269</v>
      </c>
      <c r="B271" s="135">
        <v>203713003</v>
      </c>
      <c r="C271" s="135" t="s">
        <v>478</v>
      </c>
      <c r="D271" s="143" t="s">
        <v>479</v>
      </c>
      <c r="E271" s="26">
        <v>45922</v>
      </c>
      <c r="F271" s="135" t="s">
        <v>74</v>
      </c>
      <c r="G271" s="135" t="s">
        <v>75</v>
      </c>
      <c r="H271" s="135" t="s">
        <v>77</v>
      </c>
      <c r="I271" s="135" t="s">
        <v>79</v>
      </c>
      <c r="J271" s="135" t="s">
        <v>94</v>
      </c>
      <c r="K271" s="132" t="s">
        <v>3455</v>
      </c>
      <c r="L271" s="143" t="s">
        <v>3</v>
      </c>
      <c r="M271" s="135" t="s">
        <v>23</v>
      </c>
      <c r="N271" s="135" t="s">
        <v>4008</v>
      </c>
      <c r="O271" s="139">
        <v>46187</v>
      </c>
      <c r="P271" s="84">
        <f>Table1[[#This Row],[Last working day]]+1</f>
        <v>46188</v>
      </c>
      <c r="Q271" s="138" t="s">
        <v>2058</v>
      </c>
      <c r="R271" s="138" t="s">
        <v>2058</v>
      </c>
      <c r="S271" s="85">
        <f>Table1[[#This Row],[Effective Date of Separation (LWD+1)]]-Table1[[#This Row],[DOJ]]+1</f>
        <v>267</v>
      </c>
      <c r="T271" s="138" t="s">
        <v>2064</v>
      </c>
      <c r="U271" s="138" t="s">
        <v>3445</v>
      </c>
      <c r="V271" s="138" t="s">
        <v>2773</v>
      </c>
      <c r="W271" s="139">
        <v>46188</v>
      </c>
      <c r="X271" s="138" t="s">
        <v>3862</v>
      </c>
      <c r="Y271" s="138" t="s">
        <v>6065</v>
      </c>
      <c r="Z271" s="138" t="e">
        <v>#REF!</v>
      </c>
    </row>
    <row r="272" spans="1:26" ht="14" customHeight="1">
      <c r="A272" s="4">
        <v>270</v>
      </c>
      <c r="B272" s="135">
        <v>204865036</v>
      </c>
      <c r="C272" s="135" t="s">
        <v>4152</v>
      </c>
      <c r="D272" s="143" t="s">
        <v>4153</v>
      </c>
      <c r="E272" s="26">
        <v>45929</v>
      </c>
      <c r="F272" s="135" t="s">
        <v>74</v>
      </c>
      <c r="G272" s="135" t="s">
        <v>75</v>
      </c>
      <c r="H272" s="135" t="s">
        <v>77</v>
      </c>
      <c r="I272" s="135" t="s">
        <v>94</v>
      </c>
      <c r="J272" s="135" t="s">
        <v>102</v>
      </c>
      <c r="K272" s="132" t="s">
        <v>3454</v>
      </c>
      <c r="L272" s="143" t="s">
        <v>5</v>
      </c>
      <c r="M272" s="135" t="s">
        <v>25</v>
      </c>
      <c r="N272" s="135" t="s">
        <v>4151</v>
      </c>
      <c r="O272" s="139">
        <v>46187</v>
      </c>
      <c r="P272" s="84">
        <f>Table1[[#This Row],[Last working day]]+1</f>
        <v>46188</v>
      </c>
      <c r="Q272" s="138" t="s">
        <v>2058</v>
      </c>
      <c r="R272" s="138" t="s">
        <v>2058</v>
      </c>
      <c r="S272" s="138">
        <f>Table1[[#This Row],[Effective Date of Separation (LWD+1)]]-Table1[[#This Row],[DOJ]]+1</f>
        <v>260</v>
      </c>
      <c r="T272" s="138" t="s">
        <v>2064</v>
      </c>
      <c r="U272" s="138" t="s">
        <v>3445</v>
      </c>
      <c r="V272" s="138" t="s">
        <v>2773</v>
      </c>
      <c r="W272" s="139">
        <v>46188</v>
      </c>
      <c r="X272" s="138" t="s">
        <v>3862</v>
      </c>
      <c r="Y272" s="138" t="s">
        <v>6065</v>
      </c>
      <c r="Z272" s="138" t="e">
        <v>#REF!</v>
      </c>
    </row>
    <row r="273" spans="1:26" ht="14" customHeight="1">
      <c r="A273" s="4">
        <v>271</v>
      </c>
      <c r="B273" s="134">
        <v>203802273</v>
      </c>
      <c r="C273" s="135" t="s">
        <v>1507</v>
      </c>
      <c r="D273" s="135" t="s">
        <v>1508</v>
      </c>
      <c r="E273" s="26">
        <v>45943</v>
      </c>
      <c r="F273" s="132" t="s">
        <v>74</v>
      </c>
      <c r="G273" s="135" t="s">
        <v>75</v>
      </c>
      <c r="H273" s="133" t="s">
        <v>77</v>
      </c>
      <c r="I273" s="133" t="s">
        <v>79</v>
      </c>
      <c r="J273" s="133" t="s">
        <v>94</v>
      </c>
      <c r="K273" s="132" t="s">
        <v>3453</v>
      </c>
      <c r="L273" s="133" t="s">
        <v>5</v>
      </c>
      <c r="M273" s="135" t="s">
        <v>27</v>
      </c>
      <c r="N273" s="135" t="s">
        <v>4059</v>
      </c>
      <c r="O273" s="139">
        <v>46184</v>
      </c>
      <c r="P273" s="84">
        <f>Table1[[#This Row],[Last working day]]+1</f>
        <v>46185</v>
      </c>
      <c r="Q273" s="138" t="s">
        <v>2059</v>
      </c>
      <c r="R273" s="138" t="s">
        <v>2058</v>
      </c>
      <c r="S273" s="85">
        <f>Table1[[#This Row],[Effective Date of Separation (LWD+1)]]-Table1[[#This Row],[DOJ]]+1</f>
        <v>243</v>
      </c>
      <c r="T273" s="137" t="s">
        <v>2060</v>
      </c>
      <c r="U273" s="137" t="s">
        <v>2061</v>
      </c>
      <c r="V273" s="137" t="s">
        <v>6068</v>
      </c>
      <c r="W273" s="139">
        <v>46188</v>
      </c>
      <c r="X273" s="138" t="s">
        <v>3862</v>
      </c>
      <c r="Y273" s="138" t="s">
        <v>6065</v>
      </c>
      <c r="Z273" s="138" t="e">
        <v>#REF!</v>
      </c>
    </row>
    <row r="274" spans="1:26" ht="14" customHeight="1">
      <c r="A274" s="4">
        <v>272</v>
      </c>
      <c r="B274" s="134">
        <v>206915470</v>
      </c>
      <c r="C274" s="135" t="s">
        <v>5527</v>
      </c>
      <c r="D274" s="135" t="s">
        <v>5528</v>
      </c>
      <c r="E274" s="26">
        <v>46016</v>
      </c>
      <c r="F274" s="132" t="s">
        <v>74</v>
      </c>
      <c r="G274" s="135" t="s">
        <v>75</v>
      </c>
      <c r="H274" s="133" t="s">
        <v>85</v>
      </c>
      <c r="I274" s="133" t="s">
        <v>95</v>
      </c>
      <c r="J274" s="133" t="s">
        <v>96</v>
      </c>
      <c r="K274" s="132" t="s">
        <v>3454</v>
      </c>
      <c r="L274" s="133" t="s">
        <v>5</v>
      </c>
      <c r="M274" s="135" t="s">
        <v>25</v>
      </c>
      <c r="N274" s="135" t="s">
        <v>4843</v>
      </c>
      <c r="O274" s="139">
        <v>46186</v>
      </c>
      <c r="P274" s="84">
        <f>Table1[[#This Row],[Last working day]]+1</f>
        <v>46187</v>
      </c>
      <c r="Q274" s="138" t="s">
        <v>2059</v>
      </c>
      <c r="R274" s="138" t="s">
        <v>2058</v>
      </c>
      <c r="S274" s="138">
        <f>Table1[[#This Row],[Effective Date of Separation (LWD+1)]]-Table1[[#This Row],[DOJ]]+1</f>
        <v>172</v>
      </c>
      <c r="T274" s="137" t="s">
        <v>2060</v>
      </c>
      <c r="U274" s="137" t="s">
        <v>2087</v>
      </c>
      <c r="V274" s="137" t="s">
        <v>2087</v>
      </c>
      <c r="W274" s="139">
        <v>46187</v>
      </c>
      <c r="X274" s="138" t="s">
        <v>3862</v>
      </c>
      <c r="Y274" s="138" t="s">
        <v>3867</v>
      </c>
      <c r="Z274" s="138" t="e">
        <v>#N/A</v>
      </c>
    </row>
    <row r="275" spans="1:26" ht="14" customHeight="1">
      <c r="A275" s="4">
        <v>273</v>
      </c>
      <c r="B275" s="134">
        <v>206129253</v>
      </c>
      <c r="C275" s="135" t="s">
        <v>4368</v>
      </c>
      <c r="D275" s="135" t="s">
        <v>4369</v>
      </c>
      <c r="E275" s="26">
        <v>45922</v>
      </c>
      <c r="F275" s="132" t="s">
        <v>74</v>
      </c>
      <c r="G275" s="135" t="s">
        <v>75</v>
      </c>
      <c r="H275" s="133" t="s">
        <v>77</v>
      </c>
      <c r="I275" s="133" t="s">
        <v>95</v>
      </c>
      <c r="J275" s="133" t="s">
        <v>96</v>
      </c>
      <c r="K275" s="133" t="s">
        <v>3454</v>
      </c>
      <c r="L275" s="133" t="s">
        <v>5</v>
      </c>
      <c r="M275" s="135" t="s">
        <v>27</v>
      </c>
      <c r="N275" s="135" t="s">
        <v>3114</v>
      </c>
      <c r="O275" s="139">
        <v>46186</v>
      </c>
      <c r="P275" s="84">
        <f>Table1[[#This Row],[Last working day]]+1</f>
        <v>46187</v>
      </c>
      <c r="Q275" s="138" t="s">
        <v>2059</v>
      </c>
      <c r="R275" s="138" t="s">
        <v>2058</v>
      </c>
      <c r="S275" s="85">
        <f>Table1[[#This Row],[Effective Date of Separation (LWD+1)]]-Table1[[#This Row],[DOJ]]+1</f>
        <v>266</v>
      </c>
      <c r="T275" s="137" t="s">
        <v>2060</v>
      </c>
      <c r="U275" s="137" t="s">
        <v>2087</v>
      </c>
      <c r="V275" s="137" t="s">
        <v>2087</v>
      </c>
      <c r="W275" s="139">
        <v>46186</v>
      </c>
      <c r="X275" s="138" t="s">
        <v>3859</v>
      </c>
      <c r="Y275" s="138" t="s">
        <v>3867</v>
      </c>
      <c r="Z275" s="138" t="e">
        <v>#N/A</v>
      </c>
    </row>
    <row r="276" spans="1:26" ht="14" customHeight="1">
      <c r="A276" s="4">
        <v>274</v>
      </c>
      <c r="B276" s="134">
        <v>203881603</v>
      </c>
      <c r="C276" s="135" t="s">
        <v>1996</v>
      </c>
      <c r="D276" s="135" t="s">
        <v>5557</v>
      </c>
      <c r="E276" s="26">
        <v>45929</v>
      </c>
      <c r="F276" s="132" t="s">
        <v>74</v>
      </c>
      <c r="G276" s="135" t="s">
        <v>75</v>
      </c>
      <c r="H276" s="133" t="s">
        <v>77</v>
      </c>
      <c r="I276" s="133" t="s">
        <v>79</v>
      </c>
      <c r="J276" s="133" t="s">
        <v>94</v>
      </c>
      <c r="K276" s="133" t="s">
        <v>3453</v>
      </c>
      <c r="L276" s="133" t="s">
        <v>2</v>
      </c>
      <c r="M276" s="135" t="s">
        <v>27</v>
      </c>
      <c r="N276" s="135" t="s">
        <v>866</v>
      </c>
      <c r="O276" s="139">
        <v>46186</v>
      </c>
      <c r="P276" s="84">
        <f>Table1[[#This Row],[Last working day]]+1</f>
        <v>46187</v>
      </c>
      <c r="Q276" s="138" t="s">
        <v>2059</v>
      </c>
      <c r="R276" s="138" t="s">
        <v>2058</v>
      </c>
      <c r="S276" s="138">
        <f>Table1[[#This Row],[Effective Date of Separation (LWD+1)]]-Table1[[#This Row],[DOJ]]+1</f>
        <v>259</v>
      </c>
      <c r="T276" s="137" t="s">
        <v>2060</v>
      </c>
      <c r="U276" s="137" t="s">
        <v>2087</v>
      </c>
      <c r="V276" s="137" t="s">
        <v>2087</v>
      </c>
      <c r="W276" s="139">
        <v>46186</v>
      </c>
      <c r="X276" s="138" t="s">
        <v>3859</v>
      </c>
      <c r="Y276" s="138" t="s">
        <v>3867</v>
      </c>
      <c r="Z276" s="138" t="e">
        <v>#N/A</v>
      </c>
    </row>
    <row r="277" spans="1:26" ht="14" customHeight="1">
      <c r="A277" s="4">
        <v>275</v>
      </c>
      <c r="B277" s="134">
        <v>203679314</v>
      </c>
      <c r="C277" s="135" t="s">
        <v>322</v>
      </c>
      <c r="D277" s="135" t="s">
        <v>5554</v>
      </c>
      <c r="E277" s="26">
        <v>45943</v>
      </c>
      <c r="F277" s="132" t="s">
        <v>74</v>
      </c>
      <c r="G277" s="135" t="s">
        <v>75</v>
      </c>
      <c r="H277" s="133" t="s">
        <v>77</v>
      </c>
      <c r="I277" s="133" t="s">
        <v>94</v>
      </c>
      <c r="J277" s="133" t="s">
        <v>102</v>
      </c>
      <c r="K277" s="132" t="s">
        <v>3453</v>
      </c>
      <c r="L277" s="133" t="s">
        <v>2</v>
      </c>
      <c r="M277" s="135" t="s">
        <v>27</v>
      </c>
      <c r="N277" s="135" t="s">
        <v>866</v>
      </c>
      <c r="O277" s="139">
        <v>46179</v>
      </c>
      <c r="P277" s="84">
        <f>Table1[[#This Row],[Last working day]]+1</f>
        <v>46180</v>
      </c>
      <c r="Q277" s="138" t="s">
        <v>2058</v>
      </c>
      <c r="R277" s="138" t="s">
        <v>2058</v>
      </c>
      <c r="S277" s="85">
        <f>Table1[[#This Row],[Effective Date of Separation (LWD+1)]]-Table1[[#This Row],[DOJ]]+1</f>
        <v>238</v>
      </c>
      <c r="T277" s="137" t="s">
        <v>6032</v>
      </c>
      <c r="U277" s="137" t="s">
        <v>2650</v>
      </c>
      <c r="V277" s="137" t="s">
        <v>2650</v>
      </c>
      <c r="W277" s="139">
        <v>46182</v>
      </c>
      <c r="X277" s="138" t="s">
        <v>3859</v>
      </c>
      <c r="Y277" s="138" t="s">
        <v>6065</v>
      </c>
      <c r="Z277" s="138" t="e">
        <v>#N/A</v>
      </c>
    </row>
    <row r="278" spans="1:26" ht="14" customHeight="1">
      <c r="A278" s="4">
        <v>276</v>
      </c>
      <c r="B278" s="134">
        <v>203741549</v>
      </c>
      <c r="C278" s="134" t="s">
        <v>1446</v>
      </c>
      <c r="D278" s="135" t="s">
        <v>5558</v>
      </c>
      <c r="E278" s="26">
        <v>45922</v>
      </c>
      <c r="F278" s="132" t="s">
        <v>74</v>
      </c>
      <c r="G278" s="132" t="s">
        <v>75</v>
      </c>
      <c r="H278" s="133" t="s">
        <v>77</v>
      </c>
      <c r="I278" s="133" t="s">
        <v>79</v>
      </c>
      <c r="J278" s="133" t="s">
        <v>94</v>
      </c>
      <c r="K278" s="133" t="s">
        <v>3453</v>
      </c>
      <c r="L278" s="132" t="s">
        <v>2</v>
      </c>
      <c r="M278" s="135" t="s">
        <v>27</v>
      </c>
      <c r="N278" s="135" t="s">
        <v>866</v>
      </c>
      <c r="O278" s="139">
        <v>46179</v>
      </c>
      <c r="P278" s="84">
        <f>Table1[[#This Row],[Last working day]]+1</f>
        <v>46180</v>
      </c>
      <c r="Q278" s="138" t="s">
        <v>2058</v>
      </c>
      <c r="R278" s="138" t="s">
        <v>2058</v>
      </c>
      <c r="S278" s="138">
        <f>Table1[[#This Row],[Effective Date of Separation (LWD+1)]]-Table1[[#This Row],[DOJ]]+1</f>
        <v>259</v>
      </c>
      <c r="T278" s="137" t="s">
        <v>6032</v>
      </c>
      <c r="U278" s="137" t="s">
        <v>2650</v>
      </c>
      <c r="V278" s="137" t="s">
        <v>2650</v>
      </c>
      <c r="W278" s="139">
        <v>46182</v>
      </c>
      <c r="X278" s="138" t="s">
        <v>3859</v>
      </c>
      <c r="Y278" s="138" t="s">
        <v>6065</v>
      </c>
      <c r="Z278" s="138" t="e">
        <v>#N/A</v>
      </c>
    </row>
    <row r="279" spans="1:26" ht="14" customHeight="1">
      <c r="A279" s="4">
        <v>277</v>
      </c>
      <c r="B279" s="135">
        <v>206296198</v>
      </c>
      <c r="C279" s="135" t="s">
        <v>4594</v>
      </c>
      <c r="D279" s="135" t="s">
        <v>5365</v>
      </c>
      <c r="E279" s="26">
        <v>45929</v>
      </c>
      <c r="F279" s="132" t="s">
        <v>74</v>
      </c>
      <c r="G279" s="135" t="s">
        <v>75</v>
      </c>
      <c r="H279" s="133" t="s">
        <v>77</v>
      </c>
      <c r="I279" s="133" t="s">
        <v>79</v>
      </c>
      <c r="J279" s="133" t="s">
        <v>94</v>
      </c>
      <c r="K279" s="132" t="s">
        <v>3454</v>
      </c>
      <c r="L279" s="141" t="s">
        <v>2</v>
      </c>
      <c r="M279" s="141" t="s">
        <v>26</v>
      </c>
      <c r="N279" s="135" t="s">
        <v>866</v>
      </c>
      <c r="O279" s="139">
        <v>46179</v>
      </c>
      <c r="P279" s="84">
        <f>Table1[[#This Row],[Last working day]]+1</f>
        <v>46180</v>
      </c>
      <c r="Q279" s="138" t="s">
        <v>2058</v>
      </c>
      <c r="R279" s="138" t="s">
        <v>2058</v>
      </c>
      <c r="S279" s="85">
        <f>Table1[[#This Row],[Effective Date of Separation (LWD+1)]]-Table1[[#This Row],[DOJ]]+1</f>
        <v>252</v>
      </c>
      <c r="T279" s="137" t="s">
        <v>6032</v>
      </c>
      <c r="U279" s="137" t="s">
        <v>2650</v>
      </c>
      <c r="V279" s="137" t="s">
        <v>2650</v>
      </c>
      <c r="W279" s="139">
        <v>46182</v>
      </c>
      <c r="X279" s="138" t="s">
        <v>3859</v>
      </c>
      <c r="Y279" s="138" t="s">
        <v>6065</v>
      </c>
      <c r="Z279" s="138" t="e">
        <v>#N/A</v>
      </c>
    </row>
    <row r="280" spans="1:26" ht="14" customHeight="1">
      <c r="A280" s="4">
        <v>278</v>
      </c>
      <c r="B280" s="135">
        <v>206296197</v>
      </c>
      <c r="C280" s="135" t="s">
        <v>4596</v>
      </c>
      <c r="D280" s="135" t="s">
        <v>5373</v>
      </c>
      <c r="E280" s="26">
        <v>45936</v>
      </c>
      <c r="F280" s="132" t="s">
        <v>74</v>
      </c>
      <c r="G280" s="135" t="s">
        <v>75</v>
      </c>
      <c r="H280" s="133" t="s">
        <v>77</v>
      </c>
      <c r="I280" s="133" t="s">
        <v>92</v>
      </c>
      <c r="J280" s="133" t="s">
        <v>78</v>
      </c>
      <c r="K280" s="132" t="s">
        <v>3454</v>
      </c>
      <c r="L280" s="141" t="s">
        <v>2</v>
      </c>
      <c r="M280" s="141" t="s">
        <v>26</v>
      </c>
      <c r="N280" s="135" t="s">
        <v>866</v>
      </c>
      <c r="O280" s="139">
        <v>46179</v>
      </c>
      <c r="P280" s="84">
        <f>Table1[[#This Row],[Last working day]]+1</f>
        <v>46180</v>
      </c>
      <c r="Q280" s="138" t="s">
        <v>2058</v>
      </c>
      <c r="R280" s="138" t="s">
        <v>2058</v>
      </c>
      <c r="S280" s="138">
        <f>Table1[[#This Row],[Effective Date of Separation (LWD+1)]]-Table1[[#This Row],[DOJ]]+1</f>
        <v>245</v>
      </c>
      <c r="T280" s="137" t="s">
        <v>6032</v>
      </c>
      <c r="U280" s="137" t="s">
        <v>2650</v>
      </c>
      <c r="V280" s="137" t="s">
        <v>2650</v>
      </c>
      <c r="W280" s="139">
        <v>46182</v>
      </c>
      <c r="X280" s="138" t="s">
        <v>3859</v>
      </c>
      <c r="Y280" s="138" t="s">
        <v>6065</v>
      </c>
      <c r="Z280" s="138" t="e">
        <v>#N/A</v>
      </c>
    </row>
    <row r="281" spans="1:26" ht="14" customHeight="1">
      <c r="A281" s="4">
        <v>279</v>
      </c>
      <c r="B281" s="134">
        <v>203850781</v>
      </c>
      <c r="C281" s="135" t="s">
        <v>1667</v>
      </c>
      <c r="D281" s="135" t="s">
        <v>5387</v>
      </c>
      <c r="E281" s="26">
        <v>45936</v>
      </c>
      <c r="F281" s="132" t="s">
        <v>74</v>
      </c>
      <c r="G281" s="135" t="s">
        <v>75</v>
      </c>
      <c r="H281" s="133" t="s">
        <v>77</v>
      </c>
      <c r="I281" s="133" t="s">
        <v>79</v>
      </c>
      <c r="J281" s="133" t="s">
        <v>94</v>
      </c>
      <c r="K281" s="133" t="s">
        <v>3453</v>
      </c>
      <c r="L281" s="133" t="s">
        <v>2</v>
      </c>
      <c r="M281" s="135" t="s">
        <v>27</v>
      </c>
      <c r="N281" s="135" t="s">
        <v>866</v>
      </c>
      <c r="O281" s="139">
        <v>46179</v>
      </c>
      <c r="P281" s="84">
        <f>Table1[[#This Row],[Last working day]]+1</f>
        <v>46180</v>
      </c>
      <c r="Q281" s="138" t="s">
        <v>2058</v>
      </c>
      <c r="R281" s="138" t="s">
        <v>2058</v>
      </c>
      <c r="S281" s="85">
        <f>Table1[[#This Row],[Effective Date of Separation (LWD+1)]]-Table1[[#This Row],[DOJ]]+1</f>
        <v>245</v>
      </c>
      <c r="T281" s="137" t="s">
        <v>6032</v>
      </c>
      <c r="U281" s="137" t="s">
        <v>2650</v>
      </c>
      <c r="V281" s="137" t="s">
        <v>2650</v>
      </c>
      <c r="W281" s="139">
        <v>46182</v>
      </c>
      <c r="X281" s="138" t="s">
        <v>3859</v>
      </c>
      <c r="Y281" s="138" t="s">
        <v>6065</v>
      </c>
      <c r="Z281" s="138" t="e">
        <v>#N/A</v>
      </c>
    </row>
    <row r="282" spans="1:26" ht="14" customHeight="1">
      <c r="A282" s="4">
        <v>280</v>
      </c>
      <c r="B282" s="135">
        <v>206873707</v>
      </c>
      <c r="C282" s="135" t="s">
        <v>5009</v>
      </c>
      <c r="D282" s="135" t="s">
        <v>4947</v>
      </c>
      <c r="E282" s="26">
        <v>45915</v>
      </c>
      <c r="F282" s="132" t="s">
        <v>74</v>
      </c>
      <c r="G282" s="135" t="s">
        <v>75</v>
      </c>
      <c r="H282" s="133" t="s">
        <v>77</v>
      </c>
      <c r="I282" s="133" t="s">
        <v>102</v>
      </c>
      <c r="J282" s="133" t="s">
        <v>95</v>
      </c>
      <c r="K282" s="133" t="s">
        <v>3454</v>
      </c>
      <c r="L282" s="103" t="s">
        <v>2</v>
      </c>
      <c r="M282" s="140" t="s">
        <v>25</v>
      </c>
      <c r="N282" s="100" t="s">
        <v>866</v>
      </c>
      <c r="O282" s="139">
        <v>46179</v>
      </c>
      <c r="P282" s="84">
        <f>Table1[[#This Row],[Last working day]]+1</f>
        <v>46180</v>
      </c>
      <c r="Q282" s="138" t="s">
        <v>2058</v>
      </c>
      <c r="R282" s="138" t="s">
        <v>2058</v>
      </c>
      <c r="S282" s="138">
        <f>Table1[[#This Row],[Effective Date of Separation (LWD+1)]]-Table1[[#This Row],[DOJ]]+1</f>
        <v>266</v>
      </c>
      <c r="T282" s="137" t="s">
        <v>6032</v>
      </c>
      <c r="U282" s="137" t="s">
        <v>2650</v>
      </c>
      <c r="V282" s="137" t="s">
        <v>2650</v>
      </c>
      <c r="W282" s="139">
        <v>46182</v>
      </c>
      <c r="X282" s="138" t="s">
        <v>3859</v>
      </c>
      <c r="Y282" s="138" t="s">
        <v>6065</v>
      </c>
      <c r="Z282" s="138" t="e">
        <v>#N/A</v>
      </c>
    </row>
    <row r="283" spans="1:26" ht="14" customHeight="1">
      <c r="A283" s="4">
        <v>281</v>
      </c>
      <c r="B283" s="134">
        <v>206953809</v>
      </c>
      <c r="C283" s="142" t="s">
        <v>5987</v>
      </c>
      <c r="D283" s="142" t="s">
        <v>5994</v>
      </c>
      <c r="E283" s="26">
        <v>45922</v>
      </c>
      <c r="F283" s="142" t="s">
        <v>74</v>
      </c>
      <c r="G283" s="135" t="s">
        <v>75</v>
      </c>
      <c r="H283" s="133" t="s">
        <v>77</v>
      </c>
      <c r="I283" s="133" t="s">
        <v>92</v>
      </c>
      <c r="J283" s="133" t="s">
        <v>78</v>
      </c>
      <c r="K283" s="133" t="s">
        <v>3455</v>
      </c>
      <c r="L283" s="133" t="s">
        <v>4</v>
      </c>
      <c r="M283" s="133" t="s">
        <v>25</v>
      </c>
      <c r="N283" s="133" t="s">
        <v>341</v>
      </c>
      <c r="O283" s="139">
        <v>46179</v>
      </c>
      <c r="P283" s="84">
        <f>Table1[[#This Row],[Last working day]]+1</f>
        <v>46180</v>
      </c>
      <c r="Q283" s="138" t="s">
        <v>2058</v>
      </c>
      <c r="R283" s="138" t="s">
        <v>2058</v>
      </c>
      <c r="S283" s="85">
        <f>Table1[[#This Row],[Effective Date of Separation (LWD+1)]]-Table1[[#This Row],[DOJ]]+1</f>
        <v>259</v>
      </c>
      <c r="T283" s="137" t="s">
        <v>6032</v>
      </c>
      <c r="U283" s="137" t="s">
        <v>2650</v>
      </c>
      <c r="V283" s="137" t="s">
        <v>2650</v>
      </c>
      <c r="W283" s="139">
        <v>46182</v>
      </c>
      <c r="X283" s="138" t="s">
        <v>3859</v>
      </c>
      <c r="Y283" s="138" t="s">
        <v>6065</v>
      </c>
      <c r="Z283" s="138" t="e">
        <v>#N/A</v>
      </c>
    </row>
    <row r="284" spans="1:26" ht="14" customHeight="1">
      <c r="A284" s="4">
        <v>282</v>
      </c>
      <c r="B284" s="134">
        <v>206953793</v>
      </c>
      <c r="C284" s="135" t="s">
        <v>5986</v>
      </c>
      <c r="D284" s="135" t="s">
        <v>5993</v>
      </c>
      <c r="E284" s="26">
        <v>46030</v>
      </c>
      <c r="F284" s="132" t="s">
        <v>74</v>
      </c>
      <c r="G284" s="135" t="s">
        <v>75</v>
      </c>
      <c r="H284" s="133" t="s">
        <v>77</v>
      </c>
      <c r="I284" s="133" t="s">
        <v>92</v>
      </c>
      <c r="J284" s="133" t="s">
        <v>78</v>
      </c>
      <c r="K284" s="133" t="s">
        <v>3455</v>
      </c>
      <c r="L284" s="133" t="s">
        <v>4</v>
      </c>
      <c r="M284" s="135" t="s">
        <v>25</v>
      </c>
      <c r="N284" s="135" t="s">
        <v>341</v>
      </c>
      <c r="O284" s="139">
        <v>46179</v>
      </c>
      <c r="P284" s="84">
        <f>Table1[[#This Row],[Last working day]]+1</f>
        <v>46180</v>
      </c>
      <c r="Q284" s="138" t="s">
        <v>2058</v>
      </c>
      <c r="R284" s="138" t="s">
        <v>2058</v>
      </c>
      <c r="S284" s="138">
        <f>Table1[[#This Row],[Effective Date of Separation (LWD+1)]]-Table1[[#This Row],[DOJ]]+1</f>
        <v>151</v>
      </c>
      <c r="T284" s="137" t="s">
        <v>6032</v>
      </c>
      <c r="U284" s="137" t="s">
        <v>2650</v>
      </c>
      <c r="V284" s="137" t="s">
        <v>2650</v>
      </c>
      <c r="W284" s="139">
        <v>46182</v>
      </c>
      <c r="X284" s="138" t="s">
        <v>3859</v>
      </c>
      <c r="Y284" s="138" t="s">
        <v>6065</v>
      </c>
      <c r="Z284" s="138" t="e">
        <v>#N/A</v>
      </c>
    </row>
    <row r="285" spans="1:26" ht="14" customHeight="1">
      <c r="A285" s="4">
        <v>283</v>
      </c>
      <c r="B285" s="134">
        <v>206933720</v>
      </c>
      <c r="C285" s="135" t="s">
        <v>5622</v>
      </c>
      <c r="D285" s="135" t="s">
        <v>5592</v>
      </c>
      <c r="E285" s="26">
        <v>45915</v>
      </c>
      <c r="F285" s="132" t="s">
        <v>74</v>
      </c>
      <c r="G285" s="135" t="s">
        <v>75</v>
      </c>
      <c r="H285" s="133" t="s">
        <v>77</v>
      </c>
      <c r="I285" s="133" t="s">
        <v>94</v>
      </c>
      <c r="J285" s="133" t="s">
        <v>102</v>
      </c>
      <c r="K285" s="133" t="s">
        <v>3454</v>
      </c>
      <c r="L285" s="133" t="s">
        <v>3</v>
      </c>
      <c r="M285" s="135" t="s">
        <v>26</v>
      </c>
      <c r="N285" s="135" t="s">
        <v>3658</v>
      </c>
      <c r="O285" s="139">
        <v>46179</v>
      </c>
      <c r="P285" s="84">
        <f>Table1[[#This Row],[Last working day]]+1</f>
        <v>46180</v>
      </c>
      <c r="Q285" s="138" t="s">
        <v>2058</v>
      </c>
      <c r="R285" s="138" t="s">
        <v>2058</v>
      </c>
      <c r="S285" s="85">
        <f>Table1[[#This Row],[Effective Date of Separation (LWD+1)]]-Table1[[#This Row],[DOJ]]+1</f>
        <v>266</v>
      </c>
      <c r="T285" s="137" t="s">
        <v>6032</v>
      </c>
      <c r="U285" s="137" t="s">
        <v>2650</v>
      </c>
      <c r="V285" s="137" t="s">
        <v>2650</v>
      </c>
      <c r="W285" s="139">
        <v>46182</v>
      </c>
      <c r="X285" s="138" t="s">
        <v>3859</v>
      </c>
      <c r="Y285" s="138" t="s">
        <v>6065</v>
      </c>
      <c r="Z285" s="138" t="e">
        <v>#N/A</v>
      </c>
    </row>
    <row r="286" spans="1:26" ht="14" customHeight="1">
      <c r="A286" s="4">
        <v>284</v>
      </c>
      <c r="B286" s="134">
        <v>206604482</v>
      </c>
      <c r="C286" s="135" t="s">
        <v>6016</v>
      </c>
      <c r="D286" s="135" t="s">
        <v>6014</v>
      </c>
      <c r="E286" s="26">
        <v>45915</v>
      </c>
      <c r="F286" s="132" t="s">
        <v>74</v>
      </c>
      <c r="G286" s="132" t="s">
        <v>75</v>
      </c>
      <c r="H286" s="133" t="s">
        <v>77</v>
      </c>
      <c r="I286" s="133" t="s">
        <v>102</v>
      </c>
      <c r="J286" s="133" t="s">
        <v>95</v>
      </c>
      <c r="K286" s="133" t="s">
        <v>3454</v>
      </c>
      <c r="L286" s="133" t="s">
        <v>3</v>
      </c>
      <c r="M286" s="135" t="s">
        <v>26</v>
      </c>
      <c r="N286" s="135" t="s">
        <v>3658</v>
      </c>
      <c r="O286" s="139">
        <v>46179</v>
      </c>
      <c r="P286" s="84">
        <f>Table1[[#This Row],[Last working day]]+1</f>
        <v>46180</v>
      </c>
      <c r="Q286" s="138" t="s">
        <v>2058</v>
      </c>
      <c r="R286" s="138" t="s">
        <v>2058</v>
      </c>
      <c r="S286" s="138">
        <f>Table1[[#This Row],[Effective Date of Separation (LWD+1)]]-Table1[[#This Row],[DOJ]]+1</f>
        <v>266</v>
      </c>
      <c r="T286" s="137" t="s">
        <v>6032</v>
      </c>
      <c r="U286" s="137" t="s">
        <v>2650</v>
      </c>
      <c r="V286" s="137" t="s">
        <v>2650</v>
      </c>
      <c r="W286" s="139">
        <v>46182</v>
      </c>
      <c r="X286" s="138" t="s">
        <v>3859</v>
      </c>
      <c r="Y286" s="138" t="s">
        <v>6065</v>
      </c>
      <c r="Z286" s="138" t="e">
        <v>#N/A</v>
      </c>
    </row>
    <row r="287" spans="1:26" ht="14" customHeight="1">
      <c r="A287" s="4">
        <v>285</v>
      </c>
      <c r="B287" s="134">
        <v>206958447</v>
      </c>
      <c r="C287" s="134" t="s">
        <v>5948</v>
      </c>
      <c r="D287" s="135" t="s">
        <v>5949</v>
      </c>
      <c r="E287" s="26">
        <v>45957</v>
      </c>
      <c r="F287" s="132" t="s">
        <v>74</v>
      </c>
      <c r="G287" s="132" t="s">
        <v>75</v>
      </c>
      <c r="H287" s="133" t="s">
        <v>77</v>
      </c>
      <c r="I287" s="133" t="s">
        <v>95</v>
      </c>
      <c r="J287" s="133" t="s">
        <v>96</v>
      </c>
      <c r="K287" s="133" t="s">
        <v>3454</v>
      </c>
      <c r="L287" s="132" t="s">
        <v>3</v>
      </c>
      <c r="M287" s="135" t="s">
        <v>26</v>
      </c>
      <c r="N287" s="135" t="s">
        <v>3658</v>
      </c>
      <c r="O287" s="139">
        <v>46179</v>
      </c>
      <c r="P287" s="84">
        <f>Table1[[#This Row],[Last working day]]+1</f>
        <v>46180</v>
      </c>
      <c r="Q287" s="138" t="s">
        <v>2058</v>
      </c>
      <c r="R287" s="138" t="s">
        <v>2058</v>
      </c>
      <c r="S287" s="85">
        <f>Table1[[#This Row],[Effective Date of Separation (LWD+1)]]-Table1[[#This Row],[DOJ]]+1</f>
        <v>224</v>
      </c>
      <c r="T287" s="137" t="s">
        <v>6032</v>
      </c>
      <c r="U287" s="137" t="s">
        <v>2650</v>
      </c>
      <c r="V287" s="137" t="s">
        <v>2650</v>
      </c>
      <c r="W287" s="139">
        <v>46182</v>
      </c>
      <c r="X287" s="138" t="s">
        <v>3859</v>
      </c>
      <c r="Y287" s="138" t="s">
        <v>6065</v>
      </c>
      <c r="Z287" s="138" t="e">
        <v>#N/A</v>
      </c>
    </row>
    <row r="288" spans="1:26" ht="14" customHeight="1">
      <c r="A288" s="4">
        <v>286</v>
      </c>
      <c r="B288" s="134">
        <v>206962028</v>
      </c>
      <c r="C288" s="135" t="s">
        <v>5829</v>
      </c>
      <c r="D288" s="135" t="s">
        <v>5694</v>
      </c>
      <c r="E288" s="26">
        <v>45957</v>
      </c>
      <c r="F288" s="132" t="s">
        <v>74</v>
      </c>
      <c r="G288" s="135" t="s">
        <v>75</v>
      </c>
      <c r="H288" s="133" t="s">
        <v>77</v>
      </c>
      <c r="I288" s="133" t="s">
        <v>96</v>
      </c>
      <c r="J288" s="133" t="s">
        <v>92</v>
      </c>
      <c r="K288" s="132" t="s">
        <v>3454</v>
      </c>
      <c r="L288" s="133" t="s">
        <v>3</v>
      </c>
      <c r="M288" s="135" t="s">
        <v>26</v>
      </c>
      <c r="N288" s="135" t="s">
        <v>3658</v>
      </c>
      <c r="O288" s="139">
        <v>46179</v>
      </c>
      <c r="P288" s="84">
        <f>Table1[[#This Row],[Last working day]]+1</f>
        <v>46180</v>
      </c>
      <c r="Q288" s="138" t="s">
        <v>2058</v>
      </c>
      <c r="R288" s="138" t="s">
        <v>2058</v>
      </c>
      <c r="S288" s="138">
        <f>Table1[[#This Row],[Effective Date of Separation (LWD+1)]]-Table1[[#This Row],[DOJ]]+1</f>
        <v>224</v>
      </c>
      <c r="T288" s="137" t="s">
        <v>6032</v>
      </c>
      <c r="U288" s="137" t="s">
        <v>2650</v>
      </c>
      <c r="V288" s="137" t="s">
        <v>2650</v>
      </c>
      <c r="W288" s="139">
        <v>46182</v>
      </c>
      <c r="X288" s="138" t="s">
        <v>3859</v>
      </c>
      <c r="Y288" s="138" t="s">
        <v>6065</v>
      </c>
      <c r="Z288" s="138" t="e">
        <v>#N/A</v>
      </c>
    </row>
    <row r="289" spans="1:26" ht="14" customHeight="1">
      <c r="A289" s="4">
        <v>287</v>
      </c>
      <c r="B289" s="134">
        <v>206796955</v>
      </c>
      <c r="C289" s="135" t="s">
        <v>4751</v>
      </c>
      <c r="D289" s="135" t="s">
        <v>4752</v>
      </c>
      <c r="E289" s="26">
        <v>45943</v>
      </c>
      <c r="F289" s="132" t="s">
        <v>74</v>
      </c>
      <c r="G289" s="135" t="s">
        <v>75</v>
      </c>
      <c r="H289" s="133" t="s">
        <v>85</v>
      </c>
      <c r="I289" s="133" t="s">
        <v>78</v>
      </c>
      <c r="J289" s="133" t="s">
        <v>79</v>
      </c>
      <c r="K289" s="133" t="s">
        <v>3454</v>
      </c>
      <c r="L289" s="133" t="s">
        <v>3</v>
      </c>
      <c r="M289" s="133" t="s">
        <v>25</v>
      </c>
      <c r="N289" s="133" t="s">
        <v>4008</v>
      </c>
      <c r="O289" s="139">
        <v>46179</v>
      </c>
      <c r="P289" s="84">
        <f>Table1[[#This Row],[Last working day]]+1</f>
        <v>46180</v>
      </c>
      <c r="Q289" s="138" t="s">
        <v>2058</v>
      </c>
      <c r="R289" s="138" t="s">
        <v>2058</v>
      </c>
      <c r="S289" s="85">
        <f>Table1[[#This Row],[Effective Date of Separation (LWD+1)]]-Table1[[#This Row],[DOJ]]+1</f>
        <v>238</v>
      </c>
      <c r="T289" s="137" t="s">
        <v>6032</v>
      </c>
      <c r="U289" s="137" t="s">
        <v>2650</v>
      </c>
      <c r="V289" s="137" t="s">
        <v>2650</v>
      </c>
      <c r="W289" s="139">
        <v>46182</v>
      </c>
      <c r="X289" s="138" t="s">
        <v>3859</v>
      </c>
      <c r="Y289" s="138" t="s">
        <v>6065</v>
      </c>
      <c r="Z289" s="138" t="e">
        <v>#N/A</v>
      </c>
    </row>
    <row r="290" spans="1:26" ht="14" customHeight="1">
      <c r="A290" s="4">
        <v>288</v>
      </c>
      <c r="B290" s="134">
        <v>206933419</v>
      </c>
      <c r="C290" s="142" t="s">
        <v>5681</v>
      </c>
      <c r="D290" s="142" t="s">
        <v>5682</v>
      </c>
      <c r="E290" s="26">
        <v>45957</v>
      </c>
      <c r="F290" s="142" t="s">
        <v>74</v>
      </c>
      <c r="G290" s="135" t="s">
        <v>75</v>
      </c>
      <c r="H290" s="133" t="s">
        <v>77</v>
      </c>
      <c r="I290" s="133" t="s">
        <v>102</v>
      </c>
      <c r="J290" s="133" t="s">
        <v>95</v>
      </c>
      <c r="K290" s="133" t="s">
        <v>3454</v>
      </c>
      <c r="L290" s="133" t="s">
        <v>3</v>
      </c>
      <c r="M290" s="133" t="s">
        <v>26</v>
      </c>
      <c r="N290" s="133" t="s">
        <v>3658</v>
      </c>
      <c r="O290" s="139">
        <v>46179</v>
      </c>
      <c r="P290" s="84">
        <f>Table1[[#This Row],[Last working day]]+1</f>
        <v>46180</v>
      </c>
      <c r="Q290" s="138" t="s">
        <v>2058</v>
      </c>
      <c r="R290" s="138" t="s">
        <v>2058</v>
      </c>
      <c r="S290" s="138">
        <f>Table1[[#This Row],[Effective Date of Separation (LWD+1)]]-Table1[[#This Row],[DOJ]]+1</f>
        <v>224</v>
      </c>
      <c r="T290" s="137" t="s">
        <v>6032</v>
      </c>
      <c r="U290" s="137" t="s">
        <v>2650</v>
      </c>
      <c r="V290" s="137" t="s">
        <v>2650</v>
      </c>
      <c r="W290" s="139">
        <v>46182</v>
      </c>
      <c r="X290" s="138" t="s">
        <v>3859</v>
      </c>
      <c r="Y290" s="138" t="s">
        <v>6065</v>
      </c>
      <c r="Z290" s="138" t="e">
        <v>#N/A</v>
      </c>
    </row>
    <row r="291" spans="1:26" ht="14" customHeight="1">
      <c r="A291" s="4">
        <v>289</v>
      </c>
      <c r="B291" s="134">
        <v>206873784</v>
      </c>
      <c r="C291" s="142" t="s">
        <v>5002</v>
      </c>
      <c r="D291" s="142" t="s">
        <v>4940</v>
      </c>
      <c r="E291" s="26">
        <v>45957</v>
      </c>
      <c r="F291" s="142" t="s">
        <v>74</v>
      </c>
      <c r="G291" s="135" t="s">
        <v>75</v>
      </c>
      <c r="H291" s="133" t="s">
        <v>85</v>
      </c>
      <c r="I291" s="133" t="s">
        <v>95</v>
      </c>
      <c r="J291" s="133" t="s">
        <v>96</v>
      </c>
      <c r="K291" s="133" t="s">
        <v>3454</v>
      </c>
      <c r="L291" s="133" t="s">
        <v>3</v>
      </c>
      <c r="M291" s="133" t="s">
        <v>25</v>
      </c>
      <c r="N291" s="133" t="s">
        <v>4842</v>
      </c>
      <c r="O291" s="139">
        <v>46179</v>
      </c>
      <c r="P291" s="84">
        <f>Table1[[#This Row],[Last working day]]+1</f>
        <v>46180</v>
      </c>
      <c r="Q291" s="138" t="s">
        <v>2058</v>
      </c>
      <c r="R291" s="138" t="s">
        <v>2058</v>
      </c>
      <c r="S291" s="85">
        <f>Table1[[#This Row],[Effective Date of Separation (LWD+1)]]-Table1[[#This Row],[DOJ]]+1</f>
        <v>224</v>
      </c>
      <c r="T291" s="137" t="s">
        <v>6032</v>
      </c>
      <c r="U291" s="137" t="s">
        <v>2650</v>
      </c>
      <c r="V291" s="137" t="s">
        <v>2650</v>
      </c>
      <c r="W291" s="139">
        <v>46182</v>
      </c>
      <c r="X291" s="138" t="s">
        <v>3859</v>
      </c>
      <c r="Y291" s="138" t="s">
        <v>6065</v>
      </c>
      <c r="Z291" s="138" t="e">
        <v>#N/A</v>
      </c>
    </row>
    <row r="292" spans="1:26" ht="14" customHeight="1">
      <c r="A292" s="4">
        <v>290</v>
      </c>
      <c r="B292" s="134">
        <v>206502925</v>
      </c>
      <c r="C292" s="135" t="s">
        <v>4729</v>
      </c>
      <c r="D292" s="135" t="s">
        <v>4723</v>
      </c>
      <c r="E292" s="26">
        <v>45957</v>
      </c>
      <c r="F292" s="132" t="s">
        <v>74</v>
      </c>
      <c r="G292" s="135" t="s">
        <v>75</v>
      </c>
      <c r="H292" s="133" t="s">
        <v>85</v>
      </c>
      <c r="I292" s="133" t="s">
        <v>79</v>
      </c>
      <c r="J292" s="133" t="s">
        <v>94</v>
      </c>
      <c r="K292" s="133" t="s">
        <v>3455</v>
      </c>
      <c r="L292" s="133" t="s">
        <v>3</v>
      </c>
      <c r="M292" s="135" t="s">
        <v>25</v>
      </c>
      <c r="N292" s="135" t="s">
        <v>4008</v>
      </c>
      <c r="O292" s="139">
        <v>46179</v>
      </c>
      <c r="P292" s="84">
        <f>Table1[[#This Row],[Last working day]]+1</f>
        <v>46180</v>
      </c>
      <c r="Q292" s="138" t="s">
        <v>2058</v>
      </c>
      <c r="R292" s="138" t="s">
        <v>2058</v>
      </c>
      <c r="S292" s="138">
        <f>Table1[[#This Row],[Effective Date of Separation (LWD+1)]]-Table1[[#This Row],[DOJ]]+1</f>
        <v>224</v>
      </c>
      <c r="T292" s="137" t="s">
        <v>6032</v>
      </c>
      <c r="U292" s="137" t="s">
        <v>2650</v>
      </c>
      <c r="V292" s="137" t="s">
        <v>2650</v>
      </c>
      <c r="W292" s="139">
        <v>46182</v>
      </c>
      <c r="X292" s="138" t="s">
        <v>3859</v>
      </c>
      <c r="Y292" s="138" t="s">
        <v>6065</v>
      </c>
      <c r="Z292" s="138" t="e">
        <v>#N/A</v>
      </c>
    </row>
    <row r="293" spans="1:26" ht="14" customHeight="1">
      <c r="A293" s="4">
        <v>291</v>
      </c>
      <c r="B293" s="134">
        <v>206914831</v>
      </c>
      <c r="C293" s="142" t="s">
        <v>5523</v>
      </c>
      <c r="D293" s="142" t="s">
        <v>5524</v>
      </c>
      <c r="E293" s="26">
        <v>46020</v>
      </c>
      <c r="F293" s="142" t="s">
        <v>74</v>
      </c>
      <c r="G293" s="135" t="s">
        <v>75</v>
      </c>
      <c r="H293" s="133" t="s">
        <v>85</v>
      </c>
      <c r="I293" s="133" t="s">
        <v>92</v>
      </c>
      <c r="J293" s="133" t="s">
        <v>78</v>
      </c>
      <c r="K293" s="133" t="s">
        <v>3454</v>
      </c>
      <c r="L293" s="133" t="s">
        <v>3</v>
      </c>
      <c r="M293" s="133" t="s">
        <v>25</v>
      </c>
      <c r="N293" s="133" t="s">
        <v>4842</v>
      </c>
      <c r="O293" s="139">
        <v>46179</v>
      </c>
      <c r="P293" s="84">
        <f>Table1[[#This Row],[Last working day]]+1</f>
        <v>46180</v>
      </c>
      <c r="Q293" s="138" t="s">
        <v>2058</v>
      </c>
      <c r="R293" s="138" t="s">
        <v>2058</v>
      </c>
      <c r="S293" s="85">
        <f>Table1[[#This Row],[Effective Date of Separation (LWD+1)]]-Table1[[#This Row],[DOJ]]+1</f>
        <v>161</v>
      </c>
      <c r="T293" s="137" t="s">
        <v>6032</v>
      </c>
      <c r="U293" s="137" t="s">
        <v>2650</v>
      </c>
      <c r="V293" s="137" t="s">
        <v>2650</v>
      </c>
      <c r="W293" s="139">
        <v>46182</v>
      </c>
      <c r="X293" s="138" t="s">
        <v>3859</v>
      </c>
      <c r="Y293" s="138" t="s">
        <v>6065</v>
      </c>
      <c r="Z293" s="138" t="e">
        <v>#N/A</v>
      </c>
    </row>
    <row r="294" spans="1:26" ht="14" customHeight="1">
      <c r="A294" s="4">
        <v>292</v>
      </c>
      <c r="B294" s="134">
        <v>206962215</v>
      </c>
      <c r="C294" s="135" t="s">
        <v>5944</v>
      </c>
      <c r="D294" s="135" t="s">
        <v>5945</v>
      </c>
      <c r="E294" s="26">
        <v>46020</v>
      </c>
      <c r="F294" s="132" t="s">
        <v>74</v>
      </c>
      <c r="G294" s="135" t="s">
        <v>75</v>
      </c>
      <c r="H294" s="133" t="s">
        <v>85</v>
      </c>
      <c r="I294" s="133" t="s">
        <v>102</v>
      </c>
      <c r="J294" s="133" t="s">
        <v>95</v>
      </c>
      <c r="K294" s="133" t="s">
        <v>3454</v>
      </c>
      <c r="L294" s="133" t="s">
        <v>3</v>
      </c>
      <c r="M294" s="135" t="s">
        <v>26</v>
      </c>
      <c r="N294" s="135" t="s">
        <v>3658</v>
      </c>
      <c r="O294" s="139">
        <v>46179</v>
      </c>
      <c r="P294" s="84">
        <f>Table1[[#This Row],[Last working day]]+1</f>
        <v>46180</v>
      </c>
      <c r="Q294" s="138" t="s">
        <v>2058</v>
      </c>
      <c r="R294" s="138" t="s">
        <v>2058</v>
      </c>
      <c r="S294" s="138">
        <f>Table1[[#This Row],[Effective Date of Separation (LWD+1)]]-Table1[[#This Row],[DOJ]]+1</f>
        <v>161</v>
      </c>
      <c r="T294" s="137" t="s">
        <v>6032</v>
      </c>
      <c r="U294" s="137" t="s">
        <v>2650</v>
      </c>
      <c r="V294" s="137" t="s">
        <v>2650</v>
      </c>
      <c r="W294" s="139">
        <v>46182</v>
      </c>
      <c r="X294" s="138" t="s">
        <v>3859</v>
      </c>
      <c r="Y294" s="138" t="s">
        <v>6065</v>
      </c>
      <c r="Z294" s="138" t="e">
        <v>#N/A</v>
      </c>
    </row>
    <row r="295" spans="1:26" ht="14" customHeight="1">
      <c r="A295" s="4">
        <v>293</v>
      </c>
      <c r="B295" s="134">
        <v>206962223</v>
      </c>
      <c r="C295" s="135" t="s">
        <v>5946</v>
      </c>
      <c r="D295" s="135" t="s">
        <v>5947</v>
      </c>
      <c r="E295" s="26">
        <v>46020</v>
      </c>
      <c r="F295" s="132" t="s">
        <v>74</v>
      </c>
      <c r="G295" s="135" t="s">
        <v>75</v>
      </c>
      <c r="H295" s="133" t="s">
        <v>77</v>
      </c>
      <c r="I295" s="133" t="s">
        <v>102</v>
      </c>
      <c r="J295" s="133" t="s">
        <v>95</v>
      </c>
      <c r="K295" s="133" t="s">
        <v>3454</v>
      </c>
      <c r="L295" s="133" t="s">
        <v>3</v>
      </c>
      <c r="M295" s="135" t="s">
        <v>26</v>
      </c>
      <c r="N295" s="135" t="s">
        <v>3658</v>
      </c>
      <c r="O295" s="139">
        <v>46179</v>
      </c>
      <c r="P295" s="84">
        <f>Table1[[#This Row],[Last working day]]+1</f>
        <v>46180</v>
      </c>
      <c r="Q295" s="138" t="s">
        <v>2058</v>
      </c>
      <c r="R295" s="138" t="s">
        <v>2058</v>
      </c>
      <c r="S295" s="85">
        <f>Table1[[#This Row],[Effective Date of Separation (LWD+1)]]-Table1[[#This Row],[DOJ]]+1</f>
        <v>161</v>
      </c>
      <c r="T295" s="137" t="s">
        <v>6032</v>
      </c>
      <c r="U295" s="137" t="s">
        <v>2650</v>
      </c>
      <c r="V295" s="137" t="s">
        <v>2650</v>
      </c>
      <c r="W295" s="139">
        <v>46182</v>
      </c>
      <c r="X295" s="138" t="s">
        <v>3859</v>
      </c>
      <c r="Y295" s="138" t="s">
        <v>6065</v>
      </c>
      <c r="Z295" s="138" t="e">
        <v>#N/A</v>
      </c>
    </row>
    <row r="296" spans="1:26" ht="14" customHeight="1">
      <c r="A296" s="4">
        <v>294</v>
      </c>
      <c r="B296" s="134">
        <v>206934426</v>
      </c>
      <c r="C296" s="135" t="s">
        <v>5603</v>
      </c>
      <c r="D296" s="135" t="s">
        <v>5573</v>
      </c>
      <c r="E296" s="26">
        <v>46020</v>
      </c>
      <c r="F296" s="135" t="s">
        <v>74</v>
      </c>
      <c r="G296" s="135" t="s">
        <v>75</v>
      </c>
      <c r="H296" s="133" t="s">
        <v>77</v>
      </c>
      <c r="I296" s="133" t="s">
        <v>95</v>
      </c>
      <c r="J296" s="133" t="s">
        <v>96</v>
      </c>
      <c r="K296" s="133" t="s">
        <v>3454</v>
      </c>
      <c r="L296" s="135" t="s">
        <v>3</v>
      </c>
      <c r="M296" s="135" t="s">
        <v>26</v>
      </c>
      <c r="N296" s="135" t="s">
        <v>1326</v>
      </c>
      <c r="O296" s="139">
        <v>46179</v>
      </c>
      <c r="P296" s="84">
        <f>Table1[[#This Row],[Last working day]]+1</f>
        <v>46180</v>
      </c>
      <c r="Q296" s="138" t="s">
        <v>2058</v>
      </c>
      <c r="R296" s="138" t="s">
        <v>2058</v>
      </c>
      <c r="S296" s="138">
        <f>Table1[[#This Row],[Effective Date of Separation (LWD+1)]]-Table1[[#This Row],[DOJ]]+1</f>
        <v>161</v>
      </c>
      <c r="T296" s="137" t="s">
        <v>6032</v>
      </c>
      <c r="U296" s="137" t="s">
        <v>2650</v>
      </c>
      <c r="V296" s="137" t="s">
        <v>2650</v>
      </c>
      <c r="W296" s="139">
        <v>46182</v>
      </c>
      <c r="X296" s="138" t="s">
        <v>3859</v>
      </c>
      <c r="Y296" s="138" t="s">
        <v>6065</v>
      </c>
      <c r="Z296" s="138" t="e">
        <v>#N/A</v>
      </c>
    </row>
    <row r="297" spans="1:26" ht="14" customHeight="1">
      <c r="A297" s="4">
        <v>295</v>
      </c>
      <c r="B297" s="134">
        <v>206962034</v>
      </c>
      <c r="C297" s="135" t="s">
        <v>5950</v>
      </c>
      <c r="D297" s="135" t="s">
        <v>5951</v>
      </c>
      <c r="E297" s="26">
        <v>46020</v>
      </c>
      <c r="F297" s="135" t="s">
        <v>74</v>
      </c>
      <c r="G297" s="135" t="s">
        <v>75</v>
      </c>
      <c r="H297" s="133" t="s">
        <v>77</v>
      </c>
      <c r="I297" s="133" t="s">
        <v>95</v>
      </c>
      <c r="J297" s="133" t="s">
        <v>96</v>
      </c>
      <c r="K297" s="133" t="s">
        <v>3454</v>
      </c>
      <c r="L297" s="135" t="s">
        <v>3</v>
      </c>
      <c r="M297" s="135" t="s">
        <v>26</v>
      </c>
      <c r="N297" s="135" t="s">
        <v>3658</v>
      </c>
      <c r="O297" s="139">
        <v>46179</v>
      </c>
      <c r="P297" s="84">
        <f>Table1[[#This Row],[Last working day]]+1</f>
        <v>46180</v>
      </c>
      <c r="Q297" s="138" t="s">
        <v>2058</v>
      </c>
      <c r="R297" s="138" t="s">
        <v>2058</v>
      </c>
      <c r="S297" s="85">
        <f>Table1[[#This Row],[Effective Date of Separation (LWD+1)]]-Table1[[#This Row],[DOJ]]+1</f>
        <v>161</v>
      </c>
      <c r="T297" s="137" t="s">
        <v>6032</v>
      </c>
      <c r="U297" s="137" t="s">
        <v>2650</v>
      </c>
      <c r="V297" s="137" t="s">
        <v>2650</v>
      </c>
      <c r="W297" s="139">
        <v>46182</v>
      </c>
      <c r="X297" s="138" t="s">
        <v>3859</v>
      </c>
      <c r="Y297" s="138" t="s">
        <v>6065</v>
      </c>
      <c r="Z297" s="138" t="e">
        <v>#N/A</v>
      </c>
    </row>
    <row r="298" spans="1:26" ht="14" customHeight="1">
      <c r="A298" s="4">
        <v>296</v>
      </c>
      <c r="B298" s="134">
        <v>205506106</v>
      </c>
      <c r="C298" s="135" t="s">
        <v>3877</v>
      </c>
      <c r="D298" s="135" t="s">
        <v>3878</v>
      </c>
      <c r="E298" s="26">
        <v>45922</v>
      </c>
      <c r="F298" s="132" t="s">
        <v>74</v>
      </c>
      <c r="G298" s="135" t="s">
        <v>75</v>
      </c>
      <c r="H298" s="133" t="s">
        <v>77</v>
      </c>
      <c r="I298" s="133" t="s">
        <v>102</v>
      </c>
      <c r="J298" s="133" t="s">
        <v>95</v>
      </c>
      <c r="K298" s="133" t="s">
        <v>3454</v>
      </c>
      <c r="L298" s="133" t="s">
        <v>3</v>
      </c>
      <c r="M298" s="133" t="s">
        <v>26</v>
      </c>
      <c r="N298" s="133" t="s">
        <v>3658</v>
      </c>
      <c r="O298" s="139">
        <v>46179</v>
      </c>
      <c r="P298" s="84">
        <f>Table1[[#This Row],[Last working day]]+1</f>
        <v>46180</v>
      </c>
      <c r="Q298" s="138" t="s">
        <v>2058</v>
      </c>
      <c r="R298" s="138" t="s">
        <v>2058</v>
      </c>
      <c r="S298" s="138">
        <f>Table1[[#This Row],[Effective Date of Separation (LWD+1)]]-Table1[[#This Row],[DOJ]]+1</f>
        <v>259</v>
      </c>
      <c r="T298" s="137" t="s">
        <v>6032</v>
      </c>
      <c r="U298" s="137" t="s">
        <v>2650</v>
      </c>
      <c r="V298" s="137" t="s">
        <v>2650</v>
      </c>
      <c r="W298" s="139">
        <v>46182</v>
      </c>
      <c r="X298" s="138" t="s">
        <v>3859</v>
      </c>
      <c r="Y298" s="138" t="s">
        <v>6065</v>
      </c>
      <c r="Z298" s="138" t="e">
        <v>#N/A</v>
      </c>
    </row>
    <row r="299" spans="1:26" ht="14" customHeight="1">
      <c r="A299" s="4">
        <v>297</v>
      </c>
      <c r="B299" s="135">
        <v>205496016</v>
      </c>
      <c r="C299" s="135" t="s">
        <v>3879</v>
      </c>
      <c r="D299" s="135" t="s">
        <v>3880</v>
      </c>
      <c r="E299" s="26">
        <v>46020</v>
      </c>
      <c r="F299" s="132" t="s">
        <v>74</v>
      </c>
      <c r="G299" s="135" t="s">
        <v>75</v>
      </c>
      <c r="H299" s="133" t="s">
        <v>77</v>
      </c>
      <c r="I299" s="133" t="s">
        <v>96</v>
      </c>
      <c r="J299" s="133" t="s">
        <v>92</v>
      </c>
      <c r="K299" s="133" t="s">
        <v>3454</v>
      </c>
      <c r="L299" s="103" t="s">
        <v>3</v>
      </c>
      <c r="M299" s="140" t="s">
        <v>26</v>
      </c>
      <c r="N299" s="100" t="s">
        <v>3658</v>
      </c>
      <c r="O299" s="139">
        <v>46179</v>
      </c>
      <c r="P299" s="84">
        <f>Table1[[#This Row],[Last working day]]+1</f>
        <v>46180</v>
      </c>
      <c r="Q299" s="138" t="s">
        <v>2058</v>
      </c>
      <c r="R299" s="138" t="s">
        <v>2058</v>
      </c>
      <c r="S299" s="85">
        <f>Table1[[#This Row],[Effective Date of Separation (LWD+1)]]-Table1[[#This Row],[DOJ]]+1</f>
        <v>161</v>
      </c>
      <c r="T299" s="137" t="s">
        <v>6032</v>
      </c>
      <c r="U299" s="137" t="s">
        <v>2650</v>
      </c>
      <c r="V299" s="137" t="s">
        <v>2650</v>
      </c>
      <c r="W299" s="139">
        <v>46182</v>
      </c>
      <c r="X299" s="138" t="s">
        <v>3859</v>
      </c>
      <c r="Y299" s="138" t="s">
        <v>6065</v>
      </c>
      <c r="Z299" s="138" t="e">
        <v>#N/A</v>
      </c>
    </row>
    <row r="300" spans="1:26" ht="14" customHeight="1">
      <c r="A300" s="4">
        <v>298</v>
      </c>
      <c r="B300" s="134">
        <v>206886518</v>
      </c>
      <c r="C300" s="135" t="s">
        <v>5150</v>
      </c>
      <c r="D300" s="135" t="s">
        <v>5102</v>
      </c>
      <c r="E300" s="26">
        <v>46020</v>
      </c>
      <c r="F300" s="132" t="s">
        <v>74</v>
      </c>
      <c r="G300" s="135" t="s">
        <v>75</v>
      </c>
      <c r="H300" s="133" t="s">
        <v>77</v>
      </c>
      <c r="I300" s="133" t="s">
        <v>94</v>
      </c>
      <c r="J300" s="133" t="s">
        <v>102</v>
      </c>
      <c r="K300" s="133" t="s">
        <v>3454</v>
      </c>
      <c r="L300" s="133" t="s">
        <v>3</v>
      </c>
      <c r="M300" s="135" t="s">
        <v>26</v>
      </c>
      <c r="N300" s="135" t="s">
        <v>4842</v>
      </c>
      <c r="O300" s="139">
        <v>46179</v>
      </c>
      <c r="P300" s="84">
        <f>Table1[[#This Row],[Last working day]]+1</f>
        <v>46180</v>
      </c>
      <c r="Q300" s="138" t="s">
        <v>2058</v>
      </c>
      <c r="R300" s="138" t="s">
        <v>2058</v>
      </c>
      <c r="S300" s="138">
        <f>Table1[[#This Row],[Effective Date of Separation (LWD+1)]]-Table1[[#This Row],[DOJ]]+1</f>
        <v>161</v>
      </c>
      <c r="T300" s="137" t="s">
        <v>6032</v>
      </c>
      <c r="U300" s="137" t="s">
        <v>2650</v>
      </c>
      <c r="V300" s="137" t="s">
        <v>2650</v>
      </c>
      <c r="W300" s="139">
        <v>46182</v>
      </c>
      <c r="X300" s="138" t="s">
        <v>3859</v>
      </c>
      <c r="Y300" s="138" t="s">
        <v>6065</v>
      </c>
      <c r="Z300" s="138" t="e">
        <v>#N/A</v>
      </c>
    </row>
    <row r="301" spans="1:26" ht="14" customHeight="1">
      <c r="A301" s="4">
        <v>299</v>
      </c>
      <c r="B301" s="134">
        <v>206886734</v>
      </c>
      <c r="C301" s="135" t="s">
        <v>5156</v>
      </c>
      <c r="D301" s="135" t="s">
        <v>5108</v>
      </c>
      <c r="E301" s="26">
        <v>46020</v>
      </c>
      <c r="F301" s="132" t="s">
        <v>74</v>
      </c>
      <c r="G301" s="135" t="s">
        <v>75</v>
      </c>
      <c r="H301" s="133" t="s">
        <v>85</v>
      </c>
      <c r="I301" s="133" t="s">
        <v>95</v>
      </c>
      <c r="J301" s="133" t="s">
        <v>96</v>
      </c>
      <c r="K301" s="133" t="s">
        <v>3454</v>
      </c>
      <c r="L301" s="133" t="s">
        <v>3</v>
      </c>
      <c r="M301" s="135" t="s">
        <v>26</v>
      </c>
      <c r="N301" s="135" t="s">
        <v>4842</v>
      </c>
      <c r="O301" s="139">
        <v>46179</v>
      </c>
      <c r="P301" s="84">
        <f>Table1[[#This Row],[Last working day]]+1</f>
        <v>46180</v>
      </c>
      <c r="Q301" s="138" t="s">
        <v>2058</v>
      </c>
      <c r="R301" s="138" t="s">
        <v>2058</v>
      </c>
      <c r="S301" s="85">
        <f>Table1[[#This Row],[Effective Date of Separation (LWD+1)]]-Table1[[#This Row],[DOJ]]+1</f>
        <v>161</v>
      </c>
      <c r="T301" s="137" t="s">
        <v>6032</v>
      </c>
      <c r="U301" s="137" t="s">
        <v>2650</v>
      </c>
      <c r="V301" s="137" t="s">
        <v>2650</v>
      </c>
      <c r="W301" s="139">
        <v>46182</v>
      </c>
      <c r="X301" s="138" t="s">
        <v>3859</v>
      </c>
      <c r="Y301" s="138" t="s">
        <v>6065</v>
      </c>
      <c r="Z301" s="138" t="e">
        <v>#N/A</v>
      </c>
    </row>
    <row r="302" spans="1:26" ht="14" customHeight="1">
      <c r="A302" s="4">
        <v>300</v>
      </c>
      <c r="B302" s="134">
        <v>206915463</v>
      </c>
      <c r="C302" s="135" t="s">
        <v>5513</v>
      </c>
      <c r="D302" s="135" t="s">
        <v>5514</v>
      </c>
      <c r="E302" s="26">
        <v>46020</v>
      </c>
      <c r="F302" s="132" t="s">
        <v>74</v>
      </c>
      <c r="G302" s="135" t="s">
        <v>75</v>
      </c>
      <c r="H302" s="133" t="s">
        <v>85</v>
      </c>
      <c r="I302" s="133" t="s">
        <v>102</v>
      </c>
      <c r="J302" s="133" t="s">
        <v>95</v>
      </c>
      <c r="K302" s="133" t="s">
        <v>3454</v>
      </c>
      <c r="L302" s="133" t="s">
        <v>3</v>
      </c>
      <c r="M302" s="135" t="s">
        <v>25</v>
      </c>
      <c r="N302" s="135" t="s">
        <v>4842</v>
      </c>
      <c r="O302" s="139">
        <v>46179</v>
      </c>
      <c r="P302" s="84">
        <f>Table1[[#This Row],[Last working day]]+1</f>
        <v>46180</v>
      </c>
      <c r="Q302" s="138" t="s">
        <v>2058</v>
      </c>
      <c r="R302" s="138" t="s">
        <v>2058</v>
      </c>
      <c r="S302" s="138">
        <f>Table1[[#This Row],[Effective Date of Separation (LWD+1)]]-Table1[[#This Row],[DOJ]]+1</f>
        <v>161</v>
      </c>
      <c r="T302" s="137" t="s">
        <v>6032</v>
      </c>
      <c r="U302" s="137" t="s">
        <v>2650</v>
      </c>
      <c r="V302" s="137" t="s">
        <v>2650</v>
      </c>
      <c r="W302" s="139">
        <v>46182</v>
      </c>
      <c r="X302" s="138" t="s">
        <v>3859</v>
      </c>
      <c r="Y302" s="138" t="s">
        <v>6065</v>
      </c>
      <c r="Z302" s="138" t="e">
        <v>#N/A</v>
      </c>
    </row>
    <row r="303" spans="1:26" ht="14" customHeight="1">
      <c r="A303" s="4">
        <v>301</v>
      </c>
      <c r="B303" s="134">
        <v>206605137</v>
      </c>
      <c r="C303" s="135" t="s">
        <v>6015</v>
      </c>
      <c r="D303" s="135" t="s">
        <v>6013</v>
      </c>
      <c r="E303" s="26">
        <v>45915</v>
      </c>
      <c r="F303" s="132" t="s">
        <v>74</v>
      </c>
      <c r="G303" s="135" t="s">
        <v>75</v>
      </c>
      <c r="H303" s="133" t="s">
        <v>85</v>
      </c>
      <c r="I303" s="133" t="s">
        <v>102</v>
      </c>
      <c r="J303" s="133" t="s">
        <v>95</v>
      </c>
      <c r="K303" s="133" t="s">
        <v>3454</v>
      </c>
      <c r="L303" s="133" t="s">
        <v>3</v>
      </c>
      <c r="M303" s="135" t="s">
        <v>26</v>
      </c>
      <c r="N303" s="135" t="s">
        <v>3658</v>
      </c>
      <c r="O303" s="139">
        <v>46179</v>
      </c>
      <c r="P303" s="84">
        <f>Table1[[#This Row],[Last working day]]+1</f>
        <v>46180</v>
      </c>
      <c r="Q303" s="138" t="s">
        <v>2058</v>
      </c>
      <c r="R303" s="138" t="s">
        <v>2058</v>
      </c>
      <c r="S303" s="85">
        <f>Table1[[#This Row],[Effective Date of Separation (LWD+1)]]-Table1[[#This Row],[DOJ]]+1</f>
        <v>266</v>
      </c>
      <c r="T303" s="137" t="s">
        <v>6032</v>
      </c>
      <c r="U303" s="137" t="s">
        <v>2650</v>
      </c>
      <c r="V303" s="137" t="s">
        <v>2650</v>
      </c>
      <c r="W303" s="139">
        <v>46182</v>
      </c>
      <c r="X303" s="138" t="s">
        <v>3859</v>
      </c>
      <c r="Y303" s="138" t="s">
        <v>6065</v>
      </c>
      <c r="Z303" s="138" t="e">
        <v>#REF!</v>
      </c>
    </row>
    <row r="304" spans="1:26" ht="14" customHeight="1">
      <c r="A304" s="4">
        <v>302</v>
      </c>
      <c r="B304" s="134">
        <v>206934425</v>
      </c>
      <c r="C304" s="135" t="s">
        <v>5601</v>
      </c>
      <c r="D304" s="135" t="s">
        <v>5571</v>
      </c>
      <c r="E304" s="26">
        <v>46020</v>
      </c>
      <c r="F304" s="132" t="s">
        <v>74</v>
      </c>
      <c r="G304" s="135" t="s">
        <v>75</v>
      </c>
      <c r="H304" s="133" t="s">
        <v>77</v>
      </c>
      <c r="I304" s="133" t="s">
        <v>95</v>
      </c>
      <c r="J304" s="133" t="s">
        <v>96</v>
      </c>
      <c r="K304" s="133" t="s">
        <v>3454</v>
      </c>
      <c r="L304" s="133" t="s">
        <v>3</v>
      </c>
      <c r="M304" s="133" t="s">
        <v>26</v>
      </c>
      <c r="N304" s="133" t="s">
        <v>1326</v>
      </c>
      <c r="O304" s="139">
        <v>46179</v>
      </c>
      <c r="P304" s="84">
        <f>Table1[[#This Row],[Last working day]]+1</f>
        <v>46180</v>
      </c>
      <c r="Q304" s="138" t="s">
        <v>2058</v>
      </c>
      <c r="R304" s="138" t="s">
        <v>2058</v>
      </c>
      <c r="S304" s="138">
        <f>Table1[[#This Row],[Effective Date of Separation (LWD+1)]]-Table1[[#This Row],[DOJ]]+1</f>
        <v>161</v>
      </c>
      <c r="T304" s="137" t="s">
        <v>6032</v>
      </c>
      <c r="U304" s="137" t="s">
        <v>2650</v>
      </c>
      <c r="V304" s="137" t="s">
        <v>2650</v>
      </c>
      <c r="W304" s="139">
        <v>46182</v>
      </c>
      <c r="X304" s="138" t="s">
        <v>3859</v>
      </c>
      <c r="Y304" s="138" t="s">
        <v>6065</v>
      </c>
      <c r="Z304" s="138" t="e">
        <v>#REF!</v>
      </c>
    </row>
    <row r="305" spans="1:26" ht="14" customHeight="1">
      <c r="A305" s="4">
        <v>303</v>
      </c>
      <c r="B305" s="134">
        <v>206934925</v>
      </c>
      <c r="C305" s="135" t="s">
        <v>5604</v>
      </c>
      <c r="D305" s="135" t="s">
        <v>5574</v>
      </c>
      <c r="E305" s="26">
        <v>45922</v>
      </c>
      <c r="F305" s="132" t="s">
        <v>74</v>
      </c>
      <c r="G305" s="132" t="s">
        <v>75</v>
      </c>
      <c r="H305" s="133" t="s">
        <v>77</v>
      </c>
      <c r="I305" s="133" t="s">
        <v>92</v>
      </c>
      <c r="J305" s="133" t="s">
        <v>78</v>
      </c>
      <c r="K305" s="133" t="s">
        <v>3454</v>
      </c>
      <c r="L305" s="133" t="s">
        <v>3</v>
      </c>
      <c r="M305" s="135" t="s">
        <v>26</v>
      </c>
      <c r="N305" s="135" t="s">
        <v>1326</v>
      </c>
      <c r="O305" s="139">
        <v>46179</v>
      </c>
      <c r="P305" s="84">
        <f>Table1[[#This Row],[Last working day]]+1</f>
        <v>46180</v>
      </c>
      <c r="Q305" s="138" t="s">
        <v>2058</v>
      </c>
      <c r="R305" s="138" t="s">
        <v>2058</v>
      </c>
      <c r="S305" s="85">
        <f>Table1[[#This Row],[Effective Date of Separation (LWD+1)]]-Table1[[#This Row],[DOJ]]+1</f>
        <v>259</v>
      </c>
      <c r="T305" s="137" t="s">
        <v>6032</v>
      </c>
      <c r="U305" s="137" t="s">
        <v>2650</v>
      </c>
      <c r="V305" s="137" t="s">
        <v>2650</v>
      </c>
      <c r="W305" s="139">
        <v>46182</v>
      </c>
      <c r="X305" s="138" t="s">
        <v>3859</v>
      </c>
      <c r="Y305" s="138" t="s">
        <v>6065</v>
      </c>
      <c r="Z305" s="138" t="e">
        <v>#REF!</v>
      </c>
    </row>
    <row r="306" spans="1:26" ht="14" customHeight="1">
      <c r="A306" s="4">
        <v>304</v>
      </c>
      <c r="B306" s="134">
        <v>206934615</v>
      </c>
      <c r="C306" s="135" t="s">
        <v>5625</v>
      </c>
      <c r="D306" s="135" t="s">
        <v>5595</v>
      </c>
      <c r="E306" s="26">
        <v>45929</v>
      </c>
      <c r="F306" s="132" t="s">
        <v>74</v>
      </c>
      <c r="G306" s="132" t="s">
        <v>75</v>
      </c>
      <c r="H306" s="133" t="s">
        <v>77</v>
      </c>
      <c r="I306" s="133" t="s">
        <v>94</v>
      </c>
      <c r="J306" s="133" t="s">
        <v>102</v>
      </c>
      <c r="K306" s="133" t="s">
        <v>3454</v>
      </c>
      <c r="L306" s="133" t="s">
        <v>3</v>
      </c>
      <c r="M306" s="135" t="s">
        <v>26</v>
      </c>
      <c r="N306" s="135" t="s">
        <v>3658</v>
      </c>
      <c r="O306" s="139">
        <v>46179</v>
      </c>
      <c r="P306" s="84">
        <f>Table1[[#This Row],[Last working day]]+1</f>
        <v>46180</v>
      </c>
      <c r="Q306" s="138" t="s">
        <v>2058</v>
      </c>
      <c r="R306" s="138" t="s">
        <v>2058</v>
      </c>
      <c r="S306" s="138">
        <f>Table1[[#This Row],[Effective Date of Separation (LWD+1)]]-Table1[[#This Row],[DOJ]]+1</f>
        <v>252</v>
      </c>
      <c r="T306" s="137" t="s">
        <v>6032</v>
      </c>
      <c r="U306" s="137" t="s">
        <v>2650</v>
      </c>
      <c r="V306" s="137" t="s">
        <v>2650</v>
      </c>
      <c r="W306" s="139">
        <v>46182</v>
      </c>
      <c r="X306" s="138" t="s">
        <v>3859</v>
      </c>
      <c r="Y306" s="138" t="s">
        <v>6065</v>
      </c>
      <c r="Z306" s="138" t="e">
        <v>#REF!</v>
      </c>
    </row>
    <row r="307" spans="1:26" ht="14" customHeight="1">
      <c r="A307" s="4">
        <v>305</v>
      </c>
      <c r="B307" s="134">
        <v>204882796</v>
      </c>
      <c r="C307" s="135" t="s">
        <v>3535</v>
      </c>
      <c r="D307" s="135" t="s">
        <v>3536</v>
      </c>
      <c r="E307" s="26">
        <v>45943</v>
      </c>
      <c r="F307" s="132" t="s">
        <v>74</v>
      </c>
      <c r="G307" s="132" t="s">
        <v>75</v>
      </c>
      <c r="H307" s="133" t="s">
        <v>85</v>
      </c>
      <c r="I307" s="133" t="s">
        <v>95</v>
      </c>
      <c r="J307" s="133" t="s">
        <v>96</v>
      </c>
      <c r="K307" s="133" t="s">
        <v>3454</v>
      </c>
      <c r="L307" s="133" t="s">
        <v>3</v>
      </c>
      <c r="M307" s="135" t="s">
        <v>25</v>
      </c>
      <c r="N307" s="135" t="s">
        <v>3658</v>
      </c>
      <c r="O307" s="139">
        <v>46179</v>
      </c>
      <c r="P307" s="84">
        <f>Table1[[#This Row],[Last working day]]+1</f>
        <v>46180</v>
      </c>
      <c r="Q307" s="138" t="s">
        <v>2058</v>
      </c>
      <c r="R307" s="138" t="s">
        <v>2058</v>
      </c>
      <c r="S307" s="85">
        <f>Table1[[#This Row],[Effective Date of Separation (LWD+1)]]-Table1[[#This Row],[DOJ]]+1</f>
        <v>238</v>
      </c>
      <c r="T307" s="137" t="s">
        <v>6032</v>
      </c>
      <c r="U307" s="137" t="s">
        <v>2650</v>
      </c>
      <c r="V307" s="137" t="s">
        <v>2650</v>
      </c>
      <c r="W307" s="139">
        <v>46182</v>
      </c>
      <c r="X307" s="138" t="s">
        <v>3859</v>
      </c>
      <c r="Y307" s="138" t="s">
        <v>6065</v>
      </c>
      <c r="Z307" s="138" t="e">
        <v>#REF!</v>
      </c>
    </row>
    <row r="308" spans="1:26" ht="14" customHeight="1">
      <c r="A308" s="4">
        <v>306</v>
      </c>
      <c r="B308" s="134">
        <v>206914838</v>
      </c>
      <c r="C308" s="135" t="s">
        <v>5505</v>
      </c>
      <c r="D308" s="135" t="s">
        <v>5506</v>
      </c>
      <c r="E308" s="26">
        <v>46016</v>
      </c>
      <c r="F308" s="132" t="s">
        <v>74</v>
      </c>
      <c r="G308" s="135" t="s">
        <v>75</v>
      </c>
      <c r="H308" s="133" t="s">
        <v>85</v>
      </c>
      <c r="I308" s="133" t="s">
        <v>94</v>
      </c>
      <c r="J308" s="133" t="s">
        <v>102</v>
      </c>
      <c r="K308" s="133" t="s">
        <v>3454</v>
      </c>
      <c r="L308" s="133" t="s">
        <v>3</v>
      </c>
      <c r="M308" s="133" t="s">
        <v>25</v>
      </c>
      <c r="N308" s="133" t="s">
        <v>4842</v>
      </c>
      <c r="O308" s="139">
        <v>46179</v>
      </c>
      <c r="P308" s="84">
        <f>Table1[[#This Row],[Last working day]]+1</f>
        <v>46180</v>
      </c>
      <c r="Q308" s="138" t="s">
        <v>2058</v>
      </c>
      <c r="R308" s="138" t="s">
        <v>2058</v>
      </c>
      <c r="S308" s="138">
        <f>Table1[[#This Row],[Effective Date of Separation (LWD+1)]]-Table1[[#This Row],[DOJ]]+1</f>
        <v>165</v>
      </c>
      <c r="T308" s="137" t="s">
        <v>6032</v>
      </c>
      <c r="U308" s="137" t="s">
        <v>2650</v>
      </c>
      <c r="V308" s="137" t="s">
        <v>2650</v>
      </c>
      <c r="W308" s="139">
        <v>46182</v>
      </c>
      <c r="X308" s="138" t="s">
        <v>3859</v>
      </c>
      <c r="Y308" s="138" t="s">
        <v>6065</v>
      </c>
      <c r="Z308" s="138" t="e">
        <v>#REF!</v>
      </c>
    </row>
    <row r="309" spans="1:26" ht="14" customHeight="1">
      <c r="A309" s="4">
        <v>307</v>
      </c>
      <c r="B309" s="134">
        <v>206934431</v>
      </c>
      <c r="C309" s="135" t="s">
        <v>5669</v>
      </c>
      <c r="D309" s="135" t="s">
        <v>5670</v>
      </c>
      <c r="E309" s="26">
        <v>45922</v>
      </c>
      <c r="F309" s="132" t="s">
        <v>74</v>
      </c>
      <c r="G309" s="132" t="s">
        <v>75</v>
      </c>
      <c r="H309" s="133" t="s">
        <v>85</v>
      </c>
      <c r="I309" s="133" t="s">
        <v>95</v>
      </c>
      <c r="J309" s="133" t="s">
        <v>96</v>
      </c>
      <c r="K309" s="133" t="s">
        <v>3454</v>
      </c>
      <c r="L309" s="133" t="s">
        <v>3</v>
      </c>
      <c r="M309" s="135" t="s">
        <v>26</v>
      </c>
      <c r="N309" s="135" t="s">
        <v>3658</v>
      </c>
      <c r="O309" s="139">
        <v>46179</v>
      </c>
      <c r="P309" s="84">
        <f>Table1[[#This Row],[Last working day]]+1</f>
        <v>46180</v>
      </c>
      <c r="Q309" s="138" t="s">
        <v>2058</v>
      </c>
      <c r="R309" s="138" t="s">
        <v>2058</v>
      </c>
      <c r="S309" s="85">
        <f>Table1[[#This Row],[Effective Date of Separation (LWD+1)]]-Table1[[#This Row],[DOJ]]+1</f>
        <v>259</v>
      </c>
      <c r="T309" s="137" t="s">
        <v>6032</v>
      </c>
      <c r="U309" s="137" t="s">
        <v>2650</v>
      </c>
      <c r="V309" s="137" t="s">
        <v>2650</v>
      </c>
      <c r="W309" s="139">
        <v>46182</v>
      </c>
      <c r="X309" s="138" t="s">
        <v>3859</v>
      </c>
      <c r="Y309" s="138" t="s">
        <v>6065</v>
      </c>
      <c r="Z309" s="138" t="e">
        <v>#REF!</v>
      </c>
    </row>
    <row r="310" spans="1:26" ht="14" customHeight="1">
      <c r="A310" s="4">
        <v>308</v>
      </c>
      <c r="B310" s="134">
        <v>206934209</v>
      </c>
      <c r="C310" s="135" t="s">
        <v>5673</v>
      </c>
      <c r="D310" s="135" t="s">
        <v>5674</v>
      </c>
      <c r="E310" s="26">
        <v>45929</v>
      </c>
      <c r="F310" s="132" t="s">
        <v>74</v>
      </c>
      <c r="G310" s="135" t="s">
        <v>75</v>
      </c>
      <c r="H310" s="133" t="s">
        <v>85</v>
      </c>
      <c r="I310" s="133" t="s">
        <v>96</v>
      </c>
      <c r="J310" s="133" t="s">
        <v>92</v>
      </c>
      <c r="K310" s="133" t="s">
        <v>3454</v>
      </c>
      <c r="L310" s="133" t="s">
        <v>3</v>
      </c>
      <c r="M310" s="133" t="s">
        <v>26</v>
      </c>
      <c r="N310" s="133" t="s">
        <v>3658</v>
      </c>
      <c r="O310" s="139">
        <v>46179</v>
      </c>
      <c r="P310" s="84">
        <f>Table1[[#This Row],[Last working day]]+1</f>
        <v>46180</v>
      </c>
      <c r="Q310" s="138" t="s">
        <v>2058</v>
      </c>
      <c r="R310" s="138" t="s">
        <v>2058</v>
      </c>
      <c r="S310" s="138">
        <f>Table1[[#This Row],[Effective Date of Separation (LWD+1)]]-Table1[[#This Row],[DOJ]]+1</f>
        <v>252</v>
      </c>
      <c r="T310" s="137" t="s">
        <v>6032</v>
      </c>
      <c r="U310" s="137" t="s">
        <v>2650</v>
      </c>
      <c r="V310" s="137" t="s">
        <v>2650</v>
      </c>
      <c r="W310" s="139">
        <v>46182</v>
      </c>
      <c r="X310" s="138" t="s">
        <v>3859</v>
      </c>
      <c r="Y310" s="138" t="s">
        <v>6065</v>
      </c>
      <c r="Z310" s="138" t="e">
        <v>#REF!</v>
      </c>
    </row>
    <row r="311" spans="1:26" ht="14" customHeight="1">
      <c r="A311" s="4">
        <v>309</v>
      </c>
      <c r="B311" s="134">
        <v>206934202</v>
      </c>
      <c r="C311" s="135" t="s">
        <v>5675</v>
      </c>
      <c r="D311" s="135" t="s">
        <v>5676</v>
      </c>
      <c r="E311" s="26">
        <v>45943</v>
      </c>
      <c r="F311" s="132" t="s">
        <v>74</v>
      </c>
      <c r="G311" s="135" t="s">
        <v>75</v>
      </c>
      <c r="H311" s="133" t="s">
        <v>85</v>
      </c>
      <c r="I311" s="133" t="s">
        <v>96</v>
      </c>
      <c r="J311" s="133" t="s">
        <v>92</v>
      </c>
      <c r="K311" s="133" t="s">
        <v>3454</v>
      </c>
      <c r="L311" s="133" t="s">
        <v>3</v>
      </c>
      <c r="M311" s="133" t="s">
        <v>26</v>
      </c>
      <c r="N311" s="133" t="s">
        <v>3658</v>
      </c>
      <c r="O311" s="139">
        <v>46179</v>
      </c>
      <c r="P311" s="84">
        <f>Table1[[#This Row],[Last working day]]+1</f>
        <v>46180</v>
      </c>
      <c r="Q311" s="138" t="s">
        <v>2058</v>
      </c>
      <c r="R311" s="138" t="s">
        <v>2058</v>
      </c>
      <c r="S311" s="85">
        <f>Table1[[#This Row],[Effective Date of Separation (LWD+1)]]-Table1[[#This Row],[DOJ]]+1</f>
        <v>238</v>
      </c>
      <c r="T311" s="137" t="s">
        <v>6032</v>
      </c>
      <c r="U311" s="137" t="s">
        <v>2650</v>
      </c>
      <c r="V311" s="137" t="s">
        <v>2650</v>
      </c>
      <c r="W311" s="139">
        <v>46182</v>
      </c>
      <c r="X311" s="138" t="s">
        <v>3859</v>
      </c>
      <c r="Y311" s="138" t="s">
        <v>6065</v>
      </c>
      <c r="Z311" s="138" t="e">
        <v>#REF!</v>
      </c>
    </row>
    <row r="312" spans="1:26" ht="14" customHeight="1">
      <c r="A312" s="4">
        <v>310</v>
      </c>
      <c r="B312" s="134">
        <v>206915152</v>
      </c>
      <c r="C312" s="135" t="s">
        <v>5507</v>
      </c>
      <c r="D312" s="135" t="s">
        <v>5508</v>
      </c>
      <c r="E312" s="26">
        <v>45922</v>
      </c>
      <c r="F312" s="132" t="s">
        <v>74</v>
      </c>
      <c r="G312" s="135" t="s">
        <v>75</v>
      </c>
      <c r="H312" s="133" t="s">
        <v>85</v>
      </c>
      <c r="I312" s="133" t="s">
        <v>96</v>
      </c>
      <c r="J312" s="133" t="s">
        <v>92</v>
      </c>
      <c r="K312" s="132" t="s">
        <v>3454</v>
      </c>
      <c r="L312" s="133" t="s">
        <v>3</v>
      </c>
      <c r="M312" s="135" t="s">
        <v>25</v>
      </c>
      <c r="N312" s="135" t="s">
        <v>4842</v>
      </c>
      <c r="O312" s="139">
        <v>46179</v>
      </c>
      <c r="P312" s="84">
        <f>Table1[[#This Row],[Last working day]]+1</f>
        <v>46180</v>
      </c>
      <c r="Q312" s="138" t="s">
        <v>2058</v>
      </c>
      <c r="R312" s="138" t="s">
        <v>2058</v>
      </c>
      <c r="S312" s="138">
        <f>Table1[[#This Row],[Effective Date of Separation (LWD+1)]]-Table1[[#This Row],[DOJ]]+1</f>
        <v>259</v>
      </c>
      <c r="T312" s="137" t="s">
        <v>6032</v>
      </c>
      <c r="U312" s="137" t="s">
        <v>2650</v>
      </c>
      <c r="V312" s="137" t="s">
        <v>2650</v>
      </c>
      <c r="W312" s="139">
        <v>46182</v>
      </c>
      <c r="X312" s="138" t="s">
        <v>3859</v>
      </c>
      <c r="Y312" s="138" t="s">
        <v>6065</v>
      </c>
      <c r="Z312" s="138" t="e">
        <v>#REF!</v>
      </c>
    </row>
    <row r="313" spans="1:26" ht="14" customHeight="1">
      <c r="A313" s="4">
        <v>311</v>
      </c>
      <c r="B313" s="134">
        <v>206934205</v>
      </c>
      <c r="C313" s="135" t="s">
        <v>5679</v>
      </c>
      <c r="D313" s="135" t="s">
        <v>5680</v>
      </c>
      <c r="E313" s="26">
        <v>45929</v>
      </c>
      <c r="F313" s="132" t="s">
        <v>74</v>
      </c>
      <c r="G313" s="135" t="s">
        <v>75</v>
      </c>
      <c r="H313" s="133" t="s">
        <v>85</v>
      </c>
      <c r="I313" s="133" t="s">
        <v>102</v>
      </c>
      <c r="J313" s="133" t="s">
        <v>95</v>
      </c>
      <c r="K313" s="132" t="s">
        <v>3454</v>
      </c>
      <c r="L313" s="133" t="s">
        <v>3</v>
      </c>
      <c r="M313" s="135" t="s">
        <v>26</v>
      </c>
      <c r="N313" s="135" t="s">
        <v>3658</v>
      </c>
      <c r="O313" s="139">
        <v>46179</v>
      </c>
      <c r="P313" s="84">
        <f>Table1[[#This Row],[Last working day]]+1</f>
        <v>46180</v>
      </c>
      <c r="Q313" s="138" t="s">
        <v>2058</v>
      </c>
      <c r="R313" s="138" t="s">
        <v>2058</v>
      </c>
      <c r="S313" s="85">
        <f>Table1[[#This Row],[Effective Date of Separation (LWD+1)]]-Table1[[#This Row],[DOJ]]+1</f>
        <v>252</v>
      </c>
      <c r="T313" s="137" t="s">
        <v>6032</v>
      </c>
      <c r="U313" s="137" t="s">
        <v>2650</v>
      </c>
      <c r="V313" s="137" t="s">
        <v>2650</v>
      </c>
      <c r="W313" s="139">
        <v>46182</v>
      </c>
      <c r="X313" s="138" t="s">
        <v>3859</v>
      </c>
      <c r="Y313" s="138" t="s">
        <v>6065</v>
      </c>
      <c r="Z313" s="138" t="e">
        <v>#REF!</v>
      </c>
    </row>
    <row r="314" spans="1:26" ht="14" customHeight="1">
      <c r="A314" s="4">
        <v>312</v>
      </c>
      <c r="B314" s="134">
        <v>206915300</v>
      </c>
      <c r="C314" s="135" t="s">
        <v>5509</v>
      </c>
      <c r="D314" s="135" t="s">
        <v>5510</v>
      </c>
      <c r="E314" s="26">
        <v>45936</v>
      </c>
      <c r="F314" s="132" t="s">
        <v>74</v>
      </c>
      <c r="G314" s="135" t="s">
        <v>75</v>
      </c>
      <c r="H314" s="133" t="s">
        <v>85</v>
      </c>
      <c r="I314" s="133" t="s">
        <v>96</v>
      </c>
      <c r="J314" s="133" t="s">
        <v>92</v>
      </c>
      <c r="K314" s="133" t="s">
        <v>3454</v>
      </c>
      <c r="L314" s="133" t="s">
        <v>3</v>
      </c>
      <c r="M314" s="135" t="s">
        <v>25</v>
      </c>
      <c r="N314" s="135" t="s">
        <v>4842</v>
      </c>
      <c r="O314" s="139">
        <v>46179</v>
      </c>
      <c r="P314" s="84">
        <f>Table1[[#This Row],[Last working day]]+1</f>
        <v>46180</v>
      </c>
      <c r="Q314" s="138" t="s">
        <v>2058</v>
      </c>
      <c r="R314" s="138" t="s">
        <v>2058</v>
      </c>
      <c r="S314" s="138">
        <f>Table1[[#This Row],[Effective Date of Separation (LWD+1)]]-Table1[[#This Row],[DOJ]]+1</f>
        <v>245</v>
      </c>
      <c r="T314" s="137" t="s">
        <v>6032</v>
      </c>
      <c r="U314" s="137" t="s">
        <v>2650</v>
      </c>
      <c r="V314" s="137" t="s">
        <v>2650</v>
      </c>
      <c r="W314" s="139">
        <v>46182</v>
      </c>
      <c r="X314" s="138" t="s">
        <v>3859</v>
      </c>
      <c r="Y314" s="138" t="s">
        <v>6065</v>
      </c>
      <c r="Z314" s="138" t="e">
        <v>#REF!</v>
      </c>
    </row>
    <row r="315" spans="1:26" ht="14" customHeight="1">
      <c r="A315" s="4">
        <v>313</v>
      </c>
      <c r="B315" s="134">
        <v>206915015</v>
      </c>
      <c r="C315" s="135" t="s">
        <v>5497</v>
      </c>
      <c r="D315" s="135" t="s">
        <v>5498</v>
      </c>
      <c r="E315" s="26">
        <v>45936</v>
      </c>
      <c r="F315" s="132" t="s">
        <v>74</v>
      </c>
      <c r="G315" s="135" t="s">
        <v>75</v>
      </c>
      <c r="H315" s="133" t="s">
        <v>85</v>
      </c>
      <c r="I315" s="133" t="s">
        <v>78</v>
      </c>
      <c r="J315" s="133" t="s">
        <v>79</v>
      </c>
      <c r="K315" s="133" t="s">
        <v>3454</v>
      </c>
      <c r="L315" s="133" t="s">
        <v>3</v>
      </c>
      <c r="M315" s="135" t="s">
        <v>25</v>
      </c>
      <c r="N315" s="135" t="s">
        <v>4842</v>
      </c>
      <c r="O315" s="139">
        <v>46179</v>
      </c>
      <c r="P315" s="84">
        <f>Table1[[#This Row],[Last working day]]+1</f>
        <v>46180</v>
      </c>
      <c r="Q315" s="138" t="s">
        <v>2058</v>
      </c>
      <c r="R315" s="138" t="s">
        <v>2058</v>
      </c>
      <c r="S315" s="85">
        <f>Table1[[#This Row],[Effective Date of Separation (LWD+1)]]-Table1[[#This Row],[DOJ]]+1</f>
        <v>245</v>
      </c>
      <c r="T315" s="137" t="s">
        <v>6032</v>
      </c>
      <c r="U315" s="137" t="s">
        <v>2650</v>
      </c>
      <c r="V315" s="137" t="s">
        <v>2650</v>
      </c>
      <c r="W315" s="139">
        <v>46182</v>
      </c>
      <c r="X315" s="138" t="s">
        <v>3859</v>
      </c>
      <c r="Y315" s="138" t="s">
        <v>6065</v>
      </c>
      <c r="Z315" s="138" t="e">
        <v>#REF!</v>
      </c>
    </row>
    <row r="316" spans="1:26" ht="14" customHeight="1">
      <c r="A316" s="4">
        <v>314</v>
      </c>
      <c r="B316" s="134">
        <v>204946688</v>
      </c>
      <c r="C316" s="135" t="s">
        <v>3699</v>
      </c>
      <c r="D316" s="135" t="s">
        <v>3700</v>
      </c>
      <c r="E316" s="26">
        <v>45915</v>
      </c>
      <c r="F316" s="132" t="s">
        <v>74</v>
      </c>
      <c r="G316" s="135" t="s">
        <v>75</v>
      </c>
      <c r="H316" s="133" t="s">
        <v>85</v>
      </c>
      <c r="I316" s="133" t="s">
        <v>79</v>
      </c>
      <c r="J316" s="133" t="s">
        <v>94</v>
      </c>
      <c r="K316" s="133" t="s">
        <v>3455</v>
      </c>
      <c r="L316" s="133" t="s">
        <v>5</v>
      </c>
      <c r="M316" s="135" t="s">
        <v>25</v>
      </c>
      <c r="N316" s="135" t="s">
        <v>4059</v>
      </c>
      <c r="O316" s="139">
        <v>46179</v>
      </c>
      <c r="P316" s="84">
        <f>Table1[[#This Row],[Last working day]]+1</f>
        <v>46180</v>
      </c>
      <c r="Q316" s="138" t="s">
        <v>2058</v>
      </c>
      <c r="R316" s="138" t="s">
        <v>2058</v>
      </c>
      <c r="S316" s="138">
        <f>Table1[[#This Row],[Effective Date of Separation (LWD+1)]]-Table1[[#This Row],[DOJ]]+1</f>
        <v>266</v>
      </c>
      <c r="T316" s="137" t="s">
        <v>6032</v>
      </c>
      <c r="U316" s="137" t="s">
        <v>2650</v>
      </c>
      <c r="V316" s="137" t="s">
        <v>2650</v>
      </c>
      <c r="W316" s="139">
        <v>46182</v>
      </c>
      <c r="X316" s="138" t="s">
        <v>3859</v>
      </c>
      <c r="Y316" s="138" t="s">
        <v>6065</v>
      </c>
      <c r="Z316" s="138" t="e">
        <v>#REF!</v>
      </c>
    </row>
    <row r="317" spans="1:26" ht="14" customHeight="1">
      <c r="A317" s="4">
        <v>315</v>
      </c>
      <c r="B317" s="134">
        <v>203800776</v>
      </c>
      <c r="C317" s="135" t="s">
        <v>1406</v>
      </c>
      <c r="D317" s="135" t="s">
        <v>1407</v>
      </c>
      <c r="E317" s="26">
        <v>45922</v>
      </c>
      <c r="F317" s="132" t="s">
        <v>74</v>
      </c>
      <c r="G317" s="135" t="s">
        <v>75</v>
      </c>
      <c r="H317" s="133" t="s">
        <v>85</v>
      </c>
      <c r="I317" s="133" t="s">
        <v>78</v>
      </c>
      <c r="J317" s="133" t="s">
        <v>79</v>
      </c>
      <c r="K317" s="133" t="s">
        <v>3455</v>
      </c>
      <c r="L317" s="133" t="s">
        <v>5</v>
      </c>
      <c r="M317" s="135" t="s">
        <v>25</v>
      </c>
      <c r="N317" s="135" t="s">
        <v>805</v>
      </c>
      <c r="O317" s="139">
        <v>46179</v>
      </c>
      <c r="P317" s="84">
        <f>Table1[[#This Row],[Last working day]]+1</f>
        <v>46180</v>
      </c>
      <c r="Q317" s="138" t="s">
        <v>2058</v>
      </c>
      <c r="R317" s="138" t="s">
        <v>2058</v>
      </c>
      <c r="S317" s="85">
        <f>Table1[[#This Row],[Effective Date of Separation (LWD+1)]]-Table1[[#This Row],[DOJ]]+1</f>
        <v>259</v>
      </c>
      <c r="T317" s="137" t="s">
        <v>6032</v>
      </c>
      <c r="U317" s="137" t="s">
        <v>2650</v>
      </c>
      <c r="V317" s="137" t="s">
        <v>2650</v>
      </c>
      <c r="W317" s="139">
        <v>46182</v>
      </c>
      <c r="X317" s="138" t="s">
        <v>3859</v>
      </c>
      <c r="Y317" s="138" t="s">
        <v>6065</v>
      </c>
      <c r="Z317" s="138" t="e">
        <v>#REF!</v>
      </c>
    </row>
    <row r="318" spans="1:26" ht="14" customHeight="1">
      <c r="A318" s="4">
        <v>316</v>
      </c>
      <c r="B318" s="134">
        <v>206128577</v>
      </c>
      <c r="C318" s="135" t="s">
        <v>4401</v>
      </c>
      <c r="D318" s="135" t="s">
        <v>4402</v>
      </c>
      <c r="E318" s="26">
        <v>46030</v>
      </c>
      <c r="F318" s="132" t="s">
        <v>74</v>
      </c>
      <c r="G318" s="135" t="s">
        <v>75</v>
      </c>
      <c r="H318" s="133" t="s">
        <v>85</v>
      </c>
      <c r="I318" s="133" t="s">
        <v>95</v>
      </c>
      <c r="J318" s="133" t="s">
        <v>96</v>
      </c>
      <c r="K318" s="133" t="s">
        <v>3454</v>
      </c>
      <c r="L318" s="133" t="s">
        <v>5</v>
      </c>
      <c r="M318" s="135" t="s">
        <v>26</v>
      </c>
      <c r="N318" s="133" t="s">
        <v>4151</v>
      </c>
      <c r="O318" s="139">
        <v>46179</v>
      </c>
      <c r="P318" s="84">
        <f>Table1[[#This Row],[Last working day]]+1</f>
        <v>46180</v>
      </c>
      <c r="Q318" s="138" t="s">
        <v>2058</v>
      </c>
      <c r="R318" s="138" t="s">
        <v>2058</v>
      </c>
      <c r="S318" s="138">
        <f>Table1[[#This Row],[Effective Date of Separation (LWD+1)]]-Table1[[#This Row],[DOJ]]+1</f>
        <v>151</v>
      </c>
      <c r="T318" s="137" t="s">
        <v>6032</v>
      </c>
      <c r="U318" s="137" t="s">
        <v>2650</v>
      </c>
      <c r="V318" s="137" t="s">
        <v>2650</v>
      </c>
      <c r="W318" s="139">
        <v>46182</v>
      </c>
      <c r="X318" s="138" t="s">
        <v>3859</v>
      </c>
      <c r="Y318" s="138" t="s">
        <v>6065</v>
      </c>
      <c r="Z318" s="138" t="e">
        <v>#REF!</v>
      </c>
    </row>
    <row r="319" spans="1:26" ht="14" customHeight="1">
      <c r="A319" s="4">
        <v>317</v>
      </c>
      <c r="B319" s="134">
        <v>206605132</v>
      </c>
      <c r="C319" s="134" t="s">
        <v>5754</v>
      </c>
      <c r="D319" s="134" t="s">
        <v>5791</v>
      </c>
      <c r="E319" s="26">
        <v>45915</v>
      </c>
      <c r="F319" s="134" t="s">
        <v>74</v>
      </c>
      <c r="G319" s="135" t="s">
        <v>75</v>
      </c>
      <c r="H319" s="133" t="s">
        <v>85</v>
      </c>
      <c r="I319" s="133" t="s">
        <v>95</v>
      </c>
      <c r="J319" s="133" t="s">
        <v>96</v>
      </c>
      <c r="K319" s="133" t="s">
        <v>3454</v>
      </c>
      <c r="L319" s="133" t="s">
        <v>5</v>
      </c>
      <c r="M319" s="134" t="s">
        <v>26</v>
      </c>
      <c r="N319" s="135" t="s">
        <v>4683</v>
      </c>
      <c r="O319" s="139">
        <v>46179</v>
      </c>
      <c r="P319" s="84">
        <f>Table1[[#This Row],[Last working day]]+1</f>
        <v>46180</v>
      </c>
      <c r="Q319" s="138" t="s">
        <v>2058</v>
      </c>
      <c r="R319" s="138" t="s">
        <v>2058</v>
      </c>
      <c r="S319" s="85">
        <f>Table1[[#This Row],[Effective Date of Separation (LWD+1)]]-Table1[[#This Row],[DOJ]]+1</f>
        <v>266</v>
      </c>
      <c r="T319" s="137" t="s">
        <v>6032</v>
      </c>
      <c r="U319" s="137" t="s">
        <v>2650</v>
      </c>
      <c r="V319" s="137" t="s">
        <v>2650</v>
      </c>
      <c r="W319" s="139">
        <v>46182</v>
      </c>
      <c r="X319" s="138" t="s">
        <v>3859</v>
      </c>
      <c r="Y319" s="138" t="s">
        <v>6065</v>
      </c>
      <c r="Z319" s="138" t="e">
        <v>#REF!</v>
      </c>
    </row>
    <row r="320" spans="1:26" ht="14" customHeight="1">
      <c r="A320" s="4">
        <v>318</v>
      </c>
      <c r="B320" s="134">
        <v>206915461</v>
      </c>
      <c r="C320" s="135" t="s">
        <v>5486</v>
      </c>
      <c r="D320" s="135" t="s">
        <v>5269</v>
      </c>
      <c r="E320" s="26">
        <v>45915</v>
      </c>
      <c r="F320" s="132" t="s">
        <v>74</v>
      </c>
      <c r="G320" s="135" t="s">
        <v>75</v>
      </c>
      <c r="H320" s="133" t="s">
        <v>77</v>
      </c>
      <c r="I320" s="133" t="s">
        <v>95</v>
      </c>
      <c r="J320" s="133" t="s">
        <v>96</v>
      </c>
      <c r="K320" s="132" t="s">
        <v>3454</v>
      </c>
      <c r="L320" s="133" t="s">
        <v>5</v>
      </c>
      <c r="M320" s="135" t="s">
        <v>25</v>
      </c>
      <c r="N320" s="135" t="s">
        <v>3114</v>
      </c>
      <c r="O320" s="139">
        <v>46179</v>
      </c>
      <c r="P320" s="84">
        <f>Table1[[#This Row],[Last working day]]+1</f>
        <v>46180</v>
      </c>
      <c r="Q320" s="138" t="s">
        <v>2058</v>
      </c>
      <c r="R320" s="138" t="s">
        <v>2058</v>
      </c>
      <c r="S320" s="138">
        <f>Table1[[#This Row],[Effective Date of Separation (LWD+1)]]-Table1[[#This Row],[DOJ]]+1</f>
        <v>266</v>
      </c>
      <c r="T320" s="137" t="s">
        <v>6032</v>
      </c>
      <c r="U320" s="137" t="s">
        <v>2650</v>
      </c>
      <c r="V320" s="137" t="s">
        <v>2650</v>
      </c>
      <c r="W320" s="139">
        <v>46182</v>
      </c>
      <c r="X320" s="138" t="s">
        <v>3859</v>
      </c>
      <c r="Y320" s="138" t="s">
        <v>6065</v>
      </c>
      <c r="Z320" s="138" t="e">
        <v>#REF!</v>
      </c>
    </row>
    <row r="321" spans="1:26" ht="14" customHeight="1">
      <c r="A321" s="4">
        <v>319</v>
      </c>
      <c r="B321" s="134">
        <v>204946685</v>
      </c>
      <c r="C321" s="134" t="s">
        <v>3707</v>
      </c>
      <c r="D321" s="134" t="s">
        <v>3708</v>
      </c>
      <c r="E321" s="26">
        <v>45957</v>
      </c>
      <c r="F321" s="134" t="s">
        <v>74</v>
      </c>
      <c r="G321" s="135" t="s">
        <v>75</v>
      </c>
      <c r="H321" s="133" t="s">
        <v>77</v>
      </c>
      <c r="I321" s="133" t="s">
        <v>79</v>
      </c>
      <c r="J321" s="133" t="s">
        <v>94</v>
      </c>
      <c r="K321" s="133" t="s">
        <v>3454</v>
      </c>
      <c r="L321" s="133" t="s">
        <v>5</v>
      </c>
      <c r="M321" s="134" t="s">
        <v>25</v>
      </c>
      <c r="N321" s="135" t="s">
        <v>879</v>
      </c>
      <c r="O321" s="139">
        <v>46179</v>
      </c>
      <c r="P321" s="84">
        <f>Table1[[#This Row],[Last working day]]+1</f>
        <v>46180</v>
      </c>
      <c r="Q321" s="138" t="s">
        <v>2058</v>
      </c>
      <c r="R321" s="138" t="s">
        <v>2058</v>
      </c>
      <c r="S321" s="85">
        <f>Table1[[#This Row],[Effective Date of Separation (LWD+1)]]-Table1[[#This Row],[DOJ]]+1</f>
        <v>224</v>
      </c>
      <c r="T321" s="137" t="s">
        <v>6032</v>
      </c>
      <c r="U321" s="137" t="s">
        <v>2650</v>
      </c>
      <c r="V321" s="137" t="s">
        <v>2650</v>
      </c>
      <c r="W321" s="139">
        <v>46182</v>
      </c>
      <c r="X321" s="138" t="s">
        <v>3859</v>
      </c>
      <c r="Y321" s="138" t="s">
        <v>6065</v>
      </c>
      <c r="Z321" s="138" t="e">
        <v>#REF!</v>
      </c>
    </row>
    <row r="322" spans="1:26" ht="14" customHeight="1">
      <c r="A322" s="4">
        <v>320</v>
      </c>
      <c r="B322" s="134">
        <v>205129945</v>
      </c>
      <c r="C322" s="135" t="s">
        <v>5781</v>
      </c>
      <c r="D322" s="135" t="s">
        <v>5818</v>
      </c>
      <c r="E322" s="26">
        <v>45957</v>
      </c>
      <c r="F322" s="132" t="s">
        <v>74</v>
      </c>
      <c r="G322" s="135" t="s">
        <v>75</v>
      </c>
      <c r="H322" s="133" t="s">
        <v>85</v>
      </c>
      <c r="I322" s="133" t="s">
        <v>92</v>
      </c>
      <c r="J322" s="133" t="s">
        <v>78</v>
      </c>
      <c r="K322" s="132" t="s">
        <v>3454</v>
      </c>
      <c r="L322" s="133" t="s">
        <v>5</v>
      </c>
      <c r="M322" s="135" t="s">
        <v>26</v>
      </c>
      <c r="N322" s="135" t="s">
        <v>4151</v>
      </c>
      <c r="O322" s="139">
        <v>46179</v>
      </c>
      <c r="P322" s="84">
        <f>Table1[[#This Row],[Last working day]]+1</f>
        <v>46180</v>
      </c>
      <c r="Q322" s="138" t="s">
        <v>2058</v>
      </c>
      <c r="R322" s="138" t="s">
        <v>2058</v>
      </c>
      <c r="S322" s="138">
        <f>Table1[[#This Row],[Effective Date of Separation (LWD+1)]]-Table1[[#This Row],[DOJ]]+1</f>
        <v>224</v>
      </c>
      <c r="T322" s="137" t="s">
        <v>6032</v>
      </c>
      <c r="U322" s="137" t="s">
        <v>2650</v>
      </c>
      <c r="V322" s="137" t="s">
        <v>2650</v>
      </c>
      <c r="W322" s="139">
        <v>46182</v>
      </c>
      <c r="X322" s="138" t="s">
        <v>3859</v>
      </c>
      <c r="Y322" s="138" t="s">
        <v>6065</v>
      </c>
      <c r="Z322" s="138" t="e">
        <v>#REF!</v>
      </c>
    </row>
    <row r="323" spans="1:26" ht="14" customHeight="1">
      <c r="A323" s="4">
        <v>321</v>
      </c>
      <c r="B323" s="134">
        <v>206858371</v>
      </c>
      <c r="C323" s="135" t="s">
        <v>4841</v>
      </c>
      <c r="D323" s="135" t="s">
        <v>4816</v>
      </c>
      <c r="E323" s="26">
        <v>45943</v>
      </c>
      <c r="F323" s="132" t="s">
        <v>74</v>
      </c>
      <c r="G323" s="135" t="s">
        <v>75</v>
      </c>
      <c r="H323" s="133" t="s">
        <v>77</v>
      </c>
      <c r="I323" s="133" t="s">
        <v>94</v>
      </c>
      <c r="J323" s="133" t="s">
        <v>102</v>
      </c>
      <c r="K323" s="133" t="s">
        <v>3454</v>
      </c>
      <c r="L323" s="133" t="s">
        <v>5</v>
      </c>
      <c r="M323" s="135" t="s">
        <v>25</v>
      </c>
      <c r="N323" s="135" t="s">
        <v>3114</v>
      </c>
      <c r="O323" s="139">
        <v>46179</v>
      </c>
      <c r="P323" s="84">
        <f>Table1[[#This Row],[Last working day]]+1</f>
        <v>46180</v>
      </c>
      <c r="Q323" s="138" t="s">
        <v>2058</v>
      </c>
      <c r="R323" s="138" t="s">
        <v>2058</v>
      </c>
      <c r="S323" s="85">
        <f>Table1[[#This Row],[Effective Date of Separation (LWD+1)]]-Table1[[#This Row],[DOJ]]+1</f>
        <v>238</v>
      </c>
      <c r="T323" s="137" t="s">
        <v>6032</v>
      </c>
      <c r="U323" s="137" t="s">
        <v>2650</v>
      </c>
      <c r="V323" s="137" t="s">
        <v>2650</v>
      </c>
      <c r="W323" s="139">
        <v>46182</v>
      </c>
      <c r="X323" s="138" t="s">
        <v>3859</v>
      </c>
      <c r="Y323" s="138" t="s">
        <v>6065</v>
      </c>
      <c r="Z323" s="138" t="e">
        <v>#REF!</v>
      </c>
    </row>
    <row r="324" spans="1:26" ht="14" customHeight="1">
      <c r="A324" s="4">
        <v>322</v>
      </c>
      <c r="B324" s="134">
        <v>205236906</v>
      </c>
      <c r="C324" s="135" t="s">
        <v>3814</v>
      </c>
      <c r="D324" s="135" t="s">
        <v>3815</v>
      </c>
      <c r="E324" s="26">
        <v>45957</v>
      </c>
      <c r="F324" s="132" t="s">
        <v>74</v>
      </c>
      <c r="G324" s="135" t="s">
        <v>75</v>
      </c>
      <c r="H324" s="133" t="s">
        <v>85</v>
      </c>
      <c r="I324" s="133" t="s">
        <v>79</v>
      </c>
      <c r="J324" s="133" t="s">
        <v>94</v>
      </c>
      <c r="K324" s="132" t="s">
        <v>3455</v>
      </c>
      <c r="L324" s="133" t="s">
        <v>5</v>
      </c>
      <c r="M324" s="135" t="s">
        <v>25</v>
      </c>
      <c r="N324" s="135" t="s">
        <v>4059</v>
      </c>
      <c r="O324" s="139">
        <v>46179</v>
      </c>
      <c r="P324" s="84">
        <f>Table1[[#This Row],[Last working day]]+1</f>
        <v>46180</v>
      </c>
      <c r="Q324" s="138" t="s">
        <v>2058</v>
      </c>
      <c r="R324" s="138" t="s">
        <v>2058</v>
      </c>
      <c r="S324" s="138">
        <f>Table1[[#This Row],[Effective Date of Separation (LWD+1)]]-Table1[[#This Row],[DOJ]]+1</f>
        <v>224</v>
      </c>
      <c r="T324" s="137" t="s">
        <v>6032</v>
      </c>
      <c r="U324" s="137" t="s">
        <v>2650</v>
      </c>
      <c r="V324" s="137" t="s">
        <v>2650</v>
      </c>
      <c r="W324" s="139">
        <v>46182</v>
      </c>
      <c r="X324" s="138" t="s">
        <v>3859</v>
      </c>
      <c r="Y324" s="138" t="s">
        <v>6065</v>
      </c>
      <c r="Z324" s="138" t="e">
        <v>#REF!</v>
      </c>
    </row>
    <row r="325" spans="1:26" ht="14" customHeight="1">
      <c r="A325" s="4">
        <v>323</v>
      </c>
      <c r="B325" s="134">
        <v>206850849</v>
      </c>
      <c r="C325" s="135" t="s">
        <v>4833</v>
      </c>
      <c r="D325" s="135" t="s">
        <v>4808</v>
      </c>
      <c r="E325" s="26">
        <v>45957</v>
      </c>
      <c r="F325" s="132" t="s">
        <v>74</v>
      </c>
      <c r="G325" s="135" t="s">
        <v>75</v>
      </c>
      <c r="H325" s="133" t="s">
        <v>77</v>
      </c>
      <c r="I325" s="133" t="s">
        <v>78</v>
      </c>
      <c r="J325" s="133" t="s">
        <v>79</v>
      </c>
      <c r="K325" s="133" t="s">
        <v>3454</v>
      </c>
      <c r="L325" s="133" t="s">
        <v>5</v>
      </c>
      <c r="M325" s="135" t="s">
        <v>25</v>
      </c>
      <c r="N325" s="133" t="s">
        <v>5180</v>
      </c>
      <c r="O325" s="139">
        <v>46179</v>
      </c>
      <c r="P325" s="84">
        <f>Table1[[#This Row],[Last working day]]+1</f>
        <v>46180</v>
      </c>
      <c r="Q325" s="138" t="s">
        <v>2058</v>
      </c>
      <c r="R325" s="138" t="s">
        <v>2058</v>
      </c>
      <c r="S325" s="85">
        <f>Table1[[#This Row],[Effective Date of Separation (LWD+1)]]-Table1[[#This Row],[DOJ]]+1</f>
        <v>224</v>
      </c>
      <c r="T325" s="137" t="s">
        <v>6032</v>
      </c>
      <c r="U325" s="137" t="s">
        <v>2650</v>
      </c>
      <c r="V325" s="137" t="s">
        <v>2650</v>
      </c>
      <c r="W325" s="139">
        <v>46182</v>
      </c>
      <c r="X325" s="138" t="s">
        <v>3859</v>
      </c>
      <c r="Y325" s="138" t="s">
        <v>6065</v>
      </c>
      <c r="Z325" s="138" t="e">
        <v>#REF!</v>
      </c>
    </row>
    <row r="326" spans="1:26" ht="14" customHeight="1">
      <c r="A326" s="4">
        <v>324</v>
      </c>
      <c r="B326" s="134">
        <v>204864796</v>
      </c>
      <c r="C326" s="135" t="s">
        <v>3798</v>
      </c>
      <c r="D326" s="135" t="s">
        <v>3799</v>
      </c>
      <c r="E326" s="26">
        <v>45957</v>
      </c>
      <c r="F326" s="132" t="s">
        <v>74</v>
      </c>
      <c r="G326" s="135" t="s">
        <v>75</v>
      </c>
      <c r="H326" s="133" t="s">
        <v>77</v>
      </c>
      <c r="I326" s="133" t="s">
        <v>78</v>
      </c>
      <c r="J326" s="133" t="s">
        <v>79</v>
      </c>
      <c r="K326" s="132" t="s">
        <v>3826</v>
      </c>
      <c r="L326" s="133" t="s">
        <v>5</v>
      </c>
      <c r="M326" s="135" t="s">
        <v>25</v>
      </c>
      <c r="N326" s="135" t="s">
        <v>3114</v>
      </c>
      <c r="O326" s="139">
        <v>46179</v>
      </c>
      <c r="P326" s="84">
        <f>Table1[[#This Row],[Last working day]]+1</f>
        <v>46180</v>
      </c>
      <c r="Q326" s="138" t="s">
        <v>2058</v>
      </c>
      <c r="R326" s="138" t="s">
        <v>2058</v>
      </c>
      <c r="S326" s="138">
        <f>Table1[[#This Row],[Effective Date of Separation (LWD+1)]]-Table1[[#This Row],[DOJ]]+1</f>
        <v>224</v>
      </c>
      <c r="T326" s="137" t="s">
        <v>6032</v>
      </c>
      <c r="U326" s="137" t="s">
        <v>2650</v>
      </c>
      <c r="V326" s="137" t="s">
        <v>2650</v>
      </c>
      <c r="W326" s="139">
        <v>46182</v>
      </c>
      <c r="X326" s="138" t="s">
        <v>3859</v>
      </c>
      <c r="Y326" s="138" t="s">
        <v>6065</v>
      </c>
      <c r="Z326" s="138" t="e">
        <v>#REF!</v>
      </c>
    </row>
    <row r="327" spans="1:26" ht="14" customHeight="1">
      <c r="A327" s="4">
        <v>325</v>
      </c>
      <c r="B327" s="134">
        <v>203850772</v>
      </c>
      <c r="C327" s="142" t="s">
        <v>1574</v>
      </c>
      <c r="D327" s="135" t="s">
        <v>1575</v>
      </c>
      <c r="E327" s="26">
        <v>46020</v>
      </c>
      <c r="F327" s="132" t="s">
        <v>74</v>
      </c>
      <c r="G327" s="135" t="s">
        <v>75</v>
      </c>
      <c r="H327" s="133" t="s">
        <v>85</v>
      </c>
      <c r="I327" s="133" t="s">
        <v>92</v>
      </c>
      <c r="J327" s="133" t="s">
        <v>78</v>
      </c>
      <c r="K327" s="133" t="s">
        <v>3454</v>
      </c>
      <c r="L327" s="133" t="s">
        <v>5</v>
      </c>
      <c r="M327" s="135" t="s">
        <v>25</v>
      </c>
      <c r="N327" s="135" t="s">
        <v>3114</v>
      </c>
      <c r="O327" s="139">
        <v>46179</v>
      </c>
      <c r="P327" s="84">
        <f>Table1[[#This Row],[Last working day]]+1</f>
        <v>46180</v>
      </c>
      <c r="Q327" s="138" t="s">
        <v>2058</v>
      </c>
      <c r="R327" s="138" t="s">
        <v>2058</v>
      </c>
      <c r="S327" s="85">
        <f>Table1[[#This Row],[Effective Date of Separation (LWD+1)]]-Table1[[#This Row],[DOJ]]+1</f>
        <v>161</v>
      </c>
      <c r="T327" s="137" t="s">
        <v>6032</v>
      </c>
      <c r="U327" s="137" t="s">
        <v>2650</v>
      </c>
      <c r="V327" s="137" t="s">
        <v>2650</v>
      </c>
      <c r="W327" s="139">
        <v>46182</v>
      </c>
      <c r="X327" s="138" t="s">
        <v>3859</v>
      </c>
      <c r="Y327" s="138" t="s">
        <v>6065</v>
      </c>
      <c r="Z327" s="138" t="e">
        <v>#REF!</v>
      </c>
    </row>
    <row r="328" spans="1:26" ht="14" customHeight="1">
      <c r="A328" s="4">
        <v>326</v>
      </c>
      <c r="B328" s="134">
        <v>205977116</v>
      </c>
      <c r="C328" s="135" t="s">
        <v>4259</v>
      </c>
      <c r="D328" s="135" t="s">
        <v>4260</v>
      </c>
      <c r="E328" s="26">
        <v>46020</v>
      </c>
      <c r="F328" s="132" t="s">
        <v>74</v>
      </c>
      <c r="G328" s="135" t="s">
        <v>75</v>
      </c>
      <c r="H328" s="133" t="s">
        <v>85</v>
      </c>
      <c r="I328" s="133" t="s">
        <v>95</v>
      </c>
      <c r="J328" s="133" t="s">
        <v>96</v>
      </c>
      <c r="K328" s="132" t="s">
        <v>3455</v>
      </c>
      <c r="L328" s="133" t="s">
        <v>5</v>
      </c>
      <c r="M328" s="135" t="s">
        <v>25</v>
      </c>
      <c r="N328" s="135" t="s">
        <v>879</v>
      </c>
      <c r="O328" s="139">
        <v>46179</v>
      </c>
      <c r="P328" s="84">
        <f>Table1[[#This Row],[Last working day]]+1</f>
        <v>46180</v>
      </c>
      <c r="Q328" s="138" t="s">
        <v>2058</v>
      </c>
      <c r="R328" s="138" t="s">
        <v>2058</v>
      </c>
      <c r="S328" s="138">
        <f>Table1[[#This Row],[Effective Date of Separation (LWD+1)]]-Table1[[#This Row],[DOJ]]+1</f>
        <v>161</v>
      </c>
      <c r="T328" s="137" t="s">
        <v>6032</v>
      </c>
      <c r="U328" s="137" t="s">
        <v>2650</v>
      </c>
      <c r="V328" s="137" t="s">
        <v>2650</v>
      </c>
      <c r="W328" s="139">
        <v>46182</v>
      </c>
      <c r="X328" s="138" t="s">
        <v>3859</v>
      </c>
      <c r="Y328" s="138" t="s">
        <v>6065</v>
      </c>
      <c r="Z328" s="138" t="e">
        <v>#REF!</v>
      </c>
    </row>
    <row r="329" spans="1:26" ht="14" customHeight="1">
      <c r="A329" s="4">
        <v>327</v>
      </c>
      <c r="B329" s="134">
        <v>205133643</v>
      </c>
      <c r="C329" s="135" t="s">
        <v>5782</v>
      </c>
      <c r="D329" s="135" t="s">
        <v>5819</v>
      </c>
      <c r="E329" s="26">
        <v>46020</v>
      </c>
      <c r="F329" s="132" t="s">
        <v>74</v>
      </c>
      <c r="G329" s="135" t="s">
        <v>75</v>
      </c>
      <c r="H329" s="133" t="s">
        <v>85</v>
      </c>
      <c r="I329" s="133" t="s">
        <v>92</v>
      </c>
      <c r="J329" s="133" t="s">
        <v>78</v>
      </c>
      <c r="K329" s="133" t="s">
        <v>3454</v>
      </c>
      <c r="L329" s="133" t="s">
        <v>5</v>
      </c>
      <c r="M329" s="135" t="s">
        <v>26</v>
      </c>
      <c r="N329" s="135" t="s">
        <v>4151</v>
      </c>
      <c r="O329" s="139">
        <v>46179</v>
      </c>
      <c r="P329" s="84">
        <f>Table1[[#This Row],[Last working day]]+1</f>
        <v>46180</v>
      </c>
      <c r="Q329" s="138" t="s">
        <v>2058</v>
      </c>
      <c r="R329" s="138" t="s">
        <v>2058</v>
      </c>
      <c r="S329" s="85">
        <f>Table1[[#This Row],[Effective Date of Separation (LWD+1)]]-Table1[[#This Row],[DOJ]]+1</f>
        <v>161</v>
      </c>
      <c r="T329" s="137" t="s">
        <v>6032</v>
      </c>
      <c r="U329" s="137" t="s">
        <v>2650</v>
      </c>
      <c r="V329" s="137" t="s">
        <v>2650</v>
      </c>
      <c r="W329" s="139">
        <v>46182</v>
      </c>
      <c r="X329" s="138" t="s">
        <v>3859</v>
      </c>
      <c r="Y329" s="138" t="s">
        <v>6065</v>
      </c>
      <c r="Z329" s="138" t="e">
        <v>#REF!</v>
      </c>
    </row>
    <row r="330" spans="1:26" ht="14" customHeight="1">
      <c r="A330" s="4">
        <v>328</v>
      </c>
      <c r="B330" s="134">
        <v>204009672</v>
      </c>
      <c r="C330" s="135" t="s">
        <v>2742</v>
      </c>
      <c r="D330" s="135" t="s">
        <v>2743</v>
      </c>
      <c r="E330" s="26">
        <v>46020</v>
      </c>
      <c r="F330" s="132" t="s">
        <v>74</v>
      </c>
      <c r="G330" s="135" t="s">
        <v>75</v>
      </c>
      <c r="H330" s="133" t="s">
        <v>85</v>
      </c>
      <c r="I330" s="133" t="s">
        <v>79</v>
      </c>
      <c r="J330" s="133" t="s">
        <v>94</v>
      </c>
      <c r="K330" s="133" t="s">
        <v>3455</v>
      </c>
      <c r="L330" s="133" t="s">
        <v>5</v>
      </c>
      <c r="M330" s="135" t="s">
        <v>25</v>
      </c>
      <c r="N330" s="135" t="s">
        <v>5180</v>
      </c>
      <c r="O330" s="139">
        <v>46179</v>
      </c>
      <c r="P330" s="84">
        <f>Table1[[#This Row],[Last working day]]+1</f>
        <v>46180</v>
      </c>
      <c r="Q330" s="138" t="s">
        <v>2058</v>
      </c>
      <c r="R330" s="138" t="s">
        <v>2058</v>
      </c>
      <c r="S330" s="138">
        <f>Table1[[#This Row],[Effective Date of Separation (LWD+1)]]-Table1[[#This Row],[DOJ]]+1</f>
        <v>161</v>
      </c>
      <c r="T330" s="137" t="s">
        <v>6032</v>
      </c>
      <c r="U330" s="137" t="s">
        <v>2650</v>
      </c>
      <c r="V330" s="137" t="s">
        <v>2650</v>
      </c>
      <c r="W330" s="139">
        <v>46182</v>
      </c>
      <c r="X330" s="138" t="s">
        <v>3859</v>
      </c>
      <c r="Y330" s="138" t="s">
        <v>6065</v>
      </c>
      <c r="Z330" s="138" t="e">
        <v>#REF!</v>
      </c>
    </row>
    <row r="331" spans="1:26" ht="14" customHeight="1">
      <c r="A331" s="4">
        <v>329</v>
      </c>
      <c r="B331" s="134">
        <v>205627234</v>
      </c>
      <c r="C331" s="135" t="s">
        <v>5747</v>
      </c>
      <c r="D331" s="135" t="s">
        <v>5784</v>
      </c>
      <c r="E331" s="26">
        <v>46020</v>
      </c>
      <c r="F331" s="132" t="s">
        <v>74</v>
      </c>
      <c r="G331" s="135" t="s">
        <v>75</v>
      </c>
      <c r="H331" s="133" t="s">
        <v>85</v>
      </c>
      <c r="I331" s="133" t="s">
        <v>79</v>
      </c>
      <c r="J331" s="133" t="s">
        <v>94</v>
      </c>
      <c r="K331" s="133" t="s">
        <v>3454</v>
      </c>
      <c r="L331" s="133" t="s">
        <v>5</v>
      </c>
      <c r="M331" s="135" t="s">
        <v>26</v>
      </c>
      <c r="N331" s="135" t="s">
        <v>3114</v>
      </c>
      <c r="O331" s="139">
        <v>46179</v>
      </c>
      <c r="P331" s="84">
        <f>Table1[[#This Row],[Last working day]]+1</f>
        <v>46180</v>
      </c>
      <c r="Q331" s="138" t="s">
        <v>2058</v>
      </c>
      <c r="R331" s="138" t="s">
        <v>2058</v>
      </c>
      <c r="S331" s="85">
        <f>Table1[[#This Row],[Effective Date of Separation (LWD+1)]]-Table1[[#This Row],[DOJ]]+1</f>
        <v>161</v>
      </c>
      <c r="T331" s="137" t="s">
        <v>6032</v>
      </c>
      <c r="U331" s="137" t="s">
        <v>2650</v>
      </c>
      <c r="V331" s="137" t="s">
        <v>2650</v>
      </c>
      <c r="W331" s="139">
        <v>46182</v>
      </c>
      <c r="X331" s="138" t="s">
        <v>3859</v>
      </c>
      <c r="Y331" s="138" t="s">
        <v>6065</v>
      </c>
      <c r="Z331" s="138" t="e">
        <v>#REF!</v>
      </c>
    </row>
    <row r="332" spans="1:26" ht="14" customHeight="1">
      <c r="A332" s="4">
        <v>330</v>
      </c>
      <c r="B332" s="135">
        <v>203850786</v>
      </c>
      <c r="C332" s="135" t="s">
        <v>1578</v>
      </c>
      <c r="D332" s="138" t="s">
        <v>1579</v>
      </c>
      <c r="E332" s="26">
        <v>45922</v>
      </c>
      <c r="F332" s="132" t="s">
        <v>74</v>
      </c>
      <c r="G332" s="135" t="s">
        <v>75</v>
      </c>
      <c r="H332" s="133" t="s">
        <v>85</v>
      </c>
      <c r="I332" s="133" t="s">
        <v>102</v>
      </c>
      <c r="J332" s="133" t="s">
        <v>95</v>
      </c>
      <c r="K332" s="133" t="s">
        <v>3455</v>
      </c>
      <c r="L332" s="133" t="s">
        <v>5</v>
      </c>
      <c r="M332" s="138" t="s">
        <v>25</v>
      </c>
      <c r="N332" s="100" t="s">
        <v>879</v>
      </c>
      <c r="O332" s="139">
        <v>46179</v>
      </c>
      <c r="P332" s="84">
        <f>Table1[[#This Row],[Last working day]]+1</f>
        <v>46180</v>
      </c>
      <c r="Q332" s="138" t="s">
        <v>2058</v>
      </c>
      <c r="R332" s="138" t="s">
        <v>2058</v>
      </c>
      <c r="S332" s="138">
        <f>Table1[[#This Row],[Effective Date of Separation (LWD+1)]]-Table1[[#This Row],[DOJ]]+1</f>
        <v>259</v>
      </c>
      <c r="T332" s="137" t="s">
        <v>6032</v>
      </c>
      <c r="U332" s="137" t="s">
        <v>2650</v>
      </c>
      <c r="V332" s="137" t="s">
        <v>2650</v>
      </c>
      <c r="W332" s="139">
        <v>46182</v>
      </c>
      <c r="X332" s="138" t="s">
        <v>3859</v>
      </c>
      <c r="Y332" s="138" t="s">
        <v>6065</v>
      </c>
      <c r="Z332" s="138" t="e">
        <v>#REF!</v>
      </c>
    </row>
    <row r="333" spans="1:26" ht="14" customHeight="1">
      <c r="A333" s="4">
        <v>331</v>
      </c>
      <c r="B333" s="134">
        <v>205977124</v>
      </c>
      <c r="C333" s="135" t="s">
        <v>4261</v>
      </c>
      <c r="D333" s="135" t="s">
        <v>4262</v>
      </c>
      <c r="E333" s="26">
        <v>46020</v>
      </c>
      <c r="F333" s="132" t="s">
        <v>74</v>
      </c>
      <c r="G333" s="135" t="s">
        <v>75</v>
      </c>
      <c r="H333" s="133" t="s">
        <v>85</v>
      </c>
      <c r="I333" s="133" t="s">
        <v>94</v>
      </c>
      <c r="J333" s="133" t="s">
        <v>102</v>
      </c>
      <c r="K333" s="133" t="s">
        <v>3454</v>
      </c>
      <c r="L333" s="133" t="s">
        <v>5</v>
      </c>
      <c r="M333" s="135" t="s">
        <v>25</v>
      </c>
      <c r="N333" s="135" t="s">
        <v>879</v>
      </c>
      <c r="O333" s="139">
        <v>46179</v>
      </c>
      <c r="P333" s="84">
        <f>Table1[[#This Row],[Last working day]]+1</f>
        <v>46180</v>
      </c>
      <c r="Q333" s="138" t="s">
        <v>2058</v>
      </c>
      <c r="R333" s="138" t="s">
        <v>2058</v>
      </c>
      <c r="S333" s="85">
        <f>Table1[[#This Row],[Effective Date of Separation (LWD+1)]]-Table1[[#This Row],[DOJ]]+1</f>
        <v>161</v>
      </c>
      <c r="T333" s="137" t="s">
        <v>6032</v>
      </c>
      <c r="U333" s="137" t="s">
        <v>2650</v>
      </c>
      <c r="V333" s="137" t="s">
        <v>2650</v>
      </c>
      <c r="W333" s="139">
        <v>46182</v>
      </c>
      <c r="X333" s="138" t="s">
        <v>3859</v>
      </c>
      <c r="Y333" s="138" t="s">
        <v>6065</v>
      </c>
      <c r="Z333" s="138" t="e">
        <v>#REF!</v>
      </c>
    </row>
    <row r="334" spans="1:26" ht="14" customHeight="1">
      <c r="A334" s="4">
        <v>332</v>
      </c>
      <c r="B334" s="134">
        <v>206915763</v>
      </c>
      <c r="C334" s="135" t="s">
        <v>5478</v>
      </c>
      <c r="D334" s="135" t="s">
        <v>5261</v>
      </c>
      <c r="E334" s="26">
        <v>46020</v>
      </c>
      <c r="F334" s="132" t="s">
        <v>74</v>
      </c>
      <c r="G334" s="135" t="s">
        <v>75</v>
      </c>
      <c r="H334" s="133" t="s">
        <v>77</v>
      </c>
      <c r="I334" s="133" t="s">
        <v>95</v>
      </c>
      <c r="J334" s="133" t="s">
        <v>96</v>
      </c>
      <c r="K334" s="133" t="s">
        <v>3454</v>
      </c>
      <c r="L334" s="133" t="s">
        <v>5</v>
      </c>
      <c r="M334" s="135" t="s">
        <v>25</v>
      </c>
      <c r="N334" s="135" t="s">
        <v>805</v>
      </c>
      <c r="O334" s="139">
        <v>46179</v>
      </c>
      <c r="P334" s="84">
        <f>Table1[[#This Row],[Last working day]]+1</f>
        <v>46180</v>
      </c>
      <c r="Q334" s="138" t="s">
        <v>2058</v>
      </c>
      <c r="R334" s="138" t="s">
        <v>2058</v>
      </c>
      <c r="S334" s="138">
        <f>Table1[[#This Row],[Effective Date of Separation (LWD+1)]]-Table1[[#This Row],[DOJ]]+1</f>
        <v>161</v>
      </c>
      <c r="T334" s="137" t="s">
        <v>6032</v>
      </c>
      <c r="U334" s="137" t="s">
        <v>2650</v>
      </c>
      <c r="V334" s="137" t="s">
        <v>2650</v>
      </c>
      <c r="W334" s="139">
        <v>46182</v>
      </c>
      <c r="X334" s="138" t="s">
        <v>3859</v>
      </c>
      <c r="Y334" s="138" t="s">
        <v>6065</v>
      </c>
      <c r="Z334" s="138" t="e">
        <v>#REF!</v>
      </c>
    </row>
    <row r="335" spans="1:26" ht="14" customHeight="1">
      <c r="A335" s="4">
        <v>333</v>
      </c>
      <c r="B335" s="134">
        <v>204172229</v>
      </c>
      <c r="C335" s="135" t="s">
        <v>3186</v>
      </c>
      <c r="D335" s="135" t="s">
        <v>3187</v>
      </c>
      <c r="E335" s="26">
        <v>46020</v>
      </c>
      <c r="F335" s="132" t="s">
        <v>74</v>
      </c>
      <c r="G335" s="135" t="s">
        <v>75</v>
      </c>
      <c r="H335" s="133" t="s">
        <v>85</v>
      </c>
      <c r="I335" s="133" t="s">
        <v>92</v>
      </c>
      <c r="J335" s="133" t="s">
        <v>78</v>
      </c>
      <c r="K335" s="132" t="s">
        <v>3454</v>
      </c>
      <c r="L335" s="133" t="s">
        <v>5</v>
      </c>
      <c r="M335" s="135" t="s">
        <v>25</v>
      </c>
      <c r="N335" s="135" t="s">
        <v>3114</v>
      </c>
      <c r="O335" s="139">
        <v>46179</v>
      </c>
      <c r="P335" s="84">
        <f>Table1[[#This Row],[Last working day]]+1</f>
        <v>46180</v>
      </c>
      <c r="Q335" s="138" t="s">
        <v>2058</v>
      </c>
      <c r="R335" s="138" t="s">
        <v>2058</v>
      </c>
      <c r="S335" s="85">
        <f>Table1[[#This Row],[Effective Date of Separation (LWD+1)]]-Table1[[#This Row],[DOJ]]+1</f>
        <v>161</v>
      </c>
      <c r="T335" s="137" t="s">
        <v>6032</v>
      </c>
      <c r="U335" s="137" t="s">
        <v>2650</v>
      </c>
      <c r="V335" s="137" t="s">
        <v>2650</v>
      </c>
      <c r="W335" s="139">
        <v>46182</v>
      </c>
      <c r="X335" s="138" t="s">
        <v>3859</v>
      </c>
      <c r="Y335" s="138" t="s">
        <v>6065</v>
      </c>
      <c r="Z335" s="138" t="e">
        <v>#REF!</v>
      </c>
    </row>
    <row r="336" spans="1:26" ht="14" customHeight="1">
      <c r="A336" s="4">
        <v>334</v>
      </c>
      <c r="B336" s="134">
        <v>205280614</v>
      </c>
      <c r="C336" s="135" t="s">
        <v>5990</v>
      </c>
      <c r="D336" s="135" t="s">
        <v>5997</v>
      </c>
      <c r="E336" s="26">
        <v>46020</v>
      </c>
      <c r="F336" s="132" t="s">
        <v>74</v>
      </c>
      <c r="G336" s="135" t="s">
        <v>75</v>
      </c>
      <c r="H336" s="133" t="s">
        <v>77</v>
      </c>
      <c r="I336" s="133" t="s">
        <v>102</v>
      </c>
      <c r="J336" s="133" t="s">
        <v>95</v>
      </c>
      <c r="K336" s="133" t="s">
        <v>3454</v>
      </c>
      <c r="L336" s="133" t="s">
        <v>5</v>
      </c>
      <c r="M336" s="135" t="s">
        <v>26</v>
      </c>
      <c r="N336" s="135" t="s">
        <v>805</v>
      </c>
      <c r="O336" s="139">
        <v>46179</v>
      </c>
      <c r="P336" s="84">
        <f>Table1[[#This Row],[Last working day]]+1</f>
        <v>46180</v>
      </c>
      <c r="Q336" s="138" t="s">
        <v>2058</v>
      </c>
      <c r="R336" s="138" t="s">
        <v>2058</v>
      </c>
      <c r="S336" s="138">
        <f>Table1[[#This Row],[Effective Date of Separation (LWD+1)]]-Table1[[#This Row],[DOJ]]+1</f>
        <v>161</v>
      </c>
      <c r="T336" s="137" t="s">
        <v>6032</v>
      </c>
      <c r="U336" s="137" t="s">
        <v>2650</v>
      </c>
      <c r="V336" s="137" t="s">
        <v>2650</v>
      </c>
      <c r="W336" s="139">
        <v>46182</v>
      </c>
      <c r="X336" s="138" t="s">
        <v>3859</v>
      </c>
      <c r="Y336" s="138" t="s">
        <v>6065</v>
      </c>
      <c r="Z336" s="138" t="e">
        <v>#REF!</v>
      </c>
    </row>
    <row r="337" spans="1:26" ht="14" customHeight="1">
      <c r="A337" s="4">
        <v>335</v>
      </c>
      <c r="B337" s="134">
        <v>205848051</v>
      </c>
      <c r="C337" s="135" t="s">
        <v>4064</v>
      </c>
      <c r="D337" s="135" t="s">
        <v>4065</v>
      </c>
      <c r="E337" s="26">
        <v>45915</v>
      </c>
      <c r="F337" s="132" t="s">
        <v>74</v>
      </c>
      <c r="G337" s="135" t="s">
        <v>75</v>
      </c>
      <c r="H337" s="133" t="s">
        <v>85</v>
      </c>
      <c r="I337" s="133" t="s">
        <v>95</v>
      </c>
      <c r="J337" s="133" t="s">
        <v>96</v>
      </c>
      <c r="K337" s="133" t="s">
        <v>3454</v>
      </c>
      <c r="L337" s="133" t="s">
        <v>5</v>
      </c>
      <c r="M337" s="135" t="s">
        <v>26</v>
      </c>
      <c r="N337" s="135" t="s">
        <v>4059</v>
      </c>
      <c r="O337" s="139">
        <v>46179</v>
      </c>
      <c r="P337" s="84">
        <f>Table1[[#This Row],[Last working day]]+1</f>
        <v>46180</v>
      </c>
      <c r="Q337" s="138" t="s">
        <v>2058</v>
      </c>
      <c r="R337" s="138" t="s">
        <v>2058</v>
      </c>
      <c r="S337" s="85">
        <f>Table1[[#This Row],[Effective Date of Separation (LWD+1)]]-Table1[[#This Row],[DOJ]]+1</f>
        <v>266</v>
      </c>
      <c r="T337" s="137" t="s">
        <v>6032</v>
      </c>
      <c r="U337" s="137" t="s">
        <v>2650</v>
      </c>
      <c r="V337" s="137" t="s">
        <v>2650</v>
      </c>
      <c r="W337" s="139">
        <v>46182</v>
      </c>
      <c r="X337" s="138" t="s">
        <v>3859</v>
      </c>
      <c r="Y337" s="138" t="s">
        <v>6065</v>
      </c>
      <c r="Z337" s="138" t="e">
        <v>#REF!</v>
      </c>
    </row>
    <row r="338" spans="1:26" ht="14" customHeight="1">
      <c r="A338" s="4">
        <v>336</v>
      </c>
      <c r="B338" s="134">
        <v>204172234</v>
      </c>
      <c r="C338" s="135" t="s">
        <v>3198</v>
      </c>
      <c r="D338" s="135" t="s">
        <v>3199</v>
      </c>
      <c r="E338" s="26">
        <v>46020</v>
      </c>
      <c r="F338" s="132" t="s">
        <v>74</v>
      </c>
      <c r="G338" s="135" t="s">
        <v>75</v>
      </c>
      <c r="H338" s="133" t="s">
        <v>85</v>
      </c>
      <c r="I338" s="133" t="s">
        <v>78</v>
      </c>
      <c r="J338" s="133" t="s">
        <v>79</v>
      </c>
      <c r="K338" s="132" t="s">
        <v>3454</v>
      </c>
      <c r="L338" s="133" t="s">
        <v>5</v>
      </c>
      <c r="M338" s="135" t="s">
        <v>25</v>
      </c>
      <c r="N338" s="135" t="s">
        <v>4059</v>
      </c>
      <c r="O338" s="139">
        <v>46179</v>
      </c>
      <c r="P338" s="84">
        <f>Table1[[#This Row],[Last working day]]+1</f>
        <v>46180</v>
      </c>
      <c r="Q338" s="138" t="s">
        <v>2058</v>
      </c>
      <c r="R338" s="138" t="s">
        <v>2058</v>
      </c>
      <c r="S338" s="138">
        <f>Table1[[#This Row],[Effective Date of Separation (LWD+1)]]-Table1[[#This Row],[DOJ]]+1</f>
        <v>161</v>
      </c>
      <c r="T338" s="137" t="s">
        <v>6032</v>
      </c>
      <c r="U338" s="137" t="s">
        <v>2650</v>
      </c>
      <c r="V338" s="137" t="s">
        <v>2650</v>
      </c>
      <c r="W338" s="139">
        <v>46182</v>
      </c>
      <c r="X338" s="138" t="s">
        <v>3859</v>
      </c>
      <c r="Y338" s="138" t="s">
        <v>6065</v>
      </c>
      <c r="Z338" s="138" t="e">
        <v>#REF!</v>
      </c>
    </row>
    <row r="339" spans="1:26" ht="14" customHeight="1">
      <c r="A339" s="4">
        <v>337</v>
      </c>
      <c r="B339" s="134">
        <v>204009916</v>
      </c>
      <c r="C339" s="135" t="s">
        <v>2716</v>
      </c>
      <c r="D339" s="135" t="s">
        <v>2717</v>
      </c>
      <c r="E339" s="26">
        <v>45922</v>
      </c>
      <c r="F339" s="132" t="s">
        <v>74</v>
      </c>
      <c r="G339" s="135" t="s">
        <v>75</v>
      </c>
      <c r="H339" s="133" t="s">
        <v>85</v>
      </c>
      <c r="I339" s="133" t="s">
        <v>95</v>
      </c>
      <c r="J339" s="133" t="s">
        <v>96</v>
      </c>
      <c r="K339" s="132" t="s">
        <v>3455</v>
      </c>
      <c r="L339" s="133" t="s">
        <v>5</v>
      </c>
      <c r="M339" s="135" t="s">
        <v>25</v>
      </c>
      <c r="N339" s="135" t="s">
        <v>4059</v>
      </c>
      <c r="O339" s="139">
        <v>46179</v>
      </c>
      <c r="P339" s="84">
        <f>Table1[[#This Row],[Last working day]]+1</f>
        <v>46180</v>
      </c>
      <c r="Q339" s="138" t="s">
        <v>2058</v>
      </c>
      <c r="R339" s="138" t="s">
        <v>2058</v>
      </c>
      <c r="S339" s="85">
        <f>Table1[[#This Row],[Effective Date of Separation (LWD+1)]]-Table1[[#This Row],[DOJ]]+1</f>
        <v>259</v>
      </c>
      <c r="T339" s="137" t="s">
        <v>6032</v>
      </c>
      <c r="U339" s="137" t="s">
        <v>2650</v>
      </c>
      <c r="V339" s="137" t="s">
        <v>2650</v>
      </c>
      <c r="W339" s="139">
        <v>46182</v>
      </c>
      <c r="X339" s="138" t="s">
        <v>3859</v>
      </c>
      <c r="Y339" s="138" t="s">
        <v>6065</v>
      </c>
      <c r="Z339" s="138" t="e">
        <v>#REF!</v>
      </c>
    </row>
    <row r="340" spans="1:26" ht="14" customHeight="1">
      <c r="A340" s="4">
        <v>338</v>
      </c>
      <c r="B340" s="134">
        <v>203908328</v>
      </c>
      <c r="C340" s="135" t="s">
        <v>2096</v>
      </c>
      <c r="D340" s="135" t="s">
        <v>2097</v>
      </c>
      <c r="E340" s="26">
        <v>45929</v>
      </c>
      <c r="F340" s="132" t="s">
        <v>74</v>
      </c>
      <c r="G340" s="135" t="s">
        <v>75</v>
      </c>
      <c r="H340" s="133" t="s">
        <v>77</v>
      </c>
      <c r="I340" s="133" t="s">
        <v>96</v>
      </c>
      <c r="J340" s="133" t="s">
        <v>92</v>
      </c>
      <c r="K340" s="133" t="s">
        <v>3454</v>
      </c>
      <c r="L340" s="133" t="s">
        <v>5</v>
      </c>
      <c r="M340" s="135" t="s">
        <v>25</v>
      </c>
      <c r="N340" s="135" t="s">
        <v>3114</v>
      </c>
      <c r="O340" s="139">
        <v>46179</v>
      </c>
      <c r="P340" s="84">
        <f>Table1[[#This Row],[Last working day]]+1</f>
        <v>46180</v>
      </c>
      <c r="Q340" s="138" t="s">
        <v>2058</v>
      </c>
      <c r="R340" s="138" t="s">
        <v>2058</v>
      </c>
      <c r="S340" s="138">
        <f>Table1[[#This Row],[Effective Date of Separation (LWD+1)]]-Table1[[#This Row],[DOJ]]+1</f>
        <v>252</v>
      </c>
      <c r="T340" s="137" t="s">
        <v>6032</v>
      </c>
      <c r="U340" s="137" t="s">
        <v>2650</v>
      </c>
      <c r="V340" s="137" t="s">
        <v>2650</v>
      </c>
      <c r="W340" s="139">
        <v>46182</v>
      </c>
      <c r="X340" s="138" t="s">
        <v>3859</v>
      </c>
      <c r="Y340" s="138" t="s">
        <v>6065</v>
      </c>
      <c r="Z340" s="138" t="e">
        <v>#REF!</v>
      </c>
    </row>
    <row r="341" spans="1:26" ht="14" customHeight="1">
      <c r="A341" s="4">
        <v>339</v>
      </c>
      <c r="B341" s="134">
        <v>206914993</v>
      </c>
      <c r="C341" s="135" t="s">
        <v>5466</v>
      </c>
      <c r="D341" s="135" t="s">
        <v>5249</v>
      </c>
      <c r="E341" s="26">
        <v>45943</v>
      </c>
      <c r="F341" s="132" t="s">
        <v>74</v>
      </c>
      <c r="G341" s="135" t="s">
        <v>75</v>
      </c>
      <c r="H341" s="133" t="s">
        <v>77</v>
      </c>
      <c r="I341" s="133" t="s">
        <v>94</v>
      </c>
      <c r="J341" s="133" t="s">
        <v>102</v>
      </c>
      <c r="K341" s="132" t="s">
        <v>3454</v>
      </c>
      <c r="L341" s="133" t="s">
        <v>5</v>
      </c>
      <c r="M341" s="135" t="s">
        <v>25</v>
      </c>
      <c r="N341" s="135" t="s">
        <v>3114</v>
      </c>
      <c r="O341" s="139">
        <v>46179</v>
      </c>
      <c r="P341" s="84">
        <f>Table1[[#This Row],[Last working day]]+1</f>
        <v>46180</v>
      </c>
      <c r="Q341" s="138" t="s">
        <v>2058</v>
      </c>
      <c r="R341" s="138" t="s">
        <v>2058</v>
      </c>
      <c r="S341" s="85">
        <f>Table1[[#This Row],[Effective Date of Separation (LWD+1)]]-Table1[[#This Row],[DOJ]]+1</f>
        <v>238</v>
      </c>
      <c r="T341" s="137" t="s">
        <v>6032</v>
      </c>
      <c r="U341" s="137" t="s">
        <v>2650</v>
      </c>
      <c r="V341" s="137" t="s">
        <v>2650</v>
      </c>
      <c r="W341" s="139">
        <v>46182</v>
      </c>
      <c r="X341" s="138" t="s">
        <v>3859</v>
      </c>
      <c r="Y341" s="138" t="s">
        <v>6065</v>
      </c>
      <c r="Z341" s="138" t="e">
        <v>#REF!</v>
      </c>
    </row>
    <row r="342" spans="1:26" ht="14" customHeight="1">
      <c r="A342" s="4">
        <v>340</v>
      </c>
      <c r="B342" s="134">
        <v>204967154</v>
      </c>
      <c r="C342" s="134" t="s">
        <v>3812</v>
      </c>
      <c r="D342" s="134" t="s">
        <v>3813</v>
      </c>
      <c r="E342" s="26">
        <v>46016</v>
      </c>
      <c r="F342" s="134" t="s">
        <v>74</v>
      </c>
      <c r="G342" s="135" t="s">
        <v>75</v>
      </c>
      <c r="H342" s="133" t="s">
        <v>85</v>
      </c>
      <c r="I342" s="133" t="s">
        <v>79</v>
      </c>
      <c r="J342" s="133" t="s">
        <v>94</v>
      </c>
      <c r="K342" s="133" t="s">
        <v>3826</v>
      </c>
      <c r="L342" s="133" t="s">
        <v>5</v>
      </c>
      <c r="M342" s="134" t="s">
        <v>25</v>
      </c>
      <c r="N342" s="134" t="s">
        <v>4059</v>
      </c>
      <c r="O342" s="139">
        <v>46179</v>
      </c>
      <c r="P342" s="84">
        <f>Table1[[#This Row],[Last working day]]+1</f>
        <v>46180</v>
      </c>
      <c r="Q342" s="138" t="s">
        <v>2058</v>
      </c>
      <c r="R342" s="138" t="s">
        <v>2058</v>
      </c>
      <c r="S342" s="138">
        <f>Table1[[#This Row],[Effective Date of Separation (LWD+1)]]-Table1[[#This Row],[DOJ]]+1</f>
        <v>165</v>
      </c>
      <c r="T342" s="137" t="s">
        <v>6032</v>
      </c>
      <c r="U342" s="137" t="s">
        <v>2650</v>
      </c>
      <c r="V342" s="137" t="s">
        <v>2650</v>
      </c>
      <c r="W342" s="139">
        <v>46182</v>
      </c>
      <c r="X342" s="138" t="s">
        <v>3859</v>
      </c>
      <c r="Y342" s="138" t="s">
        <v>6065</v>
      </c>
      <c r="Z342" s="138" t="e">
        <v>#REF!</v>
      </c>
    </row>
    <row r="343" spans="1:26" ht="14" customHeight="1">
      <c r="A343" s="4">
        <v>341</v>
      </c>
      <c r="B343" s="134">
        <v>203735948</v>
      </c>
      <c r="C343" s="135" t="s">
        <v>533</v>
      </c>
      <c r="D343" s="135" t="s">
        <v>534</v>
      </c>
      <c r="E343" s="26">
        <v>45922</v>
      </c>
      <c r="F343" s="132" t="s">
        <v>74</v>
      </c>
      <c r="G343" s="135" t="s">
        <v>75</v>
      </c>
      <c r="H343" s="133" t="s">
        <v>85</v>
      </c>
      <c r="I343" s="133" t="s">
        <v>102</v>
      </c>
      <c r="J343" s="133" t="s">
        <v>95</v>
      </c>
      <c r="K343" s="132" t="s">
        <v>3455</v>
      </c>
      <c r="L343" s="133" t="s">
        <v>5</v>
      </c>
      <c r="M343" s="135" t="s">
        <v>25</v>
      </c>
      <c r="N343" s="135" t="s">
        <v>5180</v>
      </c>
      <c r="O343" s="139">
        <v>46179</v>
      </c>
      <c r="P343" s="84">
        <f>Table1[[#This Row],[Last working day]]+1</f>
        <v>46180</v>
      </c>
      <c r="Q343" s="138" t="s">
        <v>2058</v>
      </c>
      <c r="R343" s="138" t="s">
        <v>2058</v>
      </c>
      <c r="S343" s="85">
        <f>Table1[[#This Row],[Effective Date of Separation (LWD+1)]]-Table1[[#This Row],[DOJ]]+1</f>
        <v>259</v>
      </c>
      <c r="T343" s="137" t="s">
        <v>6032</v>
      </c>
      <c r="U343" s="137" t="s">
        <v>2650</v>
      </c>
      <c r="V343" s="137" t="s">
        <v>2650</v>
      </c>
      <c r="W343" s="139">
        <v>46182</v>
      </c>
      <c r="X343" s="138" t="s">
        <v>3859</v>
      </c>
      <c r="Y343" s="138" t="s">
        <v>6065</v>
      </c>
      <c r="Z343" s="138" t="e">
        <v>#REF!</v>
      </c>
    </row>
    <row r="344" spans="1:26" ht="14" customHeight="1">
      <c r="A344" s="4">
        <v>342</v>
      </c>
      <c r="B344" s="134">
        <v>203908839</v>
      </c>
      <c r="C344" s="135" t="s">
        <v>2098</v>
      </c>
      <c r="D344" s="135" t="s">
        <v>4141</v>
      </c>
      <c r="E344" s="26">
        <v>45929</v>
      </c>
      <c r="F344" s="132" t="s">
        <v>74</v>
      </c>
      <c r="G344" s="135" t="s">
        <v>75</v>
      </c>
      <c r="H344" s="133" t="s">
        <v>85</v>
      </c>
      <c r="I344" s="133" t="s">
        <v>79</v>
      </c>
      <c r="J344" s="133" t="s">
        <v>94</v>
      </c>
      <c r="K344" s="132" t="s">
        <v>3454</v>
      </c>
      <c r="L344" s="133" t="s">
        <v>5</v>
      </c>
      <c r="M344" s="135" t="s">
        <v>25</v>
      </c>
      <c r="N344" s="135" t="s">
        <v>4059</v>
      </c>
      <c r="O344" s="139">
        <v>46179</v>
      </c>
      <c r="P344" s="84">
        <f>Table1[[#This Row],[Last working day]]+1</f>
        <v>46180</v>
      </c>
      <c r="Q344" s="138" t="s">
        <v>2058</v>
      </c>
      <c r="R344" s="138" t="s">
        <v>2058</v>
      </c>
      <c r="S344" s="138">
        <f>Table1[[#This Row],[Effective Date of Separation (LWD+1)]]-Table1[[#This Row],[DOJ]]+1</f>
        <v>252</v>
      </c>
      <c r="T344" s="137" t="s">
        <v>6032</v>
      </c>
      <c r="U344" s="137" t="s">
        <v>2650</v>
      </c>
      <c r="V344" s="137" t="s">
        <v>2650</v>
      </c>
      <c r="W344" s="139">
        <v>46182</v>
      </c>
      <c r="X344" s="138" t="s">
        <v>3859</v>
      </c>
      <c r="Y344" s="138" t="s">
        <v>6065</v>
      </c>
      <c r="Z344" s="138" t="e">
        <v>#REF!</v>
      </c>
    </row>
    <row r="345" spans="1:26" ht="14" customHeight="1">
      <c r="A345" s="4">
        <v>343</v>
      </c>
      <c r="B345" s="134">
        <v>204172222</v>
      </c>
      <c r="C345" s="135" t="s">
        <v>3192</v>
      </c>
      <c r="D345" s="135" t="s">
        <v>3193</v>
      </c>
      <c r="E345" s="26">
        <v>45943</v>
      </c>
      <c r="F345" s="132" t="s">
        <v>74</v>
      </c>
      <c r="G345" s="135" t="s">
        <v>75</v>
      </c>
      <c r="H345" s="133" t="s">
        <v>85</v>
      </c>
      <c r="I345" s="133" t="s">
        <v>94</v>
      </c>
      <c r="J345" s="133" t="s">
        <v>102</v>
      </c>
      <c r="K345" s="133" t="s">
        <v>3455</v>
      </c>
      <c r="L345" s="133" t="s">
        <v>5</v>
      </c>
      <c r="M345" s="135" t="s">
        <v>25</v>
      </c>
      <c r="N345" s="135" t="s">
        <v>3114</v>
      </c>
      <c r="O345" s="139">
        <v>46179</v>
      </c>
      <c r="P345" s="84">
        <f>Table1[[#This Row],[Last working day]]+1</f>
        <v>46180</v>
      </c>
      <c r="Q345" s="138" t="s">
        <v>2058</v>
      </c>
      <c r="R345" s="138" t="s">
        <v>2058</v>
      </c>
      <c r="S345" s="85">
        <f>Table1[[#This Row],[Effective Date of Separation (LWD+1)]]-Table1[[#This Row],[DOJ]]+1</f>
        <v>238</v>
      </c>
      <c r="T345" s="137" t="s">
        <v>6032</v>
      </c>
      <c r="U345" s="137" t="s">
        <v>2650</v>
      </c>
      <c r="V345" s="137" t="s">
        <v>2650</v>
      </c>
      <c r="W345" s="139">
        <v>46182</v>
      </c>
      <c r="X345" s="138" t="s">
        <v>3859</v>
      </c>
      <c r="Y345" s="138" t="s">
        <v>6065</v>
      </c>
      <c r="Z345" s="138" t="e">
        <v>#REF!</v>
      </c>
    </row>
    <row r="346" spans="1:26" ht="14" customHeight="1">
      <c r="A346" s="4">
        <v>344</v>
      </c>
      <c r="B346" s="134">
        <v>206846112</v>
      </c>
      <c r="C346" s="135" t="s">
        <v>4872</v>
      </c>
      <c r="D346" s="135" t="s">
        <v>4873</v>
      </c>
      <c r="E346" s="26">
        <v>45922</v>
      </c>
      <c r="F346" s="132" t="s">
        <v>74</v>
      </c>
      <c r="G346" s="135" t="s">
        <v>75</v>
      </c>
      <c r="H346" s="133" t="s">
        <v>85</v>
      </c>
      <c r="I346" s="133" t="s">
        <v>79</v>
      </c>
      <c r="J346" s="133" t="s">
        <v>94</v>
      </c>
      <c r="K346" s="132" t="s">
        <v>3454</v>
      </c>
      <c r="L346" s="133" t="s">
        <v>5</v>
      </c>
      <c r="M346" s="135" t="s">
        <v>25</v>
      </c>
      <c r="N346" s="135" t="s">
        <v>4151</v>
      </c>
      <c r="O346" s="139">
        <v>46179</v>
      </c>
      <c r="P346" s="84">
        <f>Table1[[#This Row],[Last working day]]+1</f>
        <v>46180</v>
      </c>
      <c r="Q346" s="138" t="s">
        <v>2058</v>
      </c>
      <c r="R346" s="138" t="s">
        <v>2058</v>
      </c>
      <c r="S346" s="138">
        <f>Table1[[#This Row],[Effective Date of Separation (LWD+1)]]-Table1[[#This Row],[DOJ]]+1</f>
        <v>259</v>
      </c>
      <c r="T346" s="137" t="s">
        <v>6032</v>
      </c>
      <c r="U346" s="137" t="s">
        <v>2650</v>
      </c>
      <c r="V346" s="137" t="s">
        <v>2650</v>
      </c>
      <c r="W346" s="139">
        <v>46182</v>
      </c>
      <c r="X346" s="138" t="s">
        <v>3859</v>
      </c>
      <c r="Y346" s="138" t="s">
        <v>6065</v>
      </c>
      <c r="Z346" s="138" t="e">
        <v>#REF!</v>
      </c>
    </row>
    <row r="347" spans="1:26" ht="14" customHeight="1">
      <c r="A347" s="4">
        <v>345</v>
      </c>
      <c r="B347" s="134">
        <v>204010423</v>
      </c>
      <c r="C347" s="135" t="s">
        <v>2664</v>
      </c>
      <c r="D347" s="135" t="s">
        <v>2665</v>
      </c>
      <c r="E347" s="26">
        <v>45929</v>
      </c>
      <c r="F347" s="132" t="s">
        <v>74</v>
      </c>
      <c r="G347" s="135" t="s">
        <v>75</v>
      </c>
      <c r="H347" s="133" t="s">
        <v>77</v>
      </c>
      <c r="I347" s="133" t="s">
        <v>79</v>
      </c>
      <c r="J347" s="133" t="s">
        <v>94</v>
      </c>
      <c r="K347" s="133" t="s">
        <v>3455</v>
      </c>
      <c r="L347" s="133" t="s">
        <v>5</v>
      </c>
      <c r="M347" s="135" t="s">
        <v>25</v>
      </c>
      <c r="N347" s="135" t="s">
        <v>879</v>
      </c>
      <c r="O347" s="139">
        <v>46179</v>
      </c>
      <c r="P347" s="84">
        <f>Table1[[#This Row],[Last working day]]+1</f>
        <v>46180</v>
      </c>
      <c r="Q347" s="138" t="s">
        <v>2058</v>
      </c>
      <c r="R347" s="138" t="s">
        <v>2058</v>
      </c>
      <c r="S347" s="85">
        <f>Table1[[#This Row],[Effective Date of Separation (LWD+1)]]-Table1[[#This Row],[DOJ]]+1</f>
        <v>252</v>
      </c>
      <c r="T347" s="137" t="s">
        <v>6032</v>
      </c>
      <c r="U347" s="137" t="s">
        <v>2650</v>
      </c>
      <c r="V347" s="137" t="s">
        <v>2650</v>
      </c>
      <c r="W347" s="139">
        <v>46182</v>
      </c>
      <c r="X347" s="138" t="s">
        <v>3859</v>
      </c>
      <c r="Y347" s="138" t="s">
        <v>6065</v>
      </c>
      <c r="Z347" s="138" t="e">
        <v>#REF!</v>
      </c>
    </row>
    <row r="348" spans="1:26" ht="14" customHeight="1">
      <c r="A348" s="4">
        <v>346</v>
      </c>
      <c r="B348" s="134">
        <v>204946684</v>
      </c>
      <c r="C348" s="135" t="s">
        <v>3663</v>
      </c>
      <c r="D348" s="135" t="s">
        <v>3664</v>
      </c>
      <c r="E348" s="26">
        <v>45936</v>
      </c>
      <c r="F348" s="132" t="s">
        <v>74</v>
      </c>
      <c r="G348" s="135" t="s">
        <v>75</v>
      </c>
      <c r="H348" s="133" t="s">
        <v>77</v>
      </c>
      <c r="I348" s="133" t="s">
        <v>92</v>
      </c>
      <c r="J348" s="133" t="s">
        <v>78</v>
      </c>
      <c r="K348" s="133" t="s">
        <v>3455</v>
      </c>
      <c r="L348" s="133" t="s">
        <v>5</v>
      </c>
      <c r="M348" s="135" t="s">
        <v>25</v>
      </c>
      <c r="N348" s="135" t="s">
        <v>4059</v>
      </c>
      <c r="O348" s="139">
        <v>46179</v>
      </c>
      <c r="P348" s="84">
        <f>Table1[[#This Row],[Last working day]]+1</f>
        <v>46180</v>
      </c>
      <c r="Q348" s="138" t="s">
        <v>2058</v>
      </c>
      <c r="R348" s="138" t="s">
        <v>2058</v>
      </c>
      <c r="S348" s="138">
        <f>Table1[[#This Row],[Effective Date of Separation (LWD+1)]]-Table1[[#This Row],[DOJ]]+1</f>
        <v>245</v>
      </c>
      <c r="T348" s="137" t="s">
        <v>6032</v>
      </c>
      <c r="U348" s="137" t="s">
        <v>2650</v>
      </c>
      <c r="V348" s="137" t="s">
        <v>2650</v>
      </c>
      <c r="W348" s="139">
        <v>46182</v>
      </c>
      <c r="X348" s="138" t="s">
        <v>3859</v>
      </c>
      <c r="Y348" s="138" t="s">
        <v>6065</v>
      </c>
      <c r="Z348" s="138" t="e">
        <v>#REF!</v>
      </c>
    </row>
    <row r="349" spans="1:26" s="4" customFormat="1" ht="14" customHeight="1">
      <c r="A349" s="4">
        <v>347</v>
      </c>
      <c r="B349" s="134">
        <v>206914995</v>
      </c>
      <c r="C349" s="135" t="s">
        <v>5488</v>
      </c>
      <c r="D349" s="135" t="s">
        <v>5271</v>
      </c>
      <c r="E349" s="26">
        <v>45936</v>
      </c>
      <c r="F349" s="142" t="s">
        <v>74</v>
      </c>
      <c r="G349" s="135" t="s">
        <v>75</v>
      </c>
      <c r="H349" s="133" t="s">
        <v>85</v>
      </c>
      <c r="I349" s="133" t="s">
        <v>95</v>
      </c>
      <c r="J349" s="133" t="s">
        <v>96</v>
      </c>
      <c r="K349" s="133" t="s">
        <v>3454</v>
      </c>
      <c r="L349" s="133" t="s">
        <v>5</v>
      </c>
      <c r="M349" s="133" t="s">
        <v>25</v>
      </c>
      <c r="N349" s="133" t="s">
        <v>3114</v>
      </c>
      <c r="O349" s="139">
        <v>46179</v>
      </c>
      <c r="P349" s="84">
        <f>Table1[[#This Row],[Last working day]]+1</f>
        <v>46180</v>
      </c>
      <c r="Q349" s="138" t="s">
        <v>2058</v>
      </c>
      <c r="R349" s="138" t="s">
        <v>2058</v>
      </c>
      <c r="S349" s="85">
        <f>Table1[[#This Row],[Effective Date of Separation (LWD+1)]]-Table1[[#This Row],[DOJ]]+1</f>
        <v>245</v>
      </c>
      <c r="T349" s="137" t="s">
        <v>6032</v>
      </c>
      <c r="U349" s="137" t="s">
        <v>2650</v>
      </c>
      <c r="V349" s="137" t="s">
        <v>2650</v>
      </c>
      <c r="W349" s="139">
        <v>46182</v>
      </c>
      <c r="X349" s="138" t="s">
        <v>3859</v>
      </c>
      <c r="Y349" s="138" t="s">
        <v>6065</v>
      </c>
      <c r="Z349" s="138" t="e">
        <v>#REF!</v>
      </c>
    </row>
    <row r="350" spans="1:26" ht="14" customHeight="1">
      <c r="A350" s="4">
        <v>348</v>
      </c>
      <c r="B350" s="134">
        <v>205227534</v>
      </c>
      <c r="C350" s="135" t="s">
        <v>3818</v>
      </c>
      <c r="D350" s="135" t="s">
        <v>3819</v>
      </c>
      <c r="E350" s="26">
        <v>45915</v>
      </c>
      <c r="F350" s="132" t="s">
        <v>74</v>
      </c>
      <c r="G350" s="135" t="s">
        <v>75</v>
      </c>
      <c r="H350" s="133" t="s">
        <v>85</v>
      </c>
      <c r="I350" s="133" t="s">
        <v>78</v>
      </c>
      <c r="J350" s="133" t="s">
        <v>79</v>
      </c>
      <c r="K350" s="132" t="s">
        <v>3826</v>
      </c>
      <c r="L350" s="133" t="s">
        <v>5</v>
      </c>
      <c r="M350" s="135" t="s">
        <v>25</v>
      </c>
      <c r="N350" s="135" t="s">
        <v>5180</v>
      </c>
      <c r="O350" s="139">
        <v>46179</v>
      </c>
      <c r="P350" s="84">
        <f>Table1[[#This Row],[Last working day]]+1</f>
        <v>46180</v>
      </c>
      <c r="Q350" s="138" t="s">
        <v>2058</v>
      </c>
      <c r="R350" s="138" t="s">
        <v>2058</v>
      </c>
      <c r="S350" s="138">
        <f>Table1[[#This Row],[Effective Date of Separation (LWD+1)]]-Table1[[#This Row],[DOJ]]+1</f>
        <v>266</v>
      </c>
      <c r="T350" s="137" t="s">
        <v>6032</v>
      </c>
      <c r="U350" s="137" t="s">
        <v>2650</v>
      </c>
      <c r="V350" s="137" t="s">
        <v>2650</v>
      </c>
      <c r="W350" s="139">
        <v>46182</v>
      </c>
      <c r="X350" s="138" t="s">
        <v>3859</v>
      </c>
      <c r="Y350" s="138" t="s">
        <v>6065</v>
      </c>
      <c r="Z350" s="138" t="e">
        <v>#REF!</v>
      </c>
    </row>
    <row r="351" spans="1:26" ht="14" customHeight="1">
      <c r="A351" s="4">
        <v>349</v>
      </c>
      <c r="B351" s="134">
        <v>204172554</v>
      </c>
      <c r="C351" s="135" t="s">
        <v>3204</v>
      </c>
      <c r="D351" s="135" t="s">
        <v>3205</v>
      </c>
      <c r="E351" s="26">
        <v>45922</v>
      </c>
      <c r="F351" s="132" t="s">
        <v>74</v>
      </c>
      <c r="G351" s="135" t="s">
        <v>75</v>
      </c>
      <c r="H351" s="133" t="s">
        <v>85</v>
      </c>
      <c r="I351" s="133" t="s">
        <v>95</v>
      </c>
      <c r="J351" s="133" t="s">
        <v>96</v>
      </c>
      <c r="K351" s="133" t="s">
        <v>3454</v>
      </c>
      <c r="L351" s="133" t="s">
        <v>5</v>
      </c>
      <c r="M351" s="135" t="s">
        <v>25</v>
      </c>
      <c r="N351" s="135" t="s">
        <v>5180</v>
      </c>
      <c r="O351" s="139">
        <v>46179</v>
      </c>
      <c r="P351" s="84">
        <f>Table1[[#This Row],[Last working day]]+1</f>
        <v>46180</v>
      </c>
      <c r="Q351" s="138" t="s">
        <v>2058</v>
      </c>
      <c r="R351" s="138" t="s">
        <v>2058</v>
      </c>
      <c r="S351" s="85">
        <f>Table1[[#This Row],[Effective Date of Separation (LWD+1)]]-Table1[[#This Row],[DOJ]]+1</f>
        <v>259</v>
      </c>
      <c r="T351" s="137" t="s">
        <v>6032</v>
      </c>
      <c r="U351" s="137" t="s">
        <v>2650</v>
      </c>
      <c r="V351" s="137" t="s">
        <v>2650</v>
      </c>
      <c r="W351" s="139">
        <v>46182</v>
      </c>
      <c r="X351" s="138" t="s">
        <v>3859</v>
      </c>
      <c r="Y351" s="138" t="s">
        <v>6065</v>
      </c>
      <c r="Z351" s="138" t="e">
        <v>#REF!</v>
      </c>
    </row>
    <row r="352" spans="1:26" ht="14" customHeight="1">
      <c r="A352" s="4">
        <v>350</v>
      </c>
      <c r="B352" s="134">
        <v>206914999</v>
      </c>
      <c r="C352" s="135" t="s">
        <v>5467</v>
      </c>
      <c r="D352" s="135" t="s">
        <v>5250</v>
      </c>
      <c r="E352" s="26">
        <v>46030</v>
      </c>
      <c r="F352" s="132" t="s">
        <v>74</v>
      </c>
      <c r="G352" s="135" t="s">
        <v>75</v>
      </c>
      <c r="H352" s="133" t="s">
        <v>77</v>
      </c>
      <c r="I352" s="133" t="s">
        <v>94</v>
      </c>
      <c r="J352" s="133" t="s">
        <v>102</v>
      </c>
      <c r="K352" s="133" t="s">
        <v>3454</v>
      </c>
      <c r="L352" s="133" t="s">
        <v>5</v>
      </c>
      <c r="M352" s="135" t="s">
        <v>25</v>
      </c>
      <c r="N352" s="135" t="s">
        <v>3114</v>
      </c>
      <c r="O352" s="139">
        <v>46179</v>
      </c>
      <c r="P352" s="84">
        <f>Table1[[#This Row],[Last working day]]+1</f>
        <v>46180</v>
      </c>
      <c r="Q352" s="138" t="s">
        <v>2058</v>
      </c>
      <c r="R352" s="138" t="s">
        <v>2058</v>
      </c>
      <c r="S352" s="138">
        <f>Table1[[#This Row],[Effective Date of Separation (LWD+1)]]-Table1[[#This Row],[DOJ]]+1</f>
        <v>151</v>
      </c>
      <c r="T352" s="137" t="s">
        <v>6032</v>
      </c>
      <c r="U352" s="137" t="s">
        <v>2650</v>
      </c>
      <c r="V352" s="137" t="s">
        <v>2650</v>
      </c>
      <c r="W352" s="139">
        <v>46182</v>
      </c>
      <c r="X352" s="138" t="s">
        <v>3859</v>
      </c>
      <c r="Y352" s="138" t="s">
        <v>6065</v>
      </c>
      <c r="Z352" s="138" t="e">
        <v>#REF!</v>
      </c>
    </row>
    <row r="353" spans="1:26" ht="14" customHeight="1">
      <c r="A353" s="4">
        <v>351</v>
      </c>
      <c r="B353" s="134">
        <v>205987014</v>
      </c>
      <c r="C353" s="135" t="s">
        <v>5874</v>
      </c>
      <c r="D353" s="135" t="s">
        <v>5875</v>
      </c>
      <c r="E353" s="26">
        <v>45915</v>
      </c>
      <c r="F353" s="132" t="s">
        <v>74</v>
      </c>
      <c r="G353" s="135" t="s">
        <v>75</v>
      </c>
      <c r="H353" s="133" t="s">
        <v>85</v>
      </c>
      <c r="I353" s="133" t="s">
        <v>102</v>
      </c>
      <c r="J353" s="133" t="s">
        <v>95</v>
      </c>
      <c r="K353" s="133" t="s">
        <v>3454</v>
      </c>
      <c r="L353" s="133" t="s">
        <v>5</v>
      </c>
      <c r="M353" s="135" t="s">
        <v>26</v>
      </c>
      <c r="N353" s="135" t="s">
        <v>4059</v>
      </c>
      <c r="O353" s="139">
        <v>46179</v>
      </c>
      <c r="P353" s="84">
        <f>Table1[[#This Row],[Last working day]]+1</f>
        <v>46180</v>
      </c>
      <c r="Q353" s="138" t="s">
        <v>2058</v>
      </c>
      <c r="R353" s="138" t="s">
        <v>2058</v>
      </c>
      <c r="S353" s="85">
        <f>Table1[[#This Row],[Effective Date of Separation (LWD+1)]]-Table1[[#This Row],[DOJ]]+1</f>
        <v>266</v>
      </c>
      <c r="T353" s="137" t="s">
        <v>6032</v>
      </c>
      <c r="U353" s="137" t="s">
        <v>2650</v>
      </c>
      <c r="V353" s="137" t="s">
        <v>2650</v>
      </c>
      <c r="W353" s="139">
        <v>46182</v>
      </c>
      <c r="X353" s="138" t="s">
        <v>3859</v>
      </c>
      <c r="Y353" s="138" t="s">
        <v>6065</v>
      </c>
      <c r="Z353" s="138" t="e">
        <v>#REF!</v>
      </c>
    </row>
    <row r="354" spans="1:26" ht="14" customHeight="1">
      <c r="A354" s="4">
        <v>352</v>
      </c>
      <c r="B354" s="134">
        <v>204967147</v>
      </c>
      <c r="C354" s="135" t="s">
        <v>3810</v>
      </c>
      <c r="D354" s="135" t="s">
        <v>3811</v>
      </c>
      <c r="E354" s="26">
        <v>45915</v>
      </c>
      <c r="F354" s="132" t="s">
        <v>74</v>
      </c>
      <c r="G354" s="135" t="s">
        <v>75</v>
      </c>
      <c r="H354" s="133" t="s">
        <v>85</v>
      </c>
      <c r="I354" s="133" t="s">
        <v>96</v>
      </c>
      <c r="J354" s="133" t="s">
        <v>92</v>
      </c>
      <c r="K354" s="133" t="s">
        <v>3455</v>
      </c>
      <c r="L354" s="133" t="s">
        <v>5</v>
      </c>
      <c r="M354" s="135" t="s">
        <v>25</v>
      </c>
      <c r="N354" s="135" t="s">
        <v>4059</v>
      </c>
      <c r="O354" s="139">
        <v>46179</v>
      </c>
      <c r="P354" s="84">
        <f>Table1[[#This Row],[Last working day]]+1</f>
        <v>46180</v>
      </c>
      <c r="Q354" s="138" t="s">
        <v>2058</v>
      </c>
      <c r="R354" s="138" t="s">
        <v>2058</v>
      </c>
      <c r="S354" s="138">
        <f>Table1[[#This Row],[Effective Date of Separation (LWD+1)]]-Table1[[#This Row],[DOJ]]+1</f>
        <v>266</v>
      </c>
      <c r="T354" s="137" t="s">
        <v>6032</v>
      </c>
      <c r="U354" s="137" t="s">
        <v>2650</v>
      </c>
      <c r="V354" s="137" t="s">
        <v>2650</v>
      </c>
      <c r="W354" s="139">
        <v>46182</v>
      </c>
      <c r="X354" s="138" t="s">
        <v>3859</v>
      </c>
      <c r="Y354" s="138" t="s">
        <v>6065</v>
      </c>
      <c r="Z354" s="138" t="e">
        <v>#REF!</v>
      </c>
    </row>
    <row r="355" spans="1:26" ht="14" customHeight="1">
      <c r="A355" s="4">
        <v>353</v>
      </c>
      <c r="B355" s="134">
        <v>206915006</v>
      </c>
      <c r="C355" s="135" t="s">
        <v>5468</v>
      </c>
      <c r="D355" s="135" t="s">
        <v>5251</v>
      </c>
      <c r="E355" s="26">
        <v>45957</v>
      </c>
      <c r="F355" s="142" t="s">
        <v>74</v>
      </c>
      <c r="G355" s="135" t="s">
        <v>75</v>
      </c>
      <c r="H355" s="133" t="s">
        <v>77</v>
      </c>
      <c r="I355" s="133" t="s">
        <v>94</v>
      </c>
      <c r="J355" s="133" t="s">
        <v>102</v>
      </c>
      <c r="K355" s="133" t="s">
        <v>3454</v>
      </c>
      <c r="L355" s="133" t="s">
        <v>5</v>
      </c>
      <c r="M355" s="133" t="s">
        <v>25</v>
      </c>
      <c r="N355" s="133" t="s">
        <v>3114</v>
      </c>
      <c r="O355" s="139">
        <v>46179</v>
      </c>
      <c r="P355" s="84">
        <f>Table1[[#This Row],[Last working day]]+1</f>
        <v>46180</v>
      </c>
      <c r="Q355" s="138" t="s">
        <v>2058</v>
      </c>
      <c r="R355" s="138" t="s">
        <v>2058</v>
      </c>
      <c r="S355" s="85">
        <f>Table1[[#This Row],[Effective Date of Separation (LWD+1)]]-Table1[[#This Row],[DOJ]]+1</f>
        <v>224</v>
      </c>
      <c r="T355" s="137" t="s">
        <v>6032</v>
      </c>
      <c r="U355" s="137" t="s">
        <v>2650</v>
      </c>
      <c r="V355" s="137" t="s">
        <v>2650</v>
      </c>
      <c r="W355" s="139">
        <v>46182</v>
      </c>
      <c r="X355" s="138" t="s">
        <v>3859</v>
      </c>
      <c r="Y355" s="138" t="s">
        <v>6065</v>
      </c>
      <c r="Z355" s="138" t="e">
        <v>#REF!</v>
      </c>
    </row>
    <row r="356" spans="1:26" ht="14" customHeight="1">
      <c r="A356" s="4">
        <v>354</v>
      </c>
      <c r="B356" s="134">
        <v>206915774</v>
      </c>
      <c r="C356" s="135" t="s">
        <v>5490</v>
      </c>
      <c r="D356" s="135" t="s">
        <v>5273</v>
      </c>
      <c r="E356" s="26">
        <v>45957</v>
      </c>
      <c r="F356" s="135" t="s">
        <v>74</v>
      </c>
      <c r="G356" s="135" t="s">
        <v>75</v>
      </c>
      <c r="H356" s="133" t="s">
        <v>85</v>
      </c>
      <c r="I356" s="133" t="s">
        <v>95</v>
      </c>
      <c r="J356" s="133" t="s">
        <v>96</v>
      </c>
      <c r="K356" s="133" t="s">
        <v>3454</v>
      </c>
      <c r="L356" s="133" t="s">
        <v>5</v>
      </c>
      <c r="M356" s="135" t="s">
        <v>25</v>
      </c>
      <c r="N356" s="135" t="s">
        <v>4683</v>
      </c>
      <c r="O356" s="139">
        <v>46179</v>
      </c>
      <c r="P356" s="84">
        <f>Table1[[#This Row],[Last working day]]+1</f>
        <v>46180</v>
      </c>
      <c r="Q356" s="138" t="s">
        <v>2058</v>
      </c>
      <c r="R356" s="138" t="s">
        <v>2058</v>
      </c>
      <c r="S356" s="138">
        <f>Table1[[#This Row],[Effective Date of Separation (LWD+1)]]-Table1[[#This Row],[DOJ]]+1</f>
        <v>224</v>
      </c>
      <c r="T356" s="137" t="s">
        <v>6032</v>
      </c>
      <c r="U356" s="137" t="s">
        <v>2650</v>
      </c>
      <c r="V356" s="137" t="s">
        <v>2650</v>
      </c>
      <c r="W356" s="139">
        <v>46182</v>
      </c>
      <c r="X356" s="138" t="s">
        <v>3859</v>
      </c>
      <c r="Y356" s="138" t="s">
        <v>6065</v>
      </c>
      <c r="Z356" s="138" t="e">
        <v>#REF!</v>
      </c>
    </row>
    <row r="357" spans="1:26" ht="14" customHeight="1">
      <c r="A357" s="4">
        <v>355</v>
      </c>
      <c r="B357" s="134">
        <v>206915003</v>
      </c>
      <c r="C357" s="135" t="s">
        <v>5469</v>
      </c>
      <c r="D357" s="135" t="s">
        <v>5252</v>
      </c>
      <c r="E357" s="26">
        <v>45943</v>
      </c>
      <c r="F357" s="132" t="s">
        <v>74</v>
      </c>
      <c r="G357" s="135" t="s">
        <v>75</v>
      </c>
      <c r="H357" s="133" t="s">
        <v>77</v>
      </c>
      <c r="I357" s="133" t="s">
        <v>94</v>
      </c>
      <c r="J357" s="133" t="s">
        <v>102</v>
      </c>
      <c r="K357" s="133" t="s">
        <v>3454</v>
      </c>
      <c r="L357" s="133" t="s">
        <v>5</v>
      </c>
      <c r="M357" s="135" t="s">
        <v>25</v>
      </c>
      <c r="N357" s="135" t="s">
        <v>3114</v>
      </c>
      <c r="O357" s="139">
        <v>46179</v>
      </c>
      <c r="P357" s="84">
        <f>Table1[[#This Row],[Last working day]]+1</f>
        <v>46180</v>
      </c>
      <c r="Q357" s="138" t="s">
        <v>2058</v>
      </c>
      <c r="R357" s="138" t="s">
        <v>2058</v>
      </c>
      <c r="S357" s="85">
        <f>Table1[[#This Row],[Effective Date of Separation (LWD+1)]]-Table1[[#This Row],[DOJ]]+1</f>
        <v>238</v>
      </c>
      <c r="T357" s="137" t="s">
        <v>6032</v>
      </c>
      <c r="U357" s="137" t="s">
        <v>2650</v>
      </c>
      <c r="V357" s="137" t="s">
        <v>2650</v>
      </c>
      <c r="W357" s="139">
        <v>46182</v>
      </c>
      <c r="X357" s="138" t="s">
        <v>3859</v>
      </c>
      <c r="Y357" s="138" t="s">
        <v>6065</v>
      </c>
      <c r="Z357" s="138" t="e">
        <v>#REF!</v>
      </c>
    </row>
    <row r="358" spans="1:26" ht="14" customHeight="1">
      <c r="A358" s="4">
        <v>356</v>
      </c>
      <c r="B358" s="134">
        <v>206915481</v>
      </c>
      <c r="C358" s="135" t="s">
        <v>5479</v>
      </c>
      <c r="D358" s="135" t="s">
        <v>5262</v>
      </c>
      <c r="E358" s="26">
        <v>45957</v>
      </c>
      <c r="F358" s="132" t="s">
        <v>74</v>
      </c>
      <c r="G358" s="135" t="s">
        <v>75</v>
      </c>
      <c r="H358" s="133" t="s">
        <v>77</v>
      </c>
      <c r="I358" s="133" t="s">
        <v>95</v>
      </c>
      <c r="J358" s="133" t="s">
        <v>96</v>
      </c>
      <c r="K358" s="133" t="s">
        <v>3454</v>
      </c>
      <c r="L358" s="133" t="s">
        <v>5</v>
      </c>
      <c r="M358" s="135" t="s">
        <v>25</v>
      </c>
      <c r="N358" s="135" t="s">
        <v>805</v>
      </c>
      <c r="O358" s="139">
        <v>46179</v>
      </c>
      <c r="P358" s="84">
        <f>Table1[[#This Row],[Last working day]]+1</f>
        <v>46180</v>
      </c>
      <c r="Q358" s="138" t="s">
        <v>2058</v>
      </c>
      <c r="R358" s="138" t="s">
        <v>2058</v>
      </c>
      <c r="S358" s="138">
        <f>Table1[[#This Row],[Effective Date of Separation (LWD+1)]]-Table1[[#This Row],[DOJ]]+1</f>
        <v>224</v>
      </c>
      <c r="T358" s="137" t="s">
        <v>6032</v>
      </c>
      <c r="U358" s="137" t="s">
        <v>2650</v>
      </c>
      <c r="V358" s="137" t="s">
        <v>2650</v>
      </c>
      <c r="W358" s="139">
        <v>46182</v>
      </c>
      <c r="X358" s="138" t="s">
        <v>3859</v>
      </c>
      <c r="Y358" s="138" t="s">
        <v>6065</v>
      </c>
      <c r="Z358" s="138" t="e">
        <v>#REF!</v>
      </c>
    </row>
    <row r="359" spans="1:26" ht="14" customHeight="1">
      <c r="A359" s="4">
        <v>357</v>
      </c>
      <c r="B359" s="134">
        <v>205256965</v>
      </c>
      <c r="C359" s="135" t="s">
        <v>5876</v>
      </c>
      <c r="D359" s="135" t="s">
        <v>5877</v>
      </c>
      <c r="E359" s="26">
        <v>45957</v>
      </c>
      <c r="F359" s="132" t="s">
        <v>74</v>
      </c>
      <c r="G359" s="135" t="s">
        <v>75</v>
      </c>
      <c r="H359" s="133" t="s">
        <v>85</v>
      </c>
      <c r="I359" s="133" t="s">
        <v>94</v>
      </c>
      <c r="J359" s="133" t="s">
        <v>102</v>
      </c>
      <c r="K359" s="132" t="s">
        <v>3454</v>
      </c>
      <c r="L359" s="133" t="s">
        <v>5</v>
      </c>
      <c r="M359" s="135" t="s">
        <v>26</v>
      </c>
      <c r="N359" s="135" t="s">
        <v>4059</v>
      </c>
      <c r="O359" s="139">
        <v>46179</v>
      </c>
      <c r="P359" s="84">
        <f>Table1[[#This Row],[Last working day]]+1</f>
        <v>46180</v>
      </c>
      <c r="Q359" s="138" t="s">
        <v>2058</v>
      </c>
      <c r="R359" s="138" t="s">
        <v>2058</v>
      </c>
      <c r="S359" s="85">
        <f>Table1[[#This Row],[Effective Date of Separation (LWD+1)]]-Table1[[#This Row],[DOJ]]+1</f>
        <v>224</v>
      </c>
      <c r="T359" s="137" t="s">
        <v>6032</v>
      </c>
      <c r="U359" s="137" t="s">
        <v>2650</v>
      </c>
      <c r="V359" s="137" t="s">
        <v>2650</v>
      </c>
      <c r="W359" s="139">
        <v>46182</v>
      </c>
      <c r="X359" s="138" t="s">
        <v>3859</v>
      </c>
      <c r="Y359" s="138" t="s">
        <v>6065</v>
      </c>
      <c r="Z359" s="138" t="e">
        <v>#REF!</v>
      </c>
    </row>
    <row r="360" spans="1:26" ht="14" customHeight="1">
      <c r="A360" s="4">
        <v>358</v>
      </c>
      <c r="B360" s="134">
        <v>206886728</v>
      </c>
      <c r="C360" s="135" t="s">
        <v>5138</v>
      </c>
      <c r="D360" s="135" t="s">
        <v>5137</v>
      </c>
      <c r="E360" s="26">
        <v>45957</v>
      </c>
      <c r="F360" s="132" t="s">
        <v>74</v>
      </c>
      <c r="G360" s="135" t="s">
        <v>75</v>
      </c>
      <c r="H360" s="133" t="s">
        <v>85</v>
      </c>
      <c r="I360" s="133" t="s">
        <v>92</v>
      </c>
      <c r="J360" s="133" t="s">
        <v>78</v>
      </c>
      <c r="K360" s="133" t="s">
        <v>3454</v>
      </c>
      <c r="L360" s="133" t="s">
        <v>5</v>
      </c>
      <c r="M360" s="135" t="s">
        <v>26</v>
      </c>
      <c r="N360" s="135" t="s">
        <v>879</v>
      </c>
      <c r="O360" s="139">
        <v>46179</v>
      </c>
      <c r="P360" s="84">
        <f>Table1[[#This Row],[Last working day]]+1</f>
        <v>46180</v>
      </c>
      <c r="Q360" s="138" t="s">
        <v>2058</v>
      </c>
      <c r="R360" s="138" t="s">
        <v>2058</v>
      </c>
      <c r="S360" s="138">
        <f>Table1[[#This Row],[Effective Date of Separation (LWD+1)]]-Table1[[#This Row],[DOJ]]+1</f>
        <v>224</v>
      </c>
      <c r="T360" s="137" t="s">
        <v>6032</v>
      </c>
      <c r="U360" s="137" t="s">
        <v>2650</v>
      </c>
      <c r="V360" s="137" t="s">
        <v>2650</v>
      </c>
      <c r="W360" s="139">
        <v>46182</v>
      </c>
      <c r="X360" s="138" t="s">
        <v>3859</v>
      </c>
      <c r="Y360" s="138" t="s">
        <v>6065</v>
      </c>
      <c r="Z360" s="138" t="e">
        <v>#REF!</v>
      </c>
    </row>
    <row r="361" spans="1:26" ht="14" customHeight="1">
      <c r="A361" s="4">
        <v>359</v>
      </c>
      <c r="B361" s="134">
        <v>204060913</v>
      </c>
      <c r="C361" s="135" t="s">
        <v>2989</v>
      </c>
      <c r="D361" s="135" t="s">
        <v>2959</v>
      </c>
      <c r="E361" s="26">
        <v>46020</v>
      </c>
      <c r="F361" s="135" t="s">
        <v>74</v>
      </c>
      <c r="G361" s="135" t="s">
        <v>75</v>
      </c>
      <c r="H361" s="133" t="s">
        <v>85</v>
      </c>
      <c r="I361" s="133" t="s">
        <v>92</v>
      </c>
      <c r="J361" s="133" t="s">
        <v>78</v>
      </c>
      <c r="K361" s="133" t="s">
        <v>3454</v>
      </c>
      <c r="L361" s="133" t="s">
        <v>5</v>
      </c>
      <c r="M361" s="135" t="s">
        <v>25</v>
      </c>
      <c r="N361" s="135" t="s">
        <v>3114</v>
      </c>
      <c r="O361" s="139">
        <v>46179</v>
      </c>
      <c r="P361" s="84">
        <f>Table1[[#This Row],[Last working day]]+1</f>
        <v>46180</v>
      </c>
      <c r="Q361" s="138" t="s">
        <v>2058</v>
      </c>
      <c r="R361" s="138" t="s">
        <v>2058</v>
      </c>
      <c r="S361" s="85">
        <f>Table1[[#This Row],[Effective Date of Separation (LWD+1)]]-Table1[[#This Row],[DOJ]]+1</f>
        <v>161</v>
      </c>
      <c r="T361" s="137" t="s">
        <v>6032</v>
      </c>
      <c r="U361" s="137" t="s">
        <v>2650</v>
      </c>
      <c r="V361" s="137" t="s">
        <v>2650</v>
      </c>
      <c r="W361" s="139">
        <v>46182</v>
      </c>
      <c r="X361" s="138" t="s">
        <v>3859</v>
      </c>
      <c r="Y361" s="138" t="s">
        <v>6065</v>
      </c>
      <c r="Z361" s="138" t="e">
        <v>#REF!</v>
      </c>
    </row>
    <row r="362" spans="1:26" ht="14" customHeight="1">
      <c r="A362" s="4">
        <v>360</v>
      </c>
      <c r="B362" s="134">
        <v>204967037</v>
      </c>
      <c r="C362" s="135" t="s">
        <v>3747</v>
      </c>
      <c r="D362" s="135" t="s">
        <v>3748</v>
      </c>
      <c r="E362" s="26">
        <v>46020</v>
      </c>
      <c r="F362" s="132" t="s">
        <v>74</v>
      </c>
      <c r="G362" s="135" t="s">
        <v>75</v>
      </c>
      <c r="H362" s="133" t="s">
        <v>85</v>
      </c>
      <c r="I362" s="133" t="s">
        <v>92</v>
      </c>
      <c r="J362" s="133" t="s">
        <v>78</v>
      </c>
      <c r="K362" s="133" t="s">
        <v>3454</v>
      </c>
      <c r="L362" s="133" t="s">
        <v>5</v>
      </c>
      <c r="M362" s="135" t="s">
        <v>25</v>
      </c>
      <c r="N362" s="135" t="s">
        <v>4059</v>
      </c>
      <c r="O362" s="139">
        <v>46179</v>
      </c>
      <c r="P362" s="84">
        <f>Table1[[#This Row],[Last working day]]+1</f>
        <v>46180</v>
      </c>
      <c r="Q362" s="138" t="s">
        <v>2058</v>
      </c>
      <c r="R362" s="138" t="s">
        <v>2058</v>
      </c>
      <c r="S362" s="138">
        <f>Table1[[#This Row],[Effective Date of Separation (LWD+1)]]-Table1[[#This Row],[DOJ]]+1</f>
        <v>161</v>
      </c>
      <c r="T362" s="137" t="s">
        <v>6032</v>
      </c>
      <c r="U362" s="137" t="s">
        <v>2650</v>
      </c>
      <c r="V362" s="137" t="s">
        <v>2650</v>
      </c>
      <c r="W362" s="139">
        <v>46182</v>
      </c>
      <c r="X362" s="138" t="s">
        <v>3859</v>
      </c>
      <c r="Y362" s="138" t="s">
        <v>6065</v>
      </c>
      <c r="Z362" s="138" t="e">
        <v>#REF!</v>
      </c>
    </row>
    <row r="363" spans="1:26" ht="14" customHeight="1">
      <c r="A363" s="4">
        <v>361</v>
      </c>
      <c r="B363" s="134">
        <v>203911637</v>
      </c>
      <c r="C363" s="135" t="s">
        <v>2106</v>
      </c>
      <c r="D363" s="135" t="s">
        <v>2107</v>
      </c>
      <c r="E363" s="26">
        <v>46020</v>
      </c>
      <c r="F363" s="132" t="s">
        <v>74</v>
      </c>
      <c r="G363" s="135" t="s">
        <v>75</v>
      </c>
      <c r="H363" s="133" t="s">
        <v>85</v>
      </c>
      <c r="I363" s="133" t="s">
        <v>94</v>
      </c>
      <c r="J363" s="133" t="s">
        <v>102</v>
      </c>
      <c r="K363" s="132" t="s">
        <v>3455</v>
      </c>
      <c r="L363" s="133" t="s">
        <v>5</v>
      </c>
      <c r="M363" s="135" t="s">
        <v>25</v>
      </c>
      <c r="N363" s="135" t="s">
        <v>3114</v>
      </c>
      <c r="O363" s="139">
        <v>46179</v>
      </c>
      <c r="P363" s="84">
        <f>Table1[[#This Row],[Last working day]]+1</f>
        <v>46180</v>
      </c>
      <c r="Q363" s="138" t="s">
        <v>2058</v>
      </c>
      <c r="R363" s="138" t="s">
        <v>2058</v>
      </c>
      <c r="S363" s="85">
        <f>Table1[[#This Row],[Effective Date of Separation (LWD+1)]]-Table1[[#This Row],[DOJ]]+1</f>
        <v>161</v>
      </c>
      <c r="T363" s="137" t="s">
        <v>6032</v>
      </c>
      <c r="U363" s="137" t="s">
        <v>2650</v>
      </c>
      <c r="V363" s="137" t="s">
        <v>2650</v>
      </c>
      <c r="W363" s="139">
        <v>46182</v>
      </c>
      <c r="X363" s="138" t="s">
        <v>3859</v>
      </c>
      <c r="Y363" s="138" t="s">
        <v>6065</v>
      </c>
      <c r="Z363" s="138" t="e">
        <v>#REF!</v>
      </c>
    </row>
    <row r="364" spans="1:26" ht="14" customHeight="1">
      <c r="A364" s="4">
        <v>362</v>
      </c>
      <c r="B364" s="134">
        <v>206239759</v>
      </c>
      <c r="C364" s="135" t="s">
        <v>4551</v>
      </c>
      <c r="D364" s="135" t="s">
        <v>4552</v>
      </c>
      <c r="E364" s="26">
        <v>46020</v>
      </c>
      <c r="F364" s="135" t="s">
        <v>74</v>
      </c>
      <c r="G364" s="135" t="s">
        <v>75</v>
      </c>
      <c r="H364" s="133" t="s">
        <v>85</v>
      </c>
      <c r="I364" s="133" t="s">
        <v>94</v>
      </c>
      <c r="J364" s="133" t="s">
        <v>102</v>
      </c>
      <c r="K364" s="133" t="s">
        <v>3454</v>
      </c>
      <c r="L364" s="133" t="s">
        <v>5</v>
      </c>
      <c r="M364" s="135" t="s">
        <v>25</v>
      </c>
      <c r="N364" s="135" t="s">
        <v>879</v>
      </c>
      <c r="O364" s="139">
        <v>46179</v>
      </c>
      <c r="P364" s="84">
        <f>Table1[[#This Row],[Last working day]]+1</f>
        <v>46180</v>
      </c>
      <c r="Q364" s="138" t="s">
        <v>2058</v>
      </c>
      <c r="R364" s="138" t="s">
        <v>2058</v>
      </c>
      <c r="S364" s="138">
        <f>Table1[[#This Row],[Effective Date of Separation (LWD+1)]]-Table1[[#This Row],[DOJ]]+1</f>
        <v>161</v>
      </c>
      <c r="T364" s="137" t="s">
        <v>6032</v>
      </c>
      <c r="U364" s="137" t="s">
        <v>2650</v>
      </c>
      <c r="V364" s="137" t="s">
        <v>2650</v>
      </c>
      <c r="W364" s="139">
        <v>46182</v>
      </c>
      <c r="X364" s="138" t="s">
        <v>3859</v>
      </c>
      <c r="Y364" s="138" t="s">
        <v>6065</v>
      </c>
      <c r="Z364" s="138" t="e">
        <v>#REF!</v>
      </c>
    </row>
    <row r="365" spans="1:26" ht="14" customHeight="1">
      <c r="A365" s="4">
        <v>363</v>
      </c>
      <c r="B365" s="134">
        <v>206886629</v>
      </c>
      <c r="C365" s="135" t="s">
        <v>5174</v>
      </c>
      <c r="D365" s="135" t="s">
        <v>5130</v>
      </c>
      <c r="E365" s="26">
        <v>46020</v>
      </c>
      <c r="F365" s="135" t="s">
        <v>74</v>
      </c>
      <c r="G365" s="135" t="s">
        <v>75</v>
      </c>
      <c r="H365" s="133" t="s">
        <v>77</v>
      </c>
      <c r="I365" s="133" t="s">
        <v>79</v>
      </c>
      <c r="J365" s="133" t="s">
        <v>94</v>
      </c>
      <c r="K365" s="133" t="s">
        <v>3454</v>
      </c>
      <c r="L365" s="133" t="s">
        <v>5</v>
      </c>
      <c r="M365" s="135" t="s">
        <v>26</v>
      </c>
      <c r="N365" s="135" t="s">
        <v>805</v>
      </c>
      <c r="O365" s="139">
        <v>46179</v>
      </c>
      <c r="P365" s="84">
        <f>Table1[[#This Row],[Last working day]]+1</f>
        <v>46180</v>
      </c>
      <c r="Q365" s="138" t="s">
        <v>2058</v>
      </c>
      <c r="R365" s="138" t="s">
        <v>2058</v>
      </c>
      <c r="S365" s="85">
        <f>Table1[[#This Row],[Effective Date of Separation (LWD+1)]]-Table1[[#This Row],[DOJ]]+1</f>
        <v>161</v>
      </c>
      <c r="T365" s="137" t="s">
        <v>6032</v>
      </c>
      <c r="U365" s="137" t="s">
        <v>2650</v>
      </c>
      <c r="V365" s="137" t="s">
        <v>2650</v>
      </c>
      <c r="W365" s="139">
        <v>46182</v>
      </c>
      <c r="X365" s="138" t="s">
        <v>3859</v>
      </c>
      <c r="Y365" s="138" t="s">
        <v>6065</v>
      </c>
      <c r="Z365" s="138" t="e">
        <v>#REF!</v>
      </c>
    </row>
    <row r="366" spans="1:26" ht="14" customHeight="1">
      <c r="A366" s="4">
        <v>364</v>
      </c>
      <c r="B366" s="134">
        <v>203908894</v>
      </c>
      <c r="C366" s="135" t="s">
        <v>2110</v>
      </c>
      <c r="D366" s="135" t="s">
        <v>2111</v>
      </c>
      <c r="E366" s="26">
        <v>45922</v>
      </c>
      <c r="F366" s="132" t="s">
        <v>74</v>
      </c>
      <c r="G366" s="135" t="s">
        <v>75</v>
      </c>
      <c r="H366" s="133" t="s">
        <v>77</v>
      </c>
      <c r="I366" s="133" t="s">
        <v>92</v>
      </c>
      <c r="J366" s="133" t="s">
        <v>78</v>
      </c>
      <c r="K366" s="133" t="s">
        <v>3454</v>
      </c>
      <c r="L366" s="133" t="s">
        <v>5</v>
      </c>
      <c r="M366" s="135" t="s">
        <v>25</v>
      </c>
      <c r="N366" s="135" t="s">
        <v>3114</v>
      </c>
      <c r="O366" s="139">
        <v>46179</v>
      </c>
      <c r="P366" s="84">
        <f>Table1[[#This Row],[Last working day]]+1</f>
        <v>46180</v>
      </c>
      <c r="Q366" s="138" t="s">
        <v>2058</v>
      </c>
      <c r="R366" s="138" t="s">
        <v>2058</v>
      </c>
      <c r="S366" s="138">
        <f>Table1[[#This Row],[Effective Date of Separation (LWD+1)]]-Table1[[#This Row],[DOJ]]+1</f>
        <v>259</v>
      </c>
      <c r="T366" s="137" t="s">
        <v>6032</v>
      </c>
      <c r="U366" s="137" t="s">
        <v>2650</v>
      </c>
      <c r="V366" s="137" t="s">
        <v>2650</v>
      </c>
      <c r="W366" s="139">
        <v>46182</v>
      </c>
      <c r="X366" s="138" t="s">
        <v>3859</v>
      </c>
      <c r="Y366" s="138" t="s">
        <v>6065</v>
      </c>
      <c r="Z366" s="138" t="e">
        <v>#REF!</v>
      </c>
    </row>
    <row r="367" spans="1:26" ht="14" customHeight="1">
      <c r="A367" s="4">
        <v>365</v>
      </c>
      <c r="B367" s="134">
        <v>203908862</v>
      </c>
      <c r="C367" s="135" t="s">
        <v>2112</v>
      </c>
      <c r="D367" s="135" t="s">
        <v>2113</v>
      </c>
      <c r="E367" s="26">
        <v>46020</v>
      </c>
      <c r="F367" s="132" t="s">
        <v>74</v>
      </c>
      <c r="G367" s="135" t="s">
        <v>75</v>
      </c>
      <c r="H367" s="133" t="s">
        <v>85</v>
      </c>
      <c r="I367" s="133" t="s">
        <v>102</v>
      </c>
      <c r="J367" s="133" t="s">
        <v>95</v>
      </c>
      <c r="K367" s="133" t="s">
        <v>3455</v>
      </c>
      <c r="L367" s="133" t="s">
        <v>5</v>
      </c>
      <c r="M367" s="135" t="s">
        <v>25</v>
      </c>
      <c r="N367" s="135" t="s">
        <v>3114</v>
      </c>
      <c r="O367" s="139">
        <v>46179</v>
      </c>
      <c r="P367" s="84">
        <f>Table1[[#This Row],[Last working day]]+1</f>
        <v>46180</v>
      </c>
      <c r="Q367" s="138" t="s">
        <v>2058</v>
      </c>
      <c r="R367" s="138" t="s">
        <v>2058</v>
      </c>
      <c r="S367" s="85">
        <f>Table1[[#This Row],[Effective Date of Separation (LWD+1)]]-Table1[[#This Row],[DOJ]]+1</f>
        <v>161</v>
      </c>
      <c r="T367" s="137" t="s">
        <v>6032</v>
      </c>
      <c r="U367" s="137" t="s">
        <v>2650</v>
      </c>
      <c r="V367" s="137" t="s">
        <v>2650</v>
      </c>
      <c r="W367" s="139">
        <v>46182</v>
      </c>
      <c r="X367" s="138" t="s">
        <v>3859</v>
      </c>
      <c r="Y367" s="138" t="s">
        <v>6065</v>
      </c>
      <c r="Z367" s="138" t="e">
        <v>#REF!</v>
      </c>
    </row>
    <row r="368" spans="1:26" ht="14" customHeight="1">
      <c r="A368" s="4">
        <v>366</v>
      </c>
      <c r="B368" s="134">
        <v>206890215</v>
      </c>
      <c r="C368" s="135" t="s">
        <v>5175</v>
      </c>
      <c r="D368" s="135" t="s">
        <v>5131</v>
      </c>
      <c r="E368" s="26">
        <v>46020</v>
      </c>
      <c r="F368" s="135" t="s">
        <v>74</v>
      </c>
      <c r="G368" s="135" t="s">
        <v>75</v>
      </c>
      <c r="H368" s="133" t="s">
        <v>77</v>
      </c>
      <c r="I368" s="133" t="s">
        <v>94</v>
      </c>
      <c r="J368" s="133" t="s">
        <v>102</v>
      </c>
      <c r="K368" s="133" t="s">
        <v>3454</v>
      </c>
      <c r="L368" s="133" t="s">
        <v>5</v>
      </c>
      <c r="M368" s="135" t="s">
        <v>26</v>
      </c>
      <c r="N368" s="135" t="s">
        <v>805</v>
      </c>
      <c r="O368" s="139">
        <v>46179</v>
      </c>
      <c r="P368" s="84">
        <f>Table1[[#This Row],[Last working day]]+1</f>
        <v>46180</v>
      </c>
      <c r="Q368" s="138" t="s">
        <v>2058</v>
      </c>
      <c r="R368" s="138" t="s">
        <v>2058</v>
      </c>
      <c r="S368" s="138">
        <f>Table1[[#This Row],[Effective Date of Separation (LWD+1)]]-Table1[[#This Row],[DOJ]]+1</f>
        <v>161</v>
      </c>
      <c r="T368" s="137" t="s">
        <v>6032</v>
      </c>
      <c r="U368" s="137" t="s">
        <v>2650</v>
      </c>
      <c r="V368" s="137" t="s">
        <v>2650</v>
      </c>
      <c r="W368" s="139">
        <v>46182</v>
      </c>
      <c r="X368" s="138" t="s">
        <v>3859</v>
      </c>
      <c r="Y368" s="138" t="s">
        <v>6065</v>
      </c>
      <c r="Z368" s="138" t="e">
        <v>#REF!</v>
      </c>
    </row>
    <row r="369" spans="1:26" ht="14" customHeight="1">
      <c r="A369" s="4">
        <v>367</v>
      </c>
      <c r="B369" s="134">
        <v>206886641</v>
      </c>
      <c r="C369" s="135" t="s">
        <v>5176</v>
      </c>
      <c r="D369" s="135" t="s">
        <v>5132</v>
      </c>
      <c r="E369" s="26">
        <v>46020</v>
      </c>
      <c r="F369" s="132" t="s">
        <v>74</v>
      </c>
      <c r="G369" s="135" t="s">
        <v>75</v>
      </c>
      <c r="H369" s="133" t="s">
        <v>77</v>
      </c>
      <c r="I369" s="133" t="s">
        <v>79</v>
      </c>
      <c r="J369" s="133" t="s">
        <v>94</v>
      </c>
      <c r="K369" s="133" t="s">
        <v>3454</v>
      </c>
      <c r="L369" s="133" t="s">
        <v>5</v>
      </c>
      <c r="M369" s="135" t="s">
        <v>26</v>
      </c>
      <c r="N369" s="135" t="s">
        <v>805</v>
      </c>
      <c r="O369" s="139">
        <v>46179</v>
      </c>
      <c r="P369" s="84">
        <f>Table1[[#This Row],[Last working day]]+1</f>
        <v>46180</v>
      </c>
      <c r="Q369" s="138" t="s">
        <v>2058</v>
      </c>
      <c r="R369" s="138" t="s">
        <v>2058</v>
      </c>
      <c r="S369" s="85">
        <f>Table1[[#This Row],[Effective Date of Separation (LWD+1)]]-Table1[[#This Row],[DOJ]]+1</f>
        <v>161</v>
      </c>
      <c r="T369" s="137" t="s">
        <v>6032</v>
      </c>
      <c r="U369" s="137" t="s">
        <v>2650</v>
      </c>
      <c r="V369" s="137" t="s">
        <v>2650</v>
      </c>
      <c r="W369" s="139">
        <v>46182</v>
      </c>
      <c r="X369" s="138" t="s">
        <v>3859</v>
      </c>
      <c r="Y369" s="138" t="s">
        <v>6065</v>
      </c>
      <c r="Z369" s="138" t="e">
        <v>#REF!</v>
      </c>
    </row>
    <row r="370" spans="1:26" ht="14" customHeight="1">
      <c r="A370" s="4">
        <v>368</v>
      </c>
      <c r="B370" s="134">
        <v>206128579</v>
      </c>
      <c r="C370" s="135" t="s">
        <v>4362</v>
      </c>
      <c r="D370" s="135" t="s">
        <v>4363</v>
      </c>
      <c r="E370" s="26">
        <v>46020</v>
      </c>
      <c r="F370" s="132" t="s">
        <v>74</v>
      </c>
      <c r="G370" s="135" t="s">
        <v>75</v>
      </c>
      <c r="H370" s="133" t="s">
        <v>77</v>
      </c>
      <c r="I370" s="133" t="s">
        <v>102</v>
      </c>
      <c r="J370" s="133" t="s">
        <v>95</v>
      </c>
      <c r="K370" s="132" t="s">
        <v>3454</v>
      </c>
      <c r="L370" s="133" t="s">
        <v>5</v>
      </c>
      <c r="M370" s="135" t="s">
        <v>26</v>
      </c>
      <c r="N370" s="135" t="s">
        <v>5180</v>
      </c>
      <c r="O370" s="139">
        <v>46179</v>
      </c>
      <c r="P370" s="84">
        <f>Table1[[#This Row],[Last working day]]+1</f>
        <v>46180</v>
      </c>
      <c r="Q370" s="138" t="s">
        <v>2058</v>
      </c>
      <c r="R370" s="138" t="s">
        <v>2058</v>
      </c>
      <c r="S370" s="138">
        <f>Table1[[#This Row],[Effective Date of Separation (LWD+1)]]-Table1[[#This Row],[DOJ]]+1</f>
        <v>161</v>
      </c>
      <c r="T370" s="137" t="s">
        <v>6032</v>
      </c>
      <c r="U370" s="137" t="s">
        <v>2650</v>
      </c>
      <c r="V370" s="137" t="s">
        <v>2650</v>
      </c>
      <c r="W370" s="139">
        <v>46182</v>
      </c>
      <c r="X370" s="138" t="s">
        <v>3859</v>
      </c>
      <c r="Y370" s="138" t="s">
        <v>6065</v>
      </c>
      <c r="Z370" s="138" t="e">
        <v>#REF!</v>
      </c>
    </row>
    <row r="371" spans="1:26" ht="14" customHeight="1">
      <c r="A371" s="4">
        <v>369</v>
      </c>
      <c r="B371" s="134">
        <v>206914998</v>
      </c>
      <c r="C371" s="135" t="s">
        <v>5471</v>
      </c>
      <c r="D371" s="135" t="s">
        <v>5254</v>
      </c>
      <c r="E371" s="26">
        <v>45915</v>
      </c>
      <c r="F371" s="132" t="s">
        <v>74</v>
      </c>
      <c r="G371" s="135" t="s">
        <v>75</v>
      </c>
      <c r="H371" s="133" t="s">
        <v>77</v>
      </c>
      <c r="I371" s="133" t="s">
        <v>78</v>
      </c>
      <c r="J371" s="133" t="s">
        <v>79</v>
      </c>
      <c r="K371" s="132" t="s">
        <v>3454</v>
      </c>
      <c r="L371" s="133" t="s">
        <v>5</v>
      </c>
      <c r="M371" s="135" t="s">
        <v>25</v>
      </c>
      <c r="N371" s="135" t="s">
        <v>4683</v>
      </c>
      <c r="O371" s="139">
        <v>46179</v>
      </c>
      <c r="P371" s="84">
        <f>Table1[[#This Row],[Last working day]]+1</f>
        <v>46180</v>
      </c>
      <c r="Q371" s="138" t="s">
        <v>2058</v>
      </c>
      <c r="R371" s="138" t="s">
        <v>2058</v>
      </c>
      <c r="S371" s="85">
        <f>Table1[[#This Row],[Effective Date of Separation (LWD+1)]]-Table1[[#This Row],[DOJ]]+1</f>
        <v>266</v>
      </c>
      <c r="T371" s="137" t="s">
        <v>6032</v>
      </c>
      <c r="U371" s="137" t="s">
        <v>2650</v>
      </c>
      <c r="V371" s="137" t="s">
        <v>2650</v>
      </c>
      <c r="W371" s="139">
        <v>46182</v>
      </c>
      <c r="X371" s="138" t="s">
        <v>3859</v>
      </c>
      <c r="Y371" s="138" t="s">
        <v>6065</v>
      </c>
      <c r="Z371" s="138" t="e">
        <v>#REF!</v>
      </c>
    </row>
    <row r="372" spans="1:26" ht="14" customHeight="1">
      <c r="A372" s="4">
        <v>370</v>
      </c>
      <c r="B372" s="134">
        <v>206886520</v>
      </c>
      <c r="C372" s="142" t="s">
        <v>5177</v>
      </c>
      <c r="D372" s="135" t="s">
        <v>5133</v>
      </c>
      <c r="E372" s="26">
        <v>46020</v>
      </c>
      <c r="F372" s="132" t="s">
        <v>74</v>
      </c>
      <c r="G372" s="135" t="s">
        <v>75</v>
      </c>
      <c r="H372" s="133" t="s">
        <v>77</v>
      </c>
      <c r="I372" s="133" t="s">
        <v>79</v>
      </c>
      <c r="J372" s="133" t="s">
        <v>94</v>
      </c>
      <c r="K372" s="133" t="s">
        <v>3454</v>
      </c>
      <c r="L372" s="133" t="s">
        <v>5</v>
      </c>
      <c r="M372" s="135" t="s">
        <v>26</v>
      </c>
      <c r="N372" s="135" t="s">
        <v>805</v>
      </c>
      <c r="O372" s="139">
        <v>46179</v>
      </c>
      <c r="P372" s="84">
        <f>Table1[[#This Row],[Last working day]]+1</f>
        <v>46180</v>
      </c>
      <c r="Q372" s="138" t="s">
        <v>2058</v>
      </c>
      <c r="R372" s="138" t="s">
        <v>2058</v>
      </c>
      <c r="S372" s="138">
        <f>Table1[[#This Row],[Effective Date of Separation (LWD+1)]]-Table1[[#This Row],[DOJ]]+1</f>
        <v>161</v>
      </c>
      <c r="T372" s="137" t="s">
        <v>6032</v>
      </c>
      <c r="U372" s="137" t="s">
        <v>2650</v>
      </c>
      <c r="V372" s="137" t="s">
        <v>2650</v>
      </c>
      <c r="W372" s="139">
        <v>46182</v>
      </c>
      <c r="X372" s="138" t="s">
        <v>3859</v>
      </c>
      <c r="Y372" s="138" t="s">
        <v>6065</v>
      </c>
      <c r="Z372" s="138" t="e">
        <v>#REF!</v>
      </c>
    </row>
    <row r="373" spans="1:26" ht="14" customHeight="1">
      <c r="A373" s="4">
        <v>371</v>
      </c>
      <c r="B373" s="134">
        <v>204865035</v>
      </c>
      <c r="C373" s="135" t="s">
        <v>4145</v>
      </c>
      <c r="D373" s="135" t="s">
        <v>4146</v>
      </c>
      <c r="E373" s="26">
        <v>45922</v>
      </c>
      <c r="F373" s="142" t="s">
        <v>74</v>
      </c>
      <c r="G373" s="135" t="s">
        <v>75</v>
      </c>
      <c r="H373" s="133" t="s">
        <v>85</v>
      </c>
      <c r="I373" s="133" t="s">
        <v>92</v>
      </c>
      <c r="J373" s="133" t="s">
        <v>78</v>
      </c>
      <c r="K373" s="133" t="s">
        <v>3454</v>
      </c>
      <c r="L373" s="133" t="s">
        <v>5</v>
      </c>
      <c r="M373" s="133" t="s">
        <v>25</v>
      </c>
      <c r="N373" s="133" t="s">
        <v>4059</v>
      </c>
      <c r="O373" s="139">
        <v>46179</v>
      </c>
      <c r="P373" s="84">
        <f>Table1[[#This Row],[Last working day]]+1</f>
        <v>46180</v>
      </c>
      <c r="Q373" s="138" t="s">
        <v>2058</v>
      </c>
      <c r="R373" s="138" t="s">
        <v>2058</v>
      </c>
      <c r="S373" s="85">
        <f>Table1[[#This Row],[Effective Date of Separation (LWD+1)]]-Table1[[#This Row],[DOJ]]+1</f>
        <v>259</v>
      </c>
      <c r="T373" s="137" t="s">
        <v>6032</v>
      </c>
      <c r="U373" s="137" t="s">
        <v>2650</v>
      </c>
      <c r="V373" s="137" t="s">
        <v>2650</v>
      </c>
      <c r="W373" s="139">
        <v>46182</v>
      </c>
      <c r="X373" s="138" t="s">
        <v>3859</v>
      </c>
      <c r="Y373" s="138" t="s">
        <v>6065</v>
      </c>
      <c r="Z373" s="138" t="e">
        <v>#REF!</v>
      </c>
    </row>
    <row r="374" spans="1:26" ht="14" customHeight="1">
      <c r="A374" s="4">
        <v>372</v>
      </c>
      <c r="B374" s="134">
        <v>204865037</v>
      </c>
      <c r="C374" s="135" t="s">
        <v>4147</v>
      </c>
      <c r="D374" s="135" t="s">
        <v>4148</v>
      </c>
      <c r="E374" s="26">
        <v>45929</v>
      </c>
      <c r="F374" s="142" t="s">
        <v>74</v>
      </c>
      <c r="G374" s="135" t="s">
        <v>75</v>
      </c>
      <c r="H374" s="133" t="s">
        <v>85</v>
      </c>
      <c r="I374" s="133" t="s">
        <v>92</v>
      </c>
      <c r="J374" s="133" t="s">
        <v>78</v>
      </c>
      <c r="K374" s="133" t="s">
        <v>3455</v>
      </c>
      <c r="L374" s="133" t="s">
        <v>5</v>
      </c>
      <c r="M374" s="133" t="s">
        <v>25</v>
      </c>
      <c r="N374" s="133" t="s">
        <v>4059</v>
      </c>
      <c r="O374" s="139">
        <v>46179</v>
      </c>
      <c r="P374" s="84">
        <f>Table1[[#This Row],[Last working day]]+1</f>
        <v>46180</v>
      </c>
      <c r="Q374" s="138" t="s">
        <v>2058</v>
      </c>
      <c r="R374" s="138" t="s">
        <v>2058</v>
      </c>
      <c r="S374" s="138">
        <f>Table1[[#This Row],[Effective Date of Separation (LWD+1)]]-Table1[[#This Row],[DOJ]]+1</f>
        <v>252</v>
      </c>
      <c r="T374" s="137" t="s">
        <v>6032</v>
      </c>
      <c r="U374" s="137" t="s">
        <v>2650</v>
      </c>
      <c r="V374" s="137" t="s">
        <v>2650</v>
      </c>
      <c r="W374" s="139">
        <v>46182</v>
      </c>
      <c r="X374" s="138" t="s">
        <v>3859</v>
      </c>
      <c r="Y374" s="138" t="s">
        <v>6065</v>
      </c>
      <c r="Z374" s="138" t="e">
        <v>#REF!</v>
      </c>
    </row>
    <row r="375" spans="1:26" ht="14" customHeight="1">
      <c r="A375" s="4">
        <v>373</v>
      </c>
      <c r="B375" s="134">
        <v>203993509</v>
      </c>
      <c r="C375" s="135" t="s">
        <v>2634</v>
      </c>
      <c r="D375" s="135" t="s">
        <v>2635</v>
      </c>
      <c r="E375" s="26">
        <v>45943</v>
      </c>
      <c r="F375" s="132" t="s">
        <v>74</v>
      </c>
      <c r="G375" s="135" t="s">
        <v>75</v>
      </c>
      <c r="H375" s="133" t="s">
        <v>85</v>
      </c>
      <c r="I375" s="133" t="s">
        <v>92</v>
      </c>
      <c r="J375" s="133" t="s">
        <v>78</v>
      </c>
      <c r="K375" s="133" t="s">
        <v>3455</v>
      </c>
      <c r="L375" s="133" t="s">
        <v>5</v>
      </c>
      <c r="M375" s="135" t="s">
        <v>25</v>
      </c>
      <c r="N375" s="135" t="s">
        <v>4059</v>
      </c>
      <c r="O375" s="139">
        <v>46179</v>
      </c>
      <c r="P375" s="84">
        <f>Table1[[#This Row],[Last working day]]+1</f>
        <v>46180</v>
      </c>
      <c r="Q375" s="138" t="s">
        <v>2058</v>
      </c>
      <c r="R375" s="138" t="s">
        <v>2058</v>
      </c>
      <c r="S375" s="85">
        <f>Table1[[#This Row],[Effective Date of Separation (LWD+1)]]-Table1[[#This Row],[DOJ]]+1</f>
        <v>238</v>
      </c>
      <c r="T375" s="137" t="s">
        <v>6032</v>
      </c>
      <c r="U375" s="137" t="s">
        <v>2650</v>
      </c>
      <c r="V375" s="137" t="s">
        <v>2650</v>
      </c>
      <c r="W375" s="139">
        <v>46182</v>
      </c>
      <c r="X375" s="138" t="s">
        <v>3859</v>
      </c>
      <c r="Y375" s="138" t="s">
        <v>6065</v>
      </c>
      <c r="Z375" s="138" t="e">
        <v>#REF!</v>
      </c>
    </row>
    <row r="376" spans="1:26" ht="14" customHeight="1">
      <c r="A376" s="4">
        <v>374</v>
      </c>
      <c r="B376" s="134">
        <v>205199080</v>
      </c>
      <c r="C376" s="135" t="s">
        <v>5749</v>
      </c>
      <c r="D376" s="135" t="s">
        <v>5786</v>
      </c>
      <c r="E376" s="26">
        <v>46016</v>
      </c>
      <c r="F376" s="132" t="s">
        <v>74</v>
      </c>
      <c r="G376" s="135" t="s">
        <v>75</v>
      </c>
      <c r="H376" s="133" t="s">
        <v>85</v>
      </c>
      <c r="I376" s="133" t="s">
        <v>79</v>
      </c>
      <c r="J376" s="133" t="s">
        <v>94</v>
      </c>
      <c r="K376" s="133" t="s">
        <v>3454</v>
      </c>
      <c r="L376" s="133" t="s">
        <v>5</v>
      </c>
      <c r="M376" s="135" t="s">
        <v>26</v>
      </c>
      <c r="N376" s="135" t="s">
        <v>3114</v>
      </c>
      <c r="O376" s="139">
        <v>46179</v>
      </c>
      <c r="P376" s="84">
        <f>Table1[[#This Row],[Last working day]]+1</f>
        <v>46180</v>
      </c>
      <c r="Q376" s="138" t="s">
        <v>2058</v>
      </c>
      <c r="R376" s="138" t="s">
        <v>2058</v>
      </c>
      <c r="S376" s="138">
        <f>Table1[[#This Row],[Effective Date of Separation (LWD+1)]]-Table1[[#This Row],[DOJ]]+1</f>
        <v>165</v>
      </c>
      <c r="T376" s="137" t="s">
        <v>6032</v>
      </c>
      <c r="U376" s="137" t="s">
        <v>2650</v>
      </c>
      <c r="V376" s="137" t="s">
        <v>2650</v>
      </c>
      <c r="W376" s="139">
        <v>46182</v>
      </c>
      <c r="X376" s="138" t="s">
        <v>3859</v>
      </c>
      <c r="Y376" s="138" t="s">
        <v>6065</v>
      </c>
      <c r="Z376" s="138" t="e">
        <v>#REF!</v>
      </c>
    </row>
    <row r="377" spans="1:26" ht="14" customHeight="1">
      <c r="A377" s="4">
        <v>375</v>
      </c>
      <c r="B377" s="134">
        <v>204974332</v>
      </c>
      <c r="C377" s="135" t="s">
        <v>5888</v>
      </c>
      <c r="D377" s="135" t="s">
        <v>5889</v>
      </c>
      <c r="E377" s="26">
        <v>45922</v>
      </c>
      <c r="F377" s="132" t="s">
        <v>74</v>
      </c>
      <c r="G377" s="135" t="s">
        <v>75</v>
      </c>
      <c r="H377" s="133" t="s">
        <v>85</v>
      </c>
      <c r="I377" s="133" t="s">
        <v>94</v>
      </c>
      <c r="J377" s="133" t="s">
        <v>102</v>
      </c>
      <c r="K377" s="132" t="s">
        <v>3454</v>
      </c>
      <c r="L377" s="133" t="s">
        <v>5</v>
      </c>
      <c r="M377" s="135" t="s">
        <v>26</v>
      </c>
      <c r="N377" s="135" t="s">
        <v>4059</v>
      </c>
      <c r="O377" s="139">
        <v>46179</v>
      </c>
      <c r="P377" s="84">
        <f>Table1[[#This Row],[Last working day]]+1</f>
        <v>46180</v>
      </c>
      <c r="Q377" s="138" t="s">
        <v>2058</v>
      </c>
      <c r="R377" s="138" t="s">
        <v>2058</v>
      </c>
      <c r="S377" s="85">
        <f>Table1[[#This Row],[Effective Date of Separation (LWD+1)]]-Table1[[#This Row],[DOJ]]+1</f>
        <v>259</v>
      </c>
      <c r="T377" s="137" t="s">
        <v>6032</v>
      </c>
      <c r="U377" s="137" t="s">
        <v>2650</v>
      </c>
      <c r="V377" s="137" t="s">
        <v>2650</v>
      </c>
      <c r="W377" s="139">
        <v>46182</v>
      </c>
      <c r="X377" s="138" t="s">
        <v>3859</v>
      </c>
      <c r="Y377" s="138" t="s">
        <v>6065</v>
      </c>
      <c r="Z377" s="138" t="e">
        <v>#REF!</v>
      </c>
    </row>
    <row r="378" spans="1:26" ht="14" customHeight="1">
      <c r="A378" s="4">
        <v>376</v>
      </c>
      <c r="B378" s="134">
        <v>205231286</v>
      </c>
      <c r="C378" s="135" t="s">
        <v>5872</v>
      </c>
      <c r="D378" s="135" t="s">
        <v>5873</v>
      </c>
      <c r="E378" s="26">
        <v>45929</v>
      </c>
      <c r="F378" s="132" t="s">
        <v>74</v>
      </c>
      <c r="G378" s="135" t="s">
        <v>75</v>
      </c>
      <c r="H378" s="133" t="s">
        <v>85</v>
      </c>
      <c r="I378" s="133" t="s">
        <v>79</v>
      </c>
      <c r="J378" s="133" t="s">
        <v>94</v>
      </c>
      <c r="K378" s="133" t="s">
        <v>3454</v>
      </c>
      <c r="L378" s="132" t="s">
        <v>5</v>
      </c>
      <c r="M378" s="135" t="s">
        <v>26</v>
      </c>
      <c r="N378" s="135" t="s">
        <v>4059</v>
      </c>
      <c r="O378" s="139">
        <v>46179</v>
      </c>
      <c r="P378" s="84">
        <f>Table1[[#This Row],[Last working day]]+1</f>
        <v>46180</v>
      </c>
      <c r="Q378" s="138" t="s">
        <v>2058</v>
      </c>
      <c r="R378" s="138" t="s">
        <v>2058</v>
      </c>
      <c r="S378" s="138">
        <f>Table1[[#This Row],[Effective Date of Separation (LWD+1)]]-Table1[[#This Row],[DOJ]]+1</f>
        <v>252</v>
      </c>
      <c r="T378" s="137" t="s">
        <v>6032</v>
      </c>
      <c r="U378" s="137" t="s">
        <v>2650</v>
      </c>
      <c r="V378" s="137" t="s">
        <v>2650</v>
      </c>
      <c r="W378" s="139">
        <v>46182</v>
      </c>
      <c r="X378" s="138" t="s">
        <v>3859</v>
      </c>
      <c r="Y378" s="138" t="s">
        <v>6065</v>
      </c>
      <c r="Z378" s="138" t="e">
        <v>#REF!</v>
      </c>
    </row>
    <row r="379" spans="1:26" ht="14" customHeight="1">
      <c r="A379" s="4">
        <v>377</v>
      </c>
      <c r="B379" s="134">
        <v>204010424</v>
      </c>
      <c r="C379" s="135" t="s">
        <v>2660</v>
      </c>
      <c r="D379" s="135" t="s">
        <v>2661</v>
      </c>
      <c r="E379" s="26">
        <v>45943</v>
      </c>
      <c r="F379" s="132" t="s">
        <v>74</v>
      </c>
      <c r="G379" s="135" t="s">
        <v>75</v>
      </c>
      <c r="H379" s="133" t="s">
        <v>85</v>
      </c>
      <c r="I379" s="133" t="s">
        <v>96</v>
      </c>
      <c r="J379" s="133" t="s">
        <v>92</v>
      </c>
      <c r="K379" s="133" t="s">
        <v>3454</v>
      </c>
      <c r="L379" s="133" t="s">
        <v>5</v>
      </c>
      <c r="M379" s="135" t="s">
        <v>25</v>
      </c>
      <c r="N379" s="135" t="s">
        <v>3114</v>
      </c>
      <c r="O379" s="139">
        <v>46179</v>
      </c>
      <c r="P379" s="84">
        <f>Table1[[#This Row],[Last working day]]+1</f>
        <v>46180</v>
      </c>
      <c r="Q379" s="138" t="s">
        <v>2058</v>
      </c>
      <c r="R379" s="138" t="s">
        <v>2058</v>
      </c>
      <c r="S379" s="85">
        <f>Table1[[#This Row],[Effective Date of Separation (LWD+1)]]-Table1[[#This Row],[DOJ]]+1</f>
        <v>238</v>
      </c>
      <c r="T379" s="137" t="s">
        <v>6032</v>
      </c>
      <c r="U379" s="137" t="s">
        <v>2650</v>
      </c>
      <c r="V379" s="137" t="s">
        <v>2650</v>
      </c>
      <c r="W379" s="139">
        <v>46182</v>
      </c>
      <c r="X379" s="138" t="s">
        <v>3859</v>
      </c>
      <c r="Y379" s="138" t="s">
        <v>6065</v>
      </c>
      <c r="Z379" s="138" t="e">
        <v>#REF!</v>
      </c>
    </row>
    <row r="380" spans="1:26" ht="14" customHeight="1">
      <c r="A380" s="4">
        <v>378</v>
      </c>
      <c r="B380" s="134">
        <v>206915002</v>
      </c>
      <c r="C380" s="135" t="s">
        <v>5472</v>
      </c>
      <c r="D380" s="135" t="s">
        <v>5255</v>
      </c>
      <c r="E380" s="26">
        <v>45922</v>
      </c>
      <c r="F380" s="132" t="s">
        <v>74</v>
      </c>
      <c r="G380" s="135" t="s">
        <v>75</v>
      </c>
      <c r="H380" s="133" t="s">
        <v>77</v>
      </c>
      <c r="I380" s="133" t="s">
        <v>78</v>
      </c>
      <c r="J380" s="133" t="s">
        <v>79</v>
      </c>
      <c r="K380" s="132" t="s">
        <v>3454</v>
      </c>
      <c r="L380" s="133" t="s">
        <v>5</v>
      </c>
      <c r="M380" s="135" t="s">
        <v>25</v>
      </c>
      <c r="N380" s="135" t="s">
        <v>4683</v>
      </c>
      <c r="O380" s="139">
        <v>46179</v>
      </c>
      <c r="P380" s="84">
        <f>Table1[[#This Row],[Last working day]]+1</f>
        <v>46180</v>
      </c>
      <c r="Q380" s="138" t="s">
        <v>2058</v>
      </c>
      <c r="R380" s="138" t="s">
        <v>2058</v>
      </c>
      <c r="S380" s="138">
        <f>Table1[[#This Row],[Effective Date of Separation (LWD+1)]]-Table1[[#This Row],[DOJ]]+1</f>
        <v>259</v>
      </c>
      <c r="T380" s="137" t="s">
        <v>6032</v>
      </c>
      <c r="U380" s="137" t="s">
        <v>2650</v>
      </c>
      <c r="V380" s="137" t="s">
        <v>2650</v>
      </c>
      <c r="W380" s="139">
        <v>46182</v>
      </c>
      <c r="X380" s="138" t="s">
        <v>3859</v>
      </c>
      <c r="Y380" s="138" t="s">
        <v>6065</v>
      </c>
      <c r="Z380" s="138" t="e">
        <v>#REF!</v>
      </c>
    </row>
    <row r="381" spans="1:26" ht="14" customHeight="1">
      <c r="A381" s="4">
        <v>379</v>
      </c>
      <c r="B381" s="134">
        <v>204072302</v>
      </c>
      <c r="C381" s="135" t="s">
        <v>2992</v>
      </c>
      <c r="D381" s="135" t="s">
        <v>2962</v>
      </c>
      <c r="E381" s="26">
        <v>45929</v>
      </c>
      <c r="F381" s="132" t="s">
        <v>74</v>
      </c>
      <c r="G381" s="135" t="s">
        <v>75</v>
      </c>
      <c r="H381" s="133" t="s">
        <v>85</v>
      </c>
      <c r="I381" s="133" t="s">
        <v>92</v>
      </c>
      <c r="J381" s="133" t="s">
        <v>78</v>
      </c>
      <c r="K381" s="133" t="s">
        <v>3455</v>
      </c>
      <c r="L381" s="133" t="s">
        <v>5</v>
      </c>
      <c r="M381" s="135" t="s">
        <v>25</v>
      </c>
      <c r="N381" s="135" t="s">
        <v>4059</v>
      </c>
      <c r="O381" s="139">
        <v>46179</v>
      </c>
      <c r="P381" s="84">
        <f>Table1[[#This Row],[Last working day]]+1</f>
        <v>46180</v>
      </c>
      <c r="Q381" s="138" t="s">
        <v>2058</v>
      </c>
      <c r="R381" s="138" t="s">
        <v>2058</v>
      </c>
      <c r="S381" s="85">
        <f>Table1[[#This Row],[Effective Date of Separation (LWD+1)]]-Table1[[#This Row],[DOJ]]+1</f>
        <v>252</v>
      </c>
      <c r="T381" s="137" t="s">
        <v>6032</v>
      </c>
      <c r="U381" s="137" t="s">
        <v>2650</v>
      </c>
      <c r="V381" s="137" t="s">
        <v>2650</v>
      </c>
      <c r="W381" s="139">
        <v>46182</v>
      </c>
      <c r="X381" s="138" t="s">
        <v>3859</v>
      </c>
      <c r="Y381" s="138" t="s">
        <v>6065</v>
      </c>
      <c r="Z381" s="138" t="e">
        <v>#REF!</v>
      </c>
    </row>
    <row r="382" spans="1:26" ht="14" customHeight="1">
      <c r="A382" s="4">
        <v>380</v>
      </c>
      <c r="B382" s="134">
        <v>206846114</v>
      </c>
      <c r="C382" s="135" t="s">
        <v>5188</v>
      </c>
      <c r="D382" s="135" t="s">
        <v>5221</v>
      </c>
      <c r="E382" s="26">
        <v>45936</v>
      </c>
      <c r="F382" s="132" t="s">
        <v>74</v>
      </c>
      <c r="G382" s="135" t="s">
        <v>75</v>
      </c>
      <c r="H382" s="133" t="s">
        <v>85</v>
      </c>
      <c r="I382" s="133" t="s">
        <v>96</v>
      </c>
      <c r="J382" s="133" t="s">
        <v>92</v>
      </c>
      <c r="K382" s="133" t="s">
        <v>3454</v>
      </c>
      <c r="L382" s="133" t="s">
        <v>5</v>
      </c>
      <c r="M382" s="135" t="s">
        <v>25</v>
      </c>
      <c r="N382" s="135" t="s">
        <v>4843</v>
      </c>
      <c r="O382" s="139">
        <v>46179</v>
      </c>
      <c r="P382" s="84">
        <f>Table1[[#This Row],[Last working day]]+1</f>
        <v>46180</v>
      </c>
      <c r="Q382" s="138" t="s">
        <v>2058</v>
      </c>
      <c r="R382" s="138" t="s">
        <v>2058</v>
      </c>
      <c r="S382" s="138">
        <f>Table1[[#This Row],[Effective Date of Separation (LWD+1)]]-Table1[[#This Row],[DOJ]]+1</f>
        <v>245</v>
      </c>
      <c r="T382" s="137" t="s">
        <v>6032</v>
      </c>
      <c r="U382" s="137" t="s">
        <v>2650</v>
      </c>
      <c r="V382" s="137" t="s">
        <v>2650</v>
      </c>
      <c r="W382" s="139">
        <v>46182</v>
      </c>
      <c r="X382" s="138" t="s">
        <v>3859</v>
      </c>
      <c r="Y382" s="138" t="s">
        <v>6065</v>
      </c>
      <c r="Z382" s="138" t="e">
        <v>#REF!</v>
      </c>
    </row>
    <row r="383" spans="1:26" ht="14" customHeight="1">
      <c r="A383" s="4">
        <v>381</v>
      </c>
      <c r="B383" s="134">
        <v>206128891</v>
      </c>
      <c r="C383" s="135" t="s">
        <v>4419</v>
      </c>
      <c r="D383" s="135" t="s">
        <v>4420</v>
      </c>
      <c r="E383" s="26">
        <v>45936</v>
      </c>
      <c r="F383" s="132" t="s">
        <v>74</v>
      </c>
      <c r="G383" s="135" t="s">
        <v>75</v>
      </c>
      <c r="H383" s="133" t="s">
        <v>85</v>
      </c>
      <c r="I383" s="133" t="s">
        <v>78</v>
      </c>
      <c r="J383" s="133" t="s">
        <v>79</v>
      </c>
      <c r="K383" s="133" t="s">
        <v>3454</v>
      </c>
      <c r="L383" s="133" t="s">
        <v>5</v>
      </c>
      <c r="M383" s="135" t="s">
        <v>26</v>
      </c>
      <c r="N383" s="135" t="s">
        <v>4151</v>
      </c>
      <c r="O383" s="139">
        <v>46179</v>
      </c>
      <c r="P383" s="84">
        <f>Table1[[#This Row],[Last working day]]+1</f>
        <v>46180</v>
      </c>
      <c r="Q383" s="138" t="s">
        <v>2058</v>
      </c>
      <c r="R383" s="138" t="s">
        <v>2058</v>
      </c>
      <c r="S383" s="85">
        <f>Table1[[#This Row],[Effective Date of Separation (LWD+1)]]-Table1[[#This Row],[DOJ]]+1</f>
        <v>245</v>
      </c>
      <c r="T383" s="137" t="s">
        <v>6032</v>
      </c>
      <c r="U383" s="137" t="s">
        <v>2650</v>
      </c>
      <c r="V383" s="137" t="s">
        <v>2650</v>
      </c>
      <c r="W383" s="139">
        <v>46182</v>
      </c>
      <c r="X383" s="138" t="s">
        <v>3859</v>
      </c>
      <c r="Y383" s="138" t="s">
        <v>6065</v>
      </c>
      <c r="Z383" s="138" t="e">
        <v>#REF!</v>
      </c>
    </row>
    <row r="384" spans="1:26" ht="14" customHeight="1">
      <c r="A384" s="4">
        <v>382</v>
      </c>
      <c r="B384" s="134">
        <v>204868355</v>
      </c>
      <c r="C384" s="135" t="s">
        <v>4140</v>
      </c>
      <c r="D384" s="135" t="s">
        <v>2958</v>
      </c>
      <c r="E384" s="26">
        <v>45915</v>
      </c>
      <c r="F384" s="132" t="s">
        <v>74</v>
      </c>
      <c r="G384" s="135" t="s">
        <v>75</v>
      </c>
      <c r="H384" s="133" t="s">
        <v>85</v>
      </c>
      <c r="I384" s="133" t="s">
        <v>96</v>
      </c>
      <c r="J384" s="133" t="s">
        <v>92</v>
      </c>
      <c r="K384" s="133" t="s">
        <v>3455</v>
      </c>
      <c r="L384" s="133" t="s">
        <v>5</v>
      </c>
      <c r="M384" s="135" t="s">
        <v>25</v>
      </c>
      <c r="N384" s="135" t="s">
        <v>805</v>
      </c>
      <c r="O384" s="139">
        <v>46179</v>
      </c>
      <c r="P384" s="84">
        <f>Table1[[#This Row],[Last working day]]+1</f>
        <v>46180</v>
      </c>
      <c r="Q384" s="138" t="s">
        <v>2058</v>
      </c>
      <c r="R384" s="138" t="s">
        <v>2058</v>
      </c>
      <c r="S384" s="138">
        <f>Table1[[#This Row],[Effective Date of Separation (LWD+1)]]-Table1[[#This Row],[DOJ]]+1</f>
        <v>266</v>
      </c>
      <c r="T384" s="137" t="s">
        <v>6032</v>
      </c>
      <c r="U384" s="137" t="s">
        <v>2650</v>
      </c>
      <c r="V384" s="137" t="s">
        <v>2650</v>
      </c>
      <c r="W384" s="139">
        <v>46182</v>
      </c>
      <c r="X384" s="138" t="s">
        <v>3859</v>
      </c>
      <c r="Y384" s="138" t="s">
        <v>6065</v>
      </c>
      <c r="Z384" s="138" t="e">
        <v>#REF!</v>
      </c>
    </row>
    <row r="385" spans="1:26" ht="14" customHeight="1">
      <c r="A385" s="4">
        <v>383</v>
      </c>
      <c r="B385" s="134">
        <v>204072304</v>
      </c>
      <c r="C385" s="135" t="s">
        <v>2993</v>
      </c>
      <c r="D385" s="135" t="s">
        <v>2963</v>
      </c>
      <c r="E385" s="26">
        <v>45922</v>
      </c>
      <c r="F385" s="132" t="s">
        <v>74</v>
      </c>
      <c r="G385" s="135" t="s">
        <v>75</v>
      </c>
      <c r="H385" s="133" t="s">
        <v>85</v>
      </c>
      <c r="I385" s="133" t="s">
        <v>95</v>
      </c>
      <c r="J385" s="133" t="s">
        <v>96</v>
      </c>
      <c r="K385" s="133" t="s">
        <v>3454</v>
      </c>
      <c r="L385" s="133" t="s">
        <v>5</v>
      </c>
      <c r="M385" s="135" t="s">
        <v>25</v>
      </c>
      <c r="N385" s="135" t="s">
        <v>3114</v>
      </c>
      <c r="O385" s="139">
        <v>46179</v>
      </c>
      <c r="P385" s="84">
        <f>Table1[[#This Row],[Last working day]]+1</f>
        <v>46180</v>
      </c>
      <c r="Q385" s="138" t="s">
        <v>2058</v>
      </c>
      <c r="R385" s="138" t="s">
        <v>2058</v>
      </c>
      <c r="S385" s="85">
        <f>Table1[[#This Row],[Effective Date of Separation (LWD+1)]]-Table1[[#This Row],[DOJ]]+1</f>
        <v>259</v>
      </c>
      <c r="T385" s="137" t="s">
        <v>6032</v>
      </c>
      <c r="U385" s="137" t="s">
        <v>2650</v>
      </c>
      <c r="V385" s="137" t="s">
        <v>2650</v>
      </c>
      <c r="W385" s="139">
        <v>46182</v>
      </c>
      <c r="X385" s="138" t="s">
        <v>3859</v>
      </c>
      <c r="Y385" s="138" t="s">
        <v>6065</v>
      </c>
      <c r="Z385" s="138" t="e">
        <v>#REF!</v>
      </c>
    </row>
    <row r="386" spans="1:26" ht="14" customHeight="1">
      <c r="A386" s="4">
        <v>384</v>
      </c>
      <c r="B386" s="134">
        <v>203850785</v>
      </c>
      <c r="C386" s="135" t="s">
        <v>1589</v>
      </c>
      <c r="D386" s="135" t="s">
        <v>1590</v>
      </c>
      <c r="E386" s="26">
        <v>46030</v>
      </c>
      <c r="F386" s="132" t="s">
        <v>74</v>
      </c>
      <c r="G386" s="135" t="s">
        <v>75</v>
      </c>
      <c r="H386" s="133" t="s">
        <v>85</v>
      </c>
      <c r="I386" s="133" t="s">
        <v>102</v>
      </c>
      <c r="J386" s="133" t="s">
        <v>95</v>
      </c>
      <c r="K386" s="133" t="s">
        <v>3454</v>
      </c>
      <c r="L386" s="133" t="s">
        <v>5</v>
      </c>
      <c r="M386" s="135" t="s">
        <v>25</v>
      </c>
      <c r="N386" s="135" t="s">
        <v>4059</v>
      </c>
      <c r="O386" s="139">
        <v>46179</v>
      </c>
      <c r="P386" s="84">
        <f>Table1[[#This Row],[Last working day]]+1</f>
        <v>46180</v>
      </c>
      <c r="Q386" s="138" t="s">
        <v>2058</v>
      </c>
      <c r="R386" s="138" t="s">
        <v>2058</v>
      </c>
      <c r="S386" s="138">
        <f>Table1[[#This Row],[Effective Date of Separation (LWD+1)]]-Table1[[#This Row],[DOJ]]+1</f>
        <v>151</v>
      </c>
      <c r="T386" s="137" t="s">
        <v>6032</v>
      </c>
      <c r="U386" s="137" t="s">
        <v>2650</v>
      </c>
      <c r="V386" s="137" t="s">
        <v>2650</v>
      </c>
      <c r="W386" s="139">
        <v>46182</v>
      </c>
      <c r="X386" s="138" t="s">
        <v>3859</v>
      </c>
      <c r="Y386" s="138" t="s">
        <v>6065</v>
      </c>
      <c r="Z386" s="138" t="e">
        <v>#REF!</v>
      </c>
    </row>
    <row r="387" spans="1:26" ht="14" customHeight="1">
      <c r="A387" s="4">
        <v>385</v>
      </c>
      <c r="B387" s="134">
        <v>203850807</v>
      </c>
      <c r="C387" s="135" t="s">
        <v>1591</v>
      </c>
      <c r="D387" s="135" t="s">
        <v>1592</v>
      </c>
      <c r="E387" s="26">
        <v>45915</v>
      </c>
      <c r="F387" s="132" t="s">
        <v>74</v>
      </c>
      <c r="G387" s="135" t="s">
        <v>75</v>
      </c>
      <c r="H387" s="133" t="s">
        <v>85</v>
      </c>
      <c r="I387" s="133" t="s">
        <v>102</v>
      </c>
      <c r="J387" s="133" t="s">
        <v>95</v>
      </c>
      <c r="K387" s="133" t="s">
        <v>3454</v>
      </c>
      <c r="L387" s="133" t="s">
        <v>5</v>
      </c>
      <c r="M387" s="135" t="s">
        <v>25</v>
      </c>
      <c r="N387" s="135" t="s">
        <v>4059</v>
      </c>
      <c r="O387" s="139">
        <v>46179</v>
      </c>
      <c r="P387" s="84">
        <f>Table1[[#This Row],[Last working day]]+1</f>
        <v>46180</v>
      </c>
      <c r="Q387" s="138" t="s">
        <v>2058</v>
      </c>
      <c r="R387" s="138" t="s">
        <v>2058</v>
      </c>
      <c r="S387" s="85">
        <f>Table1[[#This Row],[Effective Date of Separation (LWD+1)]]-Table1[[#This Row],[DOJ]]+1</f>
        <v>266</v>
      </c>
      <c r="T387" s="137" t="s">
        <v>6032</v>
      </c>
      <c r="U387" s="137" t="s">
        <v>2650</v>
      </c>
      <c r="V387" s="137" t="s">
        <v>2650</v>
      </c>
      <c r="W387" s="139">
        <v>46182</v>
      </c>
      <c r="X387" s="138" t="s">
        <v>3859</v>
      </c>
      <c r="Y387" s="138" t="s">
        <v>6065</v>
      </c>
      <c r="Z387" s="138" t="e">
        <v>#REF!</v>
      </c>
    </row>
    <row r="388" spans="1:26" ht="14" customHeight="1">
      <c r="A388" s="4">
        <v>386</v>
      </c>
      <c r="B388" s="134">
        <v>206239753</v>
      </c>
      <c r="C388" s="135" t="s">
        <v>4557</v>
      </c>
      <c r="D388" s="135" t="s">
        <v>4558</v>
      </c>
      <c r="E388" s="26">
        <v>45915</v>
      </c>
      <c r="F388" s="132" t="s">
        <v>74</v>
      </c>
      <c r="G388" s="135" t="s">
        <v>75</v>
      </c>
      <c r="H388" s="133" t="s">
        <v>85</v>
      </c>
      <c r="I388" s="133" t="s">
        <v>79</v>
      </c>
      <c r="J388" s="133" t="s">
        <v>94</v>
      </c>
      <c r="K388" s="133" t="s">
        <v>3454</v>
      </c>
      <c r="L388" s="133" t="s">
        <v>5</v>
      </c>
      <c r="M388" s="135" t="s">
        <v>25</v>
      </c>
      <c r="N388" s="135" t="s">
        <v>879</v>
      </c>
      <c r="O388" s="139">
        <v>46179</v>
      </c>
      <c r="P388" s="84">
        <f>Table1[[#This Row],[Last working day]]+1</f>
        <v>46180</v>
      </c>
      <c r="Q388" s="138" t="s">
        <v>2058</v>
      </c>
      <c r="R388" s="138" t="s">
        <v>2058</v>
      </c>
      <c r="S388" s="138">
        <f>Table1[[#This Row],[Effective Date of Separation (LWD+1)]]-Table1[[#This Row],[DOJ]]+1</f>
        <v>266</v>
      </c>
      <c r="T388" s="137" t="s">
        <v>6032</v>
      </c>
      <c r="U388" s="137" t="s">
        <v>2650</v>
      </c>
      <c r="V388" s="137" t="s">
        <v>2650</v>
      </c>
      <c r="W388" s="139">
        <v>46182</v>
      </c>
      <c r="X388" s="138" t="s">
        <v>3859</v>
      </c>
      <c r="Y388" s="138" t="s">
        <v>6065</v>
      </c>
      <c r="Z388" s="138" t="e">
        <v>#REF!</v>
      </c>
    </row>
    <row r="389" spans="1:26" ht="14" customHeight="1">
      <c r="A389" s="4">
        <v>387</v>
      </c>
      <c r="B389" s="134">
        <v>206915467</v>
      </c>
      <c r="C389" s="135" t="s">
        <v>5494</v>
      </c>
      <c r="D389" s="135" t="s">
        <v>5277</v>
      </c>
      <c r="E389" s="26">
        <v>45957</v>
      </c>
      <c r="F389" s="132" t="s">
        <v>74</v>
      </c>
      <c r="G389" s="135" t="s">
        <v>75</v>
      </c>
      <c r="H389" s="133" t="s">
        <v>85</v>
      </c>
      <c r="I389" s="133" t="s">
        <v>92</v>
      </c>
      <c r="J389" s="133" t="s">
        <v>78</v>
      </c>
      <c r="K389" s="133" t="s">
        <v>3454</v>
      </c>
      <c r="L389" s="133" t="s">
        <v>5</v>
      </c>
      <c r="M389" s="135" t="s">
        <v>25</v>
      </c>
      <c r="N389" s="135" t="s">
        <v>4151</v>
      </c>
      <c r="O389" s="139">
        <v>46179</v>
      </c>
      <c r="P389" s="84">
        <f>Table1[[#This Row],[Last working day]]+1</f>
        <v>46180</v>
      </c>
      <c r="Q389" s="138" t="s">
        <v>2058</v>
      </c>
      <c r="R389" s="138" t="s">
        <v>2058</v>
      </c>
      <c r="S389" s="85">
        <f>Table1[[#This Row],[Effective Date of Separation (LWD+1)]]-Table1[[#This Row],[DOJ]]+1</f>
        <v>224</v>
      </c>
      <c r="T389" s="137" t="s">
        <v>6032</v>
      </c>
      <c r="U389" s="137" t="s">
        <v>2650</v>
      </c>
      <c r="V389" s="137" t="s">
        <v>2650</v>
      </c>
      <c r="W389" s="139">
        <v>46182</v>
      </c>
      <c r="X389" s="138" t="s">
        <v>3859</v>
      </c>
      <c r="Y389" s="138" t="s">
        <v>6065</v>
      </c>
      <c r="Z389" s="138" t="e">
        <v>#REF!</v>
      </c>
    </row>
    <row r="390" spans="1:26" ht="14" customHeight="1">
      <c r="A390" s="4">
        <v>388</v>
      </c>
      <c r="B390" s="134">
        <v>206128858</v>
      </c>
      <c r="C390" s="135" t="s">
        <v>4423</v>
      </c>
      <c r="D390" s="135" t="s">
        <v>4424</v>
      </c>
      <c r="E390" s="26">
        <v>45957</v>
      </c>
      <c r="F390" s="132" t="s">
        <v>74</v>
      </c>
      <c r="G390" s="135" t="s">
        <v>75</v>
      </c>
      <c r="H390" s="133" t="s">
        <v>85</v>
      </c>
      <c r="I390" s="133" t="s">
        <v>96</v>
      </c>
      <c r="J390" s="133" t="s">
        <v>92</v>
      </c>
      <c r="K390" s="133" t="s">
        <v>3454</v>
      </c>
      <c r="L390" s="133" t="s">
        <v>5</v>
      </c>
      <c r="M390" s="135" t="s">
        <v>26</v>
      </c>
      <c r="N390" s="135" t="s">
        <v>879</v>
      </c>
      <c r="O390" s="139">
        <v>46179</v>
      </c>
      <c r="P390" s="84">
        <f>Table1[[#This Row],[Last working day]]+1</f>
        <v>46180</v>
      </c>
      <c r="Q390" s="138" t="s">
        <v>2058</v>
      </c>
      <c r="R390" s="138" t="s">
        <v>2058</v>
      </c>
      <c r="S390" s="138">
        <f>Table1[[#This Row],[Effective Date of Separation (LWD+1)]]-Table1[[#This Row],[DOJ]]+1</f>
        <v>224</v>
      </c>
      <c r="T390" s="137" t="s">
        <v>6032</v>
      </c>
      <c r="U390" s="137" t="s">
        <v>2650</v>
      </c>
      <c r="V390" s="137" t="s">
        <v>2650</v>
      </c>
      <c r="W390" s="139">
        <v>46182</v>
      </c>
      <c r="X390" s="138" t="s">
        <v>3859</v>
      </c>
      <c r="Y390" s="138" t="s">
        <v>6065</v>
      </c>
      <c r="Z390" s="138" t="e">
        <v>#REF!</v>
      </c>
    </row>
    <row r="391" spans="1:26" ht="14" customHeight="1">
      <c r="A391" s="4">
        <v>389</v>
      </c>
      <c r="B391" s="134">
        <v>206136727</v>
      </c>
      <c r="C391" s="135" t="s">
        <v>4425</v>
      </c>
      <c r="D391" s="135" t="s">
        <v>4426</v>
      </c>
      <c r="E391" s="26">
        <v>45943</v>
      </c>
      <c r="F391" s="132" t="s">
        <v>74</v>
      </c>
      <c r="G391" s="135" t="s">
        <v>75</v>
      </c>
      <c r="H391" s="133" t="s">
        <v>85</v>
      </c>
      <c r="I391" s="133" t="s">
        <v>92</v>
      </c>
      <c r="J391" s="133" t="s">
        <v>78</v>
      </c>
      <c r="K391" s="132" t="s">
        <v>3454</v>
      </c>
      <c r="L391" s="133" t="s">
        <v>5</v>
      </c>
      <c r="M391" s="135" t="s">
        <v>26</v>
      </c>
      <c r="N391" s="135" t="s">
        <v>879</v>
      </c>
      <c r="O391" s="139">
        <v>46179</v>
      </c>
      <c r="P391" s="84">
        <f>Table1[[#This Row],[Last working day]]+1</f>
        <v>46180</v>
      </c>
      <c r="Q391" s="138" t="s">
        <v>2058</v>
      </c>
      <c r="R391" s="138" t="s">
        <v>2058</v>
      </c>
      <c r="S391" s="85">
        <f>Table1[[#This Row],[Effective Date of Separation (LWD+1)]]-Table1[[#This Row],[DOJ]]+1</f>
        <v>238</v>
      </c>
      <c r="T391" s="137" t="s">
        <v>6032</v>
      </c>
      <c r="U391" s="137" t="s">
        <v>2650</v>
      </c>
      <c r="V391" s="137" t="s">
        <v>2650</v>
      </c>
      <c r="W391" s="139">
        <v>46182</v>
      </c>
      <c r="X391" s="138" t="s">
        <v>3859</v>
      </c>
      <c r="Y391" s="138" t="s">
        <v>6065</v>
      </c>
      <c r="Z391" s="138" t="e">
        <v>#REF!</v>
      </c>
    </row>
    <row r="392" spans="1:26" ht="14" customHeight="1">
      <c r="A392" s="4">
        <v>390</v>
      </c>
      <c r="B392" s="134">
        <v>204172228</v>
      </c>
      <c r="C392" s="135" t="s">
        <v>3190</v>
      </c>
      <c r="D392" s="135" t="s">
        <v>3191</v>
      </c>
      <c r="E392" s="26">
        <v>45957</v>
      </c>
      <c r="F392" s="132" t="s">
        <v>74</v>
      </c>
      <c r="G392" s="135" t="s">
        <v>75</v>
      </c>
      <c r="H392" s="133" t="s">
        <v>85</v>
      </c>
      <c r="I392" s="133" t="s">
        <v>94</v>
      </c>
      <c r="J392" s="133" t="s">
        <v>102</v>
      </c>
      <c r="K392" s="132" t="s">
        <v>3454</v>
      </c>
      <c r="L392" s="133" t="s">
        <v>5</v>
      </c>
      <c r="M392" s="135" t="s">
        <v>25</v>
      </c>
      <c r="N392" s="135" t="s">
        <v>3114</v>
      </c>
      <c r="O392" s="139">
        <v>46179</v>
      </c>
      <c r="P392" s="84">
        <f>Table1[[#This Row],[Last working day]]+1</f>
        <v>46180</v>
      </c>
      <c r="Q392" s="138" t="s">
        <v>2058</v>
      </c>
      <c r="R392" s="138" t="s">
        <v>2058</v>
      </c>
      <c r="S392" s="138">
        <f>Table1[[#This Row],[Effective Date of Separation (LWD+1)]]-Table1[[#This Row],[DOJ]]+1</f>
        <v>224</v>
      </c>
      <c r="T392" s="137" t="s">
        <v>6032</v>
      </c>
      <c r="U392" s="137" t="s">
        <v>2650</v>
      </c>
      <c r="V392" s="137" t="s">
        <v>2650</v>
      </c>
      <c r="W392" s="139">
        <v>46182</v>
      </c>
      <c r="X392" s="138" t="s">
        <v>3859</v>
      </c>
      <c r="Y392" s="138" t="s">
        <v>6065</v>
      </c>
      <c r="Z392" s="138" t="e">
        <v>#REF!</v>
      </c>
    </row>
    <row r="393" spans="1:26" ht="14" customHeight="1">
      <c r="A393" s="4">
        <v>391</v>
      </c>
      <c r="B393" s="134">
        <v>206915465</v>
      </c>
      <c r="C393" s="135" t="s">
        <v>5484</v>
      </c>
      <c r="D393" s="135" t="s">
        <v>5267</v>
      </c>
      <c r="E393" s="26">
        <v>45957</v>
      </c>
      <c r="F393" s="132" t="s">
        <v>74</v>
      </c>
      <c r="G393" s="135" t="s">
        <v>75</v>
      </c>
      <c r="H393" s="133" t="s">
        <v>85</v>
      </c>
      <c r="I393" s="133" t="s">
        <v>79</v>
      </c>
      <c r="J393" s="133" t="s">
        <v>94</v>
      </c>
      <c r="K393" s="133" t="s">
        <v>3454</v>
      </c>
      <c r="L393" s="132" t="s">
        <v>5</v>
      </c>
      <c r="M393" s="135" t="s">
        <v>25</v>
      </c>
      <c r="N393" s="135" t="s">
        <v>879</v>
      </c>
      <c r="O393" s="139">
        <v>46179</v>
      </c>
      <c r="P393" s="84">
        <f>Table1[[#This Row],[Last working day]]+1</f>
        <v>46180</v>
      </c>
      <c r="Q393" s="138" t="s">
        <v>2058</v>
      </c>
      <c r="R393" s="138" t="s">
        <v>2058</v>
      </c>
      <c r="S393" s="85">
        <f>Table1[[#This Row],[Effective Date of Separation (LWD+1)]]-Table1[[#This Row],[DOJ]]+1</f>
        <v>224</v>
      </c>
      <c r="T393" s="137" t="s">
        <v>6032</v>
      </c>
      <c r="U393" s="137" t="s">
        <v>2650</v>
      </c>
      <c r="V393" s="137" t="s">
        <v>2650</v>
      </c>
      <c r="W393" s="139">
        <v>46182</v>
      </c>
      <c r="X393" s="138" t="s">
        <v>3859</v>
      </c>
      <c r="Y393" s="138" t="s">
        <v>6065</v>
      </c>
      <c r="Z393" s="138" t="e">
        <v>#REF!</v>
      </c>
    </row>
    <row r="394" spans="1:26" ht="14" customHeight="1">
      <c r="A394" s="4">
        <v>392</v>
      </c>
      <c r="B394" s="134">
        <v>206915468</v>
      </c>
      <c r="C394" s="135" t="s">
        <v>5485</v>
      </c>
      <c r="D394" s="135" t="s">
        <v>5268</v>
      </c>
      <c r="E394" s="26">
        <v>45957</v>
      </c>
      <c r="F394" s="132" t="s">
        <v>74</v>
      </c>
      <c r="G394" s="135" t="s">
        <v>75</v>
      </c>
      <c r="H394" s="133" t="s">
        <v>77</v>
      </c>
      <c r="I394" s="133" t="s">
        <v>79</v>
      </c>
      <c r="J394" s="133" t="s">
        <v>94</v>
      </c>
      <c r="K394" s="132" t="s">
        <v>3454</v>
      </c>
      <c r="L394" s="133" t="s">
        <v>5</v>
      </c>
      <c r="M394" s="135" t="s">
        <v>25</v>
      </c>
      <c r="N394" s="135" t="s">
        <v>879</v>
      </c>
      <c r="O394" s="139">
        <v>46179</v>
      </c>
      <c r="P394" s="84">
        <f>Table1[[#This Row],[Last working day]]+1</f>
        <v>46180</v>
      </c>
      <c r="Q394" s="138" t="s">
        <v>2058</v>
      </c>
      <c r="R394" s="138" t="s">
        <v>2058</v>
      </c>
      <c r="S394" s="138">
        <f>Table1[[#This Row],[Effective Date of Separation (LWD+1)]]-Table1[[#This Row],[DOJ]]+1</f>
        <v>224</v>
      </c>
      <c r="T394" s="137" t="s">
        <v>6032</v>
      </c>
      <c r="U394" s="137" t="s">
        <v>2650</v>
      </c>
      <c r="V394" s="137" t="s">
        <v>2650</v>
      </c>
      <c r="W394" s="139">
        <v>46182</v>
      </c>
      <c r="X394" s="138" t="s">
        <v>3859</v>
      </c>
      <c r="Y394" s="138" t="s">
        <v>6065</v>
      </c>
      <c r="Z394" s="138" t="e">
        <v>#REF!</v>
      </c>
    </row>
    <row r="395" spans="1:26" ht="14" customHeight="1">
      <c r="A395" s="4">
        <v>393</v>
      </c>
      <c r="B395" s="134">
        <v>203850804</v>
      </c>
      <c r="C395" s="134" t="s">
        <v>1599</v>
      </c>
      <c r="D395" s="134" t="s">
        <v>1600</v>
      </c>
      <c r="E395" s="26">
        <v>46020</v>
      </c>
      <c r="F395" s="134" t="s">
        <v>74</v>
      </c>
      <c r="G395" s="135" t="s">
        <v>75</v>
      </c>
      <c r="H395" s="133" t="s">
        <v>85</v>
      </c>
      <c r="I395" s="133" t="s">
        <v>78</v>
      </c>
      <c r="J395" s="133" t="s">
        <v>79</v>
      </c>
      <c r="K395" s="133" t="s">
        <v>3455</v>
      </c>
      <c r="L395" s="133" t="s">
        <v>5</v>
      </c>
      <c r="M395" s="134" t="s">
        <v>25</v>
      </c>
      <c r="N395" s="134" t="s">
        <v>3114</v>
      </c>
      <c r="O395" s="139">
        <v>46179</v>
      </c>
      <c r="P395" s="84">
        <f>Table1[[#This Row],[Last working day]]+1</f>
        <v>46180</v>
      </c>
      <c r="Q395" s="138" t="s">
        <v>2058</v>
      </c>
      <c r="R395" s="138" t="s">
        <v>2058</v>
      </c>
      <c r="S395" s="85">
        <f>Table1[[#This Row],[Effective Date of Separation (LWD+1)]]-Table1[[#This Row],[DOJ]]+1</f>
        <v>161</v>
      </c>
      <c r="T395" s="137" t="s">
        <v>6032</v>
      </c>
      <c r="U395" s="137" t="s">
        <v>2650</v>
      </c>
      <c r="V395" s="137" t="s">
        <v>2650</v>
      </c>
      <c r="W395" s="139">
        <v>46182</v>
      </c>
      <c r="X395" s="138" t="s">
        <v>3859</v>
      </c>
      <c r="Y395" s="138" t="s">
        <v>6065</v>
      </c>
      <c r="Z395" s="138" t="e">
        <v>#REF!</v>
      </c>
    </row>
    <row r="396" spans="1:26" ht="14" customHeight="1">
      <c r="A396" s="4">
        <v>394</v>
      </c>
      <c r="B396" s="134">
        <v>203850884</v>
      </c>
      <c r="C396" s="135" t="s">
        <v>1601</v>
      </c>
      <c r="D396" s="135" t="s">
        <v>1602</v>
      </c>
      <c r="E396" s="26">
        <v>46020</v>
      </c>
      <c r="F396" s="132" t="s">
        <v>74</v>
      </c>
      <c r="G396" s="135" t="s">
        <v>75</v>
      </c>
      <c r="H396" s="133" t="s">
        <v>85</v>
      </c>
      <c r="I396" s="133" t="s">
        <v>92</v>
      </c>
      <c r="J396" s="133" t="s">
        <v>78</v>
      </c>
      <c r="K396" s="132" t="s">
        <v>3455</v>
      </c>
      <c r="L396" s="133" t="s">
        <v>5</v>
      </c>
      <c r="M396" s="135" t="s">
        <v>25</v>
      </c>
      <c r="N396" s="135" t="s">
        <v>879</v>
      </c>
      <c r="O396" s="139">
        <v>46179</v>
      </c>
      <c r="P396" s="84">
        <f>Table1[[#This Row],[Last working day]]+1</f>
        <v>46180</v>
      </c>
      <c r="Q396" s="138" t="s">
        <v>2058</v>
      </c>
      <c r="R396" s="138" t="s">
        <v>2058</v>
      </c>
      <c r="S396" s="138">
        <f>Table1[[#This Row],[Effective Date of Separation (LWD+1)]]-Table1[[#This Row],[DOJ]]+1</f>
        <v>161</v>
      </c>
      <c r="T396" s="137" t="s">
        <v>6032</v>
      </c>
      <c r="U396" s="137" t="s">
        <v>2650</v>
      </c>
      <c r="V396" s="137" t="s">
        <v>2650</v>
      </c>
      <c r="W396" s="139">
        <v>46182</v>
      </c>
      <c r="X396" s="138" t="s">
        <v>3859</v>
      </c>
      <c r="Y396" s="138" t="s">
        <v>6065</v>
      </c>
      <c r="Z396" s="138" t="e">
        <v>#REF!</v>
      </c>
    </row>
    <row r="397" spans="1:26" ht="14" customHeight="1">
      <c r="A397" s="4">
        <v>395</v>
      </c>
      <c r="B397" s="134">
        <v>206884032</v>
      </c>
      <c r="C397" s="135" t="s">
        <v>5213</v>
      </c>
      <c r="D397" s="135" t="s">
        <v>5246</v>
      </c>
      <c r="E397" s="26">
        <v>46020</v>
      </c>
      <c r="F397" s="132" t="s">
        <v>74</v>
      </c>
      <c r="G397" s="135" t="s">
        <v>75</v>
      </c>
      <c r="H397" s="133" t="s">
        <v>77</v>
      </c>
      <c r="I397" s="133" t="s">
        <v>95</v>
      </c>
      <c r="J397" s="133" t="s">
        <v>96</v>
      </c>
      <c r="K397" s="133" t="s">
        <v>3454</v>
      </c>
      <c r="L397" s="133" t="s">
        <v>5</v>
      </c>
      <c r="M397" s="135" t="s">
        <v>26</v>
      </c>
      <c r="N397" s="135" t="s">
        <v>5180</v>
      </c>
      <c r="O397" s="139">
        <v>46179</v>
      </c>
      <c r="P397" s="84">
        <f>Table1[[#This Row],[Last working day]]+1</f>
        <v>46180</v>
      </c>
      <c r="Q397" s="138" t="s">
        <v>2058</v>
      </c>
      <c r="R397" s="138" t="s">
        <v>2058</v>
      </c>
      <c r="S397" s="85">
        <f>Table1[[#This Row],[Effective Date of Separation (LWD+1)]]-Table1[[#This Row],[DOJ]]+1</f>
        <v>161</v>
      </c>
      <c r="T397" s="137" t="s">
        <v>6032</v>
      </c>
      <c r="U397" s="137" t="s">
        <v>2650</v>
      </c>
      <c r="V397" s="137" t="s">
        <v>2650</v>
      </c>
      <c r="W397" s="139">
        <v>46182</v>
      </c>
      <c r="X397" s="138" t="s">
        <v>3859</v>
      </c>
      <c r="Y397" s="138" t="s">
        <v>6065</v>
      </c>
      <c r="Z397" s="138" t="e">
        <v>#REF!</v>
      </c>
    </row>
    <row r="398" spans="1:26" ht="14" customHeight="1">
      <c r="A398" s="4">
        <v>396</v>
      </c>
      <c r="B398" s="134">
        <v>204011579</v>
      </c>
      <c r="C398" s="135" t="s">
        <v>2750</v>
      </c>
      <c r="D398" s="135" t="s">
        <v>2751</v>
      </c>
      <c r="E398" s="26">
        <v>46020</v>
      </c>
      <c r="F398" s="132" t="s">
        <v>74</v>
      </c>
      <c r="G398" s="135" t="s">
        <v>75</v>
      </c>
      <c r="H398" s="133" t="s">
        <v>85</v>
      </c>
      <c r="I398" s="133" t="s">
        <v>92</v>
      </c>
      <c r="J398" s="133" t="s">
        <v>78</v>
      </c>
      <c r="K398" s="133" t="s">
        <v>3455</v>
      </c>
      <c r="L398" s="133" t="s">
        <v>5</v>
      </c>
      <c r="M398" s="135" t="s">
        <v>25</v>
      </c>
      <c r="N398" s="135" t="s">
        <v>5180</v>
      </c>
      <c r="O398" s="139">
        <v>46179</v>
      </c>
      <c r="P398" s="84">
        <f>Table1[[#This Row],[Last working day]]+1</f>
        <v>46180</v>
      </c>
      <c r="Q398" s="138" t="s">
        <v>2058</v>
      </c>
      <c r="R398" s="138" t="s">
        <v>2058</v>
      </c>
      <c r="S398" s="138">
        <f>Table1[[#This Row],[Effective Date of Separation (LWD+1)]]-Table1[[#This Row],[DOJ]]+1</f>
        <v>161</v>
      </c>
      <c r="T398" s="137" t="s">
        <v>6032</v>
      </c>
      <c r="U398" s="137" t="s">
        <v>2650</v>
      </c>
      <c r="V398" s="137" t="s">
        <v>2650</v>
      </c>
      <c r="W398" s="139">
        <v>46182</v>
      </c>
      <c r="X398" s="138" t="s">
        <v>3859</v>
      </c>
      <c r="Y398" s="138" t="s">
        <v>6065</v>
      </c>
      <c r="Z398" s="138" t="e">
        <v>#REF!</v>
      </c>
    </row>
    <row r="399" spans="1:26" ht="14" customHeight="1">
      <c r="A399" s="4">
        <v>397</v>
      </c>
      <c r="B399" s="134">
        <v>206846695</v>
      </c>
      <c r="C399" s="135" t="s">
        <v>4848</v>
      </c>
      <c r="D399" s="135" t="s">
        <v>4849</v>
      </c>
      <c r="E399" s="26">
        <v>46020</v>
      </c>
      <c r="F399" s="132" t="s">
        <v>74</v>
      </c>
      <c r="G399" s="135" t="s">
        <v>75</v>
      </c>
      <c r="H399" s="133" t="s">
        <v>85</v>
      </c>
      <c r="I399" s="133" t="s">
        <v>102</v>
      </c>
      <c r="J399" s="133" t="s">
        <v>95</v>
      </c>
      <c r="K399" s="132" t="s">
        <v>3454</v>
      </c>
      <c r="L399" s="133" t="s">
        <v>5</v>
      </c>
      <c r="M399" s="135" t="s">
        <v>25</v>
      </c>
      <c r="N399" s="135" t="s">
        <v>4683</v>
      </c>
      <c r="O399" s="139">
        <v>46179</v>
      </c>
      <c r="P399" s="84">
        <f>Table1[[#This Row],[Last working day]]+1</f>
        <v>46180</v>
      </c>
      <c r="Q399" s="138" t="s">
        <v>2058</v>
      </c>
      <c r="R399" s="138" t="s">
        <v>2058</v>
      </c>
      <c r="S399" s="85">
        <f>Table1[[#This Row],[Effective Date of Separation (LWD+1)]]-Table1[[#This Row],[DOJ]]+1</f>
        <v>161</v>
      </c>
      <c r="T399" s="137" t="s">
        <v>6032</v>
      </c>
      <c r="U399" s="137" t="s">
        <v>2650</v>
      </c>
      <c r="V399" s="137" t="s">
        <v>2650</v>
      </c>
      <c r="W399" s="139">
        <v>46182</v>
      </c>
      <c r="X399" s="138" t="s">
        <v>3859</v>
      </c>
      <c r="Y399" s="138" t="s">
        <v>6065</v>
      </c>
      <c r="Z399" s="138" t="e">
        <v>#REF!</v>
      </c>
    </row>
    <row r="400" spans="1:26" ht="14" customHeight="1">
      <c r="A400" s="4">
        <v>398</v>
      </c>
      <c r="B400" s="134">
        <v>204009978</v>
      </c>
      <c r="C400" s="135" t="s">
        <v>2710</v>
      </c>
      <c r="D400" s="135" t="s">
        <v>2711</v>
      </c>
      <c r="E400" s="26">
        <v>45922</v>
      </c>
      <c r="F400" s="132" t="s">
        <v>74</v>
      </c>
      <c r="G400" s="135" t="s">
        <v>75</v>
      </c>
      <c r="H400" s="133" t="s">
        <v>85</v>
      </c>
      <c r="I400" s="133" t="s">
        <v>79</v>
      </c>
      <c r="J400" s="133" t="s">
        <v>94</v>
      </c>
      <c r="K400" s="132" t="s">
        <v>3455</v>
      </c>
      <c r="L400" s="133" t="s">
        <v>5</v>
      </c>
      <c r="M400" s="135" t="s">
        <v>25</v>
      </c>
      <c r="N400" s="135" t="s">
        <v>4059</v>
      </c>
      <c r="O400" s="139">
        <v>46179</v>
      </c>
      <c r="P400" s="84">
        <f>Table1[[#This Row],[Last working day]]+1</f>
        <v>46180</v>
      </c>
      <c r="Q400" s="138" t="s">
        <v>2058</v>
      </c>
      <c r="R400" s="138" t="s">
        <v>2058</v>
      </c>
      <c r="S400" s="138">
        <f>Table1[[#This Row],[Effective Date of Separation (LWD+1)]]-Table1[[#This Row],[DOJ]]+1</f>
        <v>259</v>
      </c>
      <c r="T400" s="137" t="s">
        <v>6032</v>
      </c>
      <c r="U400" s="137" t="s">
        <v>2650</v>
      </c>
      <c r="V400" s="137" t="s">
        <v>2650</v>
      </c>
      <c r="W400" s="139">
        <v>46182</v>
      </c>
      <c r="X400" s="138" t="s">
        <v>3859</v>
      </c>
      <c r="Y400" s="138" t="s">
        <v>6065</v>
      </c>
      <c r="Z400" s="138" t="e">
        <v>#REF!</v>
      </c>
    </row>
    <row r="401" spans="1:26" s="91" customFormat="1" ht="14" customHeight="1">
      <c r="A401" s="4">
        <v>399</v>
      </c>
      <c r="B401" s="134">
        <v>203993431</v>
      </c>
      <c r="C401" s="134" t="s">
        <v>2638</v>
      </c>
      <c r="D401" s="134" t="s">
        <v>2639</v>
      </c>
      <c r="E401" s="26">
        <v>46020</v>
      </c>
      <c r="F401" s="134" t="s">
        <v>74</v>
      </c>
      <c r="G401" s="135" t="s">
        <v>75</v>
      </c>
      <c r="H401" s="133" t="s">
        <v>85</v>
      </c>
      <c r="I401" s="133" t="s">
        <v>94</v>
      </c>
      <c r="J401" s="133" t="s">
        <v>102</v>
      </c>
      <c r="K401" s="133" t="s">
        <v>3454</v>
      </c>
      <c r="L401" s="133" t="s">
        <v>5</v>
      </c>
      <c r="M401" s="134" t="s">
        <v>25</v>
      </c>
      <c r="N401" s="134" t="s">
        <v>3114</v>
      </c>
      <c r="O401" s="139">
        <v>46179</v>
      </c>
      <c r="P401" s="84">
        <f>Table1[[#This Row],[Last working day]]+1</f>
        <v>46180</v>
      </c>
      <c r="Q401" s="138" t="s">
        <v>2058</v>
      </c>
      <c r="R401" s="138" t="s">
        <v>2058</v>
      </c>
      <c r="S401" s="85">
        <f>Table1[[#This Row],[Effective Date of Separation (LWD+1)]]-Table1[[#This Row],[DOJ]]+1</f>
        <v>161</v>
      </c>
      <c r="T401" s="137" t="s">
        <v>6032</v>
      </c>
      <c r="U401" s="137" t="s">
        <v>2650</v>
      </c>
      <c r="V401" s="137" t="s">
        <v>2650</v>
      </c>
      <c r="W401" s="139">
        <v>46182</v>
      </c>
      <c r="X401" s="138" t="s">
        <v>3859</v>
      </c>
      <c r="Y401" s="138" t="s">
        <v>6065</v>
      </c>
      <c r="Z401" s="138" t="e">
        <v>#REF!</v>
      </c>
    </row>
    <row r="402" spans="1:26" s="91" customFormat="1" ht="14" customHeight="1">
      <c r="A402" s="4">
        <v>400</v>
      </c>
      <c r="B402" s="134">
        <v>206915771</v>
      </c>
      <c r="C402" s="135" t="s">
        <v>5476</v>
      </c>
      <c r="D402" s="135" t="s">
        <v>5259</v>
      </c>
      <c r="E402" s="26">
        <v>46020</v>
      </c>
      <c r="F402" s="132" t="s">
        <v>74</v>
      </c>
      <c r="G402" s="135" t="s">
        <v>75</v>
      </c>
      <c r="H402" s="133" t="s">
        <v>77</v>
      </c>
      <c r="I402" s="133" t="s">
        <v>95</v>
      </c>
      <c r="J402" s="133" t="s">
        <v>96</v>
      </c>
      <c r="K402" s="132" t="s">
        <v>3454</v>
      </c>
      <c r="L402" s="133" t="s">
        <v>5</v>
      </c>
      <c r="M402" s="135" t="s">
        <v>25</v>
      </c>
      <c r="N402" s="135" t="s">
        <v>4151</v>
      </c>
      <c r="O402" s="139">
        <v>46179</v>
      </c>
      <c r="P402" s="84">
        <f>Table1[[#This Row],[Last working day]]+1</f>
        <v>46180</v>
      </c>
      <c r="Q402" s="138" t="s">
        <v>2058</v>
      </c>
      <c r="R402" s="138" t="s">
        <v>2058</v>
      </c>
      <c r="S402" s="138">
        <f>Table1[[#This Row],[Effective Date of Separation (LWD+1)]]-Table1[[#This Row],[DOJ]]+1</f>
        <v>161</v>
      </c>
      <c r="T402" s="137" t="s">
        <v>6032</v>
      </c>
      <c r="U402" s="137" t="s">
        <v>2650</v>
      </c>
      <c r="V402" s="137" t="s">
        <v>2650</v>
      </c>
      <c r="W402" s="139">
        <v>46182</v>
      </c>
      <c r="X402" s="138" t="s">
        <v>3859</v>
      </c>
      <c r="Y402" s="138" t="s">
        <v>6065</v>
      </c>
      <c r="Z402" s="138" t="e">
        <v>#REF!</v>
      </c>
    </row>
    <row r="403" spans="1:26" s="91" customFormat="1" ht="14" customHeight="1">
      <c r="A403" s="4">
        <v>401</v>
      </c>
      <c r="B403" s="134">
        <v>204011576</v>
      </c>
      <c r="C403" s="135" t="s">
        <v>2748</v>
      </c>
      <c r="D403" s="135" t="s">
        <v>3797</v>
      </c>
      <c r="E403" s="26">
        <v>46020</v>
      </c>
      <c r="F403" s="132" t="s">
        <v>74</v>
      </c>
      <c r="G403" s="135" t="s">
        <v>75</v>
      </c>
      <c r="H403" s="133" t="s">
        <v>85</v>
      </c>
      <c r="I403" s="133" t="s">
        <v>96</v>
      </c>
      <c r="J403" s="133" t="s">
        <v>92</v>
      </c>
      <c r="K403" s="132" t="s">
        <v>3826</v>
      </c>
      <c r="L403" s="133" t="s">
        <v>5</v>
      </c>
      <c r="M403" s="135" t="s">
        <v>25</v>
      </c>
      <c r="N403" s="135" t="s">
        <v>5180</v>
      </c>
      <c r="O403" s="139">
        <v>46179</v>
      </c>
      <c r="P403" s="84">
        <f>Table1[[#This Row],[Last working day]]+1</f>
        <v>46180</v>
      </c>
      <c r="Q403" s="138" t="s">
        <v>2058</v>
      </c>
      <c r="R403" s="138" t="s">
        <v>2058</v>
      </c>
      <c r="S403" s="85">
        <f>Table1[[#This Row],[Effective Date of Separation (LWD+1)]]-Table1[[#This Row],[DOJ]]+1</f>
        <v>161</v>
      </c>
      <c r="T403" s="137" t="s">
        <v>6032</v>
      </c>
      <c r="U403" s="137" t="s">
        <v>2650</v>
      </c>
      <c r="V403" s="137" t="s">
        <v>2650</v>
      </c>
      <c r="W403" s="139">
        <v>46182</v>
      </c>
      <c r="X403" s="138" t="s">
        <v>3859</v>
      </c>
      <c r="Y403" s="138" t="s">
        <v>6065</v>
      </c>
      <c r="Z403" s="138" t="e">
        <v>#REF!</v>
      </c>
    </row>
    <row r="404" spans="1:26" s="91" customFormat="1" ht="14" customHeight="1">
      <c r="A404" s="4">
        <v>402</v>
      </c>
      <c r="B404" s="134">
        <v>204882473</v>
      </c>
      <c r="C404" s="135" t="s">
        <v>3808</v>
      </c>
      <c r="D404" s="135" t="s">
        <v>3809</v>
      </c>
      <c r="E404" s="26">
        <v>46020</v>
      </c>
      <c r="F404" s="132" t="s">
        <v>74</v>
      </c>
      <c r="G404" s="135" t="s">
        <v>75</v>
      </c>
      <c r="H404" s="133" t="s">
        <v>85</v>
      </c>
      <c r="I404" s="133" t="s">
        <v>92</v>
      </c>
      <c r="J404" s="133" t="s">
        <v>78</v>
      </c>
      <c r="K404" s="132" t="s">
        <v>3455</v>
      </c>
      <c r="L404" s="133" t="s">
        <v>5</v>
      </c>
      <c r="M404" s="135" t="s">
        <v>25</v>
      </c>
      <c r="N404" s="135" t="s">
        <v>4059</v>
      </c>
      <c r="O404" s="139">
        <v>46179</v>
      </c>
      <c r="P404" s="84">
        <f>Table1[[#This Row],[Last working day]]+1</f>
        <v>46180</v>
      </c>
      <c r="Q404" s="138" t="s">
        <v>2058</v>
      </c>
      <c r="R404" s="138" t="s">
        <v>2058</v>
      </c>
      <c r="S404" s="138">
        <f>Table1[[#This Row],[Effective Date of Separation (LWD+1)]]-Table1[[#This Row],[DOJ]]+1</f>
        <v>161</v>
      </c>
      <c r="T404" s="137" t="s">
        <v>6032</v>
      </c>
      <c r="U404" s="137" t="s">
        <v>2650</v>
      </c>
      <c r="V404" s="137" t="s">
        <v>2650</v>
      </c>
      <c r="W404" s="139">
        <v>46182</v>
      </c>
      <c r="X404" s="138" t="s">
        <v>3859</v>
      </c>
      <c r="Y404" s="138" t="s">
        <v>6065</v>
      </c>
      <c r="Z404" s="138" t="e">
        <v>#REF!</v>
      </c>
    </row>
    <row r="405" spans="1:26" s="91" customFormat="1" ht="14" customHeight="1">
      <c r="A405" s="4">
        <v>403</v>
      </c>
      <c r="B405" s="134">
        <v>206846691</v>
      </c>
      <c r="C405" s="135" t="s">
        <v>4828</v>
      </c>
      <c r="D405" s="135" t="s">
        <v>4803</v>
      </c>
      <c r="E405" s="26">
        <v>45915</v>
      </c>
      <c r="F405" s="132" t="s">
        <v>74</v>
      </c>
      <c r="G405" s="135" t="s">
        <v>75</v>
      </c>
      <c r="H405" s="133" t="s">
        <v>77</v>
      </c>
      <c r="I405" s="133" t="s">
        <v>96</v>
      </c>
      <c r="J405" s="133" t="s">
        <v>92</v>
      </c>
      <c r="K405" s="133" t="s">
        <v>3454</v>
      </c>
      <c r="L405" s="132" t="s">
        <v>5</v>
      </c>
      <c r="M405" s="135" t="s">
        <v>25</v>
      </c>
      <c r="N405" s="135" t="s">
        <v>4843</v>
      </c>
      <c r="O405" s="139">
        <v>46179</v>
      </c>
      <c r="P405" s="84">
        <f>Table1[[#This Row],[Last working day]]+1</f>
        <v>46180</v>
      </c>
      <c r="Q405" s="138" t="s">
        <v>2058</v>
      </c>
      <c r="R405" s="138" t="s">
        <v>2058</v>
      </c>
      <c r="S405" s="85">
        <f>Table1[[#This Row],[Effective Date of Separation (LWD+1)]]-Table1[[#This Row],[DOJ]]+1</f>
        <v>266</v>
      </c>
      <c r="T405" s="137" t="s">
        <v>6032</v>
      </c>
      <c r="U405" s="137" t="s">
        <v>2650</v>
      </c>
      <c r="V405" s="137" t="s">
        <v>2650</v>
      </c>
      <c r="W405" s="139">
        <v>46182</v>
      </c>
      <c r="X405" s="138" t="s">
        <v>3859</v>
      </c>
      <c r="Y405" s="138" t="s">
        <v>6065</v>
      </c>
      <c r="Z405" s="138" t="e">
        <v>#REF!</v>
      </c>
    </row>
    <row r="406" spans="1:26" s="91" customFormat="1" ht="14" customHeight="1">
      <c r="A406" s="4">
        <v>404</v>
      </c>
      <c r="B406" s="134">
        <v>205236898</v>
      </c>
      <c r="C406" s="135" t="s">
        <v>3816</v>
      </c>
      <c r="D406" s="135" t="s">
        <v>3817</v>
      </c>
      <c r="E406" s="26">
        <v>46020</v>
      </c>
      <c r="F406" s="132" t="s">
        <v>74</v>
      </c>
      <c r="G406" s="135" t="s">
        <v>75</v>
      </c>
      <c r="H406" s="133" t="s">
        <v>85</v>
      </c>
      <c r="I406" s="133" t="s">
        <v>79</v>
      </c>
      <c r="J406" s="133" t="s">
        <v>94</v>
      </c>
      <c r="K406" s="132" t="s">
        <v>3455</v>
      </c>
      <c r="L406" s="133" t="s">
        <v>5</v>
      </c>
      <c r="M406" s="135" t="s">
        <v>25</v>
      </c>
      <c r="N406" s="135" t="s">
        <v>5180</v>
      </c>
      <c r="O406" s="139">
        <v>46179</v>
      </c>
      <c r="P406" s="84">
        <f>Table1[[#This Row],[Last working day]]+1</f>
        <v>46180</v>
      </c>
      <c r="Q406" s="138" t="s">
        <v>2058</v>
      </c>
      <c r="R406" s="138" t="s">
        <v>2058</v>
      </c>
      <c r="S406" s="138">
        <f>Table1[[#This Row],[Effective Date of Separation (LWD+1)]]-Table1[[#This Row],[DOJ]]+1</f>
        <v>161</v>
      </c>
      <c r="T406" s="137" t="s">
        <v>6032</v>
      </c>
      <c r="U406" s="137" t="s">
        <v>2650</v>
      </c>
      <c r="V406" s="137" t="s">
        <v>2650</v>
      </c>
      <c r="W406" s="139">
        <v>46182</v>
      </c>
      <c r="X406" s="138" t="s">
        <v>3859</v>
      </c>
      <c r="Y406" s="138" t="s">
        <v>6065</v>
      </c>
      <c r="Z406" s="138" t="e">
        <v>#REF!</v>
      </c>
    </row>
    <row r="407" spans="1:26" s="91" customFormat="1" ht="14" customHeight="1">
      <c r="A407" s="4">
        <v>405</v>
      </c>
      <c r="B407" s="134">
        <v>203850880</v>
      </c>
      <c r="C407" s="135" t="s">
        <v>1609</v>
      </c>
      <c r="D407" s="135" t="s">
        <v>1610</v>
      </c>
      <c r="E407" s="26">
        <v>45922</v>
      </c>
      <c r="F407" s="132" t="s">
        <v>74</v>
      </c>
      <c r="G407" s="135" t="s">
        <v>75</v>
      </c>
      <c r="H407" s="133" t="s">
        <v>77</v>
      </c>
      <c r="I407" s="133" t="s">
        <v>95</v>
      </c>
      <c r="J407" s="133" t="s">
        <v>96</v>
      </c>
      <c r="K407" s="132" t="s">
        <v>3455</v>
      </c>
      <c r="L407" s="133" t="s">
        <v>5</v>
      </c>
      <c r="M407" s="135" t="s">
        <v>25</v>
      </c>
      <c r="N407" s="135" t="s">
        <v>5180</v>
      </c>
      <c r="O407" s="139">
        <v>46179</v>
      </c>
      <c r="P407" s="84">
        <f>Table1[[#This Row],[Last working day]]+1</f>
        <v>46180</v>
      </c>
      <c r="Q407" s="138" t="s">
        <v>2058</v>
      </c>
      <c r="R407" s="138" t="s">
        <v>2058</v>
      </c>
      <c r="S407" s="85">
        <f>Table1[[#This Row],[Effective Date of Separation (LWD+1)]]-Table1[[#This Row],[DOJ]]+1</f>
        <v>259</v>
      </c>
      <c r="T407" s="137" t="s">
        <v>6032</v>
      </c>
      <c r="U407" s="137" t="s">
        <v>2650</v>
      </c>
      <c r="V407" s="137" t="s">
        <v>2650</v>
      </c>
      <c r="W407" s="139">
        <v>46182</v>
      </c>
      <c r="X407" s="138" t="s">
        <v>3859</v>
      </c>
      <c r="Y407" s="138" t="s">
        <v>6065</v>
      </c>
      <c r="Z407" s="138" t="e">
        <v>#REF!</v>
      </c>
    </row>
    <row r="408" spans="1:26" s="91" customFormat="1" ht="14" customHeight="1">
      <c r="A408" s="4">
        <v>406</v>
      </c>
      <c r="B408" s="134">
        <v>204072308</v>
      </c>
      <c r="C408" s="135" t="s">
        <v>3000</v>
      </c>
      <c r="D408" s="135" t="s">
        <v>2970</v>
      </c>
      <c r="E408" s="26">
        <v>45929</v>
      </c>
      <c r="F408" s="132" t="s">
        <v>74</v>
      </c>
      <c r="G408" s="135" t="s">
        <v>75</v>
      </c>
      <c r="H408" s="133" t="s">
        <v>85</v>
      </c>
      <c r="I408" s="133" t="s">
        <v>79</v>
      </c>
      <c r="J408" s="133" t="s">
        <v>94</v>
      </c>
      <c r="K408" s="132" t="s">
        <v>3455</v>
      </c>
      <c r="L408" s="133" t="s">
        <v>5</v>
      </c>
      <c r="M408" s="135" t="s">
        <v>25</v>
      </c>
      <c r="N408" s="135" t="s">
        <v>3114</v>
      </c>
      <c r="O408" s="139">
        <v>46179</v>
      </c>
      <c r="P408" s="84">
        <f>Table1[[#This Row],[Last working day]]+1</f>
        <v>46180</v>
      </c>
      <c r="Q408" s="138" t="s">
        <v>2058</v>
      </c>
      <c r="R408" s="138" t="s">
        <v>2058</v>
      </c>
      <c r="S408" s="138">
        <f>Table1[[#This Row],[Effective Date of Separation (LWD+1)]]-Table1[[#This Row],[DOJ]]+1</f>
        <v>252</v>
      </c>
      <c r="T408" s="137" t="s">
        <v>6032</v>
      </c>
      <c r="U408" s="137" t="s">
        <v>2650</v>
      </c>
      <c r="V408" s="137" t="s">
        <v>2650</v>
      </c>
      <c r="W408" s="139">
        <v>46182</v>
      </c>
      <c r="X408" s="138" t="s">
        <v>3859</v>
      </c>
      <c r="Y408" s="138" t="s">
        <v>6065</v>
      </c>
      <c r="Z408" s="138" t="e">
        <v>#REF!</v>
      </c>
    </row>
    <row r="409" spans="1:26" s="91" customFormat="1" ht="14" customHeight="1">
      <c r="A409" s="4">
        <v>407</v>
      </c>
      <c r="B409" s="134">
        <v>206886732</v>
      </c>
      <c r="C409" s="134" t="s">
        <v>5215</v>
      </c>
      <c r="D409" s="134" t="s">
        <v>5248</v>
      </c>
      <c r="E409" s="26">
        <v>45943</v>
      </c>
      <c r="F409" s="134" t="s">
        <v>74</v>
      </c>
      <c r="G409" s="135" t="s">
        <v>75</v>
      </c>
      <c r="H409" s="133" t="s">
        <v>85</v>
      </c>
      <c r="I409" s="133" t="s">
        <v>95</v>
      </c>
      <c r="J409" s="133" t="s">
        <v>96</v>
      </c>
      <c r="K409" s="133" t="s">
        <v>3454</v>
      </c>
      <c r="L409" s="133" t="s">
        <v>5</v>
      </c>
      <c r="M409" s="134" t="s">
        <v>26</v>
      </c>
      <c r="N409" s="134" t="s">
        <v>5180</v>
      </c>
      <c r="O409" s="139">
        <v>46179</v>
      </c>
      <c r="P409" s="84">
        <f>Table1[[#This Row],[Last working day]]+1</f>
        <v>46180</v>
      </c>
      <c r="Q409" s="138" t="s">
        <v>2058</v>
      </c>
      <c r="R409" s="138" t="s">
        <v>2058</v>
      </c>
      <c r="S409" s="85">
        <f>Table1[[#This Row],[Effective Date of Separation (LWD+1)]]-Table1[[#This Row],[DOJ]]+1</f>
        <v>238</v>
      </c>
      <c r="T409" s="137" t="s">
        <v>6032</v>
      </c>
      <c r="U409" s="137" t="s">
        <v>2650</v>
      </c>
      <c r="V409" s="137" t="s">
        <v>2650</v>
      </c>
      <c r="W409" s="139">
        <v>46182</v>
      </c>
      <c r="X409" s="138" t="s">
        <v>3859</v>
      </c>
      <c r="Y409" s="138" t="s">
        <v>6065</v>
      </c>
      <c r="Z409" s="138" t="e">
        <v>#REF!</v>
      </c>
    </row>
    <row r="410" spans="1:26" s="91" customFormat="1" ht="14" customHeight="1">
      <c r="A410" s="4">
        <v>408</v>
      </c>
      <c r="B410" s="134">
        <v>205845294</v>
      </c>
      <c r="C410" s="134" t="s">
        <v>4168</v>
      </c>
      <c r="D410" s="134" t="s">
        <v>4169</v>
      </c>
      <c r="E410" s="26">
        <v>46016</v>
      </c>
      <c r="F410" s="134" t="s">
        <v>74</v>
      </c>
      <c r="G410" s="135" t="s">
        <v>75</v>
      </c>
      <c r="H410" s="133" t="s">
        <v>85</v>
      </c>
      <c r="I410" s="133" t="s">
        <v>95</v>
      </c>
      <c r="J410" s="133" t="s">
        <v>96</v>
      </c>
      <c r="K410" s="133" t="s">
        <v>3455</v>
      </c>
      <c r="L410" s="133" t="s">
        <v>5</v>
      </c>
      <c r="M410" s="134" t="s">
        <v>25</v>
      </c>
      <c r="N410" s="134" t="s">
        <v>805</v>
      </c>
      <c r="O410" s="139">
        <v>46179</v>
      </c>
      <c r="P410" s="84">
        <f>Table1[[#This Row],[Last working day]]+1</f>
        <v>46180</v>
      </c>
      <c r="Q410" s="138" t="s">
        <v>2058</v>
      </c>
      <c r="R410" s="138" t="s">
        <v>2058</v>
      </c>
      <c r="S410" s="138">
        <f>Table1[[#This Row],[Effective Date of Separation (LWD+1)]]-Table1[[#This Row],[DOJ]]+1</f>
        <v>165</v>
      </c>
      <c r="T410" s="137" t="s">
        <v>6032</v>
      </c>
      <c r="U410" s="137" t="s">
        <v>2650</v>
      </c>
      <c r="V410" s="137" t="s">
        <v>2650</v>
      </c>
      <c r="W410" s="139">
        <v>46182</v>
      </c>
      <c r="X410" s="138" t="s">
        <v>3859</v>
      </c>
      <c r="Y410" s="138" t="s">
        <v>6065</v>
      </c>
      <c r="Z410" s="138" t="e">
        <v>#REF!</v>
      </c>
    </row>
    <row r="411" spans="1:26" s="91" customFormat="1" ht="14" customHeight="1">
      <c r="A411" s="4">
        <v>409</v>
      </c>
      <c r="B411" s="134">
        <v>203908896</v>
      </c>
      <c r="C411" s="135" t="s">
        <v>2140</v>
      </c>
      <c r="D411" s="135" t="s">
        <v>3795</v>
      </c>
      <c r="E411" s="26">
        <v>45922</v>
      </c>
      <c r="F411" s="142" t="s">
        <v>74</v>
      </c>
      <c r="G411" s="135" t="s">
        <v>75</v>
      </c>
      <c r="H411" s="133" t="s">
        <v>85</v>
      </c>
      <c r="I411" s="133" t="s">
        <v>79</v>
      </c>
      <c r="J411" s="133" t="s">
        <v>94</v>
      </c>
      <c r="K411" s="133" t="s">
        <v>3455</v>
      </c>
      <c r="L411" s="133" t="s">
        <v>5</v>
      </c>
      <c r="M411" s="133" t="s">
        <v>25</v>
      </c>
      <c r="N411" s="133" t="s">
        <v>5180</v>
      </c>
      <c r="O411" s="139">
        <v>46179</v>
      </c>
      <c r="P411" s="84">
        <f>Table1[[#This Row],[Last working day]]+1</f>
        <v>46180</v>
      </c>
      <c r="Q411" s="138" t="s">
        <v>2058</v>
      </c>
      <c r="R411" s="138" t="s">
        <v>2058</v>
      </c>
      <c r="S411" s="85">
        <f>Table1[[#This Row],[Effective Date of Separation (LWD+1)]]-Table1[[#This Row],[DOJ]]+1</f>
        <v>259</v>
      </c>
      <c r="T411" s="137" t="s">
        <v>6032</v>
      </c>
      <c r="U411" s="137" t="s">
        <v>2650</v>
      </c>
      <c r="V411" s="137" t="s">
        <v>2650</v>
      </c>
      <c r="W411" s="139">
        <v>46182</v>
      </c>
      <c r="X411" s="138" t="s">
        <v>3859</v>
      </c>
      <c r="Y411" s="138" t="s">
        <v>6065</v>
      </c>
      <c r="Z411" s="138" t="e">
        <v>#REF!</v>
      </c>
    </row>
    <row r="412" spans="1:26" s="91" customFormat="1" ht="14" customHeight="1">
      <c r="A412" s="4">
        <v>410</v>
      </c>
      <c r="B412" s="134">
        <v>204890368</v>
      </c>
      <c r="C412" s="134" t="s">
        <v>3629</v>
      </c>
      <c r="D412" s="134" t="s">
        <v>3630</v>
      </c>
      <c r="E412" s="26">
        <v>45929</v>
      </c>
      <c r="F412" s="134" t="s">
        <v>74</v>
      </c>
      <c r="G412" s="135" t="s">
        <v>75</v>
      </c>
      <c r="H412" s="133" t="s">
        <v>85</v>
      </c>
      <c r="I412" s="133" t="s">
        <v>102</v>
      </c>
      <c r="J412" s="133" t="s">
        <v>95</v>
      </c>
      <c r="K412" s="133" t="s">
        <v>3455</v>
      </c>
      <c r="L412" s="133" t="s">
        <v>5</v>
      </c>
      <c r="M412" s="134" t="s">
        <v>25</v>
      </c>
      <c r="N412" s="134" t="s">
        <v>879</v>
      </c>
      <c r="O412" s="139">
        <v>46179</v>
      </c>
      <c r="P412" s="84">
        <f>Table1[[#This Row],[Last working day]]+1</f>
        <v>46180</v>
      </c>
      <c r="Q412" s="138" t="s">
        <v>2058</v>
      </c>
      <c r="R412" s="138" t="s">
        <v>2058</v>
      </c>
      <c r="S412" s="138">
        <f>Table1[[#This Row],[Effective Date of Separation (LWD+1)]]-Table1[[#This Row],[DOJ]]+1</f>
        <v>252</v>
      </c>
      <c r="T412" s="137" t="s">
        <v>6032</v>
      </c>
      <c r="U412" s="137" t="s">
        <v>2650</v>
      </c>
      <c r="V412" s="137" t="s">
        <v>2650</v>
      </c>
      <c r="W412" s="139">
        <v>46182</v>
      </c>
      <c r="X412" s="138" t="s">
        <v>3859</v>
      </c>
      <c r="Y412" s="138" t="s">
        <v>6065</v>
      </c>
      <c r="Z412" s="138" t="e">
        <v>#REF!</v>
      </c>
    </row>
    <row r="413" spans="1:26" s="91" customFormat="1" ht="14" customHeight="1">
      <c r="A413" s="4">
        <v>411</v>
      </c>
      <c r="B413" s="134">
        <v>206846696</v>
      </c>
      <c r="C413" s="135" t="s">
        <v>4868</v>
      </c>
      <c r="D413" s="135" t="s">
        <v>4869</v>
      </c>
      <c r="E413" s="26">
        <v>45943</v>
      </c>
      <c r="F413" s="132" t="s">
        <v>74</v>
      </c>
      <c r="G413" s="135" t="s">
        <v>75</v>
      </c>
      <c r="H413" s="133" t="s">
        <v>85</v>
      </c>
      <c r="I413" s="133" t="s">
        <v>79</v>
      </c>
      <c r="J413" s="133" t="s">
        <v>94</v>
      </c>
      <c r="K413" s="133" t="s">
        <v>3454</v>
      </c>
      <c r="L413" s="133" t="s">
        <v>5</v>
      </c>
      <c r="M413" s="135" t="s">
        <v>25</v>
      </c>
      <c r="N413" s="135" t="s">
        <v>4151</v>
      </c>
      <c r="O413" s="139">
        <v>46179</v>
      </c>
      <c r="P413" s="84">
        <f>Table1[[#This Row],[Last working day]]+1</f>
        <v>46180</v>
      </c>
      <c r="Q413" s="138" t="s">
        <v>2058</v>
      </c>
      <c r="R413" s="138" t="s">
        <v>2058</v>
      </c>
      <c r="S413" s="85">
        <f>Table1[[#This Row],[Effective Date of Separation (LWD+1)]]-Table1[[#This Row],[DOJ]]+1</f>
        <v>238</v>
      </c>
      <c r="T413" s="137" t="s">
        <v>6032</v>
      </c>
      <c r="U413" s="137" t="s">
        <v>2650</v>
      </c>
      <c r="V413" s="137" t="s">
        <v>2650</v>
      </c>
      <c r="W413" s="139">
        <v>46182</v>
      </c>
      <c r="X413" s="138" t="s">
        <v>3859</v>
      </c>
      <c r="Y413" s="138" t="s">
        <v>6065</v>
      </c>
      <c r="Z413" s="138" t="e">
        <v>#REF!</v>
      </c>
    </row>
    <row r="414" spans="1:26" s="91" customFormat="1" ht="14" customHeight="1">
      <c r="A414" s="4">
        <v>412</v>
      </c>
      <c r="B414" s="134">
        <v>206846694</v>
      </c>
      <c r="C414" s="134" t="s">
        <v>4864</v>
      </c>
      <c r="D414" s="134" t="s">
        <v>4865</v>
      </c>
      <c r="E414" s="26">
        <v>45922</v>
      </c>
      <c r="F414" s="134" t="s">
        <v>74</v>
      </c>
      <c r="G414" s="135" t="s">
        <v>75</v>
      </c>
      <c r="H414" s="133" t="s">
        <v>85</v>
      </c>
      <c r="I414" s="133" t="s">
        <v>79</v>
      </c>
      <c r="J414" s="133" t="s">
        <v>94</v>
      </c>
      <c r="K414" s="133" t="s">
        <v>3454</v>
      </c>
      <c r="L414" s="133" t="s">
        <v>5</v>
      </c>
      <c r="M414" s="134" t="s">
        <v>25</v>
      </c>
      <c r="N414" s="134" t="s">
        <v>4151</v>
      </c>
      <c r="O414" s="139">
        <v>46179</v>
      </c>
      <c r="P414" s="84">
        <f>Table1[[#This Row],[Last working day]]+1</f>
        <v>46180</v>
      </c>
      <c r="Q414" s="138" t="s">
        <v>2058</v>
      </c>
      <c r="R414" s="138" t="s">
        <v>2058</v>
      </c>
      <c r="S414" s="138">
        <f>Table1[[#This Row],[Effective Date of Separation (LWD+1)]]-Table1[[#This Row],[DOJ]]+1</f>
        <v>259</v>
      </c>
      <c r="T414" s="137" t="s">
        <v>6032</v>
      </c>
      <c r="U414" s="137" t="s">
        <v>2650</v>
      </c>
      <c r="V414" s="137" t="s">
        <v>2650</v>
      </c>
      <c r="W414" s="139">
        <v>46182</v>
      </c>
      <c r="X414" s="138" t="s">
        <v>3859</v>
      </c>
      <c r="Y414" s="138" t="s">
        <v>6065</v>
      </c>
      <c r="Z414" s="138" t="e">
        <v>#REF!</v>
      </c>
    </row>
    <row r="415" spans="1:26" s="91" customFormat="1" ht="14" customHeight="1">
      <c r="A415" s="4">
        <v>413</v>
      </c>
      <c r="B415" s="134">
        <v>205923155</v>
      </c>
      <c r="C415" s="135" t="s">
        <v>5886</v>
      </c>
      <c r="D415" s="135" t="s">
        <v>5887</v>
      </c>
      <c r="E415" s="26">
        <v>45929</v>
      </c>
      <c r="F415" s="132" t="s">
        <v>74</v>
      </c>
      <c r="G415" s="135" t="s">
        <v>75</v>
      </c>
      <c r="H415" s="133" t="s">
        <v>85</v>
      </c>
      <c r="I415" s="133" t="s">
        <v>102</v>
      </c>
      <c r="J415" s="133" t="s">
        <v>95</v>
      </c>
      <c r="K415" s="132" t="s">
        <v>3454</v>
      </c>
      <c r="L415" s="133" t="s">
        <v>5</v>
      </c>
      <c r="M415" s="135" t="s">
        <v>26</v>
      </c>
      <c r="N415" s="135" t="s">
        <v>4059</v>
      </c>
      <c r="O415" s="139">
        <v>46179</v>
      </c>
      <c r="P415" s="84">
        <f>Table1[[#This Row],[Last working day]]+1</f>
        <v>46180</v>
      </c>
      <c r="Q415" s="138" t="s">
        <v>2058</v>
      </c>
      <c r="R415" s="138" t="s">
        <v>2058</v>
      </c>
      <c r="S415" s="85">
        <f>Table1[[#This Row],[Effective Date of Separation (LWD+1)]]-Table1[[#This Row],[DOJ]]+1</f>
        <v>252</v>
      </c>
      <c r="T415" s="137" t="s">
        <v>6032</v>
      </c>
      <c r="U415" s="137" t="s">
        <v>2650</v>
      </c>
      <c r="V415" s="137" t="s">
        <v>2650</v>
      </c>
      <c r="W415" s="139">
        <v>46182</v>
      </c>
      <c r="X415" s="138" t="s">
        <v>3859</v>
      </c>
      <c r="Y415" s="138" t="s">
        <v>6065</v>
      </c>
      <c r="Z415" s="138" t="e">
        <v>#REF!</v>
      </c>
    </row>
    <row r="416" spans="1:26" s="91" customFormat="1" ht="14" customHeight="1">
      <c r="A416" s="4">
        <v>414</v>
      </c>
      <c r="B416" s="134">
        <v>206846690</v>
      </c>
      <c r="C416" s="135" t="s">
        <v>4854</v>
      </c>
      <c r="D416" s="135" t="s">
        <v>4855</v>
      </c>
      <c r="E416" s="26">
        <v>45936</v>
      </c>
      <c r="F416" s="132" t="s">
        <v>74</v>
      </c>
      <c r="G416" s="135" t="s">
        <v>75</v>
      </c>
      <c r="H416" s="133" t="s">
        <v>85</v>
      </c>
      <c r="I416" s="133" t="s">
        <v>96</v>
      </c>
      <c r="J416" s="133" t="s">
        <v>92</v>
      </c>
      <c r="K416" s="133" t="s">
        <v>3454</v>
      </c>
      <c r="L416" s="133" t="s">
        <v>5</v>
      </c>
      <c r="M416" s="135" t="s">
        <v>25</v>
      </c>
      <c r="N416" s="135" t="s">
        <v>4683</v>
      </c>
      <c r="O416" s="139">
        <v>46179</v>
      </c>
      <c r="P416" s="84">
        <f>Table1[[#This Row],[Last working day]]+1</f>
        <v>46180</v>
      </c>
      <c r="Q416" s="138" t="s">
        <v>2058</v>
      </c>
      <c r="R416" s="138" t="s">
        <v>2058</v>
      </c>
      <c r="S416" s="138">
        <f>Table1[[#This Row],[Effective Date of Separation (LWD+1)]]-Table1[[#This Row],[DOJ]]+1</f>
        <v>245</v>
      </c>
      <c r="T416" s="137" t="s">
        <v>6032</v>
      </c>
      <c r="U416" s="137" t="s">
        <v>2650</v>
      </c>
      <c r="V416" s="137" t="s">
        <v>2650</v>
      </c>
      <c r="W416" s="139">
        <v>46182</v>
      </c>
      <c r="X416" s="138" t="s">
        <v>3859</v>
      </c>
      <c r="Y416" s="138" t="s">
        <v>6065</v>
      </c>
      <c r="Z416" s="138" t="e">
        <v>#REF!</v>
      </c>
    </row>
    <row r="417" spans="1:26" s="91" customFormat="1" ht="14" customHeight="1">
      <c r="A417" s="4">
        <v>415</v>
      </c>
      <c r="B417" s="134">
        <v>206915477</v>
      </c>
      <c r="C417" s="135" t="s">
        <v>5480</v>
      </c>
      <c r="D417" s="135" t="s">
        <v>5263</v>
      </c>
      <c r="E417" s="26">
        <v>45936</v>
      </c>
      <c r="F417" s="132" t="s">
        <v>74</v>
      </c>
      <c r="G417" s="135" t="s">
        <v>75</v>
      </c>
      <c r="H417" s="133" t="s">
        <v>77</v>
      </c>
      <c r="I417" s="133" t="s">
        <v>95</v>
      </c>
      <c r="J417" s="133" t="s">
        <v>96</v>
      </c>
      <c r="K417" s="133" t="s">
        <v>3454</v>
      </c>
      <c r="L417" s="133" t="s">
        <v>5</v>
      </c>
      <c r="M417" s="135" t="s">
        <v>25</v>
      </c>
      <c r="N417" s="135" t="s">
        <v>805</v>
      </c>
      <c r="O417" s="139">
        <v>46179</v>
      </c>
      <c r="P417" s="84">
        <f>Table1[[#This Row],[Last working day]]+1</f>
        <v>46180</v>
      </c>
      <c r="Q417" s="138" t="s">
        <v>2058</v>
      </c>
      <c r="R417" s="138" t="s">
        <v>2058</v>
      </c>
      <c r="S417" s="85">
        <f>Table1[[#This Row],[Effective Date of Separation (LWD+1)]]-Table1[[#This Row],[DOJ]]+1</f>
        <v>245</v>
      </c>
      <c r="T417" s="137" t="s">
        <v>6032</v>
      </c>
      <c r="U417" s="137" t="s">
        <v>2650</v>
      </c>
      <c r="V417" s="137" t="s">
        <v>2650</v>
      </c>
      <c r="W417" s="139">
        <v>46182</v>
      </c>
      <c r="X417" s="138" t="s">
        <v>3859</v>
      </c>
      <c r="Y417" s="138" t="s">
        <v>6065</v>
      </c>
      <c r="Z417" s="138" t="e">
        <v>#REF!</v>
      </c>
    </row>
    <row r="418" spans="1:26" s="91" customFormat="1" ht="14" customHeight="1">
      <c r="A418" s="4">
        <v>416</v>
      </c>
      <c r="B418" s="134">
        <v>206853727</v>
      </c>
      <c r="C418" s="135" t="s">
        <v>4831</v>
      </c>
      <c r="D418" s="135" t="s">
        <v>4806</v>
      </c>
      <c r="E418" s="26">
        <v>45915</v>
      </c>
      <c r="F418" s="132" t="s">
        <v>74</v>
      </c>
      <c r="G418" s="135" t="s">
        <v>75</v>
      </c>
      <c r="H418" s="133" t="s">
        <v>77</v>
      </c>
      <c r="I418" s="133" t="s">
        <v>96</v>
      </c>
      <c r="J418" s="133" t="s">
        <v>92</v>
      </c>
      <c r="K418" s="133" t="s">
        <v>3454</v>
      </c>
      <c r="L418" s="133" t="s">
        <v>5</v>
      </c>
      <c r="M418" s="135" t="s">
        <v>25</v>
      </c>
      <c r="N418" s="135" t="s">
        <v>4843</v>
      </c>
      <c r="O418" s="139">
        <v>46179</v>
      </c>
      <c r="P418" s="84">
        <f>Table1[[#This Row],[Last working day]]+1</f>
        <v>46180</v>
      </c>
      <c r="Q418" s="138" t="s">
        <v>2058</v>
      </c>
      <c r="R418" s="138" t="s">
        <v>2058</v>
      </c>
      <c r="S418" s="138">
        <f>Table1[[#This Row],[Effective Date of Separation (LWD+1)]]-Table1[[#This Row],[DOJ]]+1</f>
        <v>266</v>
      </c>
      <c r="T418" s="137" t="s">
        <v>6032</v>
      </c>
      <c r="U418" s="137" t="s">
        <v>2650</v>
      </c>
      <c r="V418" s="137" t="s">
        <v>2650</v>
      </c>
      <c r="W418" s="139">
        <v>46182</v>
      </c>
      <c r="X418" s="138" t="s">
        <v>3859</v>
      </c>
      <c r="Y418" s="138" t="s">
        <v>6065</v>
      </c>
      <c r="Z418" s="138" t="e">
        <v>#REF!</v>
      </c>
    </row>
    <row r="419" spans="1:26" s="91" customFormat="1" ht="14" customHeight="1">
      <c r="A419" s="4">
        <v>417</v>
      </c>
      <c r="B419" s="134">
        <v>204072300</v>
      </c>
      <c r="C419" s="135" t="s">
        <v>3003</v>
      </c>
      <c r="D419" s="135" t="s">
        <v>2973</v>
      </c>
      <c r="E419" s="26">
        <v>45922</v>
      </c>
      <c r="F419" s="132" t="s">
        <v>74</v>
      </c>
      <c r="G419" s="135" t="s">
        <v>75</v>
      </c>
      <c r="H419" s="133" t="s">
        <v>85</v>
      </c>
      <c r="I419" s="133" t="s">
        <v>96</v>
      </c>
      <c r="J419" s="133" t="s">
        <v>92</v>
      </c>
      <c r="K419" s="133" t="s">
        <v>3455</v>
      </c>
      <c r="L419" s="133" t="s">
        <v>5</v>
      </c>
      <c r="M419" s="135" t="s">
        <v>25</v>
      </c>
      <c r="N419" s="135" t="s">
        <v>3114</v>
      </c>
      <c r="O419" s="139">
        <v>46179</v>
      </c>
      <c r="P419" s="84">
        <f>Table1[[#This Row],[Last working day]]+1</f>
        <v>46180</v>
      </c>
      <c r="Q419" s="138" t="s">
        <v>2058</v>
      </c>
      <c r="R419" s="138" t="s">
        <v>2058</v>
      </c>
      <c r="S419" s="85">
        <f>Table1[[#This Row],[Effective Date of Separation (LWD+1)]]-Table1[[#This Row],[DOJ]]+1</f>
        <v>259</v>
      </c>
      <c r="T419" s="137" t="s">
        <v>6032</v>
      </c>
      <c r="U419" s="137" t="s">
        <v>2650</v>
      </c>
      <c r="V419" s="137" t="s">
        <v>2650</v>
      </c>
      <c r="W419" s="139">
        <v>46182</v>
      </c>
      <c r="X419" s="138" t="s">
        <v>3859</v>
      </c>
      <c r="Y419" s="138" t="s">
        <v>6065</v>
      </c>
      <c r="Z419" s="138" t="e">
        <v>#REF!</v>
      </c>
    </row>
    <row r="420" spans="1:26" s="91" customFormat="1" ht="14" customHeight="1">
      <c r="A420" s="4">
        <v>418</v>
      </c>
      <c r="B420" s="134">
        <v>205280538</v>
      </c>
      <c r="C420" s="134" t="s">
        <v>5742</v>
      </c>
      <c r="D420" s="134" t="s">
        <v>5743</v>
      </c>
      <c r="E420" s="26">
        <v>46030</v>
      </c>
      <c r="F420" s="134" t="s">
        <v>74</v>
      </c>
      <c r="G420" s="135" t="s">
        <v>75</v>
      </c>
      <c r="H420" s="133" t="s">
        <v>85</v>
      </c>
      <c r="I420" s="133" t="s">
        <v>94</v>
      </c>
      <c r="J420" s="133" t="s">
        <v>102</v>
      </c>
      <c r="K420" s="133" t="s">
        <v>3454</v>
      </c>
      <c r="L420" s="133" t="s">
        <v>5</v>
      </c>
      <c r="M420" s="134" t="s">
        <v>26</v>
      </c>
      <c r="N420" s="134" t="s">
        <v>879</v>
      </c>
      <c r="O420" s="139">
        <v>46179</v>
      </c>
      <c r="P420" s="84">
        <f>Table1[[#This Row],[Last working day]]+1</f>
        <v>46180</v>
      </c>
      <c r="Q420" s="138" t="s">
        <v>2058</v>
      </c>
      <c r="R420" s="138" t="s">
        <v>2058</v>
      </c>
      <c r="S420" s="138">
        <f>Table1[[#This Row],[Effective Date of Separation (LWD+1)]]-Table1[[#This Row],[DOJ]]+1</f>
        <v>151</v>
      </c>
      <c r="T420" s="137" t="s">
        <v>6032</v>
      </c>
      <c r="U420" s="137" t="s">
        <v>2650</v>
      </c>
      <c r="V420" s="137" t="s">
        <v>2650</v>
      </c>
      <c r="W420" s="139">
        <v>46182</v>
      </c>
      <c r="X420" s="138" t="s">
        <v>3859</v>
      </c>
      <c r="Y420" s="138" t="s">
        <v>6065</v>
      </c>
      <c r="Z420" s="138" t="e">
        <v>#REF!</v>
      </c>
    </row>
    <row r="421" spans="1:26" s="91" customFormat="1" ht="14" customHeight="1">
      <c r="A421" s="4">
        <v>419</v>
      </c>
      <c r="B421" s="134">
        <v>203736256</v>
      </c>
      <c r="C421" s="135" t="s">
        <v>553</v>
      </c>
      <c r="D421" s="135" t="s">
        <v>3635</v>
      </c>
      <c r="E421" s="26">
        <v>45915</v>
      </c>
      <c r="F421" s="132" t="s">
        <v>74</v>
      </c>
      <c r="G421" s="135" t="s">
        <v>75</v>
      </c>
      <c r="H421" s="133" t="s">
        <v>85</v>
      </c>
      <c r="I421" s="133" t="s">
        <v>94</v>
      </c>
      <c r="J421" s="133" t="s">
        <v>102</v>
      </c>
      <c r="K421" s="132" t="s">
        <v>3454</v>
      </c>
      <c r="L421" s="133" t="s">
        <v>5</v>
      </c>
      <c r="M421" s="135" t="s">
        <v>25</v>
      </c>
      <c r="N421" s="135" t="s">
        <v>879</v>
      </c>
      <c r="O421" s="139">
        <v>46179</v>
      </c>
      <c r="P421" s="84">
        <f>Table1[[#This Row],[Last working day]]+1</f>
        <v>46180</v>
      </c>
      <c r="Q421" s="138" t="s">
        <v>2058</v>
      </c>
      <c r="R421" s="138" t="s">
        <v>2058</v>
      </c>
      <c r="S421" s="85">
        <f>Table1[[#This Row],[Effective Date of Separation (LWD+1)]]-Table1[[#This Row],[DOJ]]+1</f>
        <v>266</v>
      </c>
      <c r="T421" s="137" t="s">
        <v>6032</v>
      </c>
      <c r="U421" s="137" t="s">
        <v>2650</v>
      </c>
      <c r="V421" s="137" t="s">
        <v>2650</v>
      </c>
      <c r="W421" s="139">
        <v>46182</v>
      </c>
      <c r="X421" s="138" t="s">
        <v>3859</v>
      </c>
      <c r="Y421" s="138" t="s">
        <v>6065</v>
      </c>
      <c r="Z421" s="138" t="e">
        <v>#REF!</v>
      </c>
    </row>
    <row r="422" spans="1:26" s="91" customFormat="1" ht="14" customHeight="1">
      <c r="A422" s="4">
        <v>420</v>
      </c>
      <c r="B422" s="134">
        <v>206915009</v>
      </c>
      <c r="C422" s="135" t="s">
        <v>5489</v>
      </c>
      <c r="D422" s="135" t="s">
        <v>5272</v>
      </c>
      <c r="E422" s="26">
        <v>45915</v>
      </c>
      <c r="F422" s="132" t="s">
        <v>74</v>
      </c>
      <c r="G422" s="135" t="s">
        <v>75</v>
      </c>
      <c r="H422" s="133" t="s">
        <v>77</v>
      </c>
      <c r="I422" s="133" t="s">
        <v>95</v>
      </c>
      <c r="J422" s="133" t="s">
        <v>96</v>
      </c>
      <c r="K422" s="133" t="s">
        <v>3454</v>
      </c>
      <c r="L422" s="133" t="s">
        <v>5</v>
      </c>
      <c r="M422" s="135" t="s">
        <v>25</v>
      </c>
      <c r="N422" s="135" t="s">
        <v>3114</v>
      </c>
      <c r="O422" s="139">
        <v>46179</v>
      </c>
      <c r="P422" s="84">
        <f>Table1[[#This Row],[Last working day]]+1</f>
        <v>46180</v>
      </c>
      <c r="Q422" s="138" t="s">
        <v>2058</v>
      </c>
      <c r="R422" s="138" t="s">
        <v>2058</v>
      </c>
      <c r="S422" s="138">
        <f>Table1[[#This Row],[Effective Date of Separation (LWD+1)]]-Table1[[#This Row],[DOJ]]+1</f>
        <v>266</v>
      </c>
      <c r="T422" s="137" t="s">
        <v>6032</v>
      </c>
      <c r="U422" s="137" t="s">
        <v>2650</v>
      </c>
      <c r="V422" s="137" t="s">
        <v>2650</v>
      </c>
      <c r="W422" s="139">
        <v>46182</v>
      </c>
      <c r="X422" s="138" t="s">
        <v>3859</v>
      </c>
      <c r="Y422" s="138" t="s">
        <v>6065</v>
      </c>
      <c r="Z422" s="138" t="e">
        <v>#REF!</v>
      </c>
    </row>
    <row r="423" spans="1:26" s="91" customFormat="1" ht="14" customHeight="1">
      <c r="A423" s="4">
        <v>421</v>
      </c>
      <c r="B423" s="134">
        <v>206915005</v>
      </c>
      <c r="C423" s="134" t="s">
        <v>5487</v>
      </c>
      <c r="D423" s="134" t="s">
        <v>5270</v>
      </c>
      <c r="E423" s="26">
        <v>45957</v>
      </c>
      <c r="F423" s="134" t="s">
        <v>74</v>
      </c>
      <c r="G423" s="135" t="s">
        <v>75</v>
      </c>
      <c r="H423" s="133" t="s">
        <v>77</v>
      </c>
      <c r="I423" s="133" t="s">
        <v>95</v>
      </c>
      <c r="J423" s="133" t="s">
        <v>96</v>
      </c>
      <c r="K423" s="133" t="s">
        <v>3454</v>
      </c>
      <c r="L423" s="133" t="s">
        <v>5</v>
      </c>
      <c r="M423" s="134" t="s">
        <v>25</v>
      </c>
      <c r="N423" s="134" t="s">
        <v>3114</v>
      </c>
      <c r="O423" s="139">
        <v>46179</v>
      </c>
      <c r="P423" s="84">
        <f>Table1[[#This Row],[Last working day]]+1</f>
        <v>46180</v>
      </c>
      <c r="Q423" s="138" t="s">
        <v>2058</v>
      </c>
      <c r="R423" s="138" t="s">
        <v>2058</v>
      </c>
      <c r="S423" s="85">
        <f>Table1[[#This Row],[Effective Date of Separation (LWD+1)]]-Table1[[#This Row],[DOJ]]+1</f>
        <v>224</v>
      </c>
      <c r="T423" s="137" t="s">
        <v>6032</v>
      </c>
      <c r="U423" s="137" t="s">
        <v>2650</v>
      </c>
      <c r="V423" s="137" t="s">
        <v>2650</v>
      </c>
      <c r="W423" s="139">
        <v>46182</v>
      </c>
      <c r="X423" s="138" t="s">
        <v>3859</v>
      </c>
      <c r="Y423" s="138" t="s">
        <v>6065</v>
      </c>
      <c r="Z423" s="138" t="e">
        <v>#REF!</v>
      </c>
    </row>
    <row r="424" spans="1:26" s="91" customFormat="1" ht="14" customHeight="1">
      <c r="A424" s="4">
        <v>422</v>
      </c>
      <c r="B424" s="134">
        <v>206791756</v>
      </c>
      <c r="C424" s="134" t="s">
        <v>4876</v>
      </c>
      <c r="D424" s="134" t="s">
        <v>4877</v>
      </c>
      <c r="E424" s="26">
        <v>45957</v>
      </c>
      <c r="F424" s="134" t="s">
        <v>74</v>
      </c>
      <c r="G424" s="135" t="s">
        <v>75</v>
      </c>
      <c r="H424" s="133" t="s">
        <v>85</v>
      </c>
      <c r="I424" s="133" t="s">
        <v>78</v>
      </c>
      <c r="J424" s="133" t="s">
        <v>79</v>
      </c>
      <c r="K424" s="133" t="s">
        <v>3454</v>
      </c>
      <c r="L424" s="133" t="s">
        <v>5</v>
      </c>
      <c r="M424" s="134" t="s">
        <v>25</v>
      </c>
      <c r="N424" s="134" t="s">
        <v>4151</v>
      </c>
      <c r="O424" s="139">
        <v>46179</v>
      </c>
      <c r="P424" s="84">
        <f>Table1[[#This Row],[Last working day]]+1</f>
        <v>46180</v>
      </c>
      <c r="Q424" s="138" t="s">
        <v>2058</v>
      </c>
      <c r="R424" s="138" t="s">
        <v>2058</v>
      </c>
      <c r="S424" s="138">
        <f>Table1[[#This Row],[Effective Date of Separation (LWD+1)]]-Table1[[#This Row],[DOJ]]+1</f>
        <v>224</v>
      </c>
      <c r="T424" s="137" t="s">
        <v>6032</v>
      </c>
      <c r="U424" s="137" t="s">
        <v>2650</v>
      </c>
      <c r="V424" s="137" t="s">
        <v>2650</v>
      </c>
      <c r="W424" s="139">
        <v>46182</v>
      </c>
      <c r="X424" s="138" t="s">
        <v>3859</v>
      </c>
      <c r="Y424" s="138" t="s">
        <v>6065</v>
      </c>
      <c r="Z424" s="138" t="e">
        <v>#REF!</v>
      </c>
    </row>
    <row r="425" spans="1:26" s="91" customFormat="1" ht="14" customHeight="1">
      <c r="A425" s="4">
        <v>423</v>
      </c>
      <c r="B425" s="134">
        <v>205845553</v>
      </c>
      <c r="C425" s="134" t="s">
        <v>4052</v>
      </c>
      <c r="D425" s="134" t="s">
        <v>4053</v>
      </c>
      <c r="E425" s="26">
        <v>45943</v>
      </c>
      <c r="F425" s="134" t="s">
        <v>74</v>
      </c>
      <c r="G425" s="135" t="s">
        <v>75</v>
      </c>
      <c r="H425" s="133" t="s">
        <v>77</v>
      </c>
      <c r="I425" s="133" t="s">
        <v>94</v>
      </c>
      <c r="J425" s="133" t="s">
        <v>102</v>
      </c>
      <c r="K425" s="133" t="s">
        <v>3455</v>
      </c>
      <c r="L425" s="133" t="s">
        <v>5</v>
      </c>
      <c r="M425" s="134" t="s">
        <v>25</v>
      </c>
      <c r="N425" s="134" t="s">
        <v>879</v>
      </c>
      <c r="O425" s="139">
        <v>46179</v>
      </c>
      <c r="P425" s="84">
        <f>Table1[[#This Row],[Last working day]]+1</f>
        <v>46180</v>
      </c>
      <c r="Q425" s="138" t="s">
        <v>2058</v>
      </c>
      <c r="R425" s="138" t="s">
        <v>2058</v>
      </c>
      <c r="S425" s="85">
        <f>Table1[[#This Row],[Effective Date of Separation (LWD+1)]]-Table1[[#This Row],[DOJ]]+1</f>
        <v>238</v>
      </c>
      <c r="T425" s="137" t="s">
        <v>6032</v>
      </c>
      <c r="U425" s="137" t="s">
        <v>2650</v>
      </c>
      <c r="V425" s="137" t="s">
        <v>2650</v>
      </c>
      <c r="W425" s="139">
        <v>46182</v>
      </c>
      <c r="X425" s="138" t="s">
        <v>3859</v>
      </c>
      <c r="Y425" s="138" t="s">
        <v>6065</v>
      </c>
      <c r="Z425" s="138" t="e">
        <v>#REF!</v>
      </c>
    </row>
    <row r="426" spans="1:26" s="91" customFormat="1" ht="14" customHeight="1">
      <c r="A426" s="4">
        <v>424</v>
      </c>
      <c r="B426" s="134">
        <v>206239762</v>
      </c>
      <c r="C426" s="135" t="s">
        <v>4561</v>
      </c>
      <c r="D426" s="135" t="s">
        <v>4562</v>
      </c>
      <c r="E426" s="26">
        <v>45957</v>
      </c>
      <c r="F426" s="132" t="s">
        <v>74</v>
      </c>
      <c r="G426" s="135" t="s">
        <v>75</v>
      </c>
      <c r="H426" s="133" t="s">
        <v>77</v>
      </c>
      <c r="I426" s="133" t="s">
        <v>92</v>
      </c>
      <c r="J426" s="133" t="s">
        <v>78</v>
      </c>
      <c r="K426" s="133" t="s">
        <v>3454</v>
      </c>
      <c r="L426" s="133" t="s">
        <v>5</v>
      </c>
      <c r="M426" s="135" t="s">
        <v>25</v>
      </c>
      <c r="N426" s="135" t="s">
        <v>879</v>
      </c>
      <c r="O426" s="139">
        <v>46179</v>
      </c>
      <c r="P426" s="84">
        <f>Table1[[#This Row],[Last working day]]+1</f>
        <v>46180</v>
      </c>
      <c r="Q426" s="138" t="s">
        <v>2058</v>
      </c>
      <c r="R426" s="138" t="s">
        <v>2058</v>
      </c>
      <c r="S426" s="138">
        <f>Table1[[#This Row],[Effective Date of Separation (LWD+1)]]-Table1[[#This Row],[DOJ]]+1</f>
        <v>224</v>
      </c>
      <c r="T426" s="137" t="s">
        <v>6032</v>
      </c>
      <c r="U426" s="137" t="s">
        <v>2650</v>
      </c>
      <c r="V426" s="137" t="s">
        <v>2650</v>
      </c>
      <c r="W426" s="139">
        <v>46182</v>
      </c>
      <c r="X426" s="138" t="s">
        <v>3859</v>
      </c>
      <c r="Y426" s="138" t="s">
        <v>6065</v>
      </c>
      <c r="Z426" s="138" t="e">
        <v>#REF!</v>
      </c>
    </row>
    <row r="427" spans="1:26" s="91" customFormat="1" ht="14" customHeight="1">
      <c r="A427" s="4">
        <v>425</v>
      </c>
      <c r="B427" s="134">
        <v>206851161</v>
      </c>
      <c r="C427" s="135" t="s">
        <v>4830</v>
      </c>
      <c r="D427" s="135" t="s">
        <v>4805</v>
      </c>
      <c r="E427" s="26">
        <v>45957</v>
      </c>
      <c r="F427" s="132" t="s">
        <v>74</v>
      </c>
      <c r="G427" s="135" t="s">
        <v>75</v>
      </c>
      <c r="H427" s="133" t="s">
        <v>77</v>
      </c>
      <c r="I427" s="133" t="s">
        <v>96</v>
      </c>
      <c r="J427" s="133" t="s">
        <v>92</v>
      </c>
      <c r="K427" s="133" t="s">
        <v>3454</v>
      </c>
      <c r="L427" s="133" t="s">
        <v>5</v>
      </c>
      <c r="M427" s="135" t="s">
        <v>25</v>
      </c>
      <c r="N427" s="135" t="s">
        <v>4843</v>
      </c>
      <c r="O427" s="139">
        <v>46179</v>
      </c>
      <c r="P427" s="84">
        <f>Table1[[#This Row],[Last working day]]+1</f>
        <v>46180</v>
      </c>
      <c r="Q427" s="138" t="s">
        <v>2058</v>
      </c>
      <c r="R427" s="138" t="s">
        <v>2058</v>
      </c>
      <c r="S427" s="85">
        <f>Table1[[#This Row],[Effective Date of Separation (LWD+1)]]-Table1[[#This Row],[DOJ]]+1</f>
        <v>224</v>
      </c>
      <c r="T427" s="137" t="s">
        <v>6032</v>
      </c>
      <c r="U427" s="137" t="s">
        <v>2650</v>
      </c>
      <c r="V427" s="137" t="s">
        <v>2650</v>
      </c>
      <c r="W427" s="139">
        <v>46182</v>
      </c>
      <c r="X427" s="138" t="s">
        <v>3859</v>
      </c>
      <c r="Y427" s="138" t="s">
        <v>6065</v>
      </c>
      <c r="Z427" s="138" t="e">
        <v>#REF!</v>
      </c>
    </row>
    <row r="428" spans="1:26" s="91" customFormat="1" ht="14" customHeight="1">
      <c r="A428" s="4">
        <v>426</v>
      </c>
      <c r="B428" s="134">
        <v>206846693</v>
      </c>
      <c r="C428" s="135" t="s">
        <v>4878</v>
      </c>
      <c r="D428" s="135" t="s">
        <v>4879</v>
      </c>
      <c r="E428" s="26">
        <v>45957</v>
      </c>
      <c r="F428" s="132" t="s">
        <v>74</v>
      </c>
      <c r="G428" s="135" t="s">
        <v>75</v>
      </c>
      <c r="H428" s="133" t="s">
        <v>85</v>
      </c>
      <c r="I428" s="133" t="s">
        <v>78</v>
      </c>
      <c r="J428" s="133" t="s">
        <v>79</v>
      </c>
      <c r="K428" s="133" t="s">
        <v>3454</v>
      </c>
      <c r="L428" s="133" t="s">
        <v>5</v>
      </c>
      <c r="M428" s="135" t="s">
        <v>25</v>
      </c>
      <c r="N428" s="135" t="s">
        <v>4151</v>
      </c>
      <c r="O428" s="139">
        <v>46179</v>
      </c>
      <c r="P428" s="84">
        <f>Table1[[#This Row],[Last working day]]+1</f>
        <v>46180</v>
      </c>
      <c r="Q428" s="138" t="s">
        <v>2058</v>
      </c>
      <c r="R428" s="138" t="s">
        <v>2058</v>
      </c>
      <c r="S428" s="138">
        <f>Table1[[#This Row],[Effective Date of Separation (LWD+1)]]-Table1[[#This Row],[DOJ]]+1</f>
        <v>224</v>
      </c>
      <c r="T428" s="137" t="s">
        <v>6032</v>
      </c>
      <c r="U428" s="137" t="s">
        <v>2650</v>
      </c>
      <c r="V428" s="137" t="s">
        <v>2650</v>
      </c>
      <c r="W428" s="139">
        <v>46182</v>
      </c>
      <c r="X428" s="138" t="s">
        <v>3859</v>
      </c>
      <c r="Y428" s="138" t="s">
        <v>6065</v>
      </c>
      <c r="Z428" s="138" t="e">
        <v>#REF!</v>
      </c>
    </row>
    <row r="429" spans="1:26" s="91" customFormat="1" ht="14" customHeight="1">
      <c r="A429" s="4">
        <v>427</v>
      </c>
      <c r="B429" s="134">
        <v>206846699</v>
      </c>
      <c r="C429" s="134" t="s">
        <v>4852</v>
      </c>
      <c r="D429" s="134" t="s">
        <v>4853</v>
      </c>
      <c r="E429" s="26">
        <v>46020</v>
      </c>
      <c r="F429" s="134" t="s">
        <v>74</v>
      </c>
      <c r="G429" s="135" t="s">
        <v>75</v>
      </c>
      <c r="H429" s="133" t="s">
        <v>85</v>
      </c>
      <c r="I429" s="133" t="s">
        <v>102</v>
      </c>
      <c r="J429" s="133" t="s">
        <v>95</v>
      </c>
      <c r="K429" s="133" t="s">
        <v>3454</v>
      </c>
      <c r="L429" s="133" t="s">
        <v>5</v>
      </c>
      <c r="M429" s="134" t="s">
        <v>25</v>
      </c>
      <c r="N429" s="134" t="s">
        <v>4683</v>
      </c>
      <c r="O429" s="139">
        <v>46179</v>
      </c>
      <c r="P429" s="84">
        <f>Table1[[#This Row],[Last working day]]+1</f>
        <v>46180</v>
      </c>
      <c r="Q429" s="138" t="s">
        <v>2058</v>
      </c>
      <c r="R429" s="138" t="s">
        <v>2058</v>
      </c>
      <c r="S429" s="85">
        <f>Table1[[#This Row],[Effective Date of Separation (LWD+1)]]-Table1[[#This Row],[DOJ]]+1</f>
        <v>161</v>
      </c>
      <c r="T429" s="137" t="s">
        <v>6032</v>
      </c>
      <c r="U429" s="137" t="s">
        <v>2650</v>
      </c>
      <c r="V429" s="137" t="s">
        <v>2650</v>
      </c>
      <c r="W429" s="139">
        <v>46182</v>
      </c>
      <c r="X429" s="138" t="s">
        <v>3859</v>
      </c>
      <c r="Y429" s="138" t="s">
        <v>6065</v>
      </c>
      <c r="Z429" s="138" t="e">
        <v>#REF!</v>
      </c>
    </row>
    <row r="430" spans="1:26" s="91" customFormat="1" ht="14" customHeight="1">
      <c r="A430" s="4">
        <v>428</v>
      </c>
      <c r="B430" s="134">
        <v>205845556</v>
      </c>
      <c r="C430" s="135" t="s">
        <v>4164</v>
      </c>
      <c r="D430" s="135" t="s">
        <v>4165</v>
      </c>
      <c r="E430" s="26">
        <v>46020</v>
      </c>
      <c r="F430" s="132" t="s">
        <v>74</v>
      </c>
      <c r="G430" s="135" t="s">
        <v>75</v>
      </c>
      <c r="H430" s="133" t="s">
        <v>85</v>
      </c>
      <c r="I430" s="133" t="s">
        <v>78</v>
      </c>
      <c r="J430" s="133" t="s">
        <v>79</v>
      </c>
      <c r="K430" s="132" t="s">
        <v>3454</v>
      </c>
      <c r="L430" s="133" t="s">
        <v>5</v>
      </c>
      <c r="M430" s="135" t="s">
        <v>25</v>
      </c>
      <c r="N430" s="135" t="s">
        <v>805</v>
      </c>
      <c r="O430" s="139">
        <v>46179</v>
      </c>
      <c r="P430" s="84">
        <f>Table1[[#This Row],[Last working day]]+1</f>
        <v>46180</v>
      </c>
      <c r="Q430" s="138" t="s">
        <v>2058</v>
      </c>
      <c r="R430" s="138" t="s">
        <v>2058</v>
      </c>
      <c r="S430" s="138">
        <f>Table1[[#This Row],[Effective Date of Separation (LWD+1)]]-Table1[[#This Row],[DOJ]]+1</f>
        <v>161</v>
      </c>
      <c r="T430" s="137" t="s">
        <v>6032</v>
      </c>
      <c r="U430" s="137" t="s">
        <v>2650</v>
      </c>
      <c r="V430" s="137" t="s">
        <v>2650</v>
      </c>
      <c r="W430" s="139">
        <v>46182</v>
      </c>
      <c r="X430" s="138" t="s">
        <v>3859</v>
      </c>
      <c r="Y430" s="138" t="s">
        <v>6065</v>
      </c>
      <c r="Z430" s="138" t="e">
        <v>#REF!</v>
      </c>
    </row>
    <row r="431" spans="1:26" s="91" customFormat="1" ht="14" customHeight="1">
      <c r="A431" s="4">
        <v>429</v>
      </c>
      <c r="B431" s="134">
        <v>206915299</v>
      </c>
      <c r="C431" s="135" t="s">
        <v>5473</v>
      </c>
      <c r="D431" s="135" t="s">
        <v>5256</v>
      </c>
      <c r="E431" s="26">
        <v>46020</v>
      </c>
      <c r="F431" s="132" t="s">
        <v>74</v>
      </c>
      <c r="G431" s="135" t="s">
        <v>75</v>
      </c>
      <c r="H431" s="133" t="s">
        <v>77</v>
      </c>
      <c r="I431" s="133" t="s">
        <v>78</v>
      </c>
      <c r="J431" s="133" t="s">
        <v>79</v>
      </c>
      <c r="K431" s="133" t="s">
        <v>3454</v>
      </c>
      <c r="L431" s="133" t="s">
        <v>5</v>
      </c>
      <c r="M431" s="135" t="s">
        <v>25</v>
      </c>
      <c r="N431" s="135" t="s">
        <v>4683</v>
      </c>
      <c r="O431" s="139">
        <v>46179</v>
      </c>
      <c r="P431" s="84">
        <f>Table1[[#This Row],[Last working day]]+1</f>
        <v>46180</v>
      </c>
      <c r="Q431" s="138" t="s">
        <v>2058</v>
      </c>
      <c r="R431" s="138" t="s">
        <v>2058</v>
      </c>
      <c r="S431" s="85">
        <f>Table1[[#This Row],[Effective Date of Separation (LWD+1)]]-Table1[[#This Row],[DOJ]]+1</f>
        <v>161</v>
      </c>
      <c r="T431" s="137" t="s">
        <v>6032</v>
      </c>
      <c r="U431" s="137" t="s">
        <v>2650</v>
      </c>
      <c r="V431" s="137" t="s">
        <v>2650</v>
      </c>
      <c r="W431" s="139">
        <v>46182</v>
      </c>
      <c r="X431" s="138" t="s">
        <v>3859</v>
      </c>
      <c r="Y431" s="138" t="s">
        <v>6065</v>
      </c>
      <c r="Z431" s="138" t="e">
        <v>#REF!</v>
      </c>
    </row>
    <row r="432" spans="1:26" s="91" customFormat="1" ht="14" customHeight="1">
      <c r="A432" s="4">
        <v>430</v>
      </c>
      <c r="B432" s="134">
        <v>205199522</v>
      </c>
      <c r="C432" s="135" t="s">
        <v>5744</v>
      </c>
      <c r="D432" s="135" t="s">
        <v>5745</v>
      </c>
      <c r="E432" s="26">
        <v>46020</v>
      </c>
      <c r="F432" s="132" t="s">
        <v>74</v>
      </c>
      <c r="G432" s="135" t="s">
        <v>75</v>
      </c>
      <c r="H432" s="133" t="s">
        <v>77</v>
      </c>
      <c r="I432" s="133" t="s">
        <v>94</v>
      </c>
      <c r="J432" s="133" t="s">
        <v>102</v>
      </c>
      <c r="K432" s="133" t="s">
        <v>3454</v>
      </c>
      <c r="L432" s="133" t="s">
        <v>5</v>
      </c>
      <c r="M432" s="135" t="s">
        <v>26</v>
      </c>
      <c r="N432" s="135" t="s">
        <v>805</v>
      </c>
      <c r="O432" s="139">
        <v>46179</v>
      </c>
      <c r="P432" s="84">
        <f>Table1[[#This Row],[Last working day]]+1</f>
        <v>46180</v>
      </c>
      <c r="Q432" s="138" t="s">
        <v>2058</v>
      </c>
      <c r="R432" s="138" t="s">
        <v>2058</v>
      </c>
      <c r="S432" s="138">
        <f>Table1[[#This Row],[Effective Date of Separation (LWD+1)]]-Table1[[#This Row],[DOJ]]+1</f>
        <v>161</v>
      </c>
      <c r="T432" s="137" t="s">
        <v>6032</v>
      </c>
      <c r="U432" s="137" t="s">
        <v>2650</v>
      </c>
      <c r="V432" s="137" t="s">
        <v>2650</v>
      </c>
      <c r="W432" s="139">
        <v>46182</v>
      </c>
      <c r="X432" s="138" t="s">
        <v>3859</v>
      </c>
      <c r="Y432" s="138" t="s">
        <v>6065</v>
      </c>
      <c r="Z432" s="138" t="e">
        <v>#REF!</v>
      </c>
    </row>
    <row r="433" spans="1:26" s="91" customFormat="1" ht="14" customHeight="1">
      <c r="A433" s="4">
        <v>431</v>
      </c>
      <c r="B433" s="134">
        <v>206846700</v>
      </c>
      <c r="C433" s="135" t="s">
        <v>4846</v>
      </c>
      <c r="D433" s="135" t="s">
        <v>4847</v>
      </c>
      <c r="E433" s="26">
        <v>46020</v>
      </c>
      <c r="F433" s="132" t="s">
        <v>74</v>
      </c>
      <c r="G433" s="135" t="s">
        <v>75</v>
      </c>
      <c r="H433" s="133" t="s">
        <v>85</v>
      </c>
      <c r="I433" s="133" t="s">
        <v>102</v>
      </c>
      <c r="J433" s="133" t="s">
        <v>95</v>
      </c>
      <c r="K433" s="133" t="s">
        <v>3454</v>
      </c>
      <c r="L433" s="133" t="s">
        <v>5</v>
      </c>
      <c r="M433" s="135" t="s">
        <v>25</v>
      </c>
      <c r="N433" s="135" t="s">
        <v>4683</v>
      </c>
      <c r="O433" s="139">
        <v>46179</v>
      </c>
      <c r="P433" s="84">
        <f>Table1[[#This Row],[Last working day]]+1</f>
        <v>46180</v>
      </c>
      <c r="Q433" s="138" t="s">
        <v>2058</v>
      </c>
      <c r="R433" s="138" t="s">
        <v>2058</v>
      </c>
      <c r="S433" s="85">
        <f>Table1[[#This Row],[Effective Date of Separation (LWD+1)]]-Table1[[#This Row],[DOJ]]+1</f>
        <v>161</v>
      </c>
      <c r="T433" s="137" t="s">
        <v>6032</v>
      </c>
      <c r="U433" s="137" t="s">
        <v>2650</v>
      </c>
      <c r="V433" s="137" t="s">
        <v>2650</v>
      </c>
      <c r="W433" s="139">
        <v>46182</v>
      </c>
      <c r="X433" s="138" t="s">
        <v>3859</v>
      </c>
      <c r="Y433" s="138" t="s">
        <v>6065</v>
      </c>
      <c r="Z433" s="138" t="e">
        <v>#REF!</v>
      </c>
    </row>
    <row r="434" spans="1:26" s="91" customFormat="1" ht="14" customHeight="1">
      <c r="A434" s="4">
        <v>432</v>
      </c>
      <c r="B434" s="134">
        <v>205839951</v>
      </c>
      <c r="C434" s="135" t="s">
        <v>4020</v>
      </c>
      <c r="D434" s="135" t="s">
        <v>4021</v>
      </c>
      <c r="E434" s="26">
        <v>45922</v>
      </c>
      <c r="F434" s="132" t="s">
        <v>74</v>
      </c>
      <c r="G434" s="135" t="s">
        <v>75</v>
      </c>
      <c r="H434" s="133" t="s">
        <v>77</v>
      </c>
      <c r="I434" s="133" t="s">
        <v>92</v>
      </c>
      <c r="J434" s="133" t="s">
        <v>78</v>
      </c>
      <c r="K434" s="133" t="s">
        <v>3455</v>
      </c>
      <c r="L434" s="133" t="s">
        <v>5</v>
      </c>
      <c r="M434" s="135" t="s">
        <v>25</v>
      </c>
      <c r="N434" s="135" t="s">
        <v>3114</v>
      </c>
      <c r="O434" s="139">
        <v>46179</v>
      </c>
      <c r="P434" s="84">
        <f>Table1[[#This Row],[Last working day]]+1</f>
        <v>46180</v>
      </c>
      <c r="Q434" s="138" t="s">
        <v>2058</v>
      </c>
      <c r="R434" s="138" t="s">
        <v>2058</v>
      </c>
      <c r="S434" s="138">
        <f>Table1[[#This Row],[Effective Date of Separation (LWD+1)]]-Table1[[#This Row],[DOJ]]+1</f>
        <v>259</v>
      </c>
      <c r="T434" s="137" t="s">
        <v>6032</v>
      </c>
      <c r="U434" s="137" t="s">
        <v>2650</v>
      </c>
      <c r="V434" s="137" t="s">
        <v>2650</v>
      </c>
      <c r="W434" s="139">
        <v>46182</v>
      </c>
      <c r="X434" s="138" t="s">
        <v>3859</v>
      </c>
      <c r="Y434" s="138" t="s">
        <v>6065</v>
      </c>
      <c r="Z434" s="138" t="e">
        <v>#REF!</v>
      </c>
    </row>
    <row r="435" spans="1:26" s="91" customFormat="1" ht="14" customHeight="1">
      <c r="A435" s="4">
        <v>433</v>
      </c>
      <c r="B435" s="134">
        <v>206915473</v>
      </c>
      <c r="C435" s="135" t="s">
        <v>5477</v>
      </c>
      <c r="D435" s="135" t="s">
        <v>5260</v>
      </c>
      <c r="E435" s="26">
        <v>46020</v>
      </c>
      <c r="F435" s="132" t="s">
        <v>74</v>
      </c>
      <c r="G435" s="135" t="s">
        <v>75</v>
      </c>
      <c r="H435" s="133" t="s">
        <v>77</v>
      </c>
      <c r="I435" s="133" t="s">
        <v>95</v>
      </c>
      <c r="J435" s="133" t="s">
        <v>96</v>
      </c>
      <c r="K435" s="132" t="s">
        <v>3454</v>
      </c>
      <c r="L435" s="133" t="s">
        <v>5</v>
      </c>
      <c r="M435" s="135" t="s">
        <v>25</v>
      </c>
      <c r="N435" s="135" t="s">
        <v>4151</v>
      </c>
      <c r="O435" s="139">
        <v>46179</v>
      </c>
      <c r="P435" s="84">
        <f>Table1[[#This Row],[Last working day]]+1</f>
        <v>46180</v>
      </c>
      <c r="Q435" s="138" t="s">
        <v>2058</v>
      </c>
      <c r="R435" s="138" t="s">
        <v>2058</v>
      </c>
      <c r="S435" s="85">
        <f>Table1[[#This Row],[Effective Date of Separation (LWD+1)]]-Table1[[#This Row],[DOJ]]+1</f>
        <v>161</v>
      </c>
      <c r="T435" s="137" t="s">
        <v>6032</v>
      </c>
      <c r="U435" s="137" t="s">
        <v>2650</v>
      </c>
      <c r="V435" s="137" t="s">
        <v>2650</v>
      </c>
      <c r="W435" s="139">
        <v>46182</v>
      </c>
      <c r="X435" s="138" t="s">
        <v>3859</v>
      </c>
      <c r="Y435" s="138" t="s">
        <v>6065</v>
      </c>
      <c r="Z435" s="138" t="e">
        <v>#REF!</v>
      </c>
    </row>
    <row r="436" spans="1:26" s="91" customFormat="1" ht="14" customHeight="1">
      <c r="A436" s="4">
        <v>434</v>
      </c>
      <c r="B436" s="134">
        <v>206239764</v>
      </c>
      <c r="C436" s="135" t="s">
        <v>4563</v>
      </c>
      <c r="D436" s="135" t="s">
        <v>4564</v>
      </c>
      <c r="E436" s="26">
        <v>46020</v>
      </c>
      <c r="F436" s="132" t="s">
        <v>74</v>
      </c>
      <c r="G436" s="135" t="s">
        <v>75</v>
      </c>
      <c r="H436" s="133" t="s">
        <v>85</v>
      </c>
      <c r="I436" s="133" t="s">
        <v>95</v>
      </c>
      <c r="J436" s="133" t="s">
        <v>96</v>
      </c>
      <c r="K436" s="133" t="s">
        <v>3454</v>
      </c>
      <c r="L436" s="133" t="s">
        <v>5</v>
      </c>
      <c r="M436" s="135" t="s">
        <v>25</v>
      </c>
      <c r="N436" s="135" t="s">
        <v>879</v>
      </c>
      <c r="O436" s="139">
        <v>46179</v>
      </c>
      <c r="P436" s="84">
        <f>Table1[[#This Row],[Last working day]]+1</f>
        <v>46180</v>
      </c>
      <c r="Q436" s="138" t="s">
        <v>2058</v>
      </c>
      <c r="R436" s="138" t="s">
        <v>2058</v>
      </c>
      <c r="S436" s="138">
        <f>Table1[[#This Row],[Effective Date of Separation (LWD+1)]]-Table1[[#This Row],[DOJ]]+1</f>
        <v>161</v>
      </c>
      <c r="T436" s="137" t="s">
        <v>6032</v>
      </c>
      <c r="U436" s="137" t="s">
        <v>2650</v>
      </c>
      <c r="V436" s="137" t="s">
        <v>2650</v>
      </c>
      <c r="W436" s="139">
        <v>46182</v>
      </c>
      <c r="X436" s="138" t="s">
        <v>3859</v>
      </c>
      <c r="Y436" s="138" t="s">
        <v>6065</v>
      </c>
      <c r="Z436" s="138" t="e">
        <v>#REF!</v>
      </c>
    </row>
    <row r="437" spans="1:26" s="91" customFormat="1" ht="14" customHeight="1">
      <c r="A437" s="4">
        <v>435</v>
      </c>
      <c r="B437" s="134">
        <v>205845550</v>
      </c>
      <c r="C437" s="134" t="s">
        <v>4024</v>
      </c>
      <c r="D437" s="134" t="s">
        <v>4025</v>
      </c>
      <c r="E437" s="26">
        <v>46020</v>
      </c>
      <c r="F437" s="134" t="s">
        <v>74</v>
      </c>
      <c r="G437" s="135" t="s">
        <v>75</v>
      </c>
      <c r="H437" s="133" t="s">
        <v>77</v>
      </c>
      <c r="I437" s="133" t="s">
        <v>96</v>
      </c>
      <c r="J437" s="133" t="s">
        <v>92</v>
      </c>
      <c r="K437" s="133" t="s">
        <v>3454</v>
      </c>
      <c r="L437" s="133" t="s">
        <v>5</v>
      </c>
      <c r="M437" s="134" t="s">
        <v>25</v>
      </c>
      <c r="N437" s="134" t="s">
        <v>3114</v>
      </c>
      <c r="O437" s="139">
        <v>46179</v>
      </c>
      <c r="P437" s="84">
        <f>Table1[[#This Row],[Last working day]]+1</f>
        <v>46180</v>
      </c>
      <c r="Q437" s="138" t="s">
        <v>2058</v>
      </c>
      <c r="R437" s="138" t="s">
        <v>2058</v>
      </c>
      <c r="S437" s="85">
        <f>Table1[[#This Row],[Effective Date of Separation (LWD+1)]]-Table1[[#This Row],[DOJ]]+1</f>
        <v>161</v>
      </c>
      <c r="T437" s="137" t="s">
        <v>6032</v>
      </c>
      <c r="U437" s="137" t="s">
        <v>2650</v>
      </c>
      <c r="V437" s="137" t="s">
        <v>2650</v>
      </c>
      <c r="W437" s="139">
        <v>46182</v>
      </c>
      <c r="X437" s="138" t="s">
        <v>3859</v>
      </c>
      <c r="Y437" s="138" t="s">
        <v>6065</v>
      </c>
      <c r="Z437" s="138" t="e">
        <v>#REF!</v>
      </c>
    </row>
    <row r="438" spans="1:26" s="91" customFormat="1" ht="14" customHeight="1">
      <c r="A438" s="4">
        <v>436</v>
      </c>
      <c r="B438" s="134">
        <v>205845549</v>
      </c>
      <c r="C438" s="135" t="s">
        <v>4026</v>
      </c>
      <c r="D438" s="135" t="s">
        <v>4027</v>
      </c>
      <c r="E438" s="26">
        <v>46020</v>
      </c>
      <c r="F438" s="132" t="s">
        <v>74</v>
      </c>
      <c r="G438" s="135" t="s">
        <v>75</v>
      </c>
      <c r="H438" s="133" t="s">
        <v>77</v>
      </c>
      <c r="I438" s="133" t="s">
        <v>95</v>
      </c>
      <c r="J438" s="133" t="s">
        <v>96</v>
      </c>
      <c r="K438" s="132" t="s">
        <v>3454</v>
      </c>
      <c r="L438" s="133" t="s">
        <v>5</v>
      </c>
      <c r="M438" s="135" t="s">
        <v>25</v>
      </c>
      <c r="N438" s="135" t="s">
        <v>3114</v>
      </c>
      <c r="O438" s="139">
        <v>46179</v>
      </c>
      <c r="P438" s="84">
        <f>Table1[[#This Row],[Last working day]]+1</f>
        <v>46180</v>
      </c>
      <c r="Q438" s="138" t="s">
        <v>2058</v>
      </c>
      <c r="R438" s="138" t="s">
        <v>2058</v>
      </c>
      <c r="S438" s="138">
        <f>Table1[[#This Row],[Effective Date of Separation (LWD+1)]]-Table1[[#This Row],[DOJ]]+1</f>
        <v>161</v>
      </c>
      <c r="T438" s="137" t="s">
        <v>6032</v>
      </c>
      <c r="U438" s="137" t="s">
        <v>2650</v>
      </c>
      <c r="V438" s="137" t="s">
        <v>2650</v>
      </c>
      <c r="W438" s="139">
        <v>46182</v>
      </c>
      <c r="X438" s="138" t="s">
        <v>3859</v>
      </c>
      <c r="Y438" s="138" t="s">
        <v>6065</v>
      </c>
      <c r="Z438" s="138" t="e">
        <v>#REF!</v>
      </c>
    </row>
    <row r="439" spans="1:26" s="91" customFormat="1" ht="14" customHeight="1">
      <c r="A439" s="4">
        <v>437</v>
      </c>
      <c r="B439" s="134">
        <v>205845546</v>
      </c>
      <c r="C439" s="135" t="s">
        <v>4028</v>
      </c>
      <c r="D439" s="135" t="s">
        <v>4029</v>
      </c>
      <c r="E439" s="26">
        <v>45915</v>
      </c>
      <c r="F439" s="132" t="s">
        <v>74</v>
      </c>
      <c r="G439" s="135" t="s">
        <v>75</v>
      </c>
      <c r="H439" s="133" t="s">
        <v>77</v>
      </c>
      <c r="I439" s="133" t="s">
        <v>92</v>
      </c>
      <c r="J439" s="133" t="s">
        <v>78</v>
      </c>
      <c r="K439" s="132" t="s">
        <v>3455</v>
      </c>
      <c r="L439" s="133" t="s">
        <v>5</v>
      </c>
      <c r="M439" s="135" t="s">
        <v>25</v>
      </c>
      <c r="N439" s="135" t="s">
        <v>3114</v>
      </c>
      <c r="O439" s="139">
        <v>46179</v>
      </c>
      <c r="P439" s="84">
        <f>Table1[[#This Row],[Last working day]]+1</f>
        <v>46180</v>
      </c>
      <c r="Q439" s="138" t="s">
        <v>2058</v>
      </c>
      <c r="R439" s="138" t="s">
        <v>2058</v>
      </c>
      <c r="S439" s="85">
        <f>Table1[[#This Row],[Effective Date of Separation (LWD+1)]]-Table1[[#This Row],[DOJ]]+1</f>
        <v>266</v>
      </c>
      <c r="T439" s="137" t="s">
        <v>6032</v>
      </c>
      <c r="U439" s="137" t="s">
        <v>2650</v>
      </c>
      <c r="V439" s="137" t="s">
        <v>2650</v>
      </c>
      <c r="W439" s="139">
        <v>46182</v>
      </c>
      <c r="X439" s="138" t="s">
        <v>3859</v>
      </c>
      <c r="Y439" s="138" t="s">
        <v>6065</v>
      </c>
      <c r="Z439" s="138" t="e">
        <v>#REF!</v>
      </c>
    </row>
    <row r="440" spans="1:26" s="91" customFormat="1" ht="14" customHeight="1">
      <c r="A440" s="4">
        <v>438</v>
      </c>
      <c r="B440" s="134">
        <v>206873788</v>
      </c>
      <c r="C440" s="134" t="s">
        <v>5279</v>
      </c>
      <c r="D440" s="134" t="s">
        <v>5278</v>
      </c>
      <c r="E440" s="26">
        <v>46020</v>
      </c>
      <c r="F440" s="134" t="s">
        <v>74</v>
      </c>
      <c r="G440" s="135" t="s">
        <v>75</v>
      </c>
      <c r="H440" s="133" t="s">
        <v>85</v>
      </c>
      <c r="I440" s="133" t="s">
        <v>92</v>
      </c>
      <c r="J440" s="133" t="s">
        <v>78</v>
      </c>
      <c r="K440" s="133" t="s">
        <v>3454</v>
      </c>
      <c r="L440" s="133" t="s">
        <v>5</v>
      </c>
      <c r="M440" s="134" t="s">
        <v>25</v>
      </c>
      <c r="N440" s="134" t="s">
        <v>4151</v>
      </c>
      <c r="O440" s="139">
        <v>46179</v>
      </c>
      <c r="P440" s="84">
        <f>Table1[[#This Row],[Last working day]]+1</f>
        <v>46180</v>
      </c>
      <c r="Q440" s="138" t="s">
        <v>2058</v>
      </c>
      <c r="R440" s="138" t="s">
        <v>2058</v>
      </c>
      <c r="S440" s="138">
        <f>Table1[[#This Row],[Effective Date of Separation (LWD+1)]]-Table1[[#This Row],[DOJ]]+1</f>
        <v>161</v>
      </c>
      <c r="T440" s="137" t="s">
        <v>6032</v>
      </c>
      <c r="U440" s="137" t="s">
        <v>2650</v>
      </c>
      <c r="V440" s="137" t="s">
        <v>2650</v>
      </c>
      <c r="W440" s="139">
        <v>46182</v>
      </c>
      <c r="X440" s="138" t="s">
        <v>3859</v>
      </c>
      <c r="Y440" s="138" t="s">
        <v>6065</v>
      </c>
      <c r="Z440" s="138" t="e">
        <v>#REF!</v>
      </c>
    </row>
    <row r="441" spans="1:26" s="91" customFormat="1" ht="14" customHeight="1">
      <c r="A441" s="4">
        <v>439</v>
      </c>
      <c r="B441" s="134">
        <v>206846531</v>
      </c>
      <c r="C441" s="134" t="s">
        <v>4862</v>
      </c>
      <c r="D441" s="134" t="s">
        <v>4863</v>
      </c>
      <c r="E441" s="26">
        <v>45922</v>
      </c>
      <c r="F441" s="134" t="s">
        <v>74</v>
      </c>
      <c r="G441" s="135" t="s">
        <v>75</v>
      </c>
      <c r="H441" s="133" t="s">
        <v>85</v>
      </c>
      <c r="I441" s="133" t="s">
        <v>96</v>
      </c>
      <c r="J441" s="133" t="s">
        <v>92</v>
      </c>
      <c r="K441" s="133" t="s">
        <v>3454</v>
      </c>
      <c r="L441" s="133" t="s">
        <v>5</v>
      </c>
      <c r="M441" s="134" t="s">
        <v>25</v>
      </c>
      <c r="N441" s="134" t="s">
        <v>4683</v>
      </c>
      <c r="O441" s="139">
        <v>46179</v>
      </c>
      <c r="P441" s="84">
        <f>Table1[[#This Row],[Last working day]]+1</f>
        <v>46180</v>
      </c>
      <c r="Q441" s="138" t="s">
        <v>2058</v>
      </c>
      <c r="R441" s="138" t="s">
        <v>2058</v>
      </c>
      <c r="S441" s="85">
        <f>Table1[[#This Row],[Effective Date of Separation (LWD+1)]]-Table1[[#This Row],[DOJ]]+1</f>
        <v>259</v>
      </c>
      <c r="T441" s="137" t="s">
        <v>6032</v>
      </c>
      <c r="U441" s="137" t="s">
        <v>2650</v>
      </c>
      <c r="V441" s="137" t="s">
        <v>2650</v>
      </c>
      <c r="W441" s="139">
        <v>46182</v>
      </c>
      <c r="X441" s="138" t="s">
        <v>3859</v>
      </c>
      <c r="Y441" s="138" t="s">
        <v>6065</v>
      </c>
      <c r="Z441" s="138" t="e">
        <v>#REF!</v>
      </c>
    </row>
    <row r="442" spans="1:26" s="91" customFormat="1" ht="14" customHeight="1">
      <c r="A442" s="4">
        <v>440</v>
      </c>
      <c r="B442" s="134">
        <v>203993454</v>
      </c>
      <c r="C442" s="134" t="s">
        <v>2674</v>
      </c>
      <c r="D442" s="134" t="s">
        <v>2675</v>
      </c>
      <c r="E442" s="26">
        <v>45929</v>
      </c>
      <c r="F442" s="134" t="s">
        <v>74</v>
      </c>
      <c r="G442" s="135" t="s">
        <v>75</v>
      </c>
      <c r="H442" s="133" t="s">
        <v>85</v>
      </c>
      <c r="I442" s="133" t="s">
        <v>78</v>
      </c>
      <c r="J442" s="133" t="s">
        <v>79</v>
      </c>
      <c r="K442" s="133" t="s">
        <v>3455</v>
      </c>
      <c r="L442" s="133" t="s">
        <v>5</v>
      </c>
      <c r="M442" s="134" t="s">
        <v>25</v>
      </c>
      <c r="N442" s="135" t="s">
        <v>3114</v>
      </c>
      <c r="O442" s="139">
        <v>46179</v>
      </c>
      <c r="P442" s="84">
        <f>Table1[[#This Row],[Last working day]]+1</f>
        <v>46180</v>
      </c>
      <c r="Q442" s="138" t="s">
        <v>2058</v>
      </c>
      <c r="R442" s="138" t="s">
        <v>2058</v>
      </c>
      <c r="S442" s="138">
        <f>Table1[[#This Row],[Effective Date of Separation (LWD+1)]]-Table1[[#This Row],[DOJ]]+1</f>
        <v>252</v>
      </c>
      <c r="T442" s="137" t="s">
        <v>6032</v>
      </c>
      <c r="U442" s="137" t="s">
        <v>2650</v>
      </c>
      <c r="V442" s="137" t="s">
        <v>2650</v>
      </c>
      <c r="W442" s="139">
        <v>46182</v>
      </c>
      <c r="X442" s="138" t="s">
        <v>3859</v>
      </c>
      <c r="Y442" s="138" t="s">
        <v>6065</v>
      </c>
      <c r="Z442" s="138" t="e">
        <v>#REF!</v>
      </c>
    </row>
    <row r="443" spans="1:26" s="91" customFormat="1" ht="14" customHeight="1">
      <c r="A443" s="4">
        <v>441</v>
      </c>
      <c r="B443" s="134">
        <v>204072899</v>
      </c>
      <c r="C443" s="135" t="s">
        <v>2991</v>
      </c>
      <c r="D443" s="135" t="s">
        <v>2961</v>
      </c>
      <c r="E443" s="26">
        <v>45943</v>
      </c>
      <c r="F443" s="132" t="s">
        <v>74</v>
      </c>
      <c r="G443" s="135" t="s">
        <v>75</v>
      </c>
      <c r="H443" s="133" t="s">
        <v>85</v>
      </c>
      <c r="I443" s="133" t="s">
        <v>79</v>
      </c>
      <c r="J443" s="133" t="s">
        <v>94</v>
      </c>
      <c r="K443" s="132" t="s">
        <v>3455</v>
      </c>
      <c r="L443" s="133" t="s">
        <v>5</v>
      </c>
      <c r="M443" s="135" t="s">
        <v>25</v>
      </c>
      <c r="N443" s="135" t="s">
        <v>3114</v>
      </c>
      <c r="O443" s="139">
        <v>46179</v>
      </c>
      <c r="P443" s="84">
        <f>Table1[[#This Row],[Last working day]]+1</f>
        <v>46180</v>
      </c>
      <c r="Q443" s="138" t="s">
        <v>2058</v>
      </c>
      <c r="R443" s="138" t="s">
        <v>2058</v>
      </c>
      <c r="S443" s="85">
        <f>Table1[[#This Row],[Effective Date of Separation (LWD+1)]]-Table1[[#This Row],[DOJ]]+1</f>
        <v>238</v>
      </c>
      <c r="T443" s="137" t="s">
        <v>6032</v>
      </c>
      <c r="U443" s="137" t="s">
        <v>2650</v>
      </c>
      <c r="V443" s="137" t="s">
        <v>2650</v>
      </c>
      <c r="W443" s="139">
        <v>46182</v>
      </c>
      <c r="X443" s="138" t="s">
        <v>3859</v>
      </c>
      <c r="Y443" s="138" t="s">
        <v>6065</v>
      </c>
      <c r="Z443" s="138" t="e">
        <v>#REF!</v>
      </c>
    </row>
    <row r="444" spans="1:26" s="91" customFormat="1" ht="14" customHeight="1">
      <c r="A444" s="4">
        <v>442</v>
      </c>
      <c r="B444" s="134">
        <v>206846539</v>
      </c>
      <c r="C444" s="135" t="s">
        <v>4827</v>
      </c>
      <c r="D444" s="135" t="s">
        <v>4802</v>
      </c>
      <c r="E444" s="26">
        <v>46016</v>
      </c>
      <c r="F444" s="132" t="s">
        <v>74</v>
      </c>
      <c r="G444" s="135" t="s">
        <v>75</v>
      </c>
      <c r="H444" s="133" t="s">
        <v>77</v>
      </c>
      <c r="I444" s="133" t="s">
        <v>96</v>
      </c>
      <c r="J444" s="133" t="s">
        <v>92</v>
      </c>
      <c r="K444" s="133" t="s">
        <v>3454</v>
      </c>
      <c r="L444" s="133" t="s">
        <v>5</v>
      </c>
      <c r="M444" s="135" t="s">
        <v>25</v>
      </c>
      <c r="N444" s="135" t="s">
        <v>4843</v>
      </c>
      <c r="O444" s="139">
        <v>46179</v>
      </c>
      <c r="P444" s="84">
        <f>Table1[[#This Row],[Last working day]]+1</f>
        <v>46180</v>
      </c>
      <c r="Q444" s="138" t="s">
        <v>2058</v>
      </c>
      <c r="R444" s="138" t="s">
        <v>2058</v>
      </c>
      <c r="S444" s="138">
        <f>Table1[[#This Row],[Effective Date of Separation (LWD+1)]]-Table1[[#This Row],[DOJ]]+1</f>
        <v>165</v>
      </c>
      <c r="T444" s="137" t="s">
        <v>6032</v>
      </c>
      <c r="U444" s="137" t="s">
        <v>2650</v>
      </c>
      <c r="V444" s="137" t="s">
        <v>2650</v>
      </c>
      <c r="W444" s="139">
        <v>46182</v>
      </c>
      <c r="X444" s="138" t="s">
        <v>3859</v>
      </c>
      <c r="Y444" s="138" t="s">
        <v>6065</v>
      </c>
      <c r="Z444" s="138" t="e">
        <v>#REF!</v>
      </c>
    </row>
    <row r="445" spans="1:26" s="91" customFormat="1" ht="14" customHeight="1">
      <c r="A445" s="4">
        <v>443</v>
      </c>
      <c r="B445" s="134">
        <v>206846537</v>
      </c>
      <c r="C445" s="135" t="s">
        <v>4856</v>
      </c>
      <c r="D445" s="135" t="s">
        <v>4857</v>
      </c>
      <c r="E445" s="26">
        <v>45922</v>
      </c>
      <c r="F445" s="132" t="s">
        <v>74</v>
      </c>
      <c r="G445" s="135" t="s">
        <v>75</v>
      </c>
      <c r="H445" s="133" t="s">
        <v>85</v>
      </c>
      <c r="I445" s="133" t="s">
        <v>96</v>
      </c>
      <c r="J445" s="133" t="s">
        <v>92</v>
      </c>
      <c r="K445" s="133" t="s">
        <v>3454</v>
      </c>
      <c r="L445" s="133" t="s">
        <v>5</v>
      </c>
      <c r="M445" s="135" t="s">
        <v>25</v>
      </c>
      <c r="N445" s="135" t="s">
        <v>4683</v>
      </c>
      <c r="O445" s="139">
        <v>46179</v>
      </c>
      <c r="P445" s="84">
        <f>Table1[[#This Row],[Last working day]]+1</f>
        <v>46180</v>
      </c>
      <c r="Q445" s="138" t="s">
        <v>2058</v>
      </c>
      <c r="R445" s="138" t="s">
        <v>2058</v>
      </c>
      <c r="S445" s="85">
        <f>Table1[[#This Row],[Effective Date of Separation (LWD+1)]]-Table1[[#This Row],[DOJ]]+1</f>
        <v>259</v>
      </c>
      <c r="T445" s="137" t="s">
        <v>6032</v>
      </c>
      <c r="U445" s="137" t="s">
        <v>2650</v>
      </c>
      <c r="V445" s="137" t="s">
        <v>2650</v>
      </c>
      <c r="W445" s="139">
        <v>46182</v>
      </c>
      <c r="X445" s="138" t="s">
        <v>3859</v>
      </c>
      <c r="Y445" s="138" t="s">
        <v>6065</v>
      </c>
      <c r="Z445" s="138" t="e">
        <v>#REF!</v>
      </c>
    </row>
    <row r="446" spans="1:26" s="91" customFormat="1" ht="14" customHeight="1">
      <c r="A446" s="4">
        <v>444</v>
      </c>
      <c r="B446" s="134">
        <v>206851158</v>
      </c>
      <c r="C446" s="135" t="s">
        <v>4835</v>
      </c>
      <c r="D446" s="135" t="s">
        <v>4810</v>
      </c>
      <c r="E446" s="26">
        <v>45929</v>
      </c>
      <c r="F446" s="132" t="s">
        <v>74</v>
      </c>
      <c r="G446" s="135" t="s">
        <v>75</v>
      </c>
      <c r="H446" s="133" t="s">
        <v>77</v>
      </c>
      <c r="I446" s="133" t="s">
        <v>78</v>
      </c>
      <c r="J446" s="133" t="s">
        <v>79</v>
      </c>
      <c r="K446" s="132" t="s">
        <v>3454</v>
      </c>
      <c r="L446" s="133" t="s">
        <v>5</v>
      </c>
      <c r="M446" s="135" t="s">
        <v>25</v>
      </c>
      <c r="N446" s="135" t="s">
        <v>5180</v>
      </c>
      <c r="O446" s="139">
        <v>46179</v>
      </c>
      <c r="P446" s="84">
        <f>Table1[[#This Row],[Last working day]]+1</f>
        <v>46180</v>
      </c>
      <c r="Q446" s="138" t="s">
        <v>2058</v>
      </c>
      <c r="R446" s="138" t="s">
        <v>2058</v>
      </c>
      <c r="S446" s="138">
        <f>Table1[[#This Row],[Effective Date of Separation (LWD+1)]]-Table1[[#This Row],[DOJ]]+1</f>
        <v>252</v>
      </c>
      <c r="T446" s="137" t="s">
        <v>6032</v>
      </c>
      <c r="U446" s="137" t="s">
        <v>2650</v>
      </c>
      <c r="V446" s="137" t="s">
        <v>2650</v>
      </c>
      <c r="W446" s="139">
        <v>46182</v>
      </c>
      <c r="X446" s="138" t="s">
        <v>3859</v>
      </c>
      <c r="Y446" s="138" t="s">
        <v>6065</v>
      </c>
      <c r="Z446" s="138" t="e">
        <v>#REF!</v>
      </c>
    </row>
    <row r="447" spans="1:26" s="91" customFormat="1" ht="14" customHeight="1">
      <c r="A447" s="4">
        <v>445</v>
      </c>
      <c r="B447" s="134">
        <v>205845559</v>
      </c>
      <c r="C447" s="135" t="s">
        <v>4160</v>
      </c>
      <c r="D447" s="135" t="s">
        <v>4161</v>
      </c>
      <c r="E447" s="26">
        <v>45943</v>
      </c>
      <c r="F447" s="132" t="s">
        <v>74</v>
      </c>
      <c r="G447" s="135" t="s">
        <v>75</v>
      </c>
      <c r="H447" s="133" t="s">
        <v>85</v>
      </c>
      <c r="I447" s="133" t="s">
        <v>92</v>
      </c>
      <c r="J447" s="133" t="s">
        <v>78</v>
      </c>
      <c r="K447" s="133" t="s">
        <v>3455</v>
      </c>
      <c r="L447" s="133" t="s">
        <v>5</v>
      </c>
      <c r="M447" s="135" t="s">
        <v>25</v>
      </c>
      <c r="N447" s="135" t="s">
        <v>4151</v>
      </c>
      <c r="O447" s="139">
        <v>46179</v>
      </c>
      <c r="P447" s="84">
        <f>Table1[[#This Row],[Last working day]]+1</f>
        <v>46180</v>
      </c>
      <c r="Q447" s="138" t="s">
        <v>2058</v>
      </c>
      <c r="R447" s="138" t="s">
        <v>2058</v>
      </c>
      <c r="S447" s="85">
        <f>Table1[[#This Row],[Effective Date of Separation (LWD+1)]]-Table1[[#This Row],[DOJ]]+1</f>
        <v>238</v>
      </c>
      <c r="T447" s="137" t="s">
        <v>6032</v>
      </c>
      <c r="U447" s="137" t="s">
        <v>2650</v>
      </c>
      <c r="V447" s="137" t="s">
        <v>2650</v>
      </c>
      <c r="W447" s="139">
        <v>46182</v>
      </c>
      <c r="X447" s="138" t="s">
        <v>3859</v>
      </c>
      <c r="Y447" s="138" t="s">
        <v>6065</v>
      </c>
      <c r="Z447" s="138" t="e">
        <v>#REF!</v>
      </c>
    </row>
    <row r="448" spans="1:26" s="91" customFormat="1" ht="14" customHeight="1">
      <c r="A448" s="4">
        <v>446</v>
      </c>
      <c r="B448" s="134">
        <v>204009364</v>
      </c>
      <c r="C448" s="135" t="s">
        <v>2678</v>
      </c>
      <c r="D448" s="135" t="s">
        <v>2679</v>
      </c>
      <c r="E448" s="26">
        <v>45922</v>
      </c>
      <c r="F448" s="132" t="s">
        <v>74</v>
      </c>
      <c r="G448" s="135" t="s">
        <v>75</v>
      </c>
      <c r="H448" s="133" t="s">
        <v>77</v>
      </c>
      <c r="I448" s="133" t="s">
        <v>78</v>
      </c>
      <c r="J448" s="133" t="s">
        <v>79</v>
      </c>
      <c r="K448" s="133" t="s">
        <v>3454</v>
      </c>
      <c r="L448" s="133" t="s">
        <v>5</v>
      </c>
      <c r="M448" s="135" t="s">
        <v>25</v>
      </c>
      <c r="N448" s="135" t="s">
        <v>3114</v>
      </c>
      <c r="O448" s="139">
        <v>46179</v>
      </c>
      <c r="P448" s="84">
        <f>Table1[[#This Row],[Last working day]]+1</f>
        <v>46180</v>
      </c>
      <c r="Q448" s="138" t="s">
        <v>2058</v>
      </c>
      <c r="R448" s="138" t="s">
        <v>2058</v>
      </c>
      <c r="S448" s="138">
        <f>Table1[[#This Row],[Effective Date of Separation (LWD+1)]]-Table1[[#This Row],[DOJ]]+1</f>
        <v>259</v>
      </c>
      <c r="T448" s="137" t="s">
        <v>6032</v>
      </c>
      <c r="U448" s="137" t="s">
        <v>2650</v>
      </c>
      <c r="V448" s="137" t="s">
        <v>2650</v>
      </c>
      <c r="W448" s="139">
        <v>46182</v>
      </c>
      <c r="X448" s="138" t="s">
        <v>3859</v>
      </c>
      <c r="Y448" s="138" t="s">
        <v>6065</v>
      </c>
      <c r="Z448" s="138" t="e">
        <v>#REF!</v>
      </c>
    </row>
    <row r="449" spans="1:26" s="91" customFormat="1" ht="14" customHeight="1">
      <c r="A449" s="4">
        <v>447</v>
      </c>
      <c r="B449" s="134">
        <v>203816407</v>
      </c>
      <c r="C449" s="135" t="s">
        <v>1521</v>
      </c>
      <c r="D449" s="135" t="s">
        <v>1522</v>
      </c>
      <c r="E449" s="26">
        <v>45929</v>
      </c>
      <c r="F449" s="142" t="s">
        <v>74</v>
      </c>
      <c r="G449" s="135" t="s">
        <v>75</v>
      </c>
      <c r="H449" s="133" t="s">
        <v>85</v>
      </c>
      <c r="I449" s="133" t="s">
        <v>102</v>
      </c>
      <c r="J449" s="133" t="s">
        <v>95</v>
      </c>
      <c r="K449" s="133" t="s">
        <v>3454</v>
      </c>
      <c r="L449" s="133" t="s">
        <v>5</v>
      </c>
      <c r="M449" s="133" t="s">
        <v>25</v>
      </c>
      <c r="N449" s="133" t="s">
        <v>4059</v>
      </c>
      <c r="O449" s="139">
        <v>46179</v>
      </c>
      <c r="P449" s="84">
        <f>Table1[[#This Row],[Last working day]]+1</f>
        <v>46180</v>
      </c>
      <c r="Q449" s="138" t="s">
        <v>2058</v>
      </c>
      <c r="R449" s="138" t="s">
        <v>2058</v>
      </c>
      <c r="S449" s="85">
        <f>Table1[[#This Row],[Effective Date of Separation (LWD+1)]]-Table1[[#This Row],[DOJ]]+1</f>
        <v>252</v>
      </c>
      <c r="T449" s="137" t="s">
        <v>6032</v>
      </c>
      <c r="U449" s="137" t="s">
        <v>2650</v>
      </c>
      <c r="V449" s="137" t="s">
        <v>2650</v>
      </c>
      <c r="W449" s="139">
        <v>46182</v>
      </c>
      <c r="X449" s="138" t="s">
        <v>3859</v>
      </c>
      <c r="Y449" s="138" t="s">
        <v>6065</v>
      </c>
      <c r="Z449" s="138" t="e">
        <v>#REF!</v>
      </c>
    </row>
    <row r="450" spans="1:26" s="91" customFormat="1" ht="14" customHeight="1">
      <c r="A450" s="4">
        <v>448</v>
      </c>
      <c r="B450" s="134">
        <v>205845558</v>
      </c>
      <c r="C450" s="135" t="s">
        <v>4040</v>
      </c>
      <c r="D450" s="135" t="s">
        <v>4041</v>
      </c>
      <c r="E450" s="26">
        <v>45936</v>
      </c>
      <c r="F450" s="142" t="s">
        <v>74</v>
      </c>
      <c r="G450" s="135" t="s">
        <v>75</v>
      </c>
      <c r="H450" s="133" t="s">
        <v>77</v>
      </c>
      <c r="I450" s="133" t="s">
        <v>79</v>
      </c>
      <c r="J450" s="133" t="s">
        <v>94</v>
      </c>
      <c r="K450" s="133" t="s">
        <v>3455</v>
      </c>
      <c r="L450" s="133" t="s">
        <v>5</v>
      </c>
      <c r="M450" s="133" t="s">
        <v>25</v>
      </c>
      <c r="N450" s="133" t="s">
        <v>879</v>
      </c>
      <c r="O450" s="139">
        <v>46179</v>
      </c>
      <c r="P450" s="84">
        <f>Table1[[#This Row],[Last working day]]+1</f>
        <v>46180</v>
      </c>
      <c r="Q450" s="138" t="s">
        <v>2058</v>
      </c>
      <c r="R450" s="138" t="s">
        <v>2058</v>
      </c>
      <c r="S450" s="138">
        <f>Table1[[#This Row],[Effective Date of Separation (LWD+1)]]-Table1[[#This Row],[DOJ]]+1</f>
        <v>245</v>
      </c>
      <c r="T450" s="137" t="s">
        <v>6032</v>
      </c>
      <c r="U450" s="137" t="s">
        <v>2650</v>
      </c>
      <c r="V450" s="137" t="s">
        <v>2650</v>
      </c>
      <c r="W450" s="139">
        <v>46182</v>
      </c>
      <c r="X450" s="138" t="s">
        <v>3859</v>
      </c>
      <c r="Y450" s="138" t="s">
        <v>6065</v>
      </c>
      <c r="Z450" s="138" t="e">
        <v>#REF!</v>
      </c>
    </row>
    <row r="451" spans="1:26" s="91" customFormat="1" ht="14" customHeight="1">
      <c r="A451" s="4">
        <v>449</v>
      </c>
      <c r="B451" s="134">
        <v>206368535</v>
      </c>
      <c r="C451" s="135" t="s">
        <v>4679</v>
      </c>
      <c r="D451" s="135" t="s">
        <v>4664</v>
      </c>
      <c r="E451" s="26">
        <v>45936</v>
      </c>
      <c r="F451" s="142" t="s">
        <v>74</v>
      </c>
      <c r="G451" s="135" t="s">
        <v>1980</v>
      </c>
      <c r="H451" s="133" t="s">
        <v>85</v>
      </c>
      <c r="I451" s="133" t="s">
        <v>94</v>
      </c>
      <c r="J451" s="133" t="s">
        <v>102</v>
      </c>
      <c r="K451" s="133" t="s">
        <v>3454</v>
      </c>
      <c r="L451" s="133" t="s">
        <v>7</v>
      </c>
      <c r="M451" s="133" t="s">
        <v>26</v>
      </c>
      <c r="N451" s="133" t="s">
        <v>870</v>
      </c>
      <c r="O451" s="139">
        <v>46179</v>
      </c>
      <c r="P451" s="84">
        <f>Table1[[#This Row],[Last working day]]+1</f>
        <v>46180</v>
      </c>
      <c r="Q451" s="138" t="s">
        <v>2058</v>
      </c>
      <c r="R451" s="138" t="s">
        <v>2058</v>
      </c>
      <c r="S451" s="85">
        <f>Table1[[#This Row],[Effective Date of Separation (LWD+1)]]-Table1[[#This Row],[DOJ]]+1</f>
        <v>245</v>
      </c>
      <c r="T451" s="137" t="s">
        <v>6032</v>
      </c>
      <c r="U451" s="137" t="s">
        <v>2650</v>
      </c>
      <c r="V451" s="137" t="s">
        <v>2650</v>
      </c>
      <c r="W451" s="139">
        <v>46182</v>
      </c>
      <c r="X451" s="138" t="s">
        <v>3859</v>
      </c>
      <c r="Y451" s="138" t="s">
        <v>6065</v>
      </c>
      <c r="Z451" s="138" t="e">
        <v>#REF!</v>
      </c>
    </row>
    <row r="452" spans="1:26" s="91" customFormat="1" ht="14" customHeight="1">
      <c r="A452" s="4">
        <v>450</v>
      </c>
      <c r="B452" s="134">
        <v>206368536</v>
      </c>
      <c r="C452" s="135" t="s">
        <v>4678</v>
      </c>
      <c r="D452" s="135" t="s">
        <v>4663</v>
      </c>
      <c r="E452" s="26">
        <v>45915</v>
      </c>
      <c r="F452" s="142" t="s">
        <v>74</v>
      </c>
      <c r="G452" s="135" t="s">
        <v>1980</v>
      </c>
      <c r="H452" s="133" t="s">
        <v>85</v>
      </c>
      <c r="I452" s="133" t="s">
        <v>78</v>
      </c>
      <c r="J452" s="133" t="s">
        <v>79</v>
      </c>
      <c r="K452" s="133" t="s">
        <v>3454</v>
      </c>
      <c r="L452" s="133" t="s">
        <v>7</v>
      </c>
      <c r="M452" s="133" t="s">
        <v>26</v>
      </c>
      <c r="N452" s="133" t="s">
        <v>870</v>
      </c>
      <c r="O452" s="139">
        <v>46179</v>
      </c>
      <c r="P452" s="84">
        <f>Table1[[#This Row],[Last working day]]+1</f>
        <v>46180</v>
      </c>
      <c r="Q452" s="138" t="s">
        <v>2058</v>
      </c>
      <c r="R452" s="138" t="s">
        <v>2058</v>
      </c>
      <c r="S452" s="138">
        <f>Table1[[#This Row],[Effective Date of Separation (LWD+1)]]-Table1[[#This Row],[DOJ]]+1</f>
        <v>266</v>
      </c>
      <c r="T452" s="137" t="s">
        <v>6032</v>
      </c>
      <c r="U452" s="137" t="s">
        <v>2650</v>
      </c>
      <c r="V452" s="137" t="s">
        <v>2650</v>
      </c>
      <c r="W452" s="139">
        <v>46182</v>
      </c>
      <c r="X452" s="138" t="s">
        <v>3859</v>
      </c>
      <c r="Y452" s="138" t="s">
        <v>6065</v>
      </c>
      <c r="Z452" s="138" t="e">
        <v>#REF!</v>
      </c>
    </row>
    <row r="453" spans="1:26" s="91" customFormat="1" ht="14" customHeight="1">
      <c r="A453" s="4">
        <v>451</v>
      </c>
      <c r="B453" s="134">
        <v>206957740</v>
      </c>
      <c r="C453" s="135" t="s">
        <v>5952</v>
      </c>
      <c r="D453" s="135" t="s">
        <v>5953</v>
      </c>
      <c r="E453" s="26">
        <v>45922</v>
      </c>
      <c r="F453" s="142" t="s">
        <v>74</v>
      </c>
      <c r="G453" s="135" t="s">
        <v>1980</v>
      </c>
      <c r="H453" s="133" t="s">
        <v>85</v>
      </c>
      <c r="I453" s="133" t="s">
        <v>94</v>
      </c>
      <c r="J453" s="133" t="s">
        <v>102</v>
      </c>
      <c r="K453" s="133" t="s">
        <v>3454</v>
      </c>
      <c r="L453" s="133" t="s">
        <v>7</v>
      </c>
      <c r="M453" s="133" t="s">
        <v>26</v>
      </c>
      <c r="N453" s="133" t="s">
        <v>870</v>
      </c>
      <c r="O453" s="139">
        <v>46179</v>
      </c>
      <c r="P453" s="84">
        <f>Table1[[#This Row],[Last working day]]+1</f>
        <v>46180</v>
      </c>
      <c r="Q453" s="138" t="s">
        <v>2058</v>
      </c>
      <c r="R453" s="138" t="s">
        <v>2058</v>
      </c>
      <c r="S453" s="85">
        <f>Table1[[#This Row],[Effective Date of Separation (LWD+1)]]-Table1[[#This Row],[DOJ]]+1</f>
        <v>259</v>
      </c>
      <c r="T453" s="137" t="s">
        <v>6032</v>
      </c>
      <c r="U453" s="137" t="s">
        <v>2650</v>
      </c>
      <c r="V453" s="137" t="s">
        <v>2650</v>
      </c>
      <c r="W453" s="139">
        <v>46182</v>
      </c>
      <c r="X453" s="138" t="s">
        <v>3859</v>
      </c>
      <c r="Y453" s="138" t="s">
        <v>6065</v>
      </c>
      <c r="Z453" s="138" t="e">
        <v>#REF!</v>
      </c>
    </row>
    <row r="454" spans="1:26" s="91" customFormat="1" ht="14" customHeight="1">
      <c r="A454" s="4">
        <v>452</v>
      </c>
      <c r="B454" s="134">
        <v>206958288</v>
      </c>
      <c r="C454" s="135" t="s">
        <v>5956</v>
      </c>
      <c r="D454" s="135" t="s">
        <v>5957</v>
      </c>
      <c r="E454" s="26">
        <v>46030</v>
      </c>
      <c r="F454" s="142" t="s">
        <v>74</v>
      </c>
      <c r="G454" s="135" t="s">
        <v>1980</v>
      </c>
      <c r="H454" s="133" t="s">
        <v>85</v>
      </c>
      <c r="I454" s="133" t="s">
        <v>94</v>
      </c>
      <c r="J454" s="133" t="s">
        <v>102</v>
      </c>
      <c r="K454" s="133" t="s">
        <v>3454</v>
      </c>
      <c r="L454" s="133" t="s">
        <v>7</v>
      </c>
      <c r="M454" s="133" t="s">
        <v>26</v>
      </c>
      <c r="N454" s="133" t="s">
        <v>870</v>
      </c>
      <c r="O454" s="139">
        <v>46179</v>
      </c>
      <c r="P454" s="84">
        <f>Table1[[#This Row],[Last working day]]+1</f>
        <v>46180</v>
      </c>
      <c r="Q454" s="138" t="s">
        <v>2058</v>
      </c>
      <c r="R454" s="138" t="s">
        <v>2058</v>
      </c>
      <c r="S454" s="138">
        <f>Table1[[#This Row],[Effective Date of Separation (LWD+1)]]-Table1[[#This Row],[DOJ]]+1</f>
        <v>151</v>
      </c>
      <c r="T454" s="137" t="s">
        <v>6032</v>
      </c>
      <c r="U454" s="137" t="s">
        <v>2650</v>
      </c>
      <c r="V454" s="137" t="s">
        <v>2650</v>
      </c>
      <c r="W454" s="139">
        <v>46182</v>
      </c>
      <c r="X454" s="138" t="s">
        <v>3859</v>
      </c>
      <c r="Y454" s="138" t="s">
        <v>6065</v>
      </c>
      <c r="Z454" s="138" t="e">
        <v>#REF!</v>
      </c>
    </row>
    <row r="455" spans="1:26" s="91" customFormat="1" ht="14" customHeight="1">
      <c r="A455" s="4">
        <v>453</v>
      </c>
      <c r="B455" s="134">
        <v>206958285</v>
      </c>
      <c r="C455" s="135" t="s">
        <v>5958</v>
      </c>
      <c r="D455" s="135" t="s">
        <v>5959</v>
      </c>
      <c r="E455" s="26">
        <v>45915</v>
      </c>
      <c r="F455" s="142" t="s">
        <v>74</v>
      </c>
      <c r="G455" s="135" t="s">
        <v>1980</v>
      </c>
      <c r="H455" s="133" t="s">
        <v>85</v>
      </c>
      <c r="I455" s="133" t="s">
        <v>94</v>
      </c>
      <c r="J455" s="133" t="s">
        <v>102</v>
      </c>
      <c r="K455" s="133" t="s">
        <v>3454</v>
      </c>
      <c r="L455" s="133" t="s">
        <v>7</v>
      </c>
      <c r="M455" s="133" t="s">
        <v>26</v>
      </c>
      <c r="N455" s="133" t="s">
        <v>870</v>
      </c>
      <c r="O455" s="139">
        <v>46179</v>
      </c>
      <c r="P455" s="84">
        <f>Table1[[#This Row],[Last working day]]+1</f>
        <v>46180</v>
      </c>
      <c r="Q455" s="138" t="s">
        <v>2058</v>
      </c>
      <c r="R455" s="138" t="s">
        <v>2058</v>
      </c>
      <c r="S455" s="85">
        <f>Table1[[#This Row],[Effective Date of Separation (LWD+1)]]-Table1[[#This Row],[DOJ]]+1</f>
        <v>266</v>
      </c>
      <c r="T455" s="137" t="s">
        <v>6032</v>
      </c>
      <c r="U455" s="137" t="s">
        <v>2650</v>
      </c>
      <c r="V455" s="137" t="s">
        <v>2650</v>
      </c>
      <c r="W455" s="139">
        <v>46182</v>
      </c>
      <c r="X455" s="138" t="s">
        <v>3859</v>
      </c>
      <c r="Y455" s="138" t="s">
        <v>6065</v>
      </c>
      <c r="Z455" s="138" t="e">
        <v>#REF!</v>
      </c>
    </row>
    <row r="456" spans="1:26" s="91" customFormat="1" ht="14" customHeight="1">
      <c r="A456" s="4">
        <v>454</v>
      </c>
      <c r="B456" s="134">
        <v>206958069</v>
      </c>
      <c r="C456" s="135" t="s">
        <v>5962</v>
      </c>
      <c r="D456" s="135" t="s">
        <v>5963</v>
      </c>
      <c r="E456" s="26">
        <v>45915</v>
      </c>
      <c r="F456" s="135" t="s">
        <v>74</v>
      </c>
      <c r="G456" s="135" t="s">
        <v>1980</v>
      </c>
      <c r="H456" s="133" t="s">
        <v>85</v>
      </c>
      <c r="I456" s="133" t="s">
        <v>96</v>
      </c>
      <c r="J456" s="133" t="s">
        <v>92</v>
      </c>
      <c r="K456" s="133" t="s">
        <v>3454</v>
      </c>
      <c r="L456" s="133" t="s">
        <v>7</v>
      </c>
      <c r="M456" s="135" t="s">
        <v>26</v>
      </c>
      <c r="N456" s="135" t="s">
        <v>870</v>
      </c>
      <c r="O456" s="139">
        <v>46179</v>
      </c>
      <c r="P456" s="84">
        <f>Table1[[#This Row],[Last working day]]+1</f>
        <v>46180</v>
      </c>
      <c r="Q456" s="138" t="s">
        <v>2058</v>
      </c>
      <c r="R456" s="138" t="s">
        <v>2058</v>
      </c>
      <c r="S456" s="138">
        <f>Table1[[#This Row],[Effective Date of Separation (LWD+1)]]-Table1[[#This Row],[DOJ]]+1</f>
        <v>266</v>
      </c>
      <c r="T456" s="138" t="s">
        <v>6032</v>
      </c>
      <c r="U456" s="138" t="s">
        <v>2650</v>
      </c>
      <c r="V456" s="138" t="s">
        <v>2650</v>
      </c>
      <c r="W456" s="139">
        <v>46182</v>
      </c>
      <c r="X456" s="138" t="s">
        <v>3859</v>
      </c>
      <c r="Y456" s="138" t="s">
        <v>6065</v>
      </c>
      <c r="Z456" s="138" t="e">
        <v>#REF!</v>
      </c>
    </row>
    <row r="457" spans="1:26" s="91" customFormat="1" ht="14" customHeight="1">
      <c r="A457" s="4">
        <v>455</v>
      </c>
      <c r="B457" s="134">
        <v>206958066</v>
      </c>
      <c r="C457" s="135" t="s">
        <v>5968</v>
      </c>
      <c r="D457" s="135" t="s">
        <v>5969</v>
      </c>
      <c r="E457" s="26">
        <v>45957</v>
      </c>
      <c r="F457" s="135" t="s">
        <v>74</v>
      </c>
      <c r="G457" s="135" t="s">
        <v>1980</v>
      </c>
      <c r="H457" s="133" t="s">
        <v>85</v>
      </c>
      <c r="I457" s="133" t="s">
        <v>96</v>
      </c>
      <c r="J457" s="133" t="s">
        <v>92</v>
      </c>
      <c r="K457" s="133" t="s">
        <v>3454</v>
      </c>
      <c r="L457" s="133" t="s">
        <v>7</v>
      </c>
      <c r="M457" s="135" t="s">
        <v>26</v>
      </c>
      <c r="N457" s="135" t="s">
        <v>870</v>
      </c>
      <c r="O457" s="139">
        <v>46179</v>
      </c>
      <c r="P457" s="84">
        <f>Table1[[#This Row],[Last working day]]+1</f>
        <v>46180</v>
      </c>
      <c r="Q457" s="138" t="s">
        <v>2058</v>
      </c>
      <c r="R457" s="138" t="s">
        <v>2058</v>
      </c>
      <c r="S457" s="85">
        <f>Table1[[#This Row],[Effective Date of Separation (LWD+1)]]-Table1[[#This Row],[DOJ]]+1</f>
        <v>224</v>
      </c>
      <c r="T457" s="138" t="s">
        <v>6032</v>
      </c>
      <c r="U457" s="138" t="s">
        <v>2650</v>
      </c>
      <c r="V457" s="138" t="s">
        <v>2650</v>
      </c>
      <c r="W457" s="139">
        <v>46182</v>
      </c>
      <c r="X457" s="138" t="s">
        <v>3859</v>
      </c>
      <c r="Y457" s="138" t="s">
        <v>6065</v>
      </c>
      <c r="Z457" s="138" t="e">
        <v>#REF!</v>
      </c>
    </row>
    <row r="458" spans="1:26" s="91" customFormat="1" ht="14" customHeight="1">
      <c r="A458" s="4">
        <v>456</v>
      </c>
      <c r="B458" s="134">
        <v>206958065</v>
      </c>
      <c r="C458" s="135" t="s">
        <v>5970</v>
      </c>
      <c r="D458" s="135" t="s">
        <v>5971</v>
      </c>
      <c r="E458" s="26">
        <v>45957</v>
      </c>
      <c r="F458" s="135" t="s">
        <v>74</v>
      </c>
      <c r="G458" s="135" t="s">
        <v>1980</v>
      </c>
      <c r="H458" s="135" t="s">
        <v>85</v>
      </c>
      <c r="I458" s="133" t="s">
        <v>78</v>
      </c>
      <c r="J458" s="133" t="s">
        <v>79</v>
      </c>
      <c r="K458" s="132" t="s">
        <v>3454</v>
      </c>
      <c r="L458" s="133" t="s">
        <v>7</v>
      </c>
      <c r="M458" s="135" t="s">
        <v>26</v>
      </c>
      <c r="N458" s="135" t="s">
        <v>870</v>
      </c>
      <c r="O458" s="139">
        <v>46179</v>
      </c>
      <c r="P458" s="84">
        <f>Table1[[#This Row],[Last working day]]+1</f>
        <v>46180</v>
      </c>
      <c r="Q458" s="138" t="s">
        <v>2058</v>
      </c>
      <c r="R458" s="138" t="s">
        <v>2058</v>
      </c>
      <c r="S458" s="138">
        <f>Table1[[#This Row],[Effective Date of Separation (LWD+1)]]-Table1[[#This Row],[DOJ]]+1</f>
        <v>224</v>
      </c>
      <c r="T458" s="138" t="s">
        <v>6032</v>
      </c>
      <c r="U458" s="138" t="s">
        <v>2650</v>
      </c>
      <c r="V458" s="138" t="s">
        <v>2650</v>
      </c>
      <c r="W458" s="139">
        <v>46182</v>
      </c>
      <c r="X458" s="138" t="s">
        <v>3859</v>
      </c>
      <c r="Y458" s="138" t="s">
        <v>6065</v>
      </c>
      <c r="Z458" s="138" t="e">
        <v>#REF!</v>
      </c>
    </row>
    <row r="459" spans="1:26" s="91" customFormat="1" ht="14" customHeight="1">
      <c r="A459" s="4">
        <v>457</v>
      </c>
      <c r="B459" s="134">
        <v>206958076</v>
      </c>
      <c r="C459" s="135" t="s">
        <v>5974</v>
      </c>
      <c r="D459" s="135" t="s">
        <v>5975</v>
      </c>
      <c r="E459" s="26">
        <v>45943</v>
      </c>
      <c r="F459" s="135" t="s">
        <v>74</v>
      </c>
      <c r="G459" s="135" t="s">
        <v>1980</v>
      </c>
      <c r="H459" s="135" t="s">
        <v>85</v>
      </c>
      <c r="I459" s="133" t="s">
        <v>78</v>
      </c>
      <c r="J459" s="133" t="s">
        <v>79</v>
      </c>
      <c r="K459" s="132" t="s">
        <v>3454</v>
      </c>
      <c r="L459" s="133" t="s">
        <v>7</v>
      </c>
      <c r="M459" s="135" t="s">
        <v>26</v>
      </c>
      <c r="N459" s="135" t="s">
        <v>870</v>
      </c>
      <c r="O459" s="139">
        <v>46179</v>
      </c>
      <c r="P459" s="84">
        <f>Table1[[#This Row],[Last working day]]+1</f>
        <v>46180</v>
      </c>
      <c r="Q459" s="138" t="s">
        <v>2058</v>
      </c>
      <c r="R459" s="138" t="s">
        <v>2058</v>
      </c>
      <c r="S459" s="85">
        <f>Table1[[#This Row],[Effective Date of Separation (LWD+1)]]-Table1[[#This Row],[DOJ]]+1</f>
        <v>238</v>
      </c>
      <c r="T459" s="138" t="s">
        <v>6032</v>
      </c>
      <c r="U459" s="138" t="s">
        <v>2650</v>
      </c>
      <c r="V459" s="138" t="s">
        <v>2650</v>
      </c>
      <c r="W459" s="139">
        <v>46182</v>
      </c>
      <c r="X459" s="138" t="s">
        <v>3859</v>
      </c>
      <c r="Y459" s="138" t="s">
        <v>6065</v>
      </c>
      <c r="Z459" s="138" t="e">
        <v>#REF!</v>
      </c>
    </row>
    <row r="460" spans="1:26" s="91" customFormat="1" ht="14" customHeight="1">
      <c r="A460" s="4">
        <v>458</v>
      </c>
      <c r="B460" s="134">
        <v>206934193</v>
      </c>
      <c r="C460" s="135" t="s">
        <v>5624</v>
      </c>
      <c r="D460" s="135" t="s">
        <v>5594</v>
      </c>
      <c r="E460" s="26">
        <v>45957</v>
      </c>
      <c r="F460" s="135" t="s">
        <v>74</v>
      </c>
      <c r="G460" s="135" t="s">
        <v>75</v>
      </c>
      <c r="H460" s="135" t="s">
        <v>77</v>
      </c>
      <c r="I460" s="133" t="s">
        <v>94</v>
      </c>
      <c r="J460" s="133" t="s">
        <v>102</v>
      </c>
      <c r="K460" s="132" t="s">
        <v>3454</v>
      </c>
      <c r="L460" s="133" t="s">
        <v>3</v>
      </c>
      <c r="M460" s="135" t="s">
        <v>26</v>
      </c>
      <c r="N460" s="135" t="s">
        <v>3658</v>
      </c>
      <c r="O460" s="139">
        <v>46179</v>
      </c>
      <c r="P460" s="84">
        <f>Table1[[#This Row],[Last working day]]+1</f>
        <v>46180</v>
      </c>
      <c r="Q460" s="138" t="s">
        <v>2059</v>
      </c>
      <c r="R460" s="138" t="s">
        <v>2058</v>
      </c>
      <c r="S460" s="138">
        <f>Table1[[#This Row],[Effective Date of Separation (LWD+1)]]-Table1[[#This Row],[DOJ]]+1</f>
        <v>224</v>
      </c>
      <c r="T460" s="138" t="s">
        <v>2060</v>
      </c>
      <c r="U460" s="138" t="s">
        <v>2061</v>
      </c>
      <c r="V460" s="138" t="s">
        <v>3451</v>
      </c>
      <c r="W460" s="139">
        <v>46182</v>
      </c>
      <c r="X460" s="138" t="s">
        <v>3859</v>
      </c>
      <c r="Y460" s="138" t="s">
        <v>6065</v>
      </c>
      <c r="Z460" s="138" t="e">
        <v>#REF!</v>
      </c>
    </row>
    <row r="461" spans="1:26" s="91" customFormat="1" ht="14" customHeight="1">
      <c r="A461" s="4">
        <v>459</v>
      </c>
      <c r="B461" s="134">
        <v>204883084</v>
      </c>
      <c r="C461" s="135" t="s">
        <v>3605</v>
      </c>
      <c r="D461" s="135" t="s">
        <v>3606</v>
      </c>
      <c r="E461" s="26">
        <v>45957</v>
      </c>
      <c r="F461" s="135" t="s">
        <v>74</v>
      </c>
      <c r="G461" s="135" t="s">
        <v>75</v>
      </c>
      <c r="H461" s="135" t="s">
        <v>77</v>
      </c>
      <c r="I461" s="133" t="s">
        <v>102</v>
      </c>
      <c r="J461" s="133" t="s">
        <v>95</v>
      </c>
      <c r="K461" s="133" t="s">
        <v>3454</v>
      </c>
      <c r="L461" s="133" t="s">
        <v>3</v>
      </c>
      <c r="M461" s="135" t="s">
        <v>25</v>
      </c>
      <c r="N461" s="135" t="s">
        <v>3658</v>
      </c>
      <c r="O461" s="139">
        <v>46179</v>
      </c>
      <c r="P461" s="84">
        <f>Table1[[#This Row],[Last working day]]+1</f>
        <v>46180</v>
      </c>
      <c r="Q461" s="138" t="s">
        <v>2059</v>
      </c>
      <c r="R461" s="138" t="s">
        <v>2058</v>
      </c>
      <c r="S461" s="85">
        <f>Table1[[#This Row],[Effective Date of Separation (LWD+1)]]-Table1[[#This Row],[DOJ]]+1</f>
        <v>224</v>
      </c>
      <c r="T461" s="138" t="s">
        <v>2060</v>
      </c>
      <c r="U461" s="138" t="s">
        <v>2061</v>
      </c>
      <c r="V461" s="138" t="s">
        <v>3451</v>
      </c>
      <c r="W461" s="139">
        <v>46182</v>
      </c>
      <c r="X461" s="138" t="s">
        <v>3859</v>
      </c>
      <c r="Y461" s="138" t="s">
        <v>6065</v>
      </c>
      <c r="Z461" s="138" t="e">
        <v>#REF!</v>
      </c>
    </row>
    <row r="462" spans="1:26" s="91" customFormat="1" ht="14" customHeight="1">
      <c r="A462" s="4">
        <v>460</v>
      </c>
      <c r="B462" s="135">
        <v>203679312</v>
      </c>
      <c r="C462" s="135" t="s">
        <v>324</v>
      </c>
      <c r="D462" s="143" t="s">
        <v>5287</v>
      </c>
      <c r="E462" s="26">
        <v>45957</v>
      </c>
      <c r="F462" s="135" t="s">
        <v>74</v>
      </c>
      <c r="G462" s="135" t="s">
        <v>75</v>
      </c>
      <c r="H462" s="135" t="s">
        <v>85</v>
      </c>
      <c r="I462" s="133" t="s">
        <v>102</v>
      </c>
      <c r="J462" s="133" t="s">
        <v>95</v>
      </c>
      <c r="K462" s="132" t="s">
        <v>3453</v>
      </c>
      <c r="L462" s="133" t="s">
        <v>2</v>
      </c>
      <c r="M462" s="135" t="s">
        <v>27</v>
      </c>
      <c r="N462" s="135" t="s">
        <v>866</v>
      </c>
      <c r="O462" s="139">
        <v>46179</v>
      </c>
      <c r="P462" s="84">
        <f>Table1[[#This Row],[Last working day]]+1</f>
        <v>46180</v>
      </c>
      <c r="Q462" s="138" t="s">
        <v>2059</v>
      </c>
      <c r="R462" s="138" t="s">
        <v>2058</v>
      </c>
      <c r="S462" s="138">
        <f>Table1[[#This Row],[Effective Date of Separation (LWD+1)]]-Table1[[#This Row],[DOJ]]+1</f>
        <v>224</v>
      </c>
      <c r="T462" s="138" t="s">
        <v>2060</v>
      </c>
      <c r="U462" s="138" t="s">
        <v>2087</v>
      </c>
      <c r="V462" s="138" t="s">
        <v>2611</v>
      </c>
      <c r="W462" s="139">
        <v>46182</v>
      </c>
      <c r="X462" s="138" t="s">
        <v>3859</v>
      </c>
      <c r="Y462" s="138" t="s">
        <v>6065</v>
      </c>
      <c r="Z462" s="138" t="e">
        <v>#REF!</v>
      </c>
    </row>
    <row r="463" spans="1:26" s="91" customFormat="1" ht="14" customHeight="1">
      <c r="A463" s="4">
        <v>461</v>
      </c>
      <c r="B463" s="134">
        <v>203468319</v>
      </c>
      <c r="C463" s="135" t="s">
        <v>235</v>
      </c>
      <c r="D463" s="135" t="s">
        <v>236</v>
      </c>
      <c r="E463" s="26">
        <v>46020</v>
      </c>
      <c r="F463" s="135" t="s">
        <v>74</v>
      </c>
      <c r="G463" s="135" t="s">
        <v>75</v>
      </c>
      <c r="H463" s="135" t="s">
        <v>77</v>
      </c>
      <c r="I463" s="133" t="s">
        <v>102</v>
      </c>
      <c r="J463" s="133" t="s">
        <v>95</v>
      </c>
      <c r="K463" s="132" t="s">
        <v>3453</v>
      </c>
      <c r="L463" s="133" t="s">
        <v>3</v>
      </c>
      <c r="M463" s="135" t="s">
        <v>27</v>
      </c>
      <c r="N463" s="135" t="s">
        <v>141</v>
      </c>
      <c r="O463" s="139">
        <v>46179</v>
      </c>
      <c r="P463" s="84">
        <f>Table1[[#This Row],[Last working day]]+1</f>
        <v>46180</v>
      </c>
      <c r="Q463" s="138" t="s">
        <v>2058</v>
      </c>
      <c r="R463" s="138" t="s">
        <v>2058</v>
      </c>
      <c r="S463" s="85">
        <f>Table1[[#This Row],[Effective Date of Separation (LWD+1)]]-Table1[[#This Row],[DOJ]]+1</f>
        <v>161</v>
      </c>
      <c r="T463" s="138" t="s">
        <v>2064</v>
      </c>
      <c r="U463" s="138" t="s">
        <v>3445</v>
      </c>
      <c r="V463" s="138" t="s">
        <v>2773</v>
      </c>
      <c r="W463" s="139">
        <v>46182</v>
      </c>
      <c r="X463" s="138" t="s">
        <v>3859</v>
      </c>
      <c r="Y463" s="138" t="s">
        <v>6065</v>
      </c>
      <c r="Z463" s="138" t="e">
        <v>#REF!</v>
      </c>
    </row>
    <row r="464" spans="1:26" s="91" customFormat="1" ht="14" customHeight="1">
      <c r="A464" s="4">
        <v>462</v>
      </c>
      <c r="B464" s="135">
        <v>203470694</v>
      </c>
      <c r="C464" s="135" t="s">
        <v>231</v>
      </c>
      <c r="D464" s="143" t="s">
        <v>232</v>
      </c>
      <c r="E464" s="26">
        <v>46020</v>
      </c>
      <c r="F464" s="135" t="s">
        <v>74</v>
      </c>
      <c r="G464" s="135" t="s">
        <v>75</v>
      </c>
      <c r="H464" s="135" t="s">
        <v>77</v>
      </c>
      <c r="I464" s="133" t="s">
        <v>79</v>
      </c>
      <c r="J464" s="133" t="s">
        <v>94</v>
      </c>
      <c r="K464" s="132" t="s">
        <v>3453</v>
      </c>
      <c r="L464" s="133" t="s">
        <v>3</v>
      </c>
      <c r="M464" s="135" t="s">
        <v>27</v>
      </c>
      <c r="N464" s="135" t="s">
        <v>141</v>
      </c>
      <c r="O464" s="139">
        <v>46179</v>
      </c>
      <c r="P464" s="84">
        <f>Table1[[#This Row],[Last working day]]+1</f>
        <v>46180</v>
      </c>
      <c r="Q464" s="138" t="s">
        <v>2058</v>
      </c>
      <c r="R464" s="138" t="s">
        <v>2058</v>
      </c>
      <c r="S464" s="138">
        <f>Table1[[#This Row],[Effective Date of Separation (LWD+1)]]-Table1[[#This Row],[DOJ]]+1</f>
        <v>161</v>
      </c>
      <c r="T464" s="138" t="s">
        <v>2064</v>
      </c>
      <c r="U464" s="138" t="s">
        <v>3445</v>
      </c>
      <c r="V464" s="138" t="s">
        <v>2773</v>
      </c>
      <c r="W464" s="139">
        <v>46180</v>
      </c>
      <c r="X464" s="138" t="s">
        <v>3859</v>
      </c>
      <c r="Y464" s="138" t="s">
        <v>6065</v>
      </c>
      <c r="Z464" s="138" t="e">
        <v>#REF!</v>
      </c>
    </row>
    <row r="465" spans="1:26" s="91" customFormat="1" ht="14" customHeight="1">
      <c r="A465" s="4">
        <v>463</v>
      </c>
      <c r="B465" s="135">
        <v>203850765</v>
      </c>
      <c r="C465" s="135" t="s">
        <v>1588</v>
      </c>
      <c r="D465" s="143" t="s">
        <v>5091</v>
      </c>
      <c r="E465" s="26">
        <v>46020</v>
      </c>
      <c r="F465" s="132" t="s">
        <v>74</v>
      </c>
      <c r="G465" s="135" t="s">
        <v>75</v>
      </c>
      <c r="H465" s="133" t="s">
        <v>85</v>
      </c>
      <c r="I465" s="135" t="s">
        <v>96</v>
      </c>
      <c r="J465" s="135" t="s">
        <v>92</v>
      </c>
      <c r="K465" s="132" t="s">
        <v>3454</v>
      </c>
      <c r="L465" s="133" t="s">
        <v>5</v>
      </c>
      <c r="M465" s="135" t="s">
        <v>25</v>
      </c>
      <c r="N465" s="135" t="s">
        <v>4059</v>
      </c>
      <c r="O465" s="139">
        <v>46152</v>
      </c>
      <c r="P465" s="84">
        <f>Table1[[#This Row],[Last working day]]+1</f>
        <v>46153</v>
      </c>
      <c r="Q465" s="138" t="s">
        <v>2058</v>
      </c>
      <c r="R465" s="138" t="s">
        <v>2058</v>
      </c>
      <c r="S465" s="85">
        <f>Table1[[#This Row],[Effective Date of Separation (LWD+1)]]-Table1[[#This Row],[DOJ]]+1</f>
        <v>134</v>
      </c>
      <c r="T465" s="138" t="s">
        <v>2064</v>
      </c>
      <c r="U465" s="138" t="s">
        <v>3445</v>
      </c>
      <c r="V465" s="138" t="s">
        <v>2773</v>
      </c>
      <c r="W465" s="139">
        <v>46176</v>
      </c>
      <c r="X465" s="138" t="s">
        <v>3856</v>
      </c>
      <c r="Y465" s="138" t="s">
        <v>6065</v>
      </c>
      <c r="Z465" s="138" t="e">
        <v>#REF!</v>
      </c>
    </row>
    <row r="466" spans="1:26" s="91" customFormat="1" ht="14" customHeight="1">
      <c r="A466" s="4">
        <v>464</v>
      </c>
      <c r="B466" s="135">
        <v>203737009</v>
      </c>
      <c r="C466" s="135" t="s">
        <v>460</v>
      </c>
      <c r="D466" s="143" t="s">
        <v>461</v>
      </c>
      <c r="E466" s="26">
        <v>46020</v>
      </c>
      <c r="F466" s="135" t="s">
        <v>74</v>
      </c>
      <c r="G466" s="135" t="s">
        <v>75</v>
      </c>
      <c r="H466" s="135" t="s">
        <v>77</v>
      </c>
      <c r="I466" s="135" t="s">
        <v>78</v>
      </c>
      <c r="J466" s="135" t="s">
        <v>79</v>
      </c>
      <c r="K466" s="132" t="s">
        <v>3455</v>
      </c>
      <c r="L466" s="143" t="s">
        <v>3</v>
      </c>
      <c r="M466" s="135" t="s">
        <v>28</v>
      </c>
      <c r="N466" s="135" t="s">
        <v>4008</v>
      </c>
      <c r="O466" s="139">
        <v>46173</v>
      </c>
      <c r="P466" s="84">
        <f>Table1[[#This Row],[Last working day]]+1</f>
        <v>46174</v>
      </c>
      <c r="Q466" s="138" t="s">
        <v>2058</v>
      </c>
      <c r="R466" s="138" t="s">
        <v>2058</v>
      </c>
      <c r="S466" s="138">
        <f>Table1[[#This Row],[Effective Date of Separation (LWD+1)]]-Table1[[#This Row],[DOJ]]+1</f>
        <v>155</v>
      </c>
      <c r="T466" s="138" t="s">
        <v>2064</v>
      </c>
      <c r="U466" s="138" t="s">
        <v>3445</v>
      </c>
      <c r="V466" s="138" t="s">
        <v>2773</v>
      </c>
      <c r="W466" s="139">
        <v>46176</v>
      </c>
      <c r="X466" s="138" t="s">
        <v>3856</v>
      </c>
      <c r="Y466" s="138" t="s">
        <v>6065</v>
      </c>
      <c r="Z466" s="138" t="e">
        <v>#REF!</v>
      </c>
    </row>
    <row r="467" spans="1:26" s="91" customFormat="1" ht="14" customHeight="1">
      <c r="A467" s="4">
        <v>465</v>
      </c>
      <c r="B467" s="135">
        <v>203709875</v>
      </c>
      <c r="C467" s="135" t="s">
        <v>377</v>
      </c>
      <c r="D467" s="143" t="s">
        <v>378</v>
      </c>
      <c r="E467" s="26">
        <v>46020</v>
      </c>
      <c r="F467" s="135" t="s">
        <v>74</v>
      </c>
      <c r="G467" s="135" t="s">
        <v>75</v>
      </c>
      <c r="H467" s="133" t="s">
        <v>77</v>
      </c>
      <c r="I467" s="135" t="s">
        <v>102</v>
      </c>
      <c r="J467" s="135" t="s">
        <v>95</v>
      </c>
      <c r="K467" s="132" t="s">
        <v>3455</v>
      </c>
      <c r="L467" s="143" t="s">
        <v>4</v>
      </c>
      <c r="M467" s="135" t="s">
        <v>23</v>
      </c>
      <c r="N467" s="135" t="s">
        <v>341</v>
      </c>
      <c r="O467" s="139">
        <v>46174</v>
      </c>
      <c r="P467" s="84">
        <f>Table1[[#This Row],[Last working day]]+1</f>
        <v>46175</v>
      </c>
      <c r="Q467" s="138" t="s">
        <v>2059</v>
      </c>
      <c r="R467" s="138" t="s">
        <v>2058</v>
      </c>
      <c r="S467" s="85">
        <f>Table1[[#This Row],[Effective Date of Separation (LWD+1)]]-Table1[[#This Row],[DOJ]]+1</f>
        <v>156</v>
      </c>
      <c r="T467" s="138" t="s">
        <v>2060</v>
      </c>
      <c r="U467" s="138" t="s">
        <v>2061</v>
      </c>
      <c r="V467" s="138" t="s">
        <v>3451</v>
      </c>
      <c r="W467" s="139">
        <v>46176</v>
      </c>
      <c r="X467" s="138" t="s">
        <v>3856</v>
      </c>
      <c r="Y467" s="138" t="s">
        <v>6065</v>
      </c>
      <c r="Z467" s="138" t="e">
        <v>#REF!</v>
      </c>
    </row>
    <row r="468" spans="1:26" s="91" customFormat="1" ht="14" customHeight="1">
      <c r="A468" s="4">
        <v>466</v>
      </c>
      <c r="B468" s="135">
        <v>203709880</v>
      </c>
      <c r="C468" s="135" t="s">
        <v>375</v>
      </c>
      <c r="D468" s="143" t="s">
        <v>376</v>
      </c>
      <c r="E468" s="26">
        <v>45922</v>
      </c>
      <c r="F468" s="135" t="s">
        <v>74</v>
      </c>
      <c r="G468" s="135" t="s">
        <v>75</v>
      </c>
      <c r="H468" s="135" t="s">
        <v>77</v>
      </c>
      <c r="I468" s="133" t="s">
        <v>102</v>
      </c>
      <c r="J468" s="133" t="s">
        <v>95</v>
      </c>
      <c r="K468" s="132" t="s">
        <v>3455</v>
      </c>
      <c r="L468" s="143" t="s">
        <v>4</v>
      </c>
      <c r="M468" s="135" t="s">
        <v>23</v>
      </c>
      <c r="N468" s="135" t="s">
        <v>341</v>
      </c>
      <c r="O468" s="139">
        <v>46174</v>
      </c>
      <c r="P468" s="84">
        <f>Table1[[#This Row],[Last working day]]+1</f>
        <v>46175</v>
      </c>
      <c r="Q468" s="138" t="s">
        <v>2059</v>
      </c>
      <c r="R468" s="138" t="s">
        <v>2058</v>
      </c>
      <c r="S468" s="138">
        <f>Table1[[#This Row],[Effective Date of Separation (LWD+1)]]-Table1[[#This Row],[DOJ]]+1</f>
        <v>254</v>
      </c>
      <c r="T468" s="138" t="s">
        <v>2060</v>
      </c>
      <c r="U468" s="138" t="s">
        <v>2061</v>
      </c>
      <c r="V468" s="138" t="s">
        <v>3451</v>
      </c>
      <c r="W468" s="139">
        <v>46176</v>
      </c>
      <c r="X468" s="138" t="s">
        <v>3856</v>
      </c>
      <c r="Y468" s="138" t="s">
        <v>6065</v>
      </c>
      <c r="Z468" s="138" t="e">
        <v>#REF!</v>
      </c>
    </row>
    <row r="469" spans="1:26" s="91" customFormat="1" ht="14" customHeight="1">
      <c r="A469" s="4">
        <v>467</v>
      </c>
      <c r="B469" s="135">
        <v>106268180</v>
      </c>
      <c r="C469" s="135" t="s">
        <v>1000</v>
      </c>
      <c r="D469" s="143" t="s">
        <v>1001</v>
      </c>
      <c r="E469" s="26">
        <v>46020</v>
      </c>
      <c r="F469" s="135" t="s">
        <v>148</v>
      </c>
      <c r="G469" s="135" t="s">
        <v>75</v>
      </c>
      <c r="H469" s="135" t="s">
        <v>85</v>
      </c>
      <c r="I469" s="135" t="s">
        <v>94</v>
      </c>
      <c r="J469" s="135" t="s">
        <v>102</v>
      </c>
      <c r="K469" s="135" t="s">
        <v>149</v>
      </c>
      <c r="L469" s="143" t="s">
        <v>5</v>
      </c>
      <c r="M469" s="135" t="s">
        <v>24</v>
      </c>
      <c r="N469" s="135" t="s">
        <v>5180</v>
      </c>
      <c r="O469" s="139">
        <v>46173</v>
      </c>
      <c r="P469" s="84">
        <f>Table1[[#This Row],[Last working day]]+1</f>
        <v>46174</v>
      </c>
      <c r="Q469" s="138" t="s">
        <v>2058</v>
      </c>
      <c r="R469" s="138" t="s">
        <v>2058</v>
      </c>
      <c r="S469" s="85">
        <f>Table1[[#This Row],[Effective Date of Separation (LWD+1)]]-Table1[[#This Row],[DOJ]]+1</f>
        <v>155</v>
      </c>
      <c r="T469" s="138" t="s">
        <v>6032</v>
      </c>
      <c r="U469" s="138" t="s">
        <v>6066</v>
      </c>
      <c r="V469" s="138" t="s">
        <v>3661</v>
      </c>
      <c r="W469" s="139">
        <v>46176</v>
      </c>
      <c r="X469" s="138" t="s">
        <v>3856</v>
      </c>
      <c r="Y469" s="138" t="s">
        <v>6065</v>
      </c>
      <c r="Z469" s="138" t="e">
        <v>#REF!</v>
      </c>
    </row>
    <row r="470" spans="1:26" s="91" customFormat="1" ht="14" customHeight="1">
      <c r="A470" s="4">
        <v>468</v>
      </c>
      <c r="B470" s="135">
        <v>204138493</v>
      </c>
      <c r="C470" s="135" t="s">
        <v>3151</v>
      </c>
      <c r="D470" s="143" t="s">
        <v>3125</v>
      </c>
      <c r="E470" s="26">
        <v>46020</v>
      </c>
      <c r="F470" s="135" t="s">
        <v>74</v>
      </c>
      <c r="G470" s="135" t="s">
        <v>75</v>
      </c>
      <c r="H470" s="135" t="s">
        <v>85</v>
      </c>
      <c r="I470" s="135" t="s">
        <v>94</v>
      </c>
      <c r="J470" s="135" t="s">
        <v>102</v>
      </c>
      <c r="K470" s="132" t="s">
        <v>3455</v>
      </c>
      <c r="L470" s="143" t="s">
        <v>5</v>
      </c>
      <c r="M470" s="135" t="s">
        <v>28</v>
      </c>
      <c r="N470" s="135" t="s">
        <v>5180</v>
      </c>
      <c r="O470" s="139"/>
      <c r="P470" s="84">
        <f>Table1[[#This Row],[Last working day]]+1</f>
        <v>1</v>
      </c>
      <c r="Q470" s="138" t="s">
        <v>2058</v>
      </c>
      <c r="R470" s="138" t="s">
        <v>2058</v>
      </c>
      <c r="S470" s="138">
        <f>Table1[[#This Row],[Effective Date of Separation (LWD+1)]]-Table1[[#This Row],[DOJ]]+1</f>
        <v>-46018</v>
      </c>
      <c r="T470" s="138" t="s">
        <v>2060</v>
      </c>
      <c r="U470" s="138" t="s">
        <v>2087</v>
      </c>
      <c r="V470" s="138" t="s">
        <v>6067</v>
      </c>
      <c r="W470" s="139">
        <v>46174</v>
      </c>
      <c r="X470" s="138" t="s">
        <v>3856</v>
      </c>
      <c r="Y470" s="138" t="s">
        <v>3867</v>
      </c>
      <c r="Z470" s="138" t="e">
        <v>#N/A</v>
      </c>
    </row>
    <row r="471" spans="1:26" s="91" customFormat="1" ht="14" customHeight="1">
      <c r="A471" s="4">
        <v>469</v>
      </c>
      <c r="B471" s="134">
        <v>206845693</v>
      </c>
      <c r="C471" s="135" t="s">
        <v>4860</v>
      </c>
      <c r="D471" s="135" t="s">
        <v>4861</v>
      </c>
      <c r="E471" s="26">
        <v>46020</v>
      </c>
      <c r="F471" s="135" t="s">
        <v>74</v>
      </c>
      <c r="G471" s="135" t="s">
        <v>75</v>
      </c>
      <c r="H471" s="135" t="s">
        <v>85</v>
      </c>
      <c r="I471" s="135" t="s">
        <v>96</v>
      </c>
      <c r="J471" s="135" t="s">
        <v>92</v>
      </c>
      <c r="K471" s="132" t="s">
        <v>3454</v>
      </c>
      <c r="L471" s="143" t="s">
        <v>5</v>
      </c>
      <c r="M471" s="135" t="s">
        <v>25</v>
      </c>
      <c r="N471" s="135" t="s">
        <v>4683</v>
      </c>
      <c r="O471" s="139">
        <v>46168</v>
      </c>
      <c r="P471" s="84">
        <f>Table1[[#This Row],[Last working day]]+1</f>
        <v>46169</v>
      </c>
      <c r="Q471" s="138" t="s">
        <v>2058</v>
      </c>
      <c r="R471" s="138" t="s">
        <v>2058</v>
      </c>
      <c r="S471" s="85">
        <f>Table1[[#This Row],[Effective Date of Separation (LWD+1)]]-Table1[[#This Row],[DOJ]]+1</f>
        <v>150</v>
      </c>
      <c r="T471" s="138" t="s">
        <v>2060</v>
      </c>
      <c r="U471" s="138" t="s">
        <v>2087</v>
      </c>
      <c r="V471" s="138" t="s">
        <v>6045</v>
      </c>
      <c r="W471" s="139">
        <v>46171</v>
      </c>
      <c r="X471" s="138" t="s">
        <v>3853</v>
      </c>
      <c r="Y471" s="138" t="s">
        <v>3867</v>
      </c>
      <c r="Z471" s="138" t="e">
        <v>#N/A</v>
      </c>
    </row>
    <row r="472" spans="1:26" s="91" customFormat="1" ht="14" customHeight="1">
      <c r="A472" s="4">
        <v>470</v>
      </c>
      <c r="B472" s="135">
        <v>204137707</v>
      </c>
      <c r="C472" s="135" t="s">
        <v>3161</v>
      </c>
      <c r="D472" s="143" t="s">
        <v>3135</v>
      </c>
      <c r="E472" s="26">
        <v>46020</v>
      </c>
      <c r="F472" s="135" t="s">
        <v>74</v>
      </c>
      <c r="G472" s="135" t="s">
        <v>75</v>
      </c>
      <c r="H472" s="135" t="s">
        <v>77</v>
      </c>
      <c r="I472" s="135" t="s">
        <v>95</v>
      </c>
      <c r="J472" s="135" t="s">
        <v>96</v>
      </c>
      <c r="K472" s="132" t="s">
        <v>3455</v>
      </c>
      <c r="L472" s="143" t="s">
        <v>5</v>
      </c>
      <c r="M472" s="135" t="s">
        <v>30</v>
      </c>
      <c r="N472" s="135" t="s">
        <v>879</v>
      </c>
      <c r="O472" s="139">
        <v>46166</v>
      </c>
      <c r="P472" s="84">
        <f>Table1[[#This Row],[Last working day]]+1</f>
        <v>46167</v>
      </c>
      <c r="Q472" s="138" t="s">
        <v>2058</v>
      </c>
      <c r="R472" s="138" t="s">
        <v>2058</v>
      </c>
      <c r="S472" s="138">
        <f>Table1[[#This Row],[Effective Date of Separation (LWD+1)]]-Table1[[#This Row],[DOJ]]+1</f>
        <v>148</v>
      </c>
      <c r="T472" s="138" t="s">
        <v>2064</v>
      </c>
      <c r="U472" s="138" t="s">
        <v>3445</v>
      </c>
      <c r="V472" s="138" t="s">
        <v>2773</v>
      </c>
      <c r="W472" s="139">
        <v>46169</v>
      </c>
      <c r="X472" s="138" t="s">
        <v>3853</v>
      </c>
      <c r="Y472" s="138" t="s">
        <v>6065</v>
      </c>
      <c r="Z472" s="138" t="e">
        <v>#N/A</v>
      </c>
    </row>
    <row r="473" spans="1:26" s="91" customFormat="1" ht="14" customHeight="1">
      <c r="A473" s="4">
        <v>471</v>
      </c>
      <c r="B473" s="134">
        <v>204977709</v>
      </c>
      <c r="C473" s="135" t="s">
        <v>3780</v>
      </c>
      <c r="D473" s="135" t="s">
        <v>3777</v>
      </c>
      <c r="E473" s="26">
        <v>45915</v>
      </c>
      <c r="F473" s="132" t="s">
        <v>148</v>
      </c>
      <c r="G473" s="135" t="s">
        <v>75</v>
      </c>
      <c r="H473" s="133" t="s">
        <v>77</v>
      </c>
      <c r="I473" s="133" t="s">
        <v>102</v>
      </c>
      <c r="J473" s="133" t="s">
        <v>95</v>
      </c>
      <c r="K473" s="133" t="s">
        <v>338</v>
      </c>
      <c r="L473" s="133" t="s">
        <v>4</v>
      </c>
      <c r="M473" s="135" t="s">
        <v>24</v>
      </c>
      <c r="N473" s="135" t="s">
        <v>341</v>
      </c>
      <c r="O473" s="139">
        <v>46164</v>
      </c>
      <c r="P473" s="84">
        <f>Table1[[#This Row],[Last working day]]+1</f>
        <v>46165</v>
      </c>
      <c r="Q473" s="138" t="s">
        <v>2058</v>
      </c>
      <c r="R473" s="138" t="s">
        <v>2058</v>
      </c>
      <c r="S473" s="85">
        <f>Table1[[#This Row],[Effective Date of Separation (LWD+1)]]-Table1[[#This Row],[DOJ]]+1</f>
        <v>251</v>
      </c>
      <c r="T473" s="138" t="s">
        <v>6032</v>
      </c>
      <c r="U473" s="138" t="s">
        <v>6066</v>
      </c>
      <c r="V473" s="138" t="s">
        <v>3661</v>
      </c>
      <c r="W473" s="139">
        <v>46169</v>
      </c>
      <c r="X473" s="138" t="s">
        <v>3853</v>
      </c>
      <c r="Y473" s="138" t="s">
        <v>6065</v>
      </c>
      <c r="Z473" s="138" t="e">
        <v>#N/A</v>
      </c>
    </row>
    <row r="474" spans="1:26" s="91" customFormat="1" ht="14" customHeight="1">
      <c r="A474" s="4">
        <v>472</v>
      </c>
      <c r="B474" s="134">
        <v>203709735</v>
      </c>
      <c r="C474" s="135" t="s">
        <v>391</v>
      </c>
      <c r="D474" s="135" t="s">
        <v>392</v>
      </c>
      <c r="E474" s="26">
        <v>46020</v>
      </c>
      <c r="F474" s="132" t="s">
        <v>74</v>
      </c>
      <c r="G474" s="135" t="s">
        <v>75</v>
      </c>
      <c r="H474" s="133" t="s">
        <v>77</v>
      </c>
      <c r="I474" s="133" t="s">
        <v>79</v>
      </c>
      <c r="J474" s="133" t="s">
        <v>94</v>
      </c>
      <c r="K474" s="132" t="s">
        <v>3455</v>
      </c>
      <c r="L474" s="133" t="s">
        <v>3</v>
      </c>
      <c r="M474" s="135" t="s">
        <v>23</v>
      </c>
      <c r="N474" s="135" t="s">
        <v>4008</v>
      </c>
      <c r="O474" s="139">
        <v>46167</v>
      </c>
      <c r="P474" s="84">
        <f>Table1[[#This Row],[Last working day]]+1</f>
        <v>46168</v>
      </c>
      <c r="Q474" s="138" t="s">
        <v>2058</v>
      </c>
      <c r="R474" s="138" t="s">
        <v>2058</v>
      </c>
      <c r="S474" s="138">
        <f>Table1[[#This Row],[Effective Date of Separation (LWD+1)]]-Table1[[#This Row],[DOJ]]+1</f>
        <v>149</v>
      </c>
      <c r="T474" s="138" t="s">
        <v>2064</v>
      </c>
      <c r="U474" s="138" t="s">
        <v>3445</v>
      </c>
      <c r="V474" s="138" t="s">
        <v>2773</v>
      </c>
      <c r="W474" s="139">
        <v>46169</v>
      </c>
      <c r="X474" s="138" t="s">
        <v>3853</v>
      </c>
      <c r="Y474" s="138" t="s">
        <v>6065</v>
      </c>
      <c r="Z474" s="138" t="e">
        <v>#N/A</v>
      </c>
    </row>
    <row r="475" spans="1:26" s="91" customFormat="1" ht="14" customHeight="1">
      <c r="A475" s="4">
        <v>473</v>
      </c>
      <c r="B475" s="134">
        <v>203736778</v>
      </c>
      <c r="C475" s="135" t="s">
        <v>498</v>
      </c>
      <c r="D475" s="135" t="s">
        <v>499</v>
      </c>
      <c r="E475" s="26">
        <v>45922</v>
      </c>
      <c r="F475" s="132" t="s">
        <v>74</v>
      </c>
      <c r="G475" s="135" t="s">
        <v>75</v>
      </c>
      <c r="H475" s="133" t="s">
        <v>77</v>
      </c>
      <c r="I475" s="133" t="s">
        <v>94</v>
      </c>
      <c r="J475" s="133" t="s">
        <v>102</v>
      </c>
      <c r="K475" s="132" t="s">
        <v>3455</v>
      </c>
      <c r="L475" s="133" t="s">
        <v>3</v>
      </c>
      <c r="M475" s="135" t="s">
        <v>23</v>
      </c>
      <c r="N475" s="135" t="s">
        <v>4008</v>
      </c>
      <c r="O475" s="139">
        <v>46167</v>
      </c>
      <c r="P475" s="84">
        <f>Table1[[#This Row],[Last working day]]+1</f>
        <v>46168</v>
      </c>
      <c r="Q475" s="138" t="s">
        <v>2059</v>
      </c>
      <c r="R475" s="138" t="s">
        <v>2058</v>
      </c>
      <c r="S475" s="85">
        <f>Table1[[#This Row],[Effective Date of Separation (LWD+1)]]-Table1[[#This Row],[DOJ]]+1</f>
        <v>247</v>
      </c>
      <c r="T475" s="138" t="s">
        <v>2060</v>
      </c>
      <c r="U475" s="138" t="s">
        <v>2061</v>
      </c>
      <c r="V475" s="138" t="s">
        <v>3451</v>
      </c>
      <c r="W475" s="139">
        <v>46168</v>
      </c>
      <c r="X475" s="138" t="s">
        <v>3853</v>
      </c>
      <c r="Y475" s="138" t="s">
        <v>3231</v>
      </c>
      <c r="Z475" s="138" t="e">
        <v>#N/A</v>
      </c>
    </row>
    <row r="476" spans="1:26" s="91" customFormat="1" ht="14" customHeight="1">
      <c r="A476" s="4">
        <v>474</v>
      </c>
      <c r="B476" s="134">
        <v>203851099</v>
      </c>
      <c r="C476" s="135" t="s">
        <v>1645</v>
      </c>
      <c r="D476" s="135" t="s">
        <v>1646</v>
      </c>
      <c r="E476" s="26">
        <v>45929</v>
      </c>
      <c r="F476" s="132" t="s">
        <v>74</v>
      </c>
      <c r="G476" s="135" t="s">
        <v>75</v>
      </c>
      <c r="H476" s="133" t="s">
        <v>77</v>
      </c>
      <c r="I476" s="133" t="s">
        <v>79</v>
      </c>
      <c r="J476" s="133" t="s">
        <v>94</v>
      </c>
      <c r="K476" s="133" t="s">
        <v>3453</v>
      </c>
      <c r="L476" s="133" t="s">
        <v>5</v>
      </c>
      <c r="M476" s="135" t="s">
        <v>27</v>
      </c>
      <c r="N476" s="135" t="s">
        <v>805</v>
      </c>
      <c r="O476" s="139">
        <v>46165</v>
      </c>
      <c r="P476" s="84">
        <f>Table1[[#This Row],[Last working day]]+1</f>
        <v>46166</v>
      </c>
      <c r="Q476" s="138" t="s">
        <v>2058</v>
      </c>
      <c r="R476" s="138" t="s">
        <v>2058</v>
      </c>
      <c r="S476" s="138">
        <f>Table1[[#This Row],[Effective Date of Separation (LWD+1)]]-Table1[[#This Row],[DOJ]]+1</f>
        <v>238</v>
      </c>
      <c r="T476" s="138" t="s">
        <v>2064</v>
      </c>
      <c r="U476" s="138" t="s">
        <v>4745</v>
      </c>
      <c r="V476" s="138" t="s">
        <v>4745</v>
      </c>
      <c r="W476" s="139">
        <v>46166</v>
      </c>
      <c r="X476" s="138" t="s">
        <v>3831</v>
      </c>
      <c r="Y476" s="138" t="s">
        <v>3867</v>
      </c>
      <c r="Z476" s="138" t="e">
        <v>#N/A</v>
      </c>
    </row>
    <row r="477" spans="1:26" s="91" customFormat="1" ht="14" customHeight="1">
      <c r="A477" s="4">
        <v>475</v>
      </c>
      <c r="B477" s="134">
        <v>204883235</v>
      </c>
      <c r="C477" s="135" t="s">
        <v>3574</v>
      </c>
      <c r="D477" s="135" t="s">
        <v>3575</v>
      </c>
      <c r="E477" s="26">
        <v>45943</v>
      </c>
      <c r="F477" s="132" t="s">
        <v>74</v>
      </c>
      <c r="G477" s="135" t="s">
        <v>75</v>
      </c>
      <c r="H477" s="133" t="s">
        <v>77</v>
      </c>
      <c r="I477" s="133" t="s">
        <v>102</v>
      </c>
      <c r="J477" s="133" t="s">
        <v>95</v>
      </c>
      <c r="K477" s="132" t="s">
        <v>3454</v>
      </c>
      <c r="L477" s="133" t="s">
        <v>4</v>
      </c>
      <c r="M477" s="135" t="s">
        <v>30</v>
      </c>
      <c r="N477" s="135" t="s">
        <v>341</v>
      </c>
      <c r="O477" s="139">
        <v>46164</v>
      </c>
      <c r="P477" s="84">
        <f>Table1[[#This Row],[Last working day]]+1</f>
        <v>46165</v>
      </c>
      <c r="Q477" s="138" t="s">
        <v>2058</v>
      </c>
      <c r="R477" s="138" t="s">
        <v>2058</v>
      </c>
      <c r="S477" s="85">
        <f>Table1[[#This Row],[Effective Date of Separation (LWD+1)]]-Table1[[#This Row],[DOJ]]+1</f>
        <v>223</v>
      </c>
      <c r="T477" s="138" t="s">
        <v>2064</v>
      </c>
      <c r="U477" s="138" t="s">
        <v>3445</v>
      </c>
      <c r="V477" s="138" t="s">
        <v>2773</v>
      </c>
      <c r="W477" s="139">
        <v>46165</v>
      </c>
      <c r="X477" s="138" t="s">
        <v>3831</v>
      </c>
      <c r="Y477" s="138" t="s">
        <v>2063</v>
      </c>
      <c r="Z477" s="138" t="e">
        <v>#N/A</v>
      </c>
    </row>
    <row r="478" spans="1:26" s="91" customFormat="1" ht="14" customHeight="1">
      <c r="A478" s="4">
        <v>476</v>
      </c>
      <c r="B478" s="134">
        <v>203342038</v>
      </c>
      <c r="C478" s="135" t="s">
        <v>914</v>
      </c>
      <c r="D478" s="135" t="s">
        <v>915</v>
      </c>
      <c r="E478" s="26">
        <v>46016</v>
      </c>
      <c r="F478" s="132" t="s">
        <v>74</v>
      </c>
      <c r="G478" s="135" t="s">
        <v>75</v>
      </c>
      <c r="H478" s="133" t="s">
        <v>77</v>
      </c>
      <c r="I478" s="133" t="s">
        <v>95</v>
      </c>
      <c r="J478" s="133" t="s">
        <v>96</v>
      </c>
      <c r="K478" s="132" t="s">
        <v>3455</v>
      </c>
      <c r="L478" s="133" t="s">
        <v>5</v>
      </c>
      <c r="M478" s="135" t="s">
        <v>23</v>
      </c>
      <c r="N478" s="135" t="s">
        <v>805</v>
      </c>
      <c r="O478" s="139">
        <v>46162</v>
      </c>
      <c r="P478" s="84">
        <f>Table1[[#This Row],[Last working day]]+1</f>
        <v>46163</v>
      </c>
      <c r="Q478" s="138" t="s">
        <v>2058</v>
      </c>
      <c r="R478" s="138" t="s">
        <v>2058</v>
      </c>
      <c r="S478" s="138">
        <f>Table1[[#This Row],[Effective Date of Separation (LWD+1)]]-Table1[[#This Row],[DOJ]]+1</f>
        <v>148</v>
      </c>
      <c r="T478" s="138" t="s">
        <v>2064</v>
      </c>
      <c r="U478" s="138" t="s">
        <v>3445</v>
      </c>
      <c r="V478" s="138" t="s">
        <v>2773</v>
      </c>
      <c r="W478" s="139">
        <v>46163</v>
      </c>
      <c r="X478" s="138" t="s">
        <v>3831</v>
      </c>
      <c r="Y478" s="138" t="s">
        <v>2063</v>
      </c>
      <c r="Z478" s="138" t="e">
        <v>#N/A</v>
      </c>
    </row>
    <row r="479" spans="1:26" s="91" customFormat="1" ht="14" customHeight="1">
      <c r="A479" s="4">
        <v>477</v>
      </c>
      <c r="B479" s="134">
        <v>205608630</v>
      </c>
      <c r="C479" s="135" t="s">
        <v>3952</v>
      </c>
      <c r="D479" s="135" t="s">
        <v>3968</v>
      </c>
      <c r="E479" s="26">
        <v>45922</v>
      </c>
      <c r="F479" s="132" t="s">
        <v>74</v>
      </c>
      <c r="G479" s="135" t="s">
        <v>75</v>
      </c>
      <c r="H479" s="133" t="s">
        <v>85</v>
      </c>
      <c r="I479" s="133" t="s">
        <v>94</v>
      </c>
      <c r="J479" s="133" t="s">
        <v>102</v>
      </c>
      <c r="K479" s="132" t="s">
        <v>3455</v>
      </c>
      <c r="L479" s="133" t="s">
        <v>3</v>
      </c>
      <c r="M479" s="135" t="s">
        <v>25</v>
      </c>
      <c r="N479" s="135" t="s">
        <v>3658</v>
      </c>
      <c r="O479" s="139">
        <v>46162</v>
      </c>
      <c r="P479" s="84">
        <f>Table1[[#This Row],[Last working day]]+1</f>
        <v>46163</v>
      </c>
      <c r="Q479" s="138" t="s">
        <v>2058</v>
      </c>
      <c r="R479" s="138" t="s">
        <v>2058</v>
      </c>
      <c r="S479" s="85">
        <f>Table1[[#This Row],[Effective Date of Separation (LWD+1)]]-Table1[[#This Row],[DOJ]]+1</f>
        <v>242</v>
      </c>
      <c r="T479" s="138" t="s">
        <v>2064</v>
      </c>
      <c r="U479" s="138" t="s">
        <v>3445</v>
      </c>
      <c r="V479" s="138" t="s">
        <v>2773</v>
      </c>
      <c r="W479" s="139">
        <v>46163</v>
      </c>
      <c r="X479" s="138" t="s">
        <v>3831</v>
      </c>
      <c r="Y479" s="138" t="s">
        <v>2063</v>
      </c>
      <c r="Z479" s="138" t="e">
        <v>#N/A</v>
      </c>
    </row>
    <row r="480" spans="1:26" s="91" customFormat="1" ht="14" customHeight="1">
      <c r="A480" s="4">
        <v>478</v>
      </c>
      <c r="B480" s="134">
        <v>205839281</v>
      </c>
      <c r="C480" s="135" t="s">
        <v>4042</v>
      </c>
      <c r="D480" s="135" t="s">
        <v>4043</v>
      </c>
      <c r="E480" s="26">
        <v>45929</v>
      </c>
      <c r="F480" s="132" t="s">
        <v>74</v>
      </c>
      <c r="G480" s="135" t="s">
        <v>75</v>
      </c>
      <c r="H480" s="133" t="s">
        <v>77</v>
      </c>
      <c r="I480" s="133" t="s">
        <v>95</v>
      </c>
      <c r="J480" s="133" t="s">
        <v>96</v>
      </c>
      <c r="K480" s="132" t="s">
        <v>3454</v>
      </c>
      <c r="L480" s="133" t="s">
        <v>5</v>
      </c>
      <c r="M480" s="135" t="s">
        <v>25</v>
      </c>
      <c r="N480" s="135" t="s">
        <v>879</v>
      </c>
      <c r="O480" s="139">
        <v>46162</v>
      </c>
      <c r="P480" s="84">
        <f>Table1[[#This Row],[Last working day]]+1</f>
        <v>46163</v>
      </c>
      <c r="Q480" s="138" t="s">
        <v>2058</v>
      </c>
      <c r="R480" s="138" t="s">
        <v>2058</v>
      </c>
      <c r="S480" s="138">
        <f>Table1[[#This Row],[Effective Date of Separation (LWD+1)]]-Table1[[#This Row],[DOJ]]+1</f>
        <v>235</v>
      </c>
      <c r="T480" s="138" t="s">
        <v>2064</v>
      </c>
      <c r="U480" s="138" t="s">
        <v>3445</v>
      </c>
      <c r="V480" s="138" t="s">
        <v>2773</v>
      </c>
      <c r="W480" s="139">
        <v>46163</v>
      </c>
      <c r="X480" s="138" t="s">
        <v>3831</v>
      </c>
      <c r="Y480" s="138" t="s">
        <v>2063</v>
      </c>
      <c r="Z480" s="138" t="e">
        <v>#N/A</v>
      </c>
    </row>
    <row r="481" spans="1:26" s="91" customFormat="1" ht="14" customHeight="1">
      <c r="A481" s="4">
        <v>479</v>
      </c>
      <c r="B481" s="134">
        <v>203341961</v>
      </c>
      <c r="C481" s="135" t="s">
        <v>898</v>
      </c>
      <c r="D481" s="135" t="s">
        <v>899</v>
      </c>
      <c r="E481" s="26">
        <v>45943</v>
      </c>
      <c r="F481" s="132" t="s">
        <v>74</v>
      </c>
      <c r="G481" s="135" t="s">
        <v>75</v>
      </c>
      <c r="H481" s="133" t="s">
        <v>85</v>
      </c>
      <c r="I481" s="133" t="s">
        <v>92</v>
      </c>
      <c r="J481" s="133" t="s">
        <v>78</v>
      </c>
      <c r="K481" s="133" t="s">
        <v>3455</v>
      </c>
      <c r="L481" s="133" t="s">
        <v>5</v>
      </c>
      <c r="M481" s="135" t="s">
        <v>23</v>
      </c>
      <c r="N481" s="135" t="s">
        <v>805</v>
      </c>
      <c r="O481" s="139">
        <v>46158</v>
      </c>
      <c r="P481" s="84">
        <f>Table1[[#This Row],[Last working day]]+1</f>
        <v>46159</v>
      </c>
      <c r="Q481" s="138" t="s">
        <v>2058</v>
      </c>
      <c r="R481" s="138" t="s">
        <v>2058</v>
      </c>
      <c r="S481" s="85">
        <f>Table1[[#This Row],[Effective Date of Separation (LWD+1)]]-Table1[[#This Row],[DOJ]]+1</f>
        <v>217</v>
      </c>
      <c r="T481" s="138" t="s">
        <v>2064</v>
      </c>
      <c r="U481" s="138" t="s">
        <v>4745</v>
      </c>
      <c r="V481" s="138" t="s">
        <v>6064</v>
      </c>
      <c r="W481" s="139">
        <v>46162</v>
      </c>
      <c r="X481" s="138" t="s">
        <v>3831</v>
      </c>
      <c r="Y481" s="138" t="s">
        <v>2063</v>
      </c>
      <c r="Z481" s="138" t="e">
        <v>#N/A</v>
      </c>
    </row>
    <row r="482" spans="1:26" s="91" customFormat="1" ht="14" customHeight="1">
      <c r="A482" s="4">
        <v>480</v>
      </c>
      <c r="B482" s="134">
        <v>203881602</v>
      </c>
      <c r="C482" s="134" t="s">
        <v>1986</v>
      </c>
      <c r="D482" s="135" t="s">
        <v>1987</v>
      </c>
      <c r="E482" s="26">
        <v>45922</v>
      </c>
      <c r="F482" s="132" t="s">
        <v>74</v>
      </c>
      <c r="G482" s="132" t="s">
        <v>75</v>
      </c>
      <c r="H482" s="133" t="s">
        <v>85</v>
      </c>
      <c r="I482" s="133" t="s">
        <v>96</v>
      </c>
      <c r="J482" s="133" t="s">
        <v>92</v>
      </c>
      <c r="K482" s="133" t="s">
        <v>3453</v>
      </c>
      <c r="L482" s="132" t="s">
        <v>3</v>
      </c>
      <c r="M482" s="135" t="s">
        <v>27</v>
      </c>
      <c r="N482" s="135" t="s">
        <v>3658</v>
      </c>
      <c r="O482" s="139">
        <v>46160</v>
      </c>
      <c r="P482" s="84">
        <f>Table1[[#This Row],[Last working day]]+1</f>
        <v>46161</v>
      </c>
      <c r="Q482" s="138" t="s">
        <v>2059</v>
      </c>
      <c r="R482" s="138" t="s">
        <v>2058</v>
      </c>
      <c r="S482" s="138">
        <f>Table1[[#This Row],[Effective Date of Separation (LWD+1)]]-Table1[[#This Row],[DOJ]]+1</f>
        <v>240</v>
      </c>
      <c r="T482" s="138" t="s">
        <v>2060</v>
      </c>
      <c r="U482" s="138" t="s">
        <v>2087</v>
      </c>
      <c r="V482" s="138" t="s">
        <v>2611</v>
      </c>
      <c r="W482" s="139">
        <v>46161</v>
      </c>
      <c r="X482" s="138" t="s">
        <v>3831</v>
      </c>
      <c r="Y482" s="138" t="s">
        <v>2063</v>
      </c>
      <c r="Z482" s="138" t="e">
        <v>#N/A</v>
      </c>
    </row>
    <row r="483" spans="1:26" s="91" customFormat="1" ht="14" customHeight="1">
      <c r="A483" s="4">
        <v>481</v>
      </c>
      <c r="B483" s="134">
        <v>204869094</v>
      </c>
      <c r="C483" s="135" t="s">
        <v>3495</v>
      </c>
      <c r="D483" s="135" t="s">
        <v>3496</v>
      </c>
      <c r="E483" s="26">
        <v>45929</v>
      </c>
      <c r="F483" s="132" t="s">
        <v>74</v>
      </c>
      <c r="G483" s="135" t="s">
        <v>75</v>
      </c>
      <c r="H483" s="133" t="s">
        <v>77</v>
      </c>
      <c r="I483" s="133" t="s">
        <v>96</v>
      </c>
      <c r="J483" s="133" t="s">
        <v>92</v>
      </c>
      <c r="K483" s="133" t="s">
        <v>3455</v>
      </c>
      <c r="L483" s="133" t="s">
        <v>3</v>
      </c>
      <c r="M483" s="135" t="s">
        <v>30</v>
      </c>
      <c r="N483" s="135" t="s">
        <v>3658</v>
      </c>
      <c r="O483" s="139">
        <v>46095</v>
      </c>
      <c r="P483" s="84">
        <f>Table1[[#This Row],[Last working day]]+1</f>
        <v>46096</v>
      </c>
      <c r="Q483" s="138" t="s">
        <v>2059</v>
      </c>
      <c r="R483" s="138" t="s">
        <v>2058</v>
      </c>
      <c r="S483" s="85">
        <f>Table1[[#This Row],[Effective Date of Separation (LWD+1)]]-Table1[[#This Row],[DOJ]]+1</f>
        <v>168</v>
      </c>
      <c r="T483" s="138" t="s">
        <v>2060</v>
      </c>
      <c r="U483" s="138" t="s">
        <v>2087</v>
      </c>
      <c r="V483" s="138" t="s">
        <v>2611</v>
      </c>
      <c r="W483" s="139">
        <v>46096</v>
      </c>
      <c r="X483" s="138" t="s">
        <v>3793</v>
      </c>
      <c r="Y483" s="138" t="s">
        <v>2063</v>
      </c>
      <c r="Z483" s="138" t="e">
        <v>#N/A</v>
      </c>
    </row>
    <row r="484" spans="1:26" s="91" customFormat="1" ht="14" customHeight="1">
      <c r="A484" s="4">
        <v>482</v>
      </c>
      <c r="B484" s="135">
        <v>203342036</v>
      </c>
      <c r="C484" s="135" t="s">
        <v>900</v>
      </c>
      <c r="D484" s="135" t="s">
        <v>901</v>
      </c>
      <c r="E484" s="26">
        <v>45936</v>
      </c>
      <c r="F484" s="132" t="s">
        <v>74</v>
      </c>
      <c r="G484" s="135" t="s">
        <v>75</v>
      </c>
      <c r="H484" s="133" t="s">
        <v>77</v>
      </c>
      <c r="I484" s="135" t="s">
        <v>102</v>
      </c>
      <c r="J484" s="135" t="s">
        <v>95</v>
      </c>
      <c r="K484" s="135" t="s">
        <v>3455</v>
      </c>
      <c r="L484" s="133" t="s">
        <v>5</v>
      </c>
      <c r="M484" s="135" t="s">
        <v>23</v>
      </c>
      <c r="N484" s="135" t="s">
        <v>805</v>
      </c>
      <c r="O484" s="139">
        <v>46095</v>
      </c>
      <c r="P484" s="84">
        <f>Table1[[#This Row],[Last working day]]+1</f>
        <v>46096</v>
      </c>
      <c r="Q484" s="138" t="s">
        <v>2059</v>
      </c>
      <c r="R484" s="138" t="s">
        <v>2058</v>
      </c>
      <c r="S484" s="138">
        <f>Table1[[#This Row],[Effective Date of Separation (LWD+1)]]-Table1[[#This Row],[DOJ]]+1</f>
        <v>161</v>
      </c>
      <c r="T484" s="138" t="s">
        <v>2064</v>
      </c>
      <c r="U484" s="138" t="s">
        <v>3445</v>
      </c>
      <c r="V484" s="138" t="s">
        <v>2773</v>
      </c>
      <c r="W484" s="139">
        <v>46096</v>
      </c>
      <c r="X484" s="138" t="s">
        <v>3793</v>
      </c>
      <c r="Y484" s="135" t="s">
        <v>2063</v>
      </c>
      <c r="Z484" s="138" t="e">
        <v>#N/A</v>
      </c>
    </row>
    <row r="485" spans="1:26" s="91" customFormat="1" ht="14" customHeight="1">
      <c r="A485" s="4">
        <v>483</v>
      </c>
      <c r="B485" s="134">
        <v>206008099</v>
      </c>
      <c r="C485" s="135" t="s">
        <v>4241</v>
      </c>
      <c r="D485" s="135" t="s">
        <v>5455</v>
      </c>
      <c r="E485" s="26">
        <v>45936</v>
      </c>
      <c r="F485" s="132" t="s">
        <v>74</v>
      </c>
      <c r="G485" s="135" t="s">
        <v>75</v>
      </c>
      <c r="H485" s="133" t="s">
        <v>77</v>
      </c>
      <c r="I485" s="133" t="s">
        <v>78</v>
      </c>
      <c r="J485" s="133" t="s">
        <v>79</v>
      </c>
      <c r="K485" s="133" t="s">
        <v>3454</v>
      </c>
      <c r="L485" s="133" t="s">
        <v>2</v>
      </c>
      <c r="M485" s="133" t="s">
        <v>27</v>
      </c>
      <c r="N485" s="135" t="s">
        <v>866</v>
      </c>
      <c r="O485" s="139">
        <v>46148</v>
      </c>
      <c r="P485" s="84">
        <f>Table1[[#This Row],[Last working day]]+1</f>
        <v>46149</v>
      </c>
      <c r="Q485" s="138" t="s">
        <v>2058</v>
      </c>
      <c r="R485" s="138" t="s">
        <v>2058</v>
      </c>
      <c r="S485" s="85">
        <f>Table1[[#This Row],[Effective Date of Separation (LWD+1)]]-Table1[[#This Row],[DOJ]]+1</f>
        <v>214</v>
      </c>
      <c r="T485" s="138" t="s">
        <v>2064</v>
      </c>
      <c r="U485" s="138" t="s">
        <v>4745</v>
      </c>
      <c r="V485" s="138" t="s">
        <v>6064</v>
      </c>
      <c r="W485" s="139">
        <v>46150</v>
      </c>
      <c r="X485" s="138" t="s">
        <v>3792</v>
      </c>
      <c r="Y485" s="138" t="s">
        <v>2063</v>
      </c>
      <c r="Z485" s="138" t="e">
        <v>#N/A</v>
      </c>
    </row>
    <row r="486" spans="1:26" s="91" customFormat="1" ht="14" customHeight="1">
      <c r="A486" s="4">
        <v>484</v>
      </c>
      <c r="B486" s="134">
        <v>206873560</v>
      </c>
      <c r="C486" s="135" t="s">
        <v>4973</v>
      </c>
      <c r="D486" s="135" t="s">
        <v>4905</v>
      </c>
      <c r="E486" s="26">
        <v>45915</v>
      </c>
      <c r="F486" s="132" t="s">
        <v>74</v>
      </c>
      <c r="G486" s="135" t="s">
        <v>75</v>
      </c>
      <c r="H486" s="133" t="s">
        <v>77</v>
      </c>
      <c r="I486" s="133" t="s">
        <v>78</v>
      </c>
      <c r="J486" s="133" t="s">
        <v>79</v>
      </c>
      <c r="K486" s="132" t="s">
        <v>3454</v>
      </c>
      <c r="L486" s="133" t="s">
        <v>3</v>
      </c>
      <c r="M486" s="133" t="s">
        <v>27</v>
      </c>
      <c r="N486" s="135" t="s">
        <v>1326</v>
      </c>
      <c r="O486" s="139">
        <v>46141</v>
      </c>
      <c r="P486" s="84">
        <f>Table1[[#This Row],[Last working day]]+1</f>
        <v>46142</v>
      </c>
      <c r="Q486" s="138" t="s">
        <v>2059</v>
      </c>
      <c r="R486" s="138" t="s">
        <v>2058</v>
      </c>
      <c r="S486" s="138">
        <f>Table1[[#This Row],[Effective Date of Separation (LWD+1)]]-Table1[[#This Row],[DOJ]]+1</f>
        <v>228</v>
      </c>
      <c r="T486" s="138" t="s">
        <v>2060</v>
      </c>
      <c r="U486" s="138" t="s">
        <v>2061</v>
      </c>
      <c r="V486" s="138" t="s">
        <v>4884</v>
      </c>
      <c r="W486" s="139">
        <v>46143</v>
      </c>
      <c r="X486" s="138" t="s">
        <v>3792</v>
      </c>
      <c r="Y486" s="138" t="s">
        <v>2063</v>
      </c>
      <c r="Z486" s="138" t="e">
        <v>#N/A</v>
      </c>
    </row>
    <row r="487" spans="1:26" s="91" customFormat="1" ht="14" customHeight="1">
      <c r="A487" s="4">
        <v>485</v>
      </c>
      <c r="B487" s="134">
        <v>206212942</v>
      </c>
      <c r="C487" s="135" t="s">
        <v>4648</v>
      </c>
      <c r="D487" s="135" t="s">
        <v>4626</v>
      </c>
      <c r="E487" s="26">
        <v>45922</v>
      </c>
      <c r="F487" s="132" t="s">
        <v>74</v>
      </c>
      <c r="G487" s="135" t="s">
        <v>1980</v>
      </c>
      <c r="H487" s="133" t="s">
        <v>77</v>
      </c>
      <c r="I487" s="133" t="s">
        <v>94</v>
      </c>
      <c r="J487" s="133" t="s">
        <v>102</v>
      </c>
      <c r="K487" s="133" t="s">
        <v>3454</v>
      </c>
      <c r="L487" s="133" t="s">
        <v>7</v>
      </c>
      <c r="M487" s="133" t="s">
        <v>25</v>
      </c>
      <c r="N487" s="133" t="s">
        <v>870</v>
      </c>
      <c r="O487" s="139">
        <v>46146</v>
      </c>
      <c r="P487" s="84">
        <f>Table1[[#This Row],[Last working day]]+1</f>
        <v>46147</v>
      </c>
      <c r="Q487" s="138" t="s">
        <v>2058</v>
      </c>
      <c r="R487" s="138" t="s">
        <v>2058</v>
      </c>
      <c r="S487" s="85">
        <f>Table1[[#This Row],[Effective Date of Separation (LWD+1)]]-Table1[[#This Row],[DOJ]]+1</f>
        <v>226</v>
      </c>
      <c r="T487" s="138" t="s">
        <v>2064</v>
      </c>
      <c r="U487" s="138" t="s">
        <v>4745</v>
      </c>
      <c r="V487" s="138" t="s">
        <v>4721</v>
      </c>
      <c r="W487" s="139">
        <v>46147</v>
      </c>
      <c r="X487" s="138" t="s">
        <v>3792</v>
      </c>
      <c r="Y487" s="138" t="s">
        <v>2063</v>
      </c>
      <c r="Z487" s="138" t="e">
        <v>#N/A</v>
      </c>
    </row>
    <row r="488" spans="1:26" s="91" customFormat="1" ht="14" customHeight="1">
      <c r="A488" s="4">
        <v>486</v>
      </c>
      <c r="B488" s="134">
        <v>205839303</v>
      </c>
      <c r="C488" s="135" t="s">
        <v>4044</v>
      </c>
      <c r="D488" s="135" t="s">
        <v>4045</v>
      </c>
      <c r="E488" s="26">
        <v>46030</v>
      </c>
      <c r="F488" s="132" t="s">
        <v>74</v>
      </c>
      <c r="G488" s="135" t="s">
        <v>75</v>
      </c>
      <c r="H488" s="133" t="s">
        <v>85</v>
      </c>
      <c r="I488" s="133" t="s">
        <v>96</v>
      </c>
      <c r="J488" s="133" t="s">
        <v>92</v>
      </c>
      <c r="K488" s="132" t="s">
        <v>3454</v>
      </c>
      <c r="L488" s="133" t="s">
        <v>5</v>
      </c>
      <c r="M488" s="135" t="s">
        <v>25</v>
      </c>
      <c r="N488" s="135" t="s">
        <v>879</v>
      </c>
      <c r="O488" s="139">
        <v>46139</v>
      </c>
      <c r="P488" s="84">
        <f>Table1[[#This Row],[Last working day]]+1</f>
        <v>46140</v>
      </c>
      <c r="Q488" s="138" t="s">
        <v>2059</v>
      </c>
      <c r="R488" s="138" t="s">
        <v>2058</v>
      </c>
      <c r="S488" s="138">
        <f>Table1[[#This Row],[Effective Date of Separation (LWD+1)]]-Table1[[#This Row],[DOJ]]+1</f>
        <v>111</v>
      </c>
      <c r="T488" s="138" t="s">
        <v>2060</v>
      </c>
      <c r="U488" s="138" t="s">
        <v>2087</v>
      </c>
      <c r="V488" s="138" t="s">
        <v>2611</v>
      </c>
      <c r="W488" s="139">
        <v>46152</v>
      </c>
      <c r="X488" s="138" t="s">
        <v>3792</v>
      </c>
      <c r="Y488" s="138" t="s">
        <v>3867</v>
      </c>
      <c r="Z488" s="138" t="e">
        <v>#N/A</v>
      </c>
    </row>
    <row r="489" spans="1:26" s="91" customFormat="1" ht="14" customHeight="1">
      <c r="A489" s="4">
        <v>487</v>
      </c>
      <c r="B489" s="135">
        <v>206296200</v>
      </c>
      <c r="C489" s="135" t="s">
        <v>4595</v>
      </c>
      <c r="D489" s="135" t="s">
        <v>5372</v>
      </c>
      <c r="E489" s="26">
        <v>45915</v>
      </c>
      <c r="F489" s="132" t="s">
        <v>74</v>
      </c>
      <c r="G489" s="135" t="s">
        <v>75</v>
      </c>
      <c r="H489" s="133" t="s">
        <v>77</v>
      </c>
      <c r="I489" s="133" t="s">
        <v>79</v>
      </c>
      <c r="J489" s="133" t="s">
        <v>94</v>
      </c>
      <c r="K489" s="133" t="s">
        <v>3454</v>
      </c>
      <c r="L489" s="103" t="s">
        <v>2</v>
      </c>
      <c r="M489" s="144" t="s">
        <v>26</v>
      </c>
      <c r="N489" s="100" t="s">
        <v>866</v>
      </c>
      <c r="O489" s="139">
        <v>46150</v>
      </c>
      <c r="P489" s="84">
        <f>Table1[[#This Row],[Last working day]]+1</f>
        <v>46151</v>
      </c>
      <c r="Q489" s="138" t="s">
        <v>2059</v>
      </c>
      <c r="R489" s="138" t="s">
        <v>2058</v>
      </c>
      <c r="S489" s="85">
        <f>Table1[[#This Row],[Effective Date of Separation (LWD+1)]]-Table1[[#This Row],[DOJ]]+1</f>
        <v>237</v>
      </c>
      <c r="T489" s="138" t="s">
        <v>2060</v>
      </c>
      <c r="U489" s="138" t="s">
        <v>2087</v>
      </c>
      <c r="V489" s="138" t="s">
        <v>2611</v>
      </c>
      <c r="W489" s="139">
        <v>46151</v>
      </c>
      <c r="X489" s="138" t="s">
        <v>3792</v>
      </c>
      <c r="Y489" s="138" t="s">
        <v>2063</v>
      </c>
      <c r="Z489" s="138" t="e">
        <v>#N/A</v>
      </c>
    </row>
    <row r="490" spans="1:26" s="91" customFormat="1" ht="14" customHeight="1">
      <c r="A490" s="4">
        <v>488</v>
      </c>
      <c r="B490" s="134">
        <v>205260964</v>
      </c>
      <c r="C490" s="135" t="s">
        <v>4156</v>
      </c>
      <c r="D490" s="135" t="s">
        <v>4157</v>
      </c>
      <c r="E490" s="26">
        <v>45915</v>
      </c>
      <c r="F490" s="132" t="s">
        <v>74</v>
      </c>
      <c r="G490" s="135" t="s">
        <v>75</v>
      </c>
      <c r="H490" s="133" t="s">
        <v>77</v>
      </c>
      <c r="I490" s="133" t="s">
        <v>94</v>
      </c>
      <c r="J490" s="133" t="s">
        <v>102</v>
      </c>
      <c r="K490" s="132" t="s">
        <v>3455</v>
      </c>
      <c r="L490" s="133" t="s">
        <v>5</v>
      </c>
      <c r="M490" s="135" t="s">
        <v>25</v>
      </c>
      <c r="N490" s="135" t="s">
        <v>4151</v>
      </c>
      <c r="O490" s="139">
        <v>46150</v>
      </c>
      <c r="P490" s="84">
        <f>Table1[[#This Row],[Last working day]]+1</f>
        <v>46151</v>
      </c>
      <c r="Q490" s="138" t="s">
        <v>2059</v>
      </c>
      <c r="R490" s="138" t="s">
        <v>2058</v>
      </c>
      <c r="S490" s="138">
        <f>Table1[[#This Row],[Effective Date of Separation (LWD+1)]]-Table1[[#This Row],[DOJ]]+1</f>
        <v>237</v>
      </c>
      <c r="T490" s="138" t="s">
        <v>2060</v>
      </c>
      <c r="U490" s="138" t="s">
        <v>2061</v>
      </c>
      <c r="V490" s="138" t="s">
        <v>3451</v>
      </c>
      <c r="W490" s="139">
        <v>46151</v>
      </c>
      <c r="X490" s="138" t="s">
        <v>3792</v>
      </c>
      <c r="Y490" s="138" t="s">
        <v>2063</v>
      </c>
      <c r="Z490" s="138" t="e">
        <v>#N/A</v>
      </c>
    </row>
    <row r="491" spans="1:26" s="91" customFormat="1" ht="14" customHeight="1">
      <c r="A491" s="4">
        <v>489</v>
      </c>
      <c r="B491" s="134">
        <v>206926481</v>
      </c>
      <c r="C491" s="135" t="s">
        <v>5649</v>
      </c>
      <c r="D491" s="135" t="s">
        <v>5650</v>
      </c>
      <c r="E491" s="26">
        <v>45957</v>
      </c>
      <c r="F491" s="132" t="s">
        <v>74</v>
      </c>
      <c r="G491" s="135" t="s">
        <v>75</v>
      </c>
      <c r="H491" s="133" t="s">
        <v>77</v>
      </c>
      <c r="I491" s="133" t="s">
        <v>79</v>
      </c>
      <c r="J491" s="133" t="s">
        <v>94</v>
      </c>
      <c r="K491" s="132" t="s">
        <v>3454</v>
      </c>
      <c r="L491" s="133" t="s">
        <v>5</v>
      </c>
      <c r="M491" s="135" t="s">
        <v>25</v>
      </c>
      <c r="N491" s="135" t="s">
        <v>879</v>
      </c>
      <c r="O491" s="139">
        <v>46145</v>
      </c>
      <c r="P491" s="84">
        <f>Table1[[#This Row],[Last working day]]+1</f>
        <v>46146</v>
      </c>
      <c r="Q491" s="138" t="s">
        <v>2059</v>
      </c>
      <c r="R491" s="138" t="s">
        <v>2058</v>
      </c>
      <c r="S491" s="85">
        <f>Table1[[#This Row],[Effective Date of Separation (LWD+1)]]-Table1[[#This Row],[DOJ]]+1</f>
        <v>190</v>
      </c>
      <c r="T491" s="138" t="s">
        <v>2060</v>
      </c>
      <c r="U491" s="138" t="s">
        <v>2087</v>
      </c>
      <c r="V491" s="138" t="s">
        <v>2611</v>
      </c>
      <c r="W491" s="139">
        <v>46147</v>
      </c>
      <c r="X491" s="138" t="s">
        <v>3792</v>
      </c>
      <c r="Y491" s="138" t="s">
        <v>2063</v>
      </c>
      <c r="Z491" s="138" t="e">
        <v>#N/A</v>
      </c>
    </row>
    <row r="492" spans="1:26" s="92" customFormat="1" ht="14" customHeight="1">
      <c r="A492" s="4">
        <v>490</v>
      </c>
      <c r="B492" s="134">
        <v>203555789</v>
      </c>
      <c r="C492" s="135" t="s">
        <v>142</v>
      </c>
      <c r="D492" s="135" t="s">
        <v>143</v>
      </c>
      <c r="E492" s="26">
        <v>45957</v>
      </c>
      <c r="F492" s="135" t="s">
        <v>74</v>
      </c>
      <c r="G492" s="135" t="s">
        <v>75</v>
      </c>
      <c r="H492" s="135" t="s">
        <v>77</v>
      </c>
      <c r="I492" s="135" t="s">
        <v>92</v>
      </c>
      <c r="J492" s="135" t="s">
        <v>78</v>
      </c>
      <c r="K492" s="132" t="s">
        <v>3455</v>
      </c>
      <c r="L492" s="143" t="s">
        <v>3</v>
      </c>
      <c r="M492" s="135" t="s">
        <v>23</v>
      </c>
      <c r="N492" s="135" t="s">
        <v>141</v>
      </c>
      <c r="O492" s="139">
        <v>46145</v>
      </c>
      <c r="P492" s="84">
        <f>Table1[[#This Row],[Last working day]]+1</f>
        <v>46146</v>
      </c>
      <c r="Q492" s="138" t="s">
        <v>2058</v>
      </c>
      <c r="R492" s="138" t="s">
        <v>2058</v>
      </c>
      <c r="S492" s="138">
        <f>Table1[[#This Row],[Effective Date of Separation (LWD+1)]]-Table1[[#This Row],[DOJ]]+1</f>
        <v>190</v>
      </c>
      <c r="T492" s="138" t="s">
        <v>2064</v>
      </c>
      <c r="U492" s="138" t="s">
        <v>2614</v>
      </c>
      <c r="V492" s="138" t="s">
        <v>2614</v>
      </c>
      <c r="W492" s="139">
        <v>46147</v>
      </c>
      <c r="X492" s="138" t="s">
        <v>3792</v>
      </c>
      <c r="Y492" s="138" t="s">
        <v>2063</v>
      </c>
      <c r="Z492" s="138" t="e">
        <v>#N/A</v>
      </c>
    </row>
    <row r="493" spans="1:26" s="92" customFormat="1" ht="14" customHeight="1">
      <c r="A493" s="4">
        <v>491</v>
      </c>
      <c r="B493" s="134">
        <v>206953973</v>
      </c>
      <c r="C493" s="135" t="s">
        <v>6008</v>
      </c>
      <c r="D493" s="135" t="s">
        <v>6002</v>
      </c>
      <c r="E493" s="26">
        <v>45943</v>
      </c>
      <c r="F493" s="132" t="s">
        <v>74</v>
      </c>
      <c r="G493" s="135" t="s">
        <v>75</v>
      </c>
      <c r="H493" s="133" t="s">
        <v>77</v>
      </c>
      <c r="I493" s="133" t="s">
        <v>95</v>
      </c>
      <c r="J493" s="133" t="s">
        <v>96</v>
      </c>
      <c r="K493" s="133" t="s">
        <v>3454</v>
      </c>
      <c r="L493" s="133" t="s">
        <v>3</v>
      </c>
      <c r="M493" s="135" t="s">
        <v>25</v>
      </c>
      <c r="N493" s="135" t="s">
        <v>3658</v>
      </c>
      <c r="O493" s="139">
        <v>46142</v>
      </c>
      <c r="P493" s="84">
        <f>Table1[[#This Row],[Last working day]]+1</f>
        <v>46143</v>
      </c>
      <c r="Q493" s="138" t="s">
        <v>2059</v>
      </c>
      <c r="R493" s="138" t="s">
        <v>2058</v>
      </c>
      <c r="S493" s="85">
        <f>Table1[[#This Row],[Effective Date of Separation (LWD+1)]]-Table1[[#This Row],[DOJ]]+1</f>
        <v>201</v>
      </c>
      <c r="T493" s="138" t="s">
        <v>2060</v>
      </c>
      <c r="U493" s="138" t="s">
        <v>2061</v>
      </c>
      <c r="V493" s="138" t="s">
        <v>3451</v>
      </c>
      <c r="W493" s="139">
        <v>46143</v>
      </c>
      <c r="X493" s="138" t="s">
        <v>3792</v>
      </c>
      <c r="Y493" s="138" t="s">
        <v>2063</v>
      </c>
      <c r="Z493" s="138" t="e">
        <v>#N/A</v>
      </c>
    </row>
    <row r="494" spans="1:26" s="91" customFormat="1" ht="14" customHeight="1">
      <c r="A494" s="4">
        <v>492</v>
      </c>
      <c r="B494" s="134">
        <v>204890567</v>
      </c>
      <c r="C494" s="135" t="s">
        <v>3715</v>
      </c>
      <c r="D494" s="135" t="s">
        <v>3716</v>
      </c>
      <c r="E494" s="26">
        <v>45957</v>
      </c>
      <c r="F494" s="132" t="s">
        <v>74</v>
      </c>
      <c r="G494" s="135" t="s">
        <v>75</v>
      </c>
      <c r="H494" s="133" t="s">
        <v>85</v>
      </c>
      <c r="I494" s="133" t="s">
        <v>92</v>
      </c>
      <c r="J494" s="133" t="s">
        <v>95</v>
      </c>
      <c r="K494" s="132" t="s">
        <v>3455</v>
      </c>
      <c r="L494" s="133" t="s">
        <v>5</v>
      </c>
      <c r="M494" s="135" t="s">
        <v>25</v>
      </c>
      <c r="N494" s="135" t="s">
        <v>4059</v>
      </c>
      <c r="O494" s="139">
        <v>46139</v>
      </c>
      <c r="P494" s="84">
        <f>Table1[[#This Row],[Last working day]]+1</f>
        <v>46140</v>
      </c>
      <c r="Q494" s="138" t="s">
        <v>2059</v>
      </c>
      <c r="R494" s="138" t="s">
        <v>2058</v>
      </c>
      <c r="S494" s="138">
        <f>Table1[[#This Row],[Effective Date of Separation (LWD+1)]]-Table1[[#This Row],[DOJ]]+1</f>
        <v>184</v>
      </c>
      <c r="T494" s="138" t="s">
        <v>2060</v>
      </c>
      <c r="U494" s="138" t="s">
        <v>3852</v>
      </c>
      <c r="V494" s="138" t="s">
        <v>3852</v>
      </c>
      <c r="W494" s="139">
        <v>46140</v>
      </c>
      <c r="X494" s="138" t="s">
        <v>3785</v>
      </c>
      <c r="Y494" s="138" t="s">
        <v>2063</v>
      </c>
      <c r="Z494" s="138" t="e">
        <v>#N/A</v>
      </c>
    </row>
    <row r="495" spans="1:26" s="91" customFormat="1" ht="14" customHeight="1">
      <c r="A495" s="4">
        <v>493</v>
      </c>
      <c r="B495" s="134">
        <v>202420345</v>
      </c>
      <c r="C495" s="135" t="s">
        <v>3262</v>
      </c>
      <c r="D495" s="135" t="s">
        <v>3263</v>
      </c>
      <c r="E495" s="26">
        <v>45957</v>
      </c>
      <c r="F495" s="132" t="s">
        <v>74</v>
      </c>
      <c r="G495" s="135" t="s">
        <v>75</v>
      </c>
      <c r="H495" s="133" t="s">
        <v>77</v>
      </c>
      <c r="I495" s="133" t="s">
        <v>94</v>
      </c>
      <c r="J495" s="133" t="s">
        <v>102</v>
      </c>
      <c r="K495" s="132" t="s">
        <v>3455</v>
      </c>
      <c r="L495" s="133" t="s">
        <v>3</v>
      </c>
      <c r="M495" s="135" t="s">
        <v>30</v>
      </c>
      <c r="N495" s="135" t="s">
        <v>4151</v>
      </c>
      <c r="O495" s="139">
        <v>46138</v>
      </c>
      <c r="P495" s="84">
        <f>Table1[[#This Row],[Last working day]]+1</f>
        <v>46139</v>
      </c>
      <c r="Q495" s="138" t="s">
        <v>2058</v>
      </c>
      <c r="R495" s="138" t="s">
        <v>2058</v>
      </c>
      <c r="S495" s="85">
        <f>Table1[[#This Row],[Effective Date of Separation (LWD+1)]]-Table1[[#This Row],[DOJ]]+1</f>
        <v>183</v>
      </c>
      <c r="T495" s="138" t="s">
        <v>2064</v>
      </c>
      <c r="U495" s="138" t="s">
        <v>3445</v>
      </c>
      <c r="V495" s="138" t="s">
        <v>2773</v>
      </c>
      <c r="W495" s="139">
        <v>46140</v>
      </c>
      <c r="X495" s="138" t="s">
        <v>3785</v>
      </c>
      <c r="Y495" s="138" t="s">
        <v>2063</v>
      </c>
      <c r="Z495" s="138" t="e">
        <v>#N/A</v>
      </c>
    </row>
    <row r="496" spans="1:26" s="91" customFormat="1" ht="14" customHeight="1">
      <c r="A496" s="4">
        <v>494</v>
      </c>
      <c r="B496" s="134">
        <v>205839954</v>
      </c>
      <c r="C496" s="135" t="s">
        <v>4016</v>
      </c>
      <c r="D496" s="135" t="s">
        <v>4017</v>
      </c>
      <c r="E496" s="26">
        <v>45957</v>
      </c>
      <c r="F496" s="132" t="s">
        <v>74</v>
      </c>
      <c r="G496" s="135" t="s">
        <v>75</v>
      </c>
      <c r="H496" s="133" t="s">
        <v>77</v>
      </c>
      <c r="I496" s="133" t="s">
        <v>94</v>
      </c>
      <c r="J496" s="133" t="s">
        <v>102</v>
      </c>
      <c r="K496" s="132" t="s">
        <v>3455</v>
      </c>
      <c r="L496" s="133" t="s">
        <v>5</v>
      </c>
      <c r="M496" s="135" t="s">
        <v>25</v>
      </c>
      <c r="N496" s="135" t="s">
        <v>3114</v>
      </c>
      <c r="O496" s="139">
        <v>46136</v>
      </c>
      <c r="P496" s="84">
        <f>Table1[[#This Row],[Last working day]]+1</f>
        <v>46137</v>
      </c>
      <c r="Q496" s="138" t="s">
        <v>2058</v>
      </c>
      <c r="R496" s="138" t="s">
        <v>2058</v>
      </c>
      <c r="S496" s="138">
        <f>Table1[[#This Row],[Effective Date of Separation (LWD+1)]]-Table1[[#This Row],[DOJ]]+1</f>
        <v>181</v>
      </c>
      <c r="T496" s="137" t="s">
        <v>2064</v>
      </c>
      <c r="U496" s="138" t="s">
        <v>4721</v>
      </c>
      <c r="V496" s="138" t="s">
        <v>4721</v>
      </c>
      <c r="W496" s="139">
        <v>46137</v>
      </c>
      <c r="X496" s="138" t="s">
        <v>3783</v>
      </c>
      <c r="Y496" s="138" t="s">
        <v>3231</v>
      </c>
      <c r="Z496" s="138" t="e">
        <v>#N/A</v>
      </c>
    </row>
    <row r="497" spans="1:26" s="91" customFormat="1" ht="14" customHeight="1">
      <c r="A497" s="4">
        <v>495</v>
      </c>
      <c r="B497" s="134">
        <v>206915153</v>
      </c>
      <c r="C497" s="135" t="s">
        <v>5493</v>
      </c>
      <c r="D497" s="135" t="s">
        <v>5276</v>
      </c>
      <c r="E497" s="26">
        <v>46020</v>
      </c>
      <c r="F497" s="132" t="s">
        <v>74</v>
      </c>
      <c r="G497" s="135" t="s">
        <v>75</v>
      </c>
      <c r="H497" s="133" t="s">
        <v>77</v>
      </c>
      <c r="I497" s="133" t="s">
        <v>79</v>
      </c>
      <c r="J497" s="133" t="s">
        <v>94</v>
      </c>
      <c r="K497" s="132" t="s">
        <v>3454</v>
      </c>
      <c r="L497" s="133" t="s">
        <v>5</v>
      </c>
      <c r="M497" s="135" t="s">
        <v>25</v>
      </c>
      <c r="N497" s="135" t="s">
        <v>4683</v>
      </c>
      <c r="O497" s="139">
        <v>46133</v>
      </c>
      <c r="P497" s="84">
        <f>Table1[[#This Row],[Last working day]]+1</f>
        <v>46134</v>
      </c>
      <c r="Q497" s="138" t="s">
        <v>2059</v>
      </c>
      <c r="R497" s="138" t="s">
        <v>2058</v>
      </c>
      <c r="S497" s="85">
        <f>Table1[[#This Row],[Effective Date of Separation (LWD+1)]]-Table1[[#This Row],[DOJ]]+1</f>
        <v>115</v>
      </c>
      <c r="T497" s="137" t="s">
        <v>2060</v>
      </c>
      <c r="U497" s="138" t="s">
        <v>2061</v>
      </c>
      <c r="V497" s="138" t="s">
        <v>3451</v>
      </c>
      <c r="W497" s="139">
        <v>46134</v>
      </c>
      <c r="X497" s="138" t="s">
        <v>3783</v>
      </c>
      <c r="Y497" s="138" t="s">
        <v>2063</v>
      </c>
      <c r="Z497" s="138" t="e">
        <v>#N/A</v>
      </c>
    </row>
    <row r="498" spans="1:26" s="91" customFormat="1" ht="14" customHeight="1">
      <c r="A498" s="4">
        <v>496</v>
      </c>
      <c r="B498" s="134">
        <v>203469398</v>
      </c>
      <c r="C498" s="135" t="s">
        <v>93</v>
      </c>
      <c r="D498" s="135" t="s">
        <v>5307</v>
      </c>
      <c r="E498" s="26">
        <v>46020</v>
      </c>
      <c r="F498" s="132" t="s">
        <v>74</v>
      </c>
      <c r="G498" s="135" t="s">
        <v>75</v>
      </c>
      <c r="H498" s="133" t="s">
        <v>77</v>
      </c>
      <c r="I498" s="133" t="s">
        <v>94</v>
      </c>
      <c r="J498" s="133" t="s">
        <v>102</v>
      </c>
      <c r="K498" s="132" t="s">
        <v>3455</v>
      </c>
      <c r="L498" s="133" t="s">
        <v>2</v>
      </c>
      <c r="M498" s="135" t="s">
        <v>23</v>
      </c>
      <c r="N498" s="135" t="s">
        <v>866</v>
      </c>
      <c r="O498" s="139">
        <v>46132</v>
      </c>
      <c r="P498" s="84">
        <f>Table1[[#This Row],[Last working day]]+1</f>
        <v>46133</v>
      </c>
      <c r="Q498" s="138" t="s">
        <v>2059</v>
      </c>
      <c r="R498" s="138" t="s">
        <v>2058</v>
      </c>
      <c r="S498" s="138">
        <f>Table1[[#This Row],[Effective Date of Separation (LWD+1)]]-Table1[[#This Row],[DOJ]]+1</f>
        <v>114</v>
      </c>
      <c r="T498" s="138" t="s">
        <v>2060</v>
      </c>
      <c r="U498" s="138" t="s">
        <v>2087</v>
      </c>
      <c r="V498" s="138" t="s">
        <v>2611</v>
      </c>
      <c r="W498" s="139">
        <v>46133</v>
      </c>
      <c r="X498" s="138" t="s">
        <v>3783</v>
      </c>
      <c r="Y498" s="138" t="s">
        <v>2063</v>
      </c>
      <c r="Z498" s="138" t="e">
        <v>#N/A</v>
      </c>
    </row>
    <row r="499" spans="1:26" s="91" customFormat="1" ht="14" customHeight="1">
      <c r="A499" s="4">
        <v>497</v>
      </c>
      <c r="B499" s="134">
        <v>203522265</v>
      </c>
      <c r="C499" s="135" t="s">
        <v>131</v>
      </c>
      <c r="D499" s="135" t="s">
        <v>132</v>
      </c>
      <c r="E499" s="26">
        <v>46020</v>
      </c>
      <c r="F499" s="132" t="s">
        <v>74</v>
      </c>
      <c r="G499" s="132" t="s">
        <v>75</v>
      </c>
      <c r="H499" s="133" t="s">
        <v>99</v>
      </c>
      <c r="I499" s="133" t="s">
        <v>95</v>
      </c>
      <c r="J499" s="133" t="s">
        <v>96</v>
      </c>
      <c r="K499" s="133" t="s">
        <v>3455</v>
      </c>
      <c r="L499" s="133" t="s">
        <v>4</v>
      </c>
      <c r="M499" s="133" t="s">
        <v>23</v>
      </c>
      <c r="N499" s="133" t="s">
        <v>341</v>
      </c>
      <c r="O499" s="139">
        <v>46132</v>
      </c>
      <c r="P499" s="84">
        <f>Table1[[#This Row],[Last working day]]+1</f>
        <v>46133</v>
      </c>
      <c r="Q499" s="138" t="s">
        <v>2059</v>
      </c>
      <c r="R499" s="138" t="s">
        <v>2058</v>
      </c>
      <c r="S499" s="85">
        <f>Table1[[#This Row],[Effective Date of Separation (LWD+1)]]-Table1[[#This Row],[DOJ]]+1</f>
        <v>114</v>
      </c>
      <c r="T499" s="138" t="s">
        <v>2060</v>
      </c>
      <c r="U499" s="138" t="s">
        <v>2087</v>
      </c>
      <c r="V499" s="138" t="s">
        <v>2611</v>
      </c>
      <c r="W499" s="139">
        <v>46133</v>
      </c>
      <c r="X499" s="138" t="s">
        <v>3783</v>
      </c>
      <c r="Y499" s="138" t="s">
        <v>2063</v>
      </c>
      <c r="Z499" s="138" t="e">
        <v>#N/A</v>
      </c>
    </row>
    <row r="500" spans="1:26" s="91" customFormat="1" ht="14" customHeight="1">
      <c r="A500" s="4">
        <v>498</v>
      </c>
      <c r="B500" s="134">
        <v>112130828</v>
      </c>
      <c r="C500" s="135" t="s">
        <v>3860</v>
      </c>
      <c r="D500" s="135" t="s">
        <v>3861</v>
      </c>
      <c r="E500" s="26">
        <v>46020</v>
      </c>
      <c r="F500" s="132" t="s">
        <v>148</v>
      </c>
      <c r="G500" s="135" t="s">
        <v>75</v>
      </c>
      <c r="H500" s="133" t="s">
        <v>77</v>
      </c>
      <c r="I500" s="133" t="s">
        <v>102</v>
      </c>
      <c r="J500" s="133" t="s">
        <v>95</v>
      </c>
      <c r="K500" s="133" t="s">
        <v>338</v>
      </c>
      <c r="L500" s="133" t="s">
        <v>4</v>
      </c>
      <c r="M500" s="135" t="s">
        <v>24</v>
      </c>
      <c r="N500" s="135" t="s">
        <v>341</v>
      </c>
      <c r="O500" s="139">
        <v>46089</v>
      </c>
      <c r="P500" s="84">
        <f>Table1[[#This Row],[Last working day]]+1</f>
        <v>46090</v>
      </c>
      <c r="Q500" s="138" t="s">
        <v>582</v>
      </c>
      <c r="R500" s="138" t="s">
        <v>582</v>
      </c>
      <c r="S500" s="138">
        <f>Table1[[#This Row],[Effective Date of Separation (LWD+1)]]-Table1[[#This Row],[DOJ]]+1</f>
        <v>71</v>
      </c>
      <c r="T500" s="138" t="s">
        <v>6032</v>
      </c>
      <c r="U500" s="138" t="s">
        <v>3778</v>
      </c>
      <c r="V500" s="138" t="s">
        <v>3661</v>
      </c>
      <c r="W500" s="139">
        <v>46090</v>
      </c>
      <c r="X500" s="138" t="s">
        <v>6051</v>
      </c>
      <c r="Y500" s="138" t="s">
        <v>2063</v>
      </c>
      <c r="Z500" s="138" t="e">
        <v>#N/A</v>
      </c>
    </row>
    <row r="501" spans="1:26" s="91" customFormat="1" ht="14" customHeight="1">
      <c r="A501" s="4">
        <v>499</v>
      </c>
      <c r="B501" s="134">
        <v>105444861</v>
      </c>
      <c r="C501" s="135" t="s">
        <v>965</v>
      </c>
      <c r="D501" s="135" t="s">
        <v>966</v>
      </c>
      <c r="E501" s="26">
        <v>46020</v>
      </c>
      <c r="F501" s="132" t="s">
        <v>148</v>
      </c>
      <c r="G501" s="135" t="s">
        <v>75</v>
      </c>
      <c r="H501" s="133" t="s">
        <v>77</v>
      </c>
      <c r="I501" s="133" t="s">
        <v>102</v>
      </c>
      <c r="J501" s="133" t="s">
        <v>95</v>
      </c>
      <c r="K501" s="133" t="s">
        <v>149</v>
      </c>
      <c r="L501" s="133" t="s">
        <v>3</v>
      </c>
      <c r="M501" s="135" t="s">
        <v>24</v>
      </c>
      <c r="N501" s="135" t="s">
        <v>141</v>
      </c>
      <c r="O501" s="139">
        <v>46122</v>
      </c>
      <c r="P501" s="84">
        <f>Table1[[#This Row],[Last working day]]+1</f>
        <v>46123</v>
      </c>
      <c r="Q501" s="138" t="s">
        <v>582</v>
      </c>
      <c r="R501" s="138" t="s">
        <v>582</v>
      </c>
      <c r="S501" s="85">
        <f>Table1[[#This Row],[Effective Date of Separation (LWD+1)]]-Table1[[#This Row],[DOJ]]+1</f>
        <v>104</v>
      </c>
      <c r="T501" s="138" t="s">
        <v>6032</v>
      </c>
      <c r="U501" s="138" t="s">
        <v>4734</v>
      </c>
      <c r="V501" s="138" t="s">
        <v>3661</v>
      </c>
      <c r="W501" s="139">
        <v>46090</v>
      </c>
      <c r="X501" s="138" t="s">
        <v>6051</v>
      </c>
      <c r="Y501" s="138" t="s">
        <v>2063</v>
      </c>
      <c r="Z501" s="138" t="e">
        <v>#N/A</v>
      </c>
    </row>
    <row r="502" spans="1:26" s="91" customFormat="1" ht="14" customHeight="1">
      <c r="A502" s="4">
        <v>500</v>
      </c>
      <c r="B502" s="134">
        <v>203741313</v>
      </c>
      <c r="C502" s="135" t="s">
        <v>508</v>
      </c>
      <c r="D502" s="135" t="s">
        <v>509</v>
      </c>
      <c r="E502" s="26">
        <v>45922</v>
      </c>
      <c r="F502" s="135" t="s">
        <v>74</v>
      </c>
      <c r="G502" s="135" t="s">
        <v>75</v>
      </c>
      <c r="H502" s="135" t="s">
        <v>85</v>
      </c>
      <c r="I502" s="133" t="s">
        <v>79</v>
      </c>
      <c r="J502" s="133" t="s">
        <v>94</v>
      </c>
      <c r="K502" s="132" t="s">
        <v>3453</v>
      </c>
      <c r="L502" s="133" t="s">
        <v>5</v>
      </c>
      <c r="M502" s="135" t="s">
        <v>27</v>
      </c>
      <c r="N502" s="135" t="s">
        <v>4059</v>
      </c>
      <c r="O502" s="139">
        <v>46097</v>
      </c>
      <c r="P502" s="84">
        <f>Table1[[#This Row],[Last working day]]+1</f>
        <v>46098</v>
      </c>
      <c r="Q502" s="138" t="s">
        <v>2058</v>
      </c>
      <c r="R502" s="138" t="s">
        <v>2058</v>
      </c>
      <c r="S502" s="138">
        <f>Table1[[#This Row],[Effective Date of Separation (LWD+1)]]-Table1[[#This Row],[DOJ]]+1</f>
        <v>177</v>
      </c>
      <c r="T502" s="138" t="s">
        <v>2064</v>
      </c>
      <c r="U502" s="138" t="s">
        <v>2614</v>
      </c>
      <c r="V502" s="138" t="s">
        <v>2614</v>
      </c>
      <c r="W502" s="147">
        <v>46098</v>
      </c>
      <c r="X502" s="138" t="s">
        <v>6041</v>
      </c>
      <c r="Y502" s="138" t="s">
        <v>2063</v>
      </c>
      <c r="Z502" s="138" t="e">
        <v>#N/A</v>
      </c>
    </row>
    <row r="503" spans="1:26" s="91" customFormat="1" ht="14" customHeight="1">
      <c r="A503" s="4">
        <v>501</v>
      </c>
      <c r="B503" s="134">
        <v>206930330</v>
      </c>
      <c r="C503" s="135" t="s">
        <v>5640</v>
      </c>
      <c r="D503" s="135" t="s">
        <v>5641</v>
      </c>
      <c r="E503" s="26">
        <v>46020</v>
      </c>
      <c r="F503" s="135" t="s">
        <v>74</v>
      </c>
      <c r="G503" s="135" t="s">
        <v>75</v>
      </c>
      <c r="H503" s="135" t="s">
        <v>77</v>
      </c>
      <c r="I503" s="135" t="s">
        <v>94</v>
      </c>
      <c r="J503" s="135" t="s">
        <v>102</v>
      </c>
      <c r="K503" s="133" t="s">
        <v>3454</v>
      </c>
      <c r="L503" s="143" t="s">
        <v>5</v>
      </c>
      <c r="M503" s="135" t="s">
        <v>26</v>
      </c>
      <c r="N503" s="135" t="s">
        <v>879</v>
      </c>
      <c r="O503" s="139">
        <v>46132</v>
      </c>
      <c r="P503" s="84">
        <f>Table1[[#This Row],[Last working day]]+1</f>
        <v>46133</v>
      </c>
      <c r="Q503" s="138" t="s">
        <v>2059</v>
      </c>
      <c r="R503" s="138" t="s">
        <v>2058</v>
      </c>
      <c r="S503" s="85">
        <f>Table1[[#This Row],[Effective Date of Separation (LWD+1)]]-Table1[[#This Row],[DOJ]]+1</f>
        <v>114</v>
      </c>
      <c r="T503" s="138" t="s">
        <v>2060</v>
      </c>
      <c r="U503" s="138" t="s">
        <v>2087</v>
      </c>
      <c r="V503" s="138" t="s">
        <v>2611</v>
      </c>
      <c r="W503" s="139">
        <v>46133</v>
      </c>
      <c r="X503" s="138" t="s">
        <v>3783</v>
      </c>
      <c r="Y503" s="138" t="s">
        <v>2063</v>
      </c>
      <c r="Z503" s="138" t="e">
        <v>#N/A</v>
      </c>
    </row>
    <row r="504" spans="1:26" s="91" customFormat="1" ht="14" customHeight="1">
      <c r="A504" s="4">
        <v>502</v>
      </c>
      <c r="B504" s="134">
        <v>205853576</v>
      </c>
      <c r="C504" s="135" t="s">
        <v>4102</v>
      </c>
      <c r="D504" s="135" t="s">
        <v>4103</v>
      </c>
      <c r="E504" s="26">
        <v>46020</v>
      </c>
      <c r="F504" s="132" t="s">
        <v>74</v>
      </c>
      <c r="G504" s="135" t="s">
        <v>75</v>
      </c>
      <c r="H504" s="133" t="s">
        <v>85</v>
      </c>
      <c r="I504" s="133" t="s">
        <v>96</v>
      </c>
      <c r="J504" s="133" t="s">
        <v>92</v>
      </c>
      <c r="K504" s="133" t="s">
        <v>3454</v>
      </c>
      <c r="L504" s="133" t="s">
        <v>5</v>
      </c>
      <c r="M504" s="135" t="s">
        <v>26</v>
      </c>
      <c r="N504" s="135" t="s">
        <v>5180</v>
      </c>
      <c r="O504" s="139">
        <v>46132</v>
      </c>
      <c r="P504" s="84">
        <f>Table1[[#This Row],[Last working day]]+1</f>
        <v>46133</v>
      </c>
      <c r="Q504" s="138" t="s">
        <v>2059</v>
      </c>
      <c r="R504" s="138" t="s">
        <v>2058</v>
      </c>
      <c r="S504" s="138">
        <f>Table1[[#This Row],[Effective Date of Separation (LWD+1)]]-Table1[[#This Row],[DOJ]]+1</f>
        <v>114</v>
      </c>
      <c r="T504" s="138" t="s">
        <v>2060</v>
      </c>
      <c r="U504" s="138" t="s">
        <v>2087</v>
      </c>
      <c r="V504" s="138" t="s">
        <v>2611</v>
      </c>
      <c r="W504" s="139">
        <v>46133</v>
      </c>
      <c r="X504" s="138" t="s">
        <v>3783</v>
      </c>
      <c r="Y504" s="138" t="s">
        <v>2063</v>
      </c>
      <c r="Z504" s="138" t="e">
        <v>#N/A</v>
      </c>
    </row>
    <row r="505" spans="1:26" s="91" customFormat="1" ht="14" customHeight="1">
      <c r="A505" s="4">
        <v>503</v>
      </c>
      <c r="B505" s="134">
        <v>206138693</v>
      </c>
      <c r="C505" s="135" t="s">
        <v>4374</v>
      </c>
      <c r="D505" s="135" t="s">
        <v>4375</v>
      </c>
      <c r="E505" s="26">
        <v>46020</v>
      </c>
      <c r="F505" s="135" t="s">
        <v>74</v>
      </c>
      <c r="G505" s="135" t="s">
        <v>75</v>
      </c>
      <c r="H505" s="135" t="s">
        <v>77</v>
      </c>
      <c r="I505" s="135" t="s">
        <v>96</v>
      </c>
      <c r="J505" s="135" t="s">
        <v>92</v>
      </c>
      <c r="K505" s="133" t="s">
        <v>3454</v>
      </c>
      <c r="L505" s="143" t="s">
        <v>5</v>
      </c>
      <c r="M505" s="135" t="s">
        <v>26</v>
      </c>
      <c r="N505" s="135" t="s">
        <v>5180</v>
      </c>
      <c r="O505" s="139">
        <v>46132</v>
      </c>
      <c r="P505" s="84">
        <f>Table1[[#This Row],[Last working day]]+1</f>
        <v>46133</v>
      </c>
      <c r="Q505" s="138" t="s">
        <v>2059</v>
      </c>
      <c r="R505" s="138" t="s">
        <v>2058</v>
      </c>
      <c r="S505" s="85">
        <f>Table1[[#This Row],[Effective Date of Separation (LWD+1)]]-Table1[[#This Row],[DOJ]]+1</f>
        <v>114</v>
      </c>
      <c r="T505" s="138" t="s">
        <v>2060</v>
      </c>
      <c r="U505" s="138" t="s">
        <v>2087</v>
      </c>
      <c r="V505" s="138" t="s">
        <v>2611</v>
      </c>
      <c r="W505" s="139">
        <v>46133</v>
      </c>
      <c r="X505" s="138" t="s">
        <v>3783</v>
      </c>
      <c r="Y505" s="138" t="s">
        <v>2063</v>
      </c>
      <c r="Z505" s="138" t="e">
        <v>#N/A</v>
      </c>
    </row>
    <row r="506" spans="1:26" s="91" customFormat="1" ht="14" customHeight="1">
      <c r="A506" s="4">
        <v>504</v>
      </c>
      <c r="B506" s="134">
        <v>112648320</v>
      </c>
      <c r="C506" s="135" t="s">
        <v>2780</v>
      </c>
      <c r="D506" s="135" t="s">
        <v>3264</v>
      </c>
      <c r="E506" s="26">
        <v>46020</v>
      </c>
      <c r="F506" s="135" t="s">
        <v>74</v>
      </c>
      <c r="G506" s="135" t="s">
        <v>75</v>
      </c>
      <c r="H506" s="133" t="s">
        <v>77</v>
      </c>
      <c r="I506" s="135" t="s">
        <v>102</v>
      </c>
      <c r="J506" s="135" t="s">
        <v>95</v>
      </c>
      <c r="K506" s="132" t="s">
        <v>3455</v>
      </c>
      <c r="L506" s="143" t="s">
        <v>3</v>
      </c>
      <c r="M506" s="135" t="s">
        <v>30</v>
      </c>
      <c r="N506" s="135" t="s">
        <v>141</v>
      </c>
      <c r="O506" s="139">
        <v>46131</v>
      </c>
      <c r="P506" s="84">
        <f>Table1[[#This Row],[Last working day]]+1</f>
        <v>46132</v>
      </c>
      <c r="Q506" s="138" t="s">
        <v>2058</v>
      </c>
      <c r="R506" s="138" t="s">
        <v>2058</v>
      </c>
      <c r="S506" s="138">
        <f>Table1[[#This Row],[Effective Date of Separation (LWD+1)]]-Table1[[#This Row],[DOJ]]+1</f>
        <v>113</v>
      </c>
      <c r="T506" s="138" t="s">
        <v>2612</v>
      </c>
      <c r="U506" s="138" t="s">
        <v>4005</v>
      </c>
      <c r="V506" s="138" t="s">
        <v>4005</v>
      </c>
      <c r="W506" s="139">
        <v>46131</v>
      </c>
      <c r="X506" s="138" t="s">
        <v>3779</v>
      </c>
      <c r="Y506" s="138" t="s">
        <v>2063</v>
      </c>
      <c r="Z506" s="138" t="e">
        <v>#N/A</v>
      </c>
    </row>
    <row r="507" spans="1:26" s="91" customFormat="1" ht="14" customHeight="1">
      <c r="A507" s="4">
        <v>505</v>
      </c>
      <c r="B507" s="134">
        <v>205839958</v>
      </c>
      <c r="C507" s="135" t="s">
        <v>4022</v>
      </c>
      <c r="D507" s="135" t="s">
        <v>4023</v>
      </c>
      <c r="E507" s="26">
        <v>45915</v>
      </c>
      <c r="F507" s="135" t="s">
        <v>74</v>
      </c>
      <c r="G507" s="135" t="s">
        <v>75</v>
      </c>
      <c r="H507" s="133" t="s">
        <v>77</v>
      </c>
      <c r="I507" s="133" t="s">
        <v>95</v>
      </c>
      <c r="J507" s="133" t="s">
        <v>96</v>
      </c>
      <c r="K507" s="133" t="s">
        <v>3454</v>
      </c>
      <c r="L507" s="133" t="s">
        <v>5</v>
      </c>
      <c r="M507" s="135" t="s">
        <v>25</v>
      </c>
      <c r="N507" s="135" t="s">
        <v>3114</v>
      </c>
      <c r="O507" s="139">
        <v>46129</v>
      </c>
      <c r="P507" s="84">
        <f>Table1[[#This Row],[Last working day]]+1</f>
        <v>46130</v>
      </c>
      <c r="Q507" s="138" t="s">
        <v>2059</v>
      </c>
      <c r="R507" s="138" t="s">
        <v>2058</v>
      </c>
      <c r="S507" s="85">
        <f>Table1[[#This Row],[Effective Date of Separation (LWD+1)]]-Table1[[#This Row],[DOJ]]+1</f>
        <v>216</v>
      </c>
      <c r="T507" s="137" t="s">
        <v>2060</v>
      </c>
      <c r="U507" s="138" t="s">
        <v>2087</v>
      </c>
      <c r="V507" s="138" t="s">
        <v>2611</v>
      </c>
      <c r="W507" s="139">
        <v>46130</v>
      </c>
      <c r="X507" s="138" t="s">
        <v>3779</v>
      </c>
      <c r="Y507" s="138" t="s">
        <v>3231</v>
      </c>
      <c r="Z507" s="138" t="e">
        <v>#N/A</v>
      </c>
    </row>
    <row r="508" spans="1:26" s="91" customFormat="1" ht="14" customHeight="1">
      <c r="A508" s="4">
        <v>506</v>
      </c>
      <c r="B508" s="134">
        <v>205976799</v>
      </c>
      <c r="C508" s="135" t="s">
        <v>4201</v>
      </c>
      <c r="D508" s="135" t="s">
        <v>4202</v>
      </c>
      <c r="E508" s="26">
        <v>46020</v>
      </c>
      <c r="F508" s="135" t="s">
        <v>74</v>
      </c>
      <c r="G508" s="135" t="s">
        <v>75</v>
      </c>
      <c r="H508" s="133" t="s">
        <v>85</v>
      </c>
      <c r="I508" s="133" t="s">
        <v>95</v>
      </c>
      <c r="J508" s="133" t="s">
        <v>96</v>
      </c>
      <c r="K508" s="133" t="s">
        <v>3454</v>
      </c>
      <c r="L508" s="133" t="s">
        <v>3</v>
      </c>
      <c r="M508" s="135" t="s">
        <v>25</v>
      </c>
      <c r="N508" s="135" t="s">
        <v>4008</v>
      </c>
      <c r="O508" s="139">
        <v>46128</v>
      </c>
      <c r="P508" s="84">
        <f>Table1[[#This Row],[Last working day]]+1</f>
        <v>46129</v>
      </c>
      <c r="Q508" s="138" t="s">
        <v>2059</v>
      </c>
      <c r="R508" s="138" t="s">
        <v>2058</v>
      </c>
      <c r="S508" s="138">
        <f>Table1[[#This Row],[Effective Date of Separation (LWD+1)]]-Table1[[#This Row],[DOJ]]+1</f>
        <v>110</v>
      </c>
      <c r="T508" s="137" t="s">
        <v>2060</v>
      </c>
      <c r="U508" s="138" t="s">
        <v>2087</v>
      </c>
      <c r="V508" s="138" t="s">
        <v>2611</v>
      </c>
      <c r="W508" s="139">
        <v>46130</v>
      </c>
      <c r="X508" s="138" t="s">
        <v>3779</v>
      </c>
      <c r="Y508" s="138" t="s">
        <v>2063</v>
      </c>
      <c r="Z508" s="138" t="e">
        <v>#N/A</v>
      </c>
    </row>
    <row r="509" spans="1:26" s="91" customFormat="1" ht="14" customHeight="1">
      <c r="A509" s="4">
        <v>507</v>
      </c>
      <c r="B509" s="134">
        <v>204172555</v>
      </c>
      <c r="C509" s="135" t="s">
        <v>3208</v>
      </c>
      <c r="D509" s="135" t="s">
        <v>3209</v>
      </c>
      <c r="E509" s="26">
        <v>45922</v>
      </c>
      <c r="F509" s="135" t="s">
        <v>74</v>
      </c>
      <c r="G509" s="135" t="s">
        <v>75</v>
      </c>
      <c r="H509" s="133" t="s">
        <v>77</v>
      </c>
      <c r="I509" s="133" t="s">
        <v>96</v>
      </c>
      <c r="J509" s="133" t="s">
        <v>92</v>
      </c>
      <c r="K509" s="133" t="s">
        <v>3455</v>
      </c>
      <c r="L509" s="133" t="s">
        <v>5</v>
      </c>
      <c r="M509" s="135" t="s">
        <v>25</v>
      </c>
      <c r="N509" s="135" t="s">
        <v>5180</v>
      </c>
      <c r="O509" s="139">
        <v>46127</v>
      </c>
      <c r="P509" s="84">
        <f>Table1[[#This Row],[Last working day]]+1</f>
        <v>46128</v>
      </c>
      <c r="Q509" s="138" t="s">
        <v>2058</v>
      </c>
      <c r="R509" s="138" t="s">
        <v>2058</v>
      </c>
      <c r="S509" s="85">
        <f>Table1[[#This Row],[Effective Date of Separation (LWD+1)]]-Table1[[#This Row],[DOJ]]+1</f>
        <v>207</v>
      </c>
      <c r="T509" s="137" t="s">
        <v>2064</v>
      </c>
      <c r="U509" s="138" t="s">
        <v>2614</v>
      </c>
      <c r="V509" s="138" t="s">
        <v>2614</v>
      </c>
      <c r="W509" s="139">
        <v>46129</v>
      </c>
      <c r="X509" s="138" t="s">
        <v>3779</v>
      </c>
      <c r="Y509" s="138" t="s">
        <v>3231</v>
      </c>
      <c r="Z509" s="138" t="e">
        <v>#N/A</v>
      </c>
    </row>
    <row r="510" spans="1:26" s="91" customFormat="1" ht="14" customHeight="1">
      <c r="A510" s="4">
        <v>508</v>
      </c>
      <c r="B510" s="134">
        <v>203521656</v>
      </c>
      <c r="C510" s="135" t="s">
        <v>1105</v>
      </c>
      <c r="D510" s="135" t="s">
        <v>1106</v>
      </c>
      <c r="E510" s="26">
        <v>45929</v>
      </c>
      <c r="F510" s="135" t="s">
        <v>74</v>
      </c>
      <c r="G510" s="135" t="s">
        <v>75</v>
      </c>
      <c r="H510" s="133" t="s">
        <v>77</v>
      </c>
      <c r="I510" s="133" t="s">
        <v>92</v>
      </c>
      <c r="J510" s="133" t="s">
        <v>78</v>
      </c>
      <c r="K510" s="133" t="s">
        <v>3453</v>
      </c>
      <c r="L510" s="133" t="s">
        <v>5</v>
      </c>
      <c r="M510" s="135" t="s">
        <v>27</v>
      </c>
      <c r="N510" s="135" t="s">
        <v>3114</v>
      </c>
      <c r="O510" s="139">
        <v>46127</v>
      </c>
      <c r="P510" s="84">
        <f>Table1[[#This Row],[Last working day]]+1</f>
        <v>46128</v>
      </c>
      <c r="Q510" s="138" t="s">
        <v>2058</v>
      </c>
      <c r="R510" s="138" t="s">
        <v>2058</v>
      </c>
      <c r="S510" s="138">
        <f>Table1[[#This Row],[Effective Date of Separation (LWD+1)]]-Table1[[#This Row],[DOJ]]+1</f>
        <v>200</v>
      </c>
      <c r="T510" s="137" t="s">
        <v>2064</v>
      </c>
      <c r="U510" s="138" t="s">
        <v>2614</v>
      </c>
      <c r="V510" s="138" t="s">
        <v>2614</v>
      </c>
      <c r="W510" s="139">
        <v>46129</v>
      </c>
      <c r="X510" s="138" t="s">
        <v>3779</v>
      </c>
      <c r="Y510" s="138" t="s">
        <v>3231</v>
      </c>
      <c r="Z510" s="138" t="e">
        <v>#N/A</v>
      </c>
    </row>
    <row r="511" spans="1:26" s="91" customFormat="1" ht="14" customHeight="1">
      <c r="A511" s="4">
        <v>509</v>
      </c>
      <c r="B511" s="134">
        <v>203800478</v>
      </c>
      <c r="C511" s="135" t="s">
        <v>1381</v>
      </c>
      <c r="D511" s="135" t="s">
        <v>1382</v>
      </c>
      <c r="E511" s="26">
        <v>45943</v>
      </c>
      <c r="F511" s="135" t="s">
        <v>74</v>
      </c>
      <c r="G511" s="135" t="s">
        <v>75</v>
      </c>
      <c r="H511" s="133" t="s">
        <v>77</v>
      </c>
      <c r="I511" s="133" t="s">
        <v>78</v>
      </c>
      <c r="J511" s="133" t="s">
        <v>79</v>
      </c>
      <c r="K511" s="133" t="s">
        <v>3455</v>
      </c>
      <c r="L511" s="133" t="s">
        <v>3</v>
      </c>
      <c r="M511" s="135" t="s">
        <v>25</v>
      </c>
      <c r="N511" s="135" t="s">
        <v>1326</v>
      </c>
      <c r="O511" s="139">
        <v>46127</v>
      </c>
      <c r="P511" s="84">
        <f>Table1[[#This Row],[Last working day]]+1</f>
        <v>46128</v>
      </c>
      <c r="Q511" s="138" t="s">
        <v>2058</v>
      </c>
      <c r="R511" s="138" t="s">
        <v>2058</v>
      </c>
      <c r="S511" s="85">
        <f>Table1[[#This Row],[Effective Date of Separation (LWD+1)]]-Table1[[#This Row],[DOJ]]+1</f>
        <v>186</v>
      </c>
      <c r="T511" s="137" t="s">
        <v>2064</v>
      </c>
      <c r="U511" s="138" t="s">
        <v>2614</v>
      </c>
      <c r="V511" s="138" t="s">
        <v>2614</v>
      </c>
      <c r="W511" s="139">
        <v>46128</v>
      </c>
      <c r="X511" s="138" t="s">
        <v>3779</v>
      </c>
      <c r="Y511" s="138" t="s">
        <v>2063</v>
      </c>
      <c r="Z511" s="138" t="e">
        <v>#N/A</v>
      </c>
    </row>
    <row r="512" spans="1:26" s="91" customFormat="1" ht="14" customHeight="1">
      <c r="A512" s="4">
        <v>510</v>
      </c>
      <c r="B512" s="134">
        <v>203737197</v>
      </c>
      <c r="C512" s="135" t="s">
        <v>549</v>
      </c>
      <c r="D512" s="135" t="s">
        <v>550</v>
      </c>
      <c r="E512" s="26">
        <v>46016</v>
      </c>
      <c r="F512" s="132" t="s">
        <v>74</v>
      </c>
      <c r="G512" s="135" t="s">
        <v>75</v>
      </c>
      <c r="H512" s="133" t="s">
        <v>77</v>
      </c>
      <c r="I512" s="133" t="s">
        <v>92</v>
      </c>
      <c r="J512" s="133" t="s">
        <v>78</v>
      </c>
      <c r="K512" s="133" t="s">
        <v>3455</v>
      </c>
      <c r="L512" s="133" t="s">
        <v>3</v>
      </c>
      <c r="M512" s="135" t="s">
        <v>25</v>
      </c>
      <c r="N512" s="135" t="s">
        <v>3658</v>
      </c>
      <c r="O512" s="139">
        <v>46127</v>
      </c>
      <c r="P512" s="84">
        <f>Table1[[#This Row],[Last working day]]+1</f>
        <v>46128</v>
      </c>
      <c r="Q512" s="138" t="s">
        <v>2058</v>
      </c>
      <c r="R512" s="138" t="s">
        <v>2058</v>
      </c>
      <c r="S512" s="138">
        <f>Table1[[#This Row],[Effective Date of Separation (LWD+1)]]-Table1[[#This Row],[DOJ]]+1</f>
        <v>113</v>
      </c>
      <c r="T512" s="137" t="s">
        <v>2064</v>
      </c>
      <c r="U512" s="138" t="s">
        <v>2614</v>
      </c>
      <c r="V512" s="138" t="s">
        <v>2614</v>
      </c>
      <c r="W512" s="139">
        <v>46128</v>
      </c>
      <c r="X512" s="138" t="s">
        <v>3779</v>
      </c>
      <c r="Y512" s="138" t="s">
        <v>2063</v>
      </c>
      <c r="Z512" s="138" t="e">
        <v>#N/A</v>
      </c>
    </row>
    <row r="513" spans="1:26" s="91" customFormat="1" ht="14" customHeight="1">
      <c r="A513" s="4">
        <v>511</v>
      </c>
      <c r="B513" s="134">
        <v>204060263</v>
      </c>
      <c r="C513" s="135" t="s">
        <v>3004</v>
      </c>
      <c r="D513" s="135" t="s">
        <v>2974</v>
      </c>
      <c r="E513" s="26">
        <v>45922</v>
      </c>
      <c r="F513" s="135" t="s">
        <v>74</v>
      </c>
      <c r="G513" s="135" t="s">
        <v>75</v>
      </c>
      <c r="H513" s="133" t="s">
        <v>77</v>
      </c>
      <c r="I513" s="133" t="s">
        <v>78</v>
      </c>
      <c r="J513" s="133" t="s">
        <v>79</v>
      </c>
      <c r="K513" s="133" t="s">
        <v>3455</v>
      </c>
      <c r="L513" s="133" t="s">
        <v>5</v>
      </c>
      <c r="M513" s="135" t="s">
        <v>23</v>
      </c>
      <c r="N513" s="135" t="s">
        <v>879</v>
      </c>
      <c r="O513" s="139">
        <v>46112</v>
      </c>
      <c r="P513" s="84">
        <f>Table1[[#This Row],[Last working day]]+1</f>
        <v>46113</v>
      </c>
      <c r="Q513" s="138" t="s">
        <v>2058</v>
      </c>
      <c r="R513" s="138" t="s">
        <v>2058</v>
      </c>
      <c r="S513" s="85">
        <f>Table1[[#This Row],[Effective Date of Separation (LWD+1)]]-Table1[[#This Row],[DOJ]]+1</f>
        <v>192</v>
      </c>
      <c r="T513" s="137" t="s">
        <v>2064</v>
      </c>
      <c r="U513" s="138" t="s">
        <v>2614</v>
      </c>
      <c r="V513" s="138" t="s">
        <v>2614</v>
      </c>
      <c r="W513" s="139">
        <v>46128</v>
      </c>
      <c r="X513" s="138" t="s">
        <v>6041</v>
      </c>
      <c r="Y513" s="138" t="s">
        <v>2063</v>
      </c>
      <c r="Z513" s="138" t="e">
        <v>#N/A</v>
      </c>
    </row>
    <row r="514" spans="1:26" s="91" customFormat="1" ht="14" customHeight="1">
      <c r="A514" s="4">
        <v>512</v>
      </c>
      <c r="B514" s="134">
        <v>204010536</v>
      </c>
      <c r="C514" s="135" t="s">
        <v>2656</v>
      </c>
      <c r="D514" s="135" t="s">
        <v>2657</v>
      </c>
      <c r="E514" s="26">
        <v>45929</v>
      </c>
      <c r="F514" s="135" t="s">
        <v>74</v>
      </c>
      <c r="G514" s="135" t="s">
        <v>75</v>
      </c>
      <c r="H514" s="133" t="s">
        <v>85</v>
      </c>
      <c r="I514" s="133" t="s">
        <v>96</v>
      </c>
      <c r="J514" s="133" t="s">
        <v>92</v>
      </c>
      <c r="K514" s="133" t="s">
        <v>3455</v>
      </c>
      <c r="L514" s="133" t="s">
        <v>5</v>
      </c>
      <c r="M514" s="135" t="s">
        <v>25</v>
      </c>
      <c r="N514" s="135" t="s">
        <v>879</v>
      </c>
      <c r="O514" s="139">
        <v>46118</v>
      </c>
      <c r="P514" s="84">
        <f>Table1[[#This Row],[Last working day]]+1</f>
        <v>46119</v>
      </c>
      <c r="Q514" s="138" t="s">
        <v>2058</v>
      </c>
      <c r="R514" s="138" t="s">
        <v>2058</v>
      </c>
      <c r="S514" s="138">
        <f>Table1[[#This Row],[Effective Date of Separation (LWD+1)]]-Table1[[#This Row],[DOJ]]+1</f>
        <v>191</v>
      </c>
      <c r="T514" s="137" t="s">
        <v>2064</v>
      </c>
      <c r="U514" s="138" t="s">
        <v>2614</v>
      </c>
      <c r="V514" s="138" t="s">
        <v>2614</v>
      </c>
      <c r="W514" s="139">
        <v>46128</v>
      </c>
      <c r="X514" s="138" t="s">
        <v>6050</v>
      </c>
      <c r="Y514" s="138" t="s">
        <v>2063</v>
      </c>
      <c r="Z514" s="138" t="e">
        <v>#N/A</v>
      </c>
    </row>
    <row r="515" spans="1:26" s="91" customFormat="1" ht="14" customHeight="1">
      <c r="A515" s="4">
        <v>513</v>
      </c>
      <c r="B515" s="134">
        <v>205845545</v>
      </c>
      <c r="C515" s="135" t="s">
        <v>4154</v>
      </c>
      <c r="D515" s="135" t="s">
        <v>4155</v>
      </c>
      <c r="E515" s="26">
        <v>45943</v>
      </c>
      <c r="F515" s="135" t="s">
        <v>74</v>
      </c>
      <c r="G515" s="135" t="s">
        <v>75</v>
      </c>
      <c r="H515" s="133" t="s">
        <v>77</v>
      </c>
      <c r="I515" s="133" t="s">
        <v>79</v>
      </c>
      <c r="J515" s="133" t="s">
        <v>94</v>
      </c>
      <c r="K515" s="133" t="s">
        <v>3454</v>
      </c>
      <c r="L515" s="133" t="s">
        <v>5</v>
      </c>
      <c r="M515" s="135" t="s">
        <v>25</v>
      </c>
      <c r="N515" s="135" t="s">
        <v>4151</v>
      </c>
      <c r="O515" s="139">
        <v>46126</v>
      </c>
      <c r="P515" s="84">
        <f>Table1[[#This Row],[Last working day]]+1</f>
        <v>46127</v>
      </c>
      <c r="Q515" s="138" t="s">
        <v>2058</v>
      </c>
      <c r="R515" s="138" t="s">
        <v>2058</v>
      </c>
      <c r="S515" s="85">
        <f>Table1[[#This Row],[Effective Date of Separation (LWD+1)]]-Table1[[#This Row],[DOJ]]+1</f>
        <v>185</v>
      </c>
      <c r="T515" s="137" t="s">
        <v>2064</v>
      </c>
      <c r="U515" s="138" t="s">
        <v>2614</v>
      </c>
      <c r="V515" s="138" t="s">
        <v>2614</v>
      </c>
      <c r="W515" s="139">
        <v>46127</v>
      </c>
      <c r="X515" s="138" t="s">
        <v>3779</v>
      </c>
      <c r="Y515" s="138" t="s">
        <v>2063</v>
      </c>
      <c r="Z515" s="138" t="e">
        <v>#N/A</v>
      </c>
    </row>
    <row r="516" spans="1:26" s="91" customFormat="1" ht="14" customHeight="1">
      <c r="A516" s="4">
        <v>514</v>
      </c>
      <c r="B516" s="134">
        <v>206200809</v>
      </c>
      <c r="C516" s="135" t="s">
        <v>4469</v>
      </c>
      <c r="D516" s="135" t="s">
        <v>4470</v>
      </c>
      <c r="E516" s="26">
        <v>45922</v>
      </c>
      <c r="F516" s="135" t="s">
        <v>74</v>
      </c>
      <c r="G516" s="135" t="s">
        <v>75</v>
      </c>
      <c r="H516" s="133" t="s">
        <v>77</v>
      </c>
      <c r="I516" s="133" t="s">
        <v>95</v>
      </c>
      <c r="J516" s="133" t="s">
        <v>96</v>
      </c>
      <c r="K516" s="133" t="s">
        <v>3454</v>
      </c>
      <c r="L516" s="133" t="s">
        <v>5</v>
      </c>
      <c r="M516" s="135" t="s">
        <v>27</v>
      </c>
      <c r="N516" s="135" t="s">
        <v>4151</v>
      </c>
      <c r="O516" s="139">
        <v>46112</v>
      </c>
      <c r="P516" s="84">
        <f>Table1[[#This Row],[Last working day]]+1</f>
        <v>46113</v>
      </c>
      <c r="Q516" s="138" t="s">
        <v>2058</v>
      </c>
      <c r="R516" s="138" t="s">
        <v>2058</v>
      </c>
      <c r="S516" s="138">
        <f>Table1[[#This Row],[Effective Date of Separation (LWD+1)]]-Table1[[#This Row],[DOJ]]+1</f>
        <v>192</v>
      </c>
      <c r="T516" s="137" t="s">
        <v>2064</v>
      </c>
      <c r="U516" s="138" t="s">
        <v>2614</v>
      </c>
      <c r="V516" s="138" t="s">
        <v>2614</v>
      </c>
      <c r="W516" s="139">
        <v>46128</v>
      </c>
      <c r="X516" s="138" t="s">
        <v>6041</v>
      </c>
      <c r="Y516" s="138" t="s">
        <v>2063</v>
      </c>
      <c r="Z516" s="138" t="e">
        <v>#N/A</v>
      </c>
    </row>
    <row r="517" spans="1:26" s="91" customFormat="1" ht="14" customHeight="1">
      <c r="A517" s="4">
        <v>515</v>
      </c>
      <c r="B517" s="134">
        <v>204869086</v>
      </c>
      <c r="C517" s="135" t="s">
        <v>3580</v>
      </c>
      <c r="D517" s="135" t="s">
        <v>3581</v>
      </c>
      <c r="E517" s="26">
        <v>45929</v>
      </c>
      <c r="F517" s="135" t="s">
        <v>74</v>
      </c>
      <c r="G517" s="135" t="s">
        <v>75</v>
      </c>
      <c r="H517" s="133" t="s">
        <v>77</v>
      </c>
      <c r="I517" s="133" t="s">
        <v>78</v>
      </c>
      <c r="J517" s="133" t="s">
        <v>79</v>
      </c>
      <c r="K517" s="133" t="s">
        <v>3455</v>
      </c>
      <c r="L517" s="133" t="s">
        <v>3</v>
      </c>
      <c r="M517" s="135" t="s">
        <v>30</v>
      </c>
      <c r="N517" s="135" t="s">
        <v>3658</v>
      </c>
      <c r="O517" s="139">
        <v>46095</v>
      </c>
      <c r="P517" s="84">
        <f>Table1[[#This Row],[Last working day]]+1</f>
        <v>46096</v>
      </c>
      <c r="Q517" s="138" t="s">
        <v>2058</v>
      </c>
      <c r="R517" s="138" t="s">
        <v>2058</v>
      </c>
      <c r="S517" s="85">
        <f>Table1[[#This Row],[Effective Date of Separation (LWD+1)]]-Table1[[#This Row],[DOJ]]+1</f>
        <v>168</v>
      </c>
      <c r="T517" s="137" t="s">
        <v>2064</v>
      </c>
      <c r="U517" s="138" t="s">
        <v>2614</v>
      </c>
      <c r="V517" s="138" t="s">
        <v>1785</v>
      </c>
      <c r="W517" s="139">
        <v>46127</v>
      </c>
      <c r="X517" s="138" t="s">
        <v>6040</v>
      </c>
      <c r="Y517" s="138" t="s">
        <v>2063</v>
      </c>
      <c r="Z517" s="138" t="e">
        <v>#N/A</v>
      </c>
    </row>
    <row r="518" spans="1:26" s="91" customFormat="1" ht="14" customHeight="1">
      <c r="A518" s="4">
        <v>516</v>
      </c>
      <c r="B518" s="134">
        <v>204010472</v>
      </c>
      <c r="C518" s="135" t="s">
        <v>2658</v>
      </c>
      <c r="D518" s="135" t="s">
        <v>2659</v>
      </c>
      <c r="E518" s="26">
        <v>45936</v>
      </c>
      <c r="F518" s="135" t="s">
        <v>74</v>
      </c>
      <c r="G518" s="135" t="s">
        <v>75</v>
      </c>
      <c r="H518" s="133" t="s">
        <v>77</v>
      </c>
      <c r="I518" s="133" t="s">
        <v>95</v>
      </c>
      <c r="J518" s="133" t="s">
        <v>6021</v>
      </c>
      <c r="K518" s="133" t="s">
        <v>3454</v>
      </c>
      <c r="L518" s="133" t="s">
        <v>5</v>
      </c>
      <c r="M518" s="135" t="s">
        <v>25</v>
      </c>
      <c r="N518" s="135" t="s">
        <v>3114</v>
      </c>
      <c r="O518" s="139">
        <v>46122</v>
      </c>
      <c r="P518" s="84">
        <f>Table1[[#This Row],[Last working day]]+1</f>
        <v>46123</v>
      </c>
      <c r="Q518" s="138" t="s">
        <v>2058</v>
      </c>
      <c r="R518" s="138" t="s">
        <v>2058</v>
      </c>
      <c r="S518" s="138">
        <f>Table1[[#This Row],[Effective Date of Separation (LWD+1)]]-Table1[[#This Row],[DOJ]]+1</f>
        <v>188</v>
      </c>
      <c r="T518" s="137" t="s">
        <v>2064</v>
      </c>
      <c r="U518" s="138" t="s">
        <v>2614</v>
      </c>
      <c r="V518" s="138" t="s">
        <v>1785</v>
      </c>
      <c r="W518" s="139">
        <v>46127</v>
      </c>
      <c r="X518" s="138" t="s">
        <v>6046</v>
      </c>
      <c r="Y518" s="138" t="s">
        <v>2063</v>
      </c>
      <c r="Z518" s="138" t="e">
        <v>#N/A</v>
      </c>
    </row>
    <row r="519" spans="1:26" s="91" customFormat="1" ht="14" customHeight="1">
      <c r="A519" s="4">
        <v>517</v>
      </c>
      <c r="B519" s="134">
        <v>206938415</v>
      </c>
      <c r="C519" s="135" t="s">
        <v>5623</v>
      </c>
      <c r="D519" s="135" t="s">
        <v>5593</v>
      </c>
      <c r="E519" s="26">
        <v>45936</v>
      </c>
      <c r="F519" s="135" t="s">
        <v>74</v>
      </c>
      <c r="G519" s="135" t="s">
        <v>75</v>
      </c>
      <c r="H519" s="133" t="s">
        <v>77</v>
      </c>
      <c r="I519" s="133" t="s">
        <v>94</v>
      </c>
      <c r="J519" s="133" t="s">
        <v>102</v>
      </c>
      <c r="K519" s="133" t="s">
        <v>3454</v>
      </c>
      <c r="L519" s="133" t="s">
        <v>3</v>
      </c>
      <c r="M519" s="135" t="s">
        <v>26</v>
      </c>
      <c r="N519" s="135" t="s">
        <v>3658</v>
      </c>
      <c r="O519" s="139">
        <v>46125</v>
      </c>
      <c r="P519" s="84">
        <f>Table1[[#This Row],[Last working day]]+1</f>
        <v>46126</v>
      </c>
      <c r="Q519" s="138" t="s">
        <v>2059</v>
      </c>
      <c r="R519" s="138" t="s">
        <v>2058</v>
      </c>
      <c r="S519" s="85">
        <f>Table1[[#This Row],[Effective Date of Separation (LWD+1)]]-Table1[[#This Row],[DOJ]]+1</f>
        <v>191</v>
      </c>
      <c r="T519" s="137" t="s">
        <v>2060</v>
      </c>
      <c r="U519" s="138" t="s">
        <v>2061</v>
      </c>
      <c r="V519" s="138" t="s">
        <v>3451</v>
      </c>
      <c r="W519" s="139">
        <v>46127</v>
      </c>
      <c r="X519" s="138" t="s">
        <v>6046</v>
      </c>
      <c r="Y519" s="138" t="s">
        <v>2063</v>
      </c>
      <c r="Z519" s="138" t="e">
        <v>#REF!</v>
      </c>
    </row>
    <row r="520" spans="1:26" s="91" customFormat="1" ht="14" customHeight="1">
      <c r="A520" s="4">
        <v>518</v>
      </c>
      <c r="B520" s="134">
        <v>206846701</v>
      </c>
      <c r="C520" s="135" t="s">
        <v>4826</v>
      </c>
      <c r="D520" s="135" t="s">
        <v>4801</v>
      </c>
      <c r="E520" s="26">
        <v>45915</v>
      </c>
      <c r="F520" s="135" t="s">
        <v>74</v>
      </c>
      <c r="G520" s="135" t="s">
        <v>75</v>
      </c>
      <c r="H520" s="133" t="s">
        <v>77</v>
      </c>
      <c r="I520" s="133" t="s">
        <v>96</v>
      </c>
      <c r="J520" s="133" t="s">
        <v>92</v>
      </c>
      <c r="K520" s="132" t="s">
        <v>3454</v>
      </c>
      <c r="L520" s="133" t="s">
        <v>3</v>
      </c>
      <c r="M520" s="135" t="s">
        <v>25</v>
      </c>
      <c r="N520" s="135" t="s">
        <v>4842</v>
      </c>
      <c r="O520" s="139">
        <v>46120</v>
      </c>
      <c r="P520" s="84">
        <f>Table1[[#This Row],[Last working day]]+1</f>
        <v>46121</v>
      </c>
      <c r="Q520" s="138" t="s">
        <v>2058</v>
      </c>
      <c r="R520" s="138" t="s">
        <v>2058</v>
      </c>
      <c r="S520" s="138">
        <f>Table1[[#This Row],[Effective Date of Separation (LWD+1)]]-Table1[[#This Row],[DOJ]]+1</f>
        <v>207</v>
      </c>
      <c r="T520" s="138" t="s">
        <v>2064</v>
      </c>
      <c r="U520" s="138" t="s">
        <v>2614</v>
      </c>
      <c r="V520" s="138" t="s">
        <v>6045</v>
      </c>
      <c r="W520" s="139">
        <v>46121</v>
      </c>
      <c r="X520" s="138" t="s">
        <v>6046</v>
      </c>
      <c r="Y520" s="138" t="s">
        <v>4182</v>
      </c>
      <c r="Z520" s="138" t="e">
        <v>#N/A</v>
      </c>
    </row>
    <row r="521" spans="1:26" s="91" customFormat="1" ht="14" customHeight="1">
      <c r="A521" s="4">
        <v>519</v>
      </c>
      <c r="B521" s="134">
        <v>204299906</v>
      </c>
      <c r="C521" s="134" t="s">
        <v>3364</v>
      </c>
      <c r="D521" s="143" t="s">
        <v>5359</v>
      </c>
      <c r="E521" s="26">
        <v>45922</v>
      </c>
      <c r="F521" s="135" t="s">
        <v>74</v>
      </c>
      <c r="G521" s="135" t="s">
        <v>75</v>
      </c>
      <c r="H521" s="133" t="s">
        <v>77</v>
      </c>
      <c r="I521" s="133" t="s">
        <v>96</v>
      </c>
      <c r="J521" s="133" t="s">
        <v>92</v>
      </c>
      <c r="K521" s="145" t="s">
        <v>3455</v>
      </c>
      <c r="L521" s="146" t="s">
        <v>2</v>
      </c>
      <c r="M521" s="135" t="s">
        <v>30</v>
      </c>
      <c r="N521" s="135" t="s">
        <v>866</v>
      </c>
      <c r="O521" s="139">
        <v>46097</v>
      </c>
      <c r="P521" s="84">
        <f>Table1[[#This Row],[Last working day]]+1</f>
        <v>46098</v>
      </c>
      <c r="Q521" s="138" t="s">
        <v>2058</v>
      </c>
      <c r="R521" s="138" t="s">
        <v>2058</v>
      </c>
      <c r="S521" s="85">
        <f>Table1[[#This Row],[Effective Date of Separation (LWD+1)]]-Table1[[#This Row],[DOJ]]+1</f>
        <v>177</v>
      </c>
      <c r="T521" s="137" t="s">
        <v>2064</v>
      </c>
      <c r="U521" s="138" t="s">
        <v>2614</v>
      </c>
      <c r="V521" s="138" t="s">
        <v>2614</v>
      </c>
      <c r="W521" s="139">
        <v>46106</v>
      </c>
      <c r="X521" s="138" t="s">
        <v>6041</v>
      </c>
      <c r="Y521" s="138" t="s">
        <v>3867</v>
      </c>
      <c r="Z521" s="138" t="e">
        <v>#N/A</v>
      </c>
    </row>
    <row r="522" spans="1:26" s="91" customFormat="1" ht="14" customHeight="1">
      <c r="A522" s="4">
        <v>520</v>
      </c>
      <c r="B522" s="134">
        <v>112235563</v>
      </c>
      <c r="C522" s="134" t="s">
        <v>3153</v>
      </c>
      <c r="D522" s="135" t="s">
        <v>3127</v>
      </c>
      <c r="E522" s="26">
        <v>46030</v>
      </c>
      <c r="F522" s="135" t="s">
        <v>74</v>
      </c>
      <c r="G522" s="135" t="s">
        <v>75</v>
      </c>
      <c r="H522" s="133" t="s">
        <v>77</v>
      </c>
      <c r="I522" s="133" t="s">
        <v>94</v>
      </c>
      <c r="J522" s="133" t="s">
        <v>102</v>
      </c>
      <c r="K522" s="133" t="s">
        <v>3455</v>
      </c>
      <c r="L522" s="133" t="s">
        <v>5</v>
      </c>
      <c r="M522" s="135" t="s">
        <v>28</v>
      </c>
      <c r="N522" s="135" t="s">
        <v>879</v>
      </c>
      <c r="O522" s="139">
        <v>46094</v>
      </c>
      <c r="P522" s="84">
        <f>Table1[[#This Row],[Last working day]]+1</f>
        <v>46095</v>
      </c>
      <c r="Q522" s="138" t="s">
        <v>2058</v>
      </c>
      <c r="R522" s="138" t="s">
        <v>2058</v>
      </c>
      <c r="S522" s="138">
        <f>Table1[[#This Row],[Effective Date of Separation (LWD+1)]]-Table1[[#This Row],[DOJ]]+1</f>
        <v>66</v>
      </c>
      <c r="T522" s="137" t="s">
        <v>2064</v>
      </c>
      <c r="U522" s="138" t="s">
        <v>3445</v>
      </c>
      <c r="V522" s="138" t="s">
        <v>3445</v>
      </c>
      <c r="W522" s="139">
        <v>46106</v>
      </c>
      <c r="X522" s="138" t="s">
        <v>6041</v>
      </c>
      <c r="Y522" s="138" t="s">
        <v>3867</v>
      </c>
      <c r="Z522" s="138" t="e">
        <v>#N/A</v>
      </c>
    </row>
    <row r="523" spans="1:26" s="91" customFormat="1" ht="14" customHeight="1">
      <c r="A523" s="4">
        <v>521</v>
      </c>
      <c r="B523" s="134">
        <v>206136726</v>
      </c>
      <c r="C523" s="135" t="s">
        <v>4443</v>
      </c>
      <c r="D523" s="135" t="s">
        <v>4444</v>
      </c>
      <c r="E523" s="26">
        <v>45915</v>
      </c>
      <c r="F523" s="135" t="s">
        <v>74</v>
      </c>
      <c r="G523" s="135" t="s">
        <v>75</v>
      </c>
      <c r="H523" s="133" t="s">
        <v>85</v>
      </c>
      <c r="I523" s="133" t="s">
        <v>79</v>
      </c>
      <c r="J523" s="133" t="s">
        <v>94</v>
      </c>
      <c r="K523" s="132" t="s">
        <v>3454</v>
      </c>
      <c r="L523" s="133" t="s">
        <v>5</v>
      </c>
      <c r="M523" s="135" t="s">
        <v>26</v>
      </c>
      <c r="N523" s="135" t="s">
        <v>879</v>
      </c>
      <c r="O523" s="139">
        <v>46079</v>
      </c>
      <c r="P523" s="84">
        <f>Table1[[#This Row],[Last working day]]+1</f>
        <v>46080</v>
      </c>
      <c r="Q523" s="138" t="s">
        <v>2059</v>
      </c>
      <c r="R523" s="138" t="s">
        <v>2058</v>
      </c>
      <c r="S523" s="85">
        <f>Table1[[#This Row],[Effective Date of Separation (LWD+1)]]-Table1[[#This Row],[DOJ]]+1</f>
        <v>166</v>
      </c>
      <c r="T523" s="137" t="s">
        <v>2060</v>
      </c>
      <c r="U523" s="138" t="s">
        <v>2087</v>
      </c>
      <c r="V523" s="138" t="s">
        <v>2087</v>
      </c>
      <c r="W523" s="139">
        <v>46084</v>
      </c>
      <c r="X523" s="138" t="s">
        <v>6040</v>
      </c>
      <c r="Y523" s="138" t="s">
        <v>4182</v>
      </c>
      <c r="Z523" s="138" t="e">
        <v>#N/A</v>
      </c>
    </row>
    <row r="524" spans="1:26" s="91" customFormat="1" ht="14" customHeight="1">
      <c r="A524" s="4">
        <v>522</v>
      </c>
      <c r="B524" s="134">
        <v>203965501</v>
      </c>
      <c r="C524" s="134" t="s">
        <v>2530</v>
      </c>
      <c r="D524" s="135" t="s">
        <v>2531</v>
      </c>
      <c r="E524" s="26">
        <v>45915</v>
      </c>
      <c r="F524" s="135" t="s">
        <v>74</v>
      </c>
      <c r="G524" s="135" t="s">
        <v>75</v>
      </c>
      <c r="H524" s="133" t="s">
        <v>77</v>
      </c>
      <c r="I524" s="133" t="s">
        <v>96</v>
      </c>
      <c r="J524" s="133" t="s">
        <v>92</v>
      </c>
      <c r="K524" s="133" t="s">
        <v>3453</v>
      </c>
      <c r="L524" s="133" t="s">
        <v>5</v>
      </c>
      <c r="M524" s="135" t="s">
        <v>27</v>
      </c>
      <c r="N524" s="135" t="s">
        <v>4059</v>
      </c>
      <c r="O524" s="139">
        <v>46080</v>
      </c>
      <c r="P524" s="84">
        <f>Table1[[#This Row],[Last working day]]+1</f>
        <v>46081</v>
      </c>
      <c r="Q524" s="138" t="s">
        <v>2058</v>
      </c>
      <c r="R524" s="138" t="s">
        <v>2058</v>
      </c>
      <c r="S524" s="138">
        <f>Table1[[#This Row],[Effective Date of Separation (LWD+1)]]-Table1[[#This Row],[DOJ]]+1</f>
        <v>167</v>
      </c>
      <c r="T524" s="137" t="s">
        <v>2064</v>
      </c>
      <c r="U524" s="138" t="s">
        <v>2614</v>
      </c>
      <c r="V524" s="138" t="s">
        <v>2614</v>
      </c>
      <c r="W524" s="139">
        <v>46084</v>
      </c>
      <c r="X524" s="138" t="s">
        <v>6040</v>
      </c>
      <c r="Y524" s="138" t="s">
        <v>4182</v>
      </c>
      <c r="Z524" s="138" t="e">
        <v>#N/A</v>
      </c>
    </row>
    <row r="525" spans="1:26" s="91" customFormat="1" ht="14" customHeight="1">
      <c r="A525" s="4">
        <v>523</v>
      </c>
      <c r="B525" s="135">
        <v>206915301</v>
      </c>
      <c r="C525" s="135" t="s">
        <v>5474</v>
      </c>
      <c r="D525" s="143" t="s">
        <v>5257</v>
      </c>
      <c r="E525" s="26">
        <v>45957</v>
      </c>
      <c r="F525" s="135" t="s">
        <v>74</v>
      </c>
      <c r="G525" s="135" t="s">
        <v>75</v>
      </c>
      <c r="H525" s="135" t="s">
        <v>77</v>
      </c>
      <c r="I525" s="135" t="s">
        <v>78</v>
      </c>
      <c r="J525" s="135" t="s">
        <v>79</v>
      </c>
      <c r="K525" s="132" t="s">
        <v>3454</v>
      </c>
      <c r="L525" s="143" t="s">
        <v>5</v>
      </c>
      <c r="M525" s="135" t="s">
        <v>25</v>
      </c>
      <c r="N525" s="135" t="s">
        <v>4151</v>
      </c>
      <c r="O525" s="139">
        <v>46079</v>
      </c>
      <c r="P525" s="84">
        <f>Table1[[#This Row],[Last working day]]+1</f>
        <v>46080</v>
      </c>
      <c r="Q525" s="138" t="s">
        <v>2059</v>
      </c>
      <c r="R525" s="138" t="s">
        <v>2058</v>
      </c>
      <c r="S525" s="85">
        <f>Table1[[#This Row],[Effective Date of Separation (LWD+1)]]-Table1[[#This Row],[DOJ]]+1</f>
        <v>124</v>
      </c>
      <c r="T525" s="138" t="s">
        <v>2060</v>
      </c>
      <c r="U525" s="138" t="s">
        <v>2087</v>
      </c>
      <c r="V525" s="138" t="s">
        <v>2611</v>
      </c>
      <c r="W525" s="139">
        <v>46080</v>
      </c>
      <c r="X525" s="138" t="s">
        <v>6033</v>
      </c>
      <c r="Y525" s="138" t="s">
        <v>2063</v>
      </c>
      <c r="Z525" s="138" t="e">
        <v>#N/A</v>
      </c>
    </row>
    <row r="526" spans="1:26" s="91" customFormat="1" ht="14" customHeight="1">
      <c r="A526" s="4">
        <v>524</v>
      </c>
      <c r="B526" s="134">
        <v>206348031</v>
      </c>
      <c r="C526" s="135" t="s">
        <v>4646</v>
      </c>
      <c r="D526" s="135" t="s">
        <v>4624</v>
      </c>
      <c r="E526" s="26">
        <v>45957</v>
      </c>
      <c r="F526" s="132" t="s">
        <v>74</v>
      </c>
      <c r="G526" s="135" t="s">
        <v>1980</v>
      </c>
      <c r="H526" s="133" t="s">
        <v>77</v>
      </c>
      <c r="I526" s="133" t="s">
        <v>102</v>
      </c>
      <c r="J526" s="133" t="s">
        <v>95</v>
      </c>
      <c r="K526" s="133" t="s">
        <v>3454</v>
      </c>
      <c r="L526" s="133" t="s">
        <v>7</v>
      </c>
      <c r="M526" s="135" t="s">
        <v>25</v>
      </c>
      <c r="N526" s="135" t="s">
        <v>870</v>
      </c>
      <c r="O526" s="139">
        <v>46079</v>
      </c>
      <c r="P526" s="84">
        <f>Table1[[#This Row],[Last working day]]+1</f>
        <v>46080</v>
      </c>
      <c r="Q526" s="138" t="s">
        <v>2059</v>
      </c>
      <c r="R526" s="138" t="s">
        <v>2058</v>
      </c>
      <c r="S526" s="138">
        <f>Table1[[#This Row],[Effective Date of Separation (LWD+1)]]-Table1[[#This Row],[DOJ]]+1</f>
        <v>124</v>
      </c>
      <c r="T526" s="137" t="s">
        <v>2060</v>
      </c>
      <c r="U526" s="137" t="s">
        <v>2087</v>
      </c>
      <c r="V526" s="137" t="s">
        <v>2611</v>
      </c>
      <c r="W526" s="139">
        <v>46080</v>
      </c>
      <c r="X526" s="138" t="s">
        <v>6033</v>
      </c>
      <c r="Y526" s="138" t="s">
        <v>2063</v>
      </c>
      <c r="Z526" s="138" t="e">
        <v>#N/A</v>
      </c>
    </row>
    <row r="527" spans="1:26" s="91" customFormat="1" ht="14" customHeight="1">
      <c r="A527" s="4">
        <v>525</v>
      </c>
      <c r="B527" s="134">
        <v>203736756</v>
      </c>
      <c r="C527" s="135" t="s">
        <v>464</v>
      </c>
      <c r="D527" s="135" t="s">
        <v>465</v>
      </c>
      <c r="E527" s="26">
        <v>45943</v>
      </c>
      <c r="F527" s="132" t="s">
        <v>74</v>
      </c>
      <c r="G527" s="135" t="s">
        <v>75</v>
      </c>
      <c r="H527" s="133" t="s">
        <v>77</v>
      </c>
      <c r="I527" s="133" t="s">
        <v>79</v>
      </c>
      <c r="J527" s="133" t="s">
        <v>94</v>
      </c>
      <c r="K527" s="133" t="s">
        <v>3455</v>
      </c>
      <c r="L527" s="133" t="s">
        <v>5</v>
      </c>
      <c r="M527" s="135" t="s">
        <v>23</v>
      </c>
      <c r="N527" s="135" t="s">
        <v>879</v>
      </c>
      <c r="O527" s="139">
        <v>46079</v>
      </c>
      <c r="P527" s="84">
        <f>Table1[[#This Row],[Last working day]]+1</f>
        <v>46080</v>
      </c>
      <c r="Q527" s="138" t="s">
        <v>2059</v>
      </c>
      <c r="R527" s="138" t="s">
        <v>2058</v>
      </c>
      <c r="S527" s="85">
        <f>Table1[[#This Row],[Effective Date of Separation (LWD+1)]]-Table1[[#This Row],[DOJ]]+1</f>
        <v>138</v>
      </c>
      <c r="T527" s="137" t="s">
        <v>2060</v>
      </c>
      <c r="U527" s="137" t="s">
        <v>2087</v>
      </c>
      <c r="V527" s="137" t="s">
        <v>2611</v>
      </c>
      <c r="W527" s="139">
        <v>46127</v>
      </c>
      <c r="X527" s="138" t="s">
        <v>6033</v>
      </c>
      <c r="Y527" s="138" t="s">
        <v>2063</v>
      </c>
      <c r="Z527" s="138" t="e">
        <v>#N/A</v>
      </c>
    </row>
    <row r="528" spans="1:26" s="91" customFormat="1" ht="14" customHeight="1">
      <c r="A528" s="4">
        <v>526</v>
      </c>
      <c r="B528" s="134">
        <v>206868334</v>
      </c>
      <c r="C528" s="135" t="s">
        <v>4892</v>
      </c>
      <c r="D528" s="135" t="s">
        <v>4887</v>
      </c>
      <c r="E528" s="26">
        <v>45957</v>
      </c>
      <c r="F528" s="132" t="s">
        <v>74</v>
      </c>
      <c r="G528" s="135" t="s">
        <v>75</v>
      </c>
      <c r="H528" s="133" t="s">
        <v>77</v>
      </c>
      <c r="I528" s="133" t="s">
        <v>95</v>
      </c>
      <c r="J528" s="133" t="s">
        <v>96</v>
      </c>
      <c r="K528" s="133" t="s">
        <v>3454</v>
      </c>
      <c r="L528" s="133" t="s">
        <v>5</v>
      </c>
      <c r="M528" s="135" t="s">
        <v>27</v>
      </c>
      <c r="N528" s="135" t="s">
        <v>805</v>
      </c>
      <c r="O528" s="139">
        <v>46078</v>
      </c>
      <c r="P528" s="84">
        <f>Table1[[#This Row],[Last working day]]+1</f>
        <v>46079</v>
      </c>
      <c r="Q528" s="138" t="s">
        <v>2058</v>
      </c>
      <c r="R528" s="138" t="s">
        <v>2058</v>
      </c>
      <c r="S528" s="138">
        <f>Table1[[#This Row],[Effective Date of Separation (LWD+1)]]-Table1[[#This Row],[DOJ]]+1</f>
        <v>123</v>
      </c>
      <c r="T528" s="137" t="s">
        <v>2060</v>
      </c>
      <c r="U528" s="137" t="s">
        <v>2087</v>
      </c>
      <c r="V528" s="137" t="s">
        <v>2087</v>
      </c>
      <c r="W528" s="139">
        <v>46079</v>
      </c>
      <c r="X528" s="138" t="s">
        <v>6033</v>
      </c>
      <c r="Y528" s="138" t="s">
        <v>4182</v>
      </c>
      <c r="Z528" s="138" t="e">
        <v>#N/A</v>
      </c>
    </row>
    <row r="529" spans="1:26" s="91" customFormat="1" ht="14" customHeight="1">
      <c r="A529" s="4">
        <v>527</v>
      </c>
      <c r="B529" s="134">
        <v>204467901</v>
      </c>
      <c r="C529" s="135" t="s">
        <v>3433</v>
      </c>
      <c r="D529" s="135" t="s">
        <v>3434</v>
      </c>
      <c r="E529" s="26">
        <v>45957</v>
      </c>
      <c r="F529" s="132" t="s">
        <v>74</v>
      </c>
      <c r="G529" s="135" t="s">
        <v>75</v>
      </c>
      <c r="H529" s="133" t="s">
        <v>85</v>
      </c>
      <c r="I529" s="133" t="s">
        <v>96</v>
      </c>
      <c r="J529" s="133" t="s">
        <v>92</v>
      </c>
      <c r="K529" s="133" t="s">
        <v>3455</v>
      </c>
      <c r="L529" s="133" t="s">
        <v>5</v>
      </c>
      <c r="M529" s="135" t="s">
        <v>30</v>
      </c>
      <c r="N529" s="135" t="s">
        <v>805</v>
      </c>
      <c r="O529" s="139">
        <v>46072</v>
      </c>
      <c r="P529" s="84">
        <f>Table1[[#This Row],[Last working day]]+1</f>
        <v>46073</v>
      </c>
      <c r="Q529" s="138" t="s">
        <v>2058</v>
      </c>
      <c r="R529" s="138" t="s">
        <v>2058</v>
      </c>
      <c r="S529" s="85">
        <f>Table1[[#This Row],[Effective Date of Separation (LWD+1)]]-Table1[[#This Row],[DOJ]]+1</f>
        <v>117</v>
      </c>
      <c r="T529" s="137" t="s">
        <v>2064</v>
      </c>
      <c r="U529" s="137" t="s">
        <v>2614</v>
      </c>
      <c r="V529" s="137" t="s">
        <v>2614</v>
      </c>
      <c r="W529" s="139">
        <v>46075</v>
      </c>
      <c r="X529" s="138" t="s">
        <v>6033</v>
      </c>
      <c r="Y529" s="138" t="s">
        <v>3867</v>
      </c>
      <c r="Z529" s="138" t="e">
        <v>#N/A</v>
      </c>
    </row>
    <row r="530" spans="1:26" s="91" customFormat="1" ht="14" customHeight="1">
      <c r="A530" s="4">
        <v>528</v>
      </c>
      <c r="B530" s="134">
        <v>205496632</v>
      </c>
      <c r="C530" s="135" t="s">
        <v>3922</v>
      </c>
      <c r="D530" s="135" t="s">
        <v>3923</v>
      </c>
      <c r="E530" s="26">
        <v>45957</v>
      </c>
      <c r="F530" s="132" t="s">
        <v>74</v>
      </c>
      <c r="G530" s="135" t="s">
        <v>75</v>
      </c>
      <c r="H530" s="133" t="s">
        <v>77</v>
      </c>
      <c r="I530" s="133" t="s">
        <v>96</v>
      </c>
      <c r="J530" s="133" t="s">
        <v>92</v>
      </c>
      <c r="K530" s="133" t="s">
        <v>3454</v>
      </c>
      <c r="L530" s="133" t="s">
        <v>3</v>
      </c>
      <c r="M530" s="135" t="s">
        <v>26</v>
      </c>
      <c r="N530" s="135" t="s">
        <v>141</v>
      </c>
      <c r="O530" s="139">
        <v>46075</v>
      </c>
      <c r="P530" s="84">
        <f>Table1[[#This Row],[Last working day]]+1</f>
        <v>46076</v>
      </c>
      <c r="Q530" s="138" t="s">
        <v>2058</v>
      </c>
      <c r="R530" s="138" t="s">
        <v>2058</v>
      </c>
      <c r="S530" s="138">
        <f>Table1[[#This Row],[Effective Date of Separation (LWD+1)]]-Table1[[#This Row],[DOJ]]+1</f>
        <v>120</v>
      </c>
      <c r="T530" s="137" t="s">
        <v>2612</v>
      </c>
      <c r="U530" s="137" t="s">
        <v>2612</v>
      </c>
      <c r="V530" s="137" t="s">
        <v>2612</v>
      </c>
      <c r="W530" s="139">
        <v>46076</v>
      </c>
      <c r="X530" s="138" t="s">
        <v>6033</v>
      </c>
      <c r="Y530" s="138" t="s">
        <v>4182</v>
      </c>
      <c r="Z530" s="138" t="e">
        <v>#N/A</v>
      </c>
    </row>
    <row r="531" spans="1:26" s="91" customFormat="1" ht="14" customHeight="1">
      <c r="A531" s="4">
        <v>529</v>
      </c>
      <c r="B531" s="134">
        <v>206073364</v>
      </c>
      <c r="C531" s="135" t="s">
        <v>4289</v>
      </c>
      <c r="D531" s="135" t="s">
        <v>4319</v>
      </c>
      <c r="E531" s="26">
        <v>46020</v>
      </c>
      <c r="F531" s="132" t="s">
        <v>74</v>
      </c>
      <c r="G531" s="135" t="s">
        <v>75</v>
      </c>
      <c r="H531" s="133" t="s">
        <v>77</v>
      </c>
      <c r="I531" s="133" t="s">
        <v>92</v>
      </c>
      <c r="J531" s="133" t="s">
        <v>78</v>
      </c>
      <c r="K531" s="133" t="s">
        <v>3454</v>
      </c>
      <c r="L531" s="133" t="s">
        <v>3</v>
      </c>
      <c r="M531" s="135" t="s">
        <v>27</v>
      </c>
      <c r="N531" s="135" t="s">
        <v>3658</v>
      </c>
      <c r="O531" s="139">
        <v>46075</v>
      </c>
      <c r="P531" s="84">
        <f>Table1[[#This Row],[Last working day]]+1</f>
        <v>46076</v>
      </c>
      <c r="Q531" s="138" t="s">
        <v>2058</v>
      </c>
      <c r="R531" s="138" t="s">
        <v>2058</v>
      </c>
      <c r="S531" s="85">
        <f>Table1[[#This Row],[Effective Date of Separation (LWD+1)]]-Table1[[#This Row],[DOJ]]+1</f>
        <v>57</v>
      </c>
      <c r="T531" s="137" t="s">
        <v>2612</v>
      </c>
      <c r="U531" s="137" t="s">
        <v>2612</v>
      </c>
      <c r="V531" s="137" t="s">
        <v>2612</v>
      </c>
      <c r="W531" s="139">
        <v>46076</v>
      </c>
      <c r="X531" s="138" t="s">
        <v>6033</v>
      </c>
      <c r="Y531" s="138" t="s">
        <v>4182</v>
      </c>
      <c r="Z531" s="138" t="e">
        <v>#N/A</v>
      </c>
    </row>
    <row r="532" spans="1:26" s="91" customFormat="1" ht="14" customHeight="1">
      <c r="A532" s="4">
        <v>530</v>
      </c>
      <c r="B532" s="134">
        <v>206513287</v>
      </c>
      <c r="C532" s="135" t="s">
        <v>4701</v>
      </c>
      <c r="D532" s="135" t="s">
        <v>4716</v>
      </c>
      <c r="E532" s="26">
        <v>46020</v>
      </c>
      <c r="F532" s="132" t="s">
        <v>74</v>
      </c>
      <c r="G532" s="135" t="s">
        <v>75</v>
      </c>
      <c r="H532" s="133" t="s">
        <v>77</v>
      </c>
      <c r="I532" s="133" t="s">
        <v>102</v>
      </c>
      <c r="J532" s="133" t="s">
        <v>95</v>
      </c>
      <c r="K532" s="133" t="s">
        <v>3454</v>
      </c>
      <c r="L532" s="133" t="s">
        <v>3</v>
      </c>
      <c r="M532" s="135" t="s">
        <v>25</v>
      </c>
      <c r="N532" s="135" t="s">
        <v>141</v>
      </c>
      <c r="O532" s="139">
        <v>46075</v>
      </c>
      <c r="P532" s="84">
        <f>Table1[[#This Row],[Last working day]]+1</f>
        <v>46076</v>
      </c>
      <c r="Q532" s="138" t="s">
        <v>2058</v>
      </c>
      <c r="R532" s="138" t="s">
        <v>2058</v>
      </c>
      <c r="S532" s="138">
        <f>Table1[[#This Row],[Effective Date of Separation (LWD+1)]]-Table1[[#This Row],[DOJ]]+1</f>
        <v>57</v>
      </c>
      <c r="T532" s="137" t="s">
        <v>2612</v>
      </c>
      <c r="U532" s="137" t="s">
        <v>2612</v>
      </c>
      <c r="V532" s="137" t="s">
        <v>2612</v>
      </c>
      <c r="W532" s="139">
        <v>46076</v>
      </c>
      <c r="X532" s="138" t="s">
        <v>6033</v>
      </c>
      <c r="Y532" s="138" t="s">
        <v>4182</v>
      </c>
      <c r="Z532" s="138" t="e">
        <v>#N/A</v>
      </c>
    </row>
    <row r="533" spans="1:26" s="91" customFormat="1" ht="14" customHeight="1">
      <c r="A533" s="4">
        <v>531</v>
      </c>
      <c r="B533" s="134">
        <v>204967152</v>
      </c>
      <c r="C533" s="135" t="s">
        <v>3759</v>
      </c>
      <c r="D533" s="135" t="s">
        <v>3760</v>
      </c>
      <c r="E533" s="26">
        <v>46020</v>
      </c>
      <c r="F533" s="132" t="s">
        <v>74</v>
      </c>
      <c r="G533" s="135" t="s">
        <v>75</v>
      </c>
      <c r="H533" s="133" t="s">
        <v>77</v>
      </c>
      <c r="I533" s="133" t="s">
        <v>79</v>
      </c>
      <c r="J533" s="133" t="s">
        <v>94</v>
      </c>
      <c r="K533" s="133" t="s">
        <v>3454</v>
      </c>
      <c r="L533" s="133" t="s">
        <v>3</v>
      </c>
      <c r="M533" s="135" t="s">
        <v>25</v>
      </c>
      <c r="N533" s="135" t="s">
        <v>4008</v>
      </c>
      <c r="O533" s="139">
        <v>46075</v>
      </c>
      <c r="P533" s="84">
        <f>Table1[[#This Row],[Last working day]]+1</f>
        <v>46076</v>
      </c>
      <c r="Q533" s="138" t="s">
        <v>2058</v>
      </c>
      <c r="R533" s="138" t="s">
        <v>2058</v>
      </c>
      <c r="S533" s="85">
        <f>Table1[[#This Row],[Effective Date of Separation (LWD+1)]]-Table1[[#This Row],[DOJ]]+1</f>
        <v>57</v>
      </c>
      <c r="T533" s="137" t="s">
        <v>2612</v>
      </c>
      <c r="U533" s="137" t="s">
        <v>2612</v>
      </c>
      <c r="V533" s="137" t="s">
        <v>2612</v>
      </c>
      <c r="W533" s="139">
        <v>46076</v>
      </c>
      <c r="X533" s="138" t="s">
        <v>6033</v>
      </c>
      <c r="Y533" s="138" t="s">
        <v>4182</v>
      </c>
      <c r="Z533" s="138" t="e">
        <v>#N/A</v>
      </c>
    </row>
    <row r="534" spans="1:26" s="91" customFormat="1" ht="14" customHeight="1">
      <c r="A534" s="4">
        <v>532</v>
      </c>
      <c r="B534" s="134">
        <v>203737251</v>
      </c>
      <c r="C534" s="135" t="s">
        <v>480</v>
      </c>
      <c r="D534" s="135" t="s">
        <v>481</v>
      </c>
      <c r="E534" s="26">
        <v>46020</v>
      </c>
      <c r="F534" s="132" t="s">
        <v>74</v>
      </c>
      <c r="G534" s="135" t="s">
        <v>75</v>
      </c>
      <c r="H534" s="133" t="s">
        <v>85</v>
      </c>
      <c r="I534" s="133" t="s">
        <v>79</v>
      </c>
      <c r="J534" s="133" t="s">
        <v>94</v>
      </c>
      <c r="K534" s="133" t="s">
        <v>3454</v>
      </c>
      <c r="L534" s="133" t="s">
        <v>3</v>
      </c>
      <c r="M534" s="135" t="s">
        <v>25</v>
      </c>
      <c r="N534" s="135" t="s">
        <v>4008</v>
      </c>
      <c r="O534" s="139">
        <v>46075</v>
      </c>
      <c r="P534" s="84">
        <f>Table1[[#This Row],[Last working day]]+1</f>
        <v>46076</v>
      </c>
      <c r="Q534" s="138" t="s">
        <v>2058</v>
      </c>
      <c r="R534" s="138" t="s">
        <v>2058</v>
      </c>
      <c r="S534" s="138">
        <f>Table1[[#This Row],[Effective Date of Separation (LWD+1)]]-Table1[[#This Row],[DOJ]]+1</f>
        <v>57</v>
      </c>
      <c r="T534" s="137" t="s">
        <v>2612</v>
      </c>
      <c r="U534" s="137" t="s">
        <v>2612</v>
      </c>
      <c r="V534" s="137" t="s">
        <v>2612</v>
      </c>
      <c r="W534" s="139">
        <v>46076</v>
      </c>
      <c r="X534" s="138" t="s">
        <v>6033</v>
      </c>
      <c r="Y534" s="138" t="s">
        <v>4182</v>
      </c>
      <c r="Z534" s="138" t="e">
        <v>#N/A</v>
      </c>
    </row>
    <row r="535" spans="1:26" s="91" customFormat="1" ht="14" customHeight="1">
      <c r="A535" s="4">
        <v>533</v>
      </c>
      <c r="B535" s="134">
        <v>206514895</v>
      </c>
      <c r="C535" s="135" t="s">
        <v>4702</v>
      </c>
      <c r="D535" s="135" t="s">
        <v>4717</v>
      </c>
      <c r="E535" s="26">
        <v>46020</v>
      </c>
      <c r="F535" s="132" t="s">
        <v>74</v>
      </c>
      <c r="G535" s="135" t="s">
        <v>75</v>
      </c>
      <c r="H535" s="133" t="s">
        <v>77</v>
      </c>
      <c r="I535" s="133" t="s">
        <v>92</v>
      </c>
      <c r="J535" s="133" t="s">
        <v>78</v>
      </c>
      <c r="K535" s="133" t="s">
        <v>3454</v>
      </c>
      <c r="L535" s="133" t="s">
        <v>3</v>
      </c>
      <c r="M535" s="135" t="s">
        <v>25</v>
      </c>
      <c r="N535" s="135" t="s">
        <v>1326</v>
      </c>
      <c r="O535" s="139">
        <v>46075</v>
      </c>
      <c r="P535" s="84">
        <f>Table1[[#This Row],[Last working day]]+1</f>
        <v>46076</v>
      </c>
      <c r="Q535" s="138" t="s">
        <v>2058</v>
      </c>
      <c r="R535" s="138" t="s">
        <v>2058</v>
      </c>
      <c r="S535" s="85">
        <f>Table1[[#This Row],[Effective Date of Separation (LWD+1)]]-Table1[[#This Row],[DOJ]]+1</f>
        <v>57</v>
      </c>
      <c r="T535" s="137" t="s">
        <v>2612</v>
      </c>
      <c r="U535" s="137" t="s">
        <v>2612</v>
      </c>
      <c r="V535" s="137" t="s">
        <v>2612</v>
      </c>
      <c r="W535" s="139">
        <v>46076</v>
      </c>
      <c r="X535" s="138" t="s">
        <v>6033</v>
      </c>
      <c r="Y535" s="138" t="s">
        <v>4182</v>
      </c>
      <c r="Z535" s="138" t="e">
        <v>#N/A</v>
      </c>
    </row>
    <row r="536" spans="1:26" s="91" customFormat="1" ht="14" customHeight="1">
      <c r="A536" s="4">
        <v>534</v>
      </c>
      <c r="B536" s="134">
        <v>204951501</v>
      </c>
      <c r="C536" s="135" t="s">
        <v>3677</v>
      </c>
      <c r="D536" s="135" t="s">
        <v>3678</v>
      </c>
      <c r="E536" s="26">
        <v>45922</v>
      </c>
      <c r="F536" s="132" t="s">
        <v>74</v>
      </c>
      <c r="G536" s="135" t="s">
        <v>75</v>
      </c>
      <c r="H536" s="133" t="s">
        <v>77</v>
      </c>
      <c r="I536" s="133" t="s">
        <v>95</v>
      </c>
      <c r="J536" s="133" t="s">
        <v>96</v>
      </c>
      <c r="K536" s="132" t="s">
        <v>3454</v>
      </c>
      <c r="L536" s="133" t="s">
        <v>3</v>
      </c>
      <c r="M536" s="135" t="s">
        <v>25</v>
      </c>
      <c r="N536" s="135" t="s">
        <v>4008</v>
      </c>
      <c r="O536" s="139">
        <v>46075</v>
      </c>
      <c r="P536" s="84">
        <f>Table1[[#This Row],[Last working day]]+1</f>
        <v>46076</v>
      </c>
      <c r="Q536" s="138" t="s">
        <v>2058</v>
      </c>
      <c r="R536" s="138" t="s">
        <v>2058</v>
      </c>
      <c r="S536" s="138">
        <f>Table1[[#This Row],[Effective Date of Separation (LWD+1)]]-Table1[[#This Row],[DOJ]]+1</f>
        <v>155</v>
      </c>
      <c r="T536" s="138" t="s">
        <v>2612</v>
      </c>
      <c r="U536" s="143" t="s">
        <v>2612</v>
      </c>
      <c r="V536" s="143" t="s">
        <v>2612</v>
      </c>
      <c r="W536" s="139">
        <v>46076</v>
      </c>
      <c r="X536" s="138" t="s">
        <v>6033</v>
      </c>
      <c r="Y536" s="138" t="s">
        <v>4182</v>
      </c>
      <c r="Z536" s="138" t="e">
        <v>#N/A</v>
      </c>
    </row>
    <row r="537" spans="1:26" s="91" customFormat="1" ht="14" customHeight="1">
      <c r="A537" s="4">
        <v>535</v>
      </c>
      <c r="B537" s="134">
        <v>206504138</v>
      </c>
      <c r="C537" s="135" t="s">
        <v>4733</v>
      </c>
      <c r="D537" s="135" t="s">
        <v>4790</v>
      </c>
      <c r="E537" s="26">
        <v>46020</v>
      </c>
      <c r="F537" s="132" t="s">
        <v>74</v>
      </c>
      <c r="G537" s="135" t="s">
        <v>75</v>
      </c>
      <c r="H537" s="133" t="s">
        <v>85</v>
      </c>
      <c r="I537" s="133" t="s">
        <v>95</v>
      </c>
      <c r="J537" s="133" t="s">
        <v>96</v>
      </c>
      <c r="K537" s="132" t="s">
        <v>3454</v>
      </c>
      <c r="L537" s="133" t="s">
        <v>3</v>
      </c>
      <c r="M537" s="135" t="s">
        <v>25</v>
      </c>
      <c r="N537" s="135" t="s">
        <v>3658</v>
      </c>
      <c r="O537" s="139">
        <v>46075</v>
      </c>
      <c r="P537" s="84">
        <f>Table1[[#This Row],[Last working day]]+1</f>
        <v>46076</v>
      </c>
      <c r="Q537" s="138" t="s">
        <v>2058</v>
      </c>
      <c r="R537" s="138" t="s">
        <v>2058</v>
      </c>
      <c r="S537" s="85">
        <f>Table1[[#This Row],[Effective Date of Separation (LWD+1)]]-Table1[[#This Row],[DOJ]]+1</f>
        <v>57</v>
      </c>
      <c r="T537" s="137" t="s">
        <v>2612</v>
      </c>
      <c r="U537" s="137" t="s">
        <v>2612</v>
      </c>
      <c r="V537" s="137" t="s">
        <v>2612</v>
      </c>
      <c r="W537" s="139">
        <v>46076</v>
      </c>
      <c r="X537" s="138" t="s">
        <v>6033</v>
      </c>
      <c r="Y537" s="138" t="s">
        <v>4182</v>
      </c>
      <c r="Z537" s="138" t="e">
        <v>#N/A</v>
      </c>
    </row>
    <row r="538" spans="1:26" s="91" customFormat="1" ht="14" customHeight="1">
      <c r="A538" s="4">
        <v>536</v>
      </c>
      <c r="B538" s="152">
        <v>206501900</v>
      </c>
      <c r="C538" s="134" t="s">
        <v>4704</v>
      </c>
      <c r="D538" s="135" t="s">
        <v>4719</v>
      </c>
      <c r="E538" s="26">
        <v>46020</v>
      </c>
      <c r="F538" s="132" t="s">
        <v>74</v>
      </c>
      <c r="G538" s="135" t="s">
        <v>75</v>
      </c>
      <c r="H538" s="133" t="s">
        <v>77</v>
      </c>
      <c r="I538" s="133" t="s">
        <v>92</v>
      </c>
      <c r="J538" s="133" t="s">
        <v>78</v>
      </c>
      <c r="K538" s="133" t="s">
        <v>3454</v>
      </c>
      <c r="L538" s="132" t="s">
        <v>3</v>
      </c>
      <c r="M538" s="135" t="s">
        <v>25</v>
      </c>
      <c r="N538" s="135" t="s">
        <v>141</v>
      </c>
      <c r="O538" s="139">
        <v>46075</v>
      </c>
      <c r="P538" s="84">
        <f>Table1[[#This Row],[Last working day]]+1</f>
        <v>46076</v>
      </c>
      <c r="Q538" s="138" t="s">
        <v>2058</v>
      </c>
      <c r="R538" s="138" t="s">
        <v>2058</v>
      </c>
      <c r="S538" s="138">
        <f>Table1[[#This Row],[Effective Date of Separation (LWD+1)]]-Table1[[#This Row],[DOJ]]+1</f>
        <v>57</v>
      </c>
      <c r="T538" s="137" t="s">
        <v>2612</v>
      </c>
      <c r="U538" s="137" t="s">
        <v>2612</v>
      </c>
      <c r="V538" s="137" t="s">
        <v>2612</v>
      </c>
      <c r="W538" s="139">
        <v>46076</v>
      </c>
      <c r="X538" s="138" t="s">
        <v>6033</v>
      </c>
      <c r="Y538" s="138" t="s">
        <v>4182</v>
      </c>
      <c r="Z538" s="138" t="e">
        <v>#N/A</v>
      </c>
    </row>
    <row r="539" spans="1:26" s="91" customFormat="1" ht="14" customHeight="1">
      <c r="A539" s="4">
        <v>537</v>
      </c>
      <c r="B539" s="134">
        <v>206500956</v>
      </c>
      <c r="C539" s="135" t="s">
        <v>4703</v>
      </c>
      <c r="D539" s="135" t="s">
        <v>4718</v>
      </c>
      <c r="E539" s="26">
        <v>46020</v>
      </c>
      <c r="F539" s="135" t="s">
        <v>74</v>
      </c>
      <c r="G539" s="135" t="s">
        <v>75</v>
      </c>
      <c r="H539" s="133" t="s">
        <v>77</v>
      </c>
      <c r="I539" s="133" t="s">
        <v>96</v>
      </c>
      <c r="J539" s="133" t="s">
        <v>92</v>
      </c>
      <c r="K539" s="132" t="s">
        <v>3454</v>
      </c>
      <c r="L539" s="133" t="s">
        <v>3</v>
      </c>
      <c r="M539" s="135" t="s">
        <v>25</v>
      </c>
      <c r="N539" s="135" t="s">
        <v>141</v>
      </c>
      <c r="O539" s="139">
        <v>46075</v>
      </c>
      <c r="P539" s="84">
        <f>Table1[[#This Row],[Last working day]]+1</f>
        <v>46076</v>
      </c>
      <c r="Q539" s="138" t="s">
        <v>2058</v>
      </c>
      <c r="R539" s="138" t="s">
        <v>2058</v>
      </c>
      <c r="S539" s="138"/>
      <c r="T539" s="137" t="s">
        <v>2612</v>
      </c>
      <c r="U539" s="147" t="s">
        <v>2612</v>
      </c>
      <c r="V539" s="147" t="s">
        <v>2612</v>
      </c>
      <c r="W539" s="139">
        <v>46076</v>
      </c>
      <c r="X539" s="138" t="s">
        <v>6033</v>
      </c>
      <c r="Y539" s="138" t="s">
        <v>4182</v>
      </c>
      <c r="Z539" s="138" t="e">
        <v>#N/A</v>
      </c>
    </row>
    <row r="540" spans="1:26" s="91" customFormat="1" ht="14" customHeight="1">
      <c r="A540" s="4">
        <v>538</v>
      </c>
      <c r="B540" s="134">
        <v>203469167</v>
      </c>
      <c r="C540" s="135" t="s">
        <v>207</v>
      </c>
      <c r="D540" s="143" t="s">
        <v>5308</v>
      </c>
      <c r="E540" s="26">
        <v>46020</v>
      </c>
      <c r="F540" s="135" t="s">
        <v>74</v>
      </c>
      <c r="G540" s="135" t="s">
        <v>75</v>
      </c>
      <c r="H540" s="133" t="s">
        <v>77</v>
      </c>
      <c r="I540" s="133" t="s">
        <v>95</v>
      </c>
      <c r="J540" s="133" t="s">
        <v>96</v>
      </c>
      <c r="K540" s="132" t="s">
        <v>3453</v>
      </c>
      <c r="L540" s="146" t="s">
        <v>2</v>
      </c>
      <c r="M540" s="135" t="s">
        <v>27</v>
      </c>
      <c r="N540" s="135" t="s">
        <v>866</v>
      </c>
      <c r="O540" s="139">
        <v>46074</v>
      </c>
      <c r="P540" s="84">
        <f>Table1[[#This Row],[Last working day]]+1</f>
        <v>46075</v>
      </c>
      <c r="Q540" s="138" t="s">
        <v>2058</v>
      </c>
      <c r="R540" s="138" t="s">
        <v>2058</v>
      </c>
      <c r="S540" s="138">
        <v>620</v>
      </c>
      <c r="T540" s="137" t="s">
        <v>2064</v>
      </c>
      <c r="U540" s="147" t="s">
        <v>2614</v>
      </c>
      <c r="V540" s="137" t="s">
        <v>2614</v>
      </c>
      <c r="W540" s="139">
        <v>46075</v>
      </c>
      <c r="X540" s="138" t="s">
        <v>6033</v>
      </c>
      <c r="Y540" s="138" t="s">
        <v>4182</v>
      </c>
      <c r="Z540" s="138" t="e">
        <v>#N/A</v>
      </c>
    </row>
    <row r="541" spans="1:26" s="91" customFormat="1" ht="14" customHeight="1">
      <c r="A541" s="4">
        <v>539</v>
      </c>
      <c r="B541" s="134">
        <v>203522266</v>
      </c>
      <c r="C541" s="135" t="s">
        <v>134</v>
      </c>
      <c r="D541" s="135" t="s">
        <v>135</v>
      </c>
      <c r="E541" s="26">
        <v>45915</v>
      </c>
      <c r="F541" s="132" t="s">
        <v>74</v>
      </c>
      <c r="G541" s="135" t="s">
        <v>75</v>
      </c>
      <c r="H541" s="133" t="s">
        <v>77</v>
      </c>
      <c r="I541" s="133" t="s">
        <v>102</v>
      </c>
      <c r="J541" s="133" t="s">
        <v>95</v>
      </c>
      <c r="K541" s="132" t="s">
        <v>3455</v>
      </c>
      <c r="L541" s="133" t="s">
        <v>4</v>
      </c>
      <c r="M541" s="135" t="s">
        <v>23</v>
      </c>
      <c r="N541" s="135" t="s">
        <v>341</v>
      </c>
      <c r="O541" s="139">
        <v>46067</v>
      </c>
      <c r="P541" s="84">
        <f>Table1[[#This Row],[Last working day]]+1</f>
        <v>46068</v>
      </c>
      <c r="Q541" s="138" t="s">
        <v>2058</v>
      </c>
      <c r="R541" s="138" t="s">
        <v>2058</v>
      </c>
      <c r="S541" s="138"/>
      <c r="T541" s="138" t="s">
        <v>6032</v>
      </c>
      <c r="U541" s="147" t="s">
        <v>2650</v>
      </c>
      <c r="V541" s="147" t="s">
        <v>2650</v>
      </c>
      <c r="W541" s="139">
        <v>46070</v>
      </c>
      <c r="X541" s="138" t="s">
        <v>6028</v>
      </c>
      <c r="Y541" s="138" t="s">
        <v>4182</v>
      </c>
      <c r="Z541" s="138" t="e">
        <v>#N/A</v>
      </c>
    </row>
    <row r="542" spans="1:26" s="91" customFormat="1" ht="14" customHeight="1">
      <c r="A542" s="4">
        <v>540</v>
      </c>
      <c r="B542" s="134">
        <v>105445264</v>
      </c>
      <c r="C542" s="135" t="s">
        <v>1327</v>
      </c>
      <c r="D542" s="135" t="s">
        <v>1328</v>
      </c>
      <c r="E542" s="26">
        <v>46020</v>
      </c>
      <c r="F542" s="135" t="s">
        <v>148</v>
      </c>
      <c r="G542" s="135" t="s">
        <v>75</v>
      </c>
      <c r="H542" s="133" t="s">
        <v>77</v>
      </c>
      <c r="I542" s="133" t="s">
        <v>94</v>
      </c>
      <c r="J542" s="133" t="s">
        <v>102</v>
      </c>
      <c r="K542" s="132" t="s">
        <v>1320</v>
      </c>
      <c r="L542" s="133" t="s">
        <v>1321</v>
      </c>
      <c r="M542" s="135" t="s">
        <v>24</v>
      </c>
      <c r="N542" s="135" t="s">
        <v>1322</v>
      </c>
      <c r="O542" s="148">
        <v>46069</v>
      </c>
      <c r="P542" s="84">
        <f>Table1[[#This Row],[Last working day]]+1</f>
        <v>46070</v>
      </c>
      <c r="Q542" s="138" t="s">
        <v>2059</v>
      </c>
      <c r="R542" s="138" t="s">
        <v>2058</v>
      </c>
      <c r="S542" s="138">
        <v>569</v>
      </c>
      <c r="T542" s="137" t="s">
        <v>6032</v>
      </c>
      <c r="U542" s="143" t="s">
        <v>2650</v>
      </c>
      <c r="V542" s="143" t="s">
        <v>2650</v>
      </c>
      <c r="W542" s="139">
        <v>46069</v>
      </c>
      <c r="X542" s="138" t="s">
        <v>6028</v>
      </c>
      <c r="Y542" s="138" t="s">
        <v>4182</v>
      </c>
      <c r="Z542" s="138" t="e">
        <v>#N/A</v>
      </c>
    </row>
    <row r="543" spans="1:26" s="91" customFormat="1" ht="14" customHeight="1">
      <c r="A543" s="4">
        <v>541</v>
      </c>
      <c r="B543" s="134">
        <v>203736753</v>
      </c>
      <c r="C543" s="135" t="s">
        <v>429</v>
      </c>
      <c r="D543" s="135" t="s">
        <v>430</v>
      </c>
      <c r="E543" s="26">
        <v>45922</v>
      </c>
      <c r="F543" s="135" t="s">
        <v>74</v>
      </c>
      <c r="G543" s="135" t="s">
        <v>75</v>
      </c>
      <c r="H543" s="133" t="s">
        <v>77</v>
      </c>
      <c r="I543" s="133" t="s">
        <v>102</v>
      </c>
      <c r="J543" s="133" t="s">
        <v>95</v>
      </c>
      <c r="K543" s="132" t="s">
        <v>3455</v>
      </c>
      <c r="L543" s="133" t="s">
        <v>3</v>
      </c>
      <c r="M543" s="135" t="s">
        <v>23</v>
      </c>
      <c r="N543" s="135" t="s">
        <v>3658</v>
      </c>
      <c r="O543" s="148">
        <v>46065</v>
      </c>
      <c r="P543" s="84">
        <f>Table1[[#This Row],[Last working day]]+1</f>
        <v>46066</v>
      </c>
      <c r="Q543" s="138" t="s">
        <v>2059</v>
      </c>
      <c r="R543" s="138" t="s">
        <v>2058</v>
      </c>
      <c r="S543" s="138">
        <v>565</v>
      </c>
      <c r="T543" s="137" t="s">
        <v>2060</v>
      </c>
      <c r="U543" s="143" t="s">
        <v>2087</v>
      </c>
      <c r="V543" s="143" t="s">
        <v>6025</v>
      </c>
      <c r="W543" s="139">
        <v>46055</v>
      </c>
      <c r="X543" s="138" t="s">
        <v>6028</v>
      </c>
      <c r="Y543" s="138" t="s">
        <v>4182</v>
      </c>
      <c r="Z543" s="138" t="e">
        <v>#N/A</v>
      </c>
    </row>
    <row r="544" spans="1:26" s="91" customFormat="1" ht="14" customHeight="1">
      <c r="A544" s="4">
        <v>542</v>
      </c>
      <c r="B544" s="134">
        <v>204116440</v>
      </c>
      <c r="C544" s="135" t="s">
        <v>3090</v>
      </c>
      <c r="D544" s="135" t="s">
        <v>6029</v>
      </c>
      <c r="E544" s="26">
        <v>45929</v>
      </c>
      <c r="F544" s="135" t="s">
        <v>74</v>
      </c>
      <c r="G544" s="135" t="s">
        <v>75</v>
      </c>
      <c r="H544" s="133" t="s">
        <v>85</v>
      </c>
      <c r="I544" s="133" t="s">
        <v>95</v>
      </c>
      <c r="J544" s="133" t="s">
        <v>96</v>
      </c>
      <c r="K544" s="132" t="s">
        <v>3455</v>
      </c>
      <c r="L544" s="133" t="s">
        <v>2</v>
      </c>
      <c r="M544" s="135" t="s">
        <v>30</v>
      </c>
      <c r="N544" s="135" t="s">
        <v>866</v>
      </c>
      <c r="O544" s="139">
        <v>46067</v>
      </c>
      <c r="P544" s="84">
        <f>Table1[[#This Row],[Last working day]]+1</f>
        <v>46068</v>
      </c>
      <c r="Q544" s="138" t="s">
        <v>2059</v>
      </c>
      <c r="R544" s="138" t="s">
        <v>2058</v>
      </c>
      <c r="S544" s="138">
        <v>508</v>
      </c>
      <c r="T544" s="137" t="s">
        <v>2060</v>
      </c>
      <c r="U544" s="143" t="s">
        <v>2087</v>
      </c>
      <c r="V544" s="143" t="s">
        <v>2611</v>
      </c>
      <c r="W544" s="139">
        <v>46068</v>
      </c>
      <c r="X544" s="138" t="s">
        <v>6028</v>
      </c>
      <c r="Y544" s="138" t="s">
        <v>3867</v>
      </c>
      <c r="Z544" s="138" t="e">
        <v>#N/A</v>
      </c>
    </row>
    <row r="545" spans="1:26" s="91" customFormat="1" ht="14" customHeight="1">
      <c r="A545" s="4">
        <v>543</v>
      </c>
      <c r="B545" s="134">
        <v>203851107</v>
      </c>
      <c r="C545" s="135" t="s">
        <v>1647</v>
      </c>
      <c r="D545" s="135" t="s">
        <v>1648</v>
      </c>
      <c r="E545" s="26">
        <v>45943</v>
      </c>
      <c r="F545" s="135" t="s">
        <v>74</v>
      </c>
      <c r="G545" s="135" t="s">
        <v>75</v>
      </c>
      <c r="H545" s="133" t="s">
        <v>85</v>
      </c>
      <c r="I545" s="133" t="s">
        <v>96</v>
      </c>
      <c r="J545" s="133" t="s">
        <v>92</v>
      </c>
      <c r="K545" s="133" t="s">
        <v>3453</v>
      </c>
      <c r="L545" s="133" t="s">
        <v>5</v>
      </c>
      <c r="M545" s="135" t="s">
        <v>27</v>
      </c>
      <c r="N545" s="135" t="s">
        <v>879</v>
      </c>
      <c r="O545" s="139">
        <v>46061</v>
      </c>
      <c r="P545" s="84">
        <f>Table1[[#This Row],[Last working day]]+1</f>
        <v>46062</v>
      </c>
      <c r="Q545" s="138" t="s">
        <v>2059</v>
      </c>
      <c r="R545" s="138" t="s">
        <v>2058</v>
      </c>
      <c r="S545" s="138">
        <v>539</v>
      </c>
      <c r="T545" s="134" t="s">
        <v>2064</v>
      </c>
      <c r="U545" s="143" t="s">
        <v>2087</v>
      </c>
      <c r="V545" s="134" t="s">
        <v>6025</v>
      </c>
      <c r="W545" s="139">
        <v>46062</v>
      </c>
      <c r="X545" s="138" t="s">
        <v>6024</v>
      </c>
      <c r="Y545" s="138" t="s">
        <v>4182</v>
      </c>
      <c r="Z545" s="138" t="e">
        <v>#N/A</v>
      </c>
    </row>
    <row r="546" spans="1:26" s="91" customFormat="1" ht="14" customHeight="1">
      <c r="A546" s="4">
        <v>544</v>
      </c>
      <c r="B546" s="134">
        <v>203735940</v>
      </c>
      <c r="C546" s="135" t="s">
        <v>529</v>
      </c>
      <c r="D546" s="135" t="s">
        <v>530</v>
      </c>
      <c r="E546" s="26">
        <v>46016</v>
      </c>
      <c r="F546" s="135" t="s">
        <v>74</v>
      </c>
      <c r="G546" s="135" t="s">
        <v>75</v>
      </c>
      <c r="H546" s="133" t="s">
        <v>85</v>
      </c>
      <c r="I546" s="133" t="s">
        <v>102</v>
      </c>
      <c r="J546" s="133" t="s">
        <v>95</v>
      </c>
      <c r="K546" s="132" t="s">
        <v>3455</v>
      </c>
      <c r="L546" s="133" t="s">
        <v>3</v>
      </c>
      <c r="M546" s="135" t="s">
        <v>25</v>
      </c>
      <c r="N546" s="135" t="s">
        <v>3658</v>
      </c>
      <c r="O546" s="139">
        <v>46060</v>
      </c>
      <c r="P546" s="84">
        <f>Table1[[#This Row],[Last working day]]+1</f>
        <v>46061</v>
      </c>
      <c r="Q546" s="138" t="s">
        <v>2058</v>
      </c>
      <c r="R546" s="138" t="s">
        <v>2058</v>
      </c>
      <c r="S546" s="138">
        <v>560</v>
      </c>
      <c r="T546" s="134" t="s">
        <v>2064</v>
      </c>
      <c r="U546" s="143" t="s">
        <v>2614</v>
      </c>
      <c r="V546" s="134" t="s">
        <v>2614</v>
      </c>
      <c r="W546" s="139">
        <v>46061</v>
      </c>
      <c r="X546" s="138" t="s">
        <v>6024</v>
      </c>
      <c r="Y546" s="138" t="s">
        <v>4182</v>
      </c>
      <c r="Z546" s="138" t="e">
        <v>#N/A</v>
      </c>
    </row>
    <row r="547" spans="1:26" s="91" customFormat="1" ht="14" customHeight="1">
      <c r="A547" s="4">
        <v>545</v>
      </c>
      <c r="B547" s="134">
        <v>205853577</v>
      </c>
      <c r="C547" s="135" t="s">
        <v>4106</v>
      </c>
      <c r="D547" s="135" t="s">
        <v>4107</v>
      </c>
      <c r="E547" s="26">
        <v>45922</v>
      </c>
      <c r="F547" s="135" t="s">
        <v>74</v>
      </c>
      <c r="G547" s="135" t="s">
        <v>75</v>
      </c>
      <c r="H547" s="133" t="s">
        <v>85</v>
      </c>
      <c r="I547" s="133" t="s">
        <v>92</v>
      </c>
      <c r="J547" s="133" t="s">
        <v>78</v>
      </c>
      <c r="K547" s="132" t="s">
        <v>3454</v>
      </c>
      <c r="L547" s="133" t="s">
        <v>5</v>
      </c>
      <c r="M547" s="135" t="s">
        <v>26</v>
      </c>
      <c r="N547" s="135" t="s">
        <v>5180</v>
      </c>
      <c r="O547" s="139">
        <v>46059</v>
      </c>
      <c r="P547" s="84">
        <f>Table1[[#This Row],[Last working day]]+1</f>
        <v>46060</v>
      </c>
      <c r="Q547" s="138" t="s">
        <v>2059</v>
      </c>
      <c r="R547" s="138" t="s">
        <v>2058</v>
      </c>
      <c r="S547" s="138">
        <v>167</v>
      </c>
      <c r="T547" s="134" t="s">
        <v>2060</v>
      </c>
      <c r="U547" s="143" t="s">
        <v>6023</v>
      </c>
      <c r="V547" s="134" t="s">
        <v>6023</v>
      </c>
      <c r="W547" s="139">
        <v>46060</v>
      </c>
      <c r="X547" s="138" t="s">
        <v>6020</v>
      </c>
      <c r="Y547" s="138" t="s">
        <v>4182</v>
      </c>
      <c r="Z547" s="138" t="e">
        <v>#N/A</v>
      </c>
    </row>
    <row r="548" spans="1:26" s="91" customFormat="1" ht="14" customHeight="1">
      <c r="A548" s="4">
        <v>546</v>
      </c>
      <c r="B548" s="135">
        <v>204172557</v>
      </c>
      <c r="C548" s="135" t="s">
        <v>3200</v>
      </c>
      <c r="D548" s="143" t="s">
        <v>3201</v>
      </c>
      <c r="E548" s="26">
        <v>45929</v>
      </c>
      <c r="F548" s="135" t="s">
        <v>74</v>
      </c>
      <c r="G548" s="135" t="s">
        <v>75</v>
      </c>
      <c r="H548" s="133" t="s">
        <v>85</v>
      </c>
      <c r="I548" s="133" t="s">
        <v>78</v>
      </c>
      <c r="J548" s="133" t="s">
        <v>79</v>
      </c>
      <c r="K548" s="132" t="s">
        <v>3455</v>
      </c>
      <c r="L548" s="133" t="s">
        <v>5</v>
      </c>
      <c r="M548" s="133" t="s">
        <v>25</v>
      </c>
      <c r="N548" s="135" t="s">
        <v>4059</v>
      </c>
      <c r="O548" s="139">
        <v>46059</v>
      </c>
      <c r="P548" s="84">
        <f>Table1[[#This Row],[Last working day]]+1</f>
        <v>46060</v>
      </c>
      <c r="Q548" s="138" t="s">
        <v>2058</v>
      </c>
      <c r="R548" s="138" t="s">
        <v>2058</v>
      </c>
      <c r="S548" s="138">
        <v>493</v>
      </c>
      <c r="T548" s="134" t="s">
        <v>2064</v>
      </c>
      <c r="U548" s="143" t="s">
        <v>2614</v>
      </c>
      <c r="V548" s="138" t="s">
        <v>2614</v>
      </c>
      <c r="W548" s="139">
        <v>46060</v>
      </c>
      <c r="X548" s="138" t="s">
        <v>6020</v>
      </c>
      <c r="Y548" s="138" t="s">
        <v>4182</v>
      </c>
      <c r="Z548" s="138" t="e">
        <v>#N/A</v>
      </c>
    </row>
    <row r="549" spans="1:26" s="91" customFormat="1" ht="14" customHeight="1">
      <c r="A549" s="4">
        <v>547</v>
      </c>
      <c r="B549" s="135">
        <v>206073362</v>
      </c>
      <c r="C549" s="135" t="s">
        <v>4287</v>
      </c>
      <c r="D549" s="143" t="s">
        <v>4317</v>
      </c>
      <c r="E549" s="26">
        <v>45943</v>
      </c>
      <c r="F549" s="135" t="s">
        <v>74</v>
      </c>
      <c r="G549" s="135" t="s">
        <v>75</v>
      </c>
      <c r="H549" s="133" t="s">
        <v>85</v>
      </c>
      <c r="I549" s="133" t="s">
        <v>102</v>
      </c>
      <c r="J549" s="133" t="s">
        <v>95</v>
      </c>
      <c r="K549" s="132" t="s">
        <v>3454</v>
      </c>
      <c r="L549" s="133" t="s">
        <v>5</v>
      </c>
      <c r="M549" s="135" t="s">
        <v>27</v>
      </c>
      <c r="N549" s="135" t="s">
        <v>879</v>
      </c>
      <c r="O549" s="139">
        <v>46058</v>
      </c>
      <c r="P549" s="84">
        <f>Table1[[#This Row],[Last working day]]+1</f>
        <v>46059</v>
      </c>
      <c r="Q549" s="138" t="s">
        <v>2059</v>
      </c>
      <c r="R549" s="138" t="s">
        <v>2058</v>
      </c>
      <c r="S549" s="138">
        <v>138</v>
      </c>
      <c r="T549" s="134" t="s">
        <v>2060</v>
      </c>
      <c r="U549" s="143" t="s">
        <v>2061</v>
      </c>
      <c r="V549" s="134" t="s">
        <v>3451</v>
      </c>
      <c r="W549" s="139">
        <v>46059</v>
      </c>
      <c r="X549" s="138" t="s">
        <v>6020</v>
      </c>
      <c r="Y549" s="138" t="s">
        <v>2063</v>
      </c>
      <c r="Z549" s="138" t="e">
        <v>#N/A</v>
      </c>
    </row>
    <row r="550" spans="1:26" s="91" customFormat="1" ht="14" customHeight="1">
      <c r="A550" s="4">
        <v>548</v>
      </c>
      <c r="B550" s="135">
        <v>203813084</v>
      </c>
      <c r="C550" s="135" t="s">
        <v>1485</v>
      </c>
      <c r="D550" s="143" t="s">
        <v>5416</v>
      </c>
      <c r="E550" s="26">
        <v>45922</v>
      </c>
      <c r="F550" s="132" t="s">
        <v>74</v>
      </c>
      <c r="G550" s="135" t="s">
        <v>75</v>
      </c>
      <c r="H550" s="133" t="s">
        <v>77</v>
      </c>
      <c r="I550" s="133" t="s">
        <v>102</v>
      </c>
      <c r="J550" s="133" t="s">
        <v>95</v>
      </c>
      <c r="K550" s="132" t="s">
        <v>3455</v>
      </c>
      <c r="L550" s="133" t="s">
        <v>2</v>
      </c>
      <c r="M550" s="135" t="s">
        <v>23</v>
      </c>
      <c r="N550" s="135" t="s">
        <v>866</v>
      </c>
      <c r="O550" s="139">
        <v>46057</v>
      </c>
      <c r="P550" s="84">
        <f>Table1[[#This Row],[Last working day]]+1</f>
        <v>46058</v>
      </c>
      <c r="Q550" s="138" t="s">
        <v>2059</v>
      </c>
      <c r="R550" s="138" t="s">
        <v>2058</v>
      </c>
      <c r="S550" s="138">
        <v>542</v>
      </c>
      <c r="T550" s="134" t="s">
        <v>2060</v>
      </c>
      <c r="U550" s="143" t="s">
        <v>2061</v>
      </c>
      <c r="V550" s="134" t="s">
        <v>3451</v>
      </c>
      <c r="W550" s="139">
        <v>46058</v>
      </c>
      <c r="X550" s="138" t="s">
        <v>6020</v>
      </c>
      <c r="Y550" s="138" t="s">
        <v>2063</v>
      </c>
      <c r="Z550" s="138" t="e">
        <v>#N/A</v>
      </c>
    </row>
    <row r="551" spans="1:26" s="91" customFormat="1" ht="14" customHeight="1">
      <c r="A551" s="4">
        <v>549</v>
      </c>
      <c r="B551" s="134">
        <v>203964993</v>
      </c>
      <c r="C551" s="135" t="s">
        <v>2552</v>
      </c>
      <c r="D551" s="135" t="s">
        <v>2553</v>
      </c>
      <c r="E551" s="26">
        <v>45929</v>
      </c>
      <c r="F551" s="132" t="s">
        <v>74</v>
      </c>
      <c r="G551" s="135" t="s">
        <v>75</v>
      </c>
      <c r="H551" s="133" t="s">
        <v>77</v>
      </c>
      <c r="I551" s="133" t="s">
        <v>94</v>
      </c>
      <c r="J551" s="133" t="s">
        <v>102</v>
      </c>
      <c r="K551" s="132" t="s">
        <v>3455</v>
      </c>
      <c r="L551" s="133" t="s">
        <v>5</v>
      </c>
      <c r="M551" s="135" t="s">
        <v>23</v>
      </c>
      <c r="N551" s="135" t="s">
        <v>805</v>
      </c>
      <c r="O551" s="139">
        <v>46057</v>
      </c>
      <c r="P551" s="84">
        <f>Table1[[#This Row],[Last working day]]+1</f>
        <v>46058</v>
      </c>
      <c r="Q551" s="138" t="s">
        <v>2059</v>
      </c>
      <c r="R551" s="138" t="s">
        <v>2058</v>
      </c>
      <c r="S551" s="138">
        <v>515</v>
      </c>
      <c r="T551" s="134" t="s">
        <v>2060</v>
      </c>
      <c r="U551" s="143" t="s">
        <v>2061</v>
      </c>
      <c r="V551" s="134" t="s">
        <v>3451</v>
      </c>
      <c r="W551" s="139">
        <v>46058</v>
      </c>
      <c r="X551" s="138" t="s">
        <v>6020</v>
      </c>
      <c r="Y551" s="138" t="s">
        <v>2063</v>
      </c>
      <c r="Z551" s="138" t="e">
        <v>#N/A</v>
      </c>
    </row>
    <row r="552" spans="1:26" s="91" customFormat="1" ht="14" customHeight="1">
      <c r="A552" s="4">
        <v>550</v>
      </c>
      <c r="B552" s="134">
        <v>204246162</v>
      </c>
      <c r="C552" s="135" t="s">
        <v>3348</v>
      </c>
      <c r="D552" s="135" t="s">
        <v>5310</v>
      </c>
      <c r="E552" s="26">
        <v>45936</v>
      </c>
      <c r="F552" s="132" t="s">
        <v>74</v>
      </c>
      <c r="G552" s="135" t="s">
        <v>75</v>
      </c>
      <c r="H552" s="133" t="s">
        <v>85</v>
      </c>
      <c r="I552" s="133" t="s">
        <v>95</v>
      </c>
      <c r="J552" s="133" t="s">
        <v>96</v>
      </c>
      <c r="K552" s="132" t="s">
        <v>5282</v>
      </c>
      <c r="L552" s="133" t="s">
        <v>2</v>
      </c>
      <c r="M552" s="135" t="s">
        <v>30</v>
      </c>
      <c r="N552" s="135" t="s">
        <v>866</v>
      </c>
      <c r="O552" s="139">
        <v>46057</v>
      </c>
      <c r="P552" s="84">
        <f>Table1[[#This Row],[Last working day]]+1</f>
        <v>46058</v>
      </c>
      <c r="Q552" s="138" t="s">
        <v>2058</v>
      </c>
      <c r="R552" s="138" t="s">
        <v>2058</v>
      </c>
      <c r="S552" s="138">
        <v>480</v>
      </c>
      <c r="T552" s="134" t="s">
        <v>2064</v>
      </c>
      <c r="U552" s="143" t="s">
        <v>2614</v>
      </c>
      <c r="V552" s="134" t="s">
        <v>1785</v>
      </c>
      <c r="W552" s="139">
        <v>46057</v>
      </c>
      <c r="X552" s="138" t="s">
        <v>6020</v>
      </c>
      <c r="Y552" s="138" t="s">
        <v>3867</v>
      </c>
      <c r="Z552" s="138" t="e">
        <v>#N/A</v>
      </c>
    </row>
    <row r="553" spans="1:26" s="91" customFormat="1" ht="14" customHeight="1">
      <c r="A553" s="4">
        <v>551</v>
      </c>
      <c r="B553" s="134">
        <v>206513286</v>
      </c>
      <c r="C553" s="135" t="s">
        <v>4731</v>
      </c>
      <c r="D553" s="135" t="s">
        <v>4725</v>
      </c>
      <c r="E553" s="26">
        <v>45936</v>
      </c>
      <c r="F553" s="132" t="s">
        <v>74</v>
      </c>
      <c r="G553" s="135" t="s">
        <v>75</v>
      </c>
      <c r="H553" s="133" t="s">
        <v>85</v>
      </c>
      <c r="I553" s="133" t="s">
        <v>96</v>
      </c>
      <c r="J553" s="133" t="s">
        <v>92</v>
      </c>
      <c r="K553" s="132" t="s">
        <v>3454</v>
      </c>
      <c r="L553" s="133" t="s">
        <v>3</v>
      </c>
      <c r="M553" s="135" t="s">
        <v>25</v>
      </c>
      <c r="N553" s="135" t="s">
        <v>3658</v>
      </c>
      <c r="O553" s="139">
        <v>46054</v>
      </c>
      <c r="P553" s="84">
        <f>Table1[[#This Row],[Last working day]]+1</f>
        <v>46055</v>
      </c>
      <c r="Q553" s="138" t="s">
        <v>2059</v>
      </c>
      <c r="R553" s="138" t="s">
        <v>2058</v>
      </c>
      <c r="S553" s="138">
        <v>85</v>
      </c>
      <c r="T553" s="134" t="s">
        <v>2060</v>
      </c>
      <c r="U553" s="138" t="s">
        <v>2087</v>
      </c>
      <c r="V553" s="134" t="s">
        <v>2611</v>
      </c>
      <c r="W553" s="139">
        <v>46055</v>
      </c>
      <c r="X553" s="138" t="s">
        <v>6020</v>
      </c>
      <c r="Y553" s="138" t="s">
        <v>3867</v>
      </c>
      <c r="Z553" s="138" t="e">
        <v>#N/A</v>
      </c>
    </row>
    <row r="554" spans="1:26" s="91" customFormat="1" ht="14" customHeight="1">
      <c r="A554" s="4">
        <v>552</v>
      </c>
      <c r="B554" s="134">
        <v>203469997</v>
      </c>
      <c r="C554" s="135" t="s">
        <v>118</v>
      </c>
      <c r="D554" s="135" t="s">
        <v>119</v>
      </c>
      <c r="E554" s="26">
        <v>45915</v>
      </c>
      <c r="F554" s="132" t="s">
        <v>74</v>
      </c>
      <c r="G554" s="135" t="s">
        <v>75</v>
      </c>
      <c r="H554" s="133" t="s">
        <v>85</v>
      </c>
      <c r="I554" s="133" t="s">
        <v>79</v>
      </c>
      <c r="J554" s="133" t="s">
        <v>94</v>
      </c>
      <c r="K554" s="132" t="s">
        <v>3455</v>
      </c>
      <c r="L554" s="133" t="s">
        <v>4</v>
      </c>
      <c r="M554" s="135" t="s">
        <v>23</v>
      </c>
      <c r="N554" s="135" t="s">
        <v>341</v>
      </c>
      <c r="O554" s="139">
        <v>46053</v>
      </c>
      <c r="P554" s="84">
        <f>Table1[[#This Row],[Last working day]]+1</f>
        <v>46054</v>
      </c>
      <c r="Q554" s="138" t="s">
        <v>2059</v>
      </c>
      <c r="R554" s="138" t="s">
        <v>2058</v>
      </c>
      <c r="S554" s="138">
        <v>599</v>
      </c>
      <c r="T554" s="134" t="s">
        <v>2060</v>
      </c>
      <c r="U554" s="143" t="s">
        <v>2061</v>
      </c>
      <c r="V554" s="134" t="s">
        <v>3451</v>
      </c>
      <c r="W554" s="139">
        <v>46054</v>
      </c>
      <c r="X554" s="138" t="s">
        <v>6020</v>
      </c>
      <c r="Y554" s="138" t="s">
        <v>3867</v>
      </c>
      <c r="Z554" s="138" t="e">
        <v>#N/A</v>
      </c>
    </row>
    <row r="555" spans="1:26" s="91" customFormat="1" ht="14" customHeight="1">
      <c r="A555" s="4">
        <v>553</v>
      </c>
      <c r="B555" s="134">
        <v>204868705</v>
      </c>
      <c r="C555" s="135" t="s">
        <v>6017</v>
      </c>
      <c r="D555" s="135" t="s">
        <v>6018</v>
      </c>
      <c r="E555" s="26">
        <v>45922</v>
      </c>
      <c r="F555" s="132" t="s">
        <v>74</v>
      </c>
      <c r="G555" s="135" t="s">
        <v>75</v>
      </c>
      <c r="H555" s="133" t="s">
        <v>77</v>
      </c>
      <c r="I555" s="133" t="s">
        <v>102</v>
      </c>
      <c r="J555" s="133" t="s">
        <v>95</v>
      </c>
      <c r="K555" s="132" t="s">
        <v>3455</v>
      </c>
      <c r="L555" s="133" t="s">
        <v>5</v>
      </c>
      <c r="M555" s="135" t="s">
        <v>25</v>
      </c>
      <c r="N555" s="135" t="s">
        <v>3114</v>
      </c>
      <c r="O555" s="139">
        <v>46053</v>
      </c>
      <c r="P555" s="84">
        <f>Table1[[#This Row],[Last working day]]+1</f>
        <v>46054</v>
      </c>
      <c r="Q555" s="138" t="s">
        <v>2059</v>
      </c>
      <c r="R555" s="138" t="s">
        <v>2058</v>
      </c>
      <c r="S555" s="138">
        <v>266</v>
      </c>
      <c r="T555" s="134" t="s">
        <v>2060</v>
      </c>
      <c r="U555" s="143" t="s">
        <v>2087</v>
      </c>
      <c r="V555" s="134" t="s">
        <v>2611</v>
      </c>
      <c r="W555" s="139">
        <v>46054</v>
      </c>
      <c r="X555" s="138" t="s">
        <v>6020</v>
      </c>
      <c r="Y555" s="138" t="s">
        <v>2063</v>
      </c>
      <c r="Z555" s="138" t="e">
        <v>#N/A</v>
      </c>
    </row>
    <row r="556" spans="1:26" s="91" customFormat="1" ht="14" customHeight="1">
      <c r="A556" s="4">
        <v>554</v>
      </c>
      <c r="B556" s="134">
        <v>204299898</v>
      </c>
      <c r="C556" s="135" t="s">
        <v>3368</v>
      </c>
      <c r="D556" s="135" t="s">
        <v>6019</v>
      </c>
      <c r="E556" s="26">
        <v>46030</v>
      </c>
      <c r="F556" s="132" t="s">
        <v>74</v>
      </c>
      <c r="G556" s="135" t="s">
        <v>75</v>
      </c>
      <c r="H556" s="133" t="s">
        <v>77</v>
      </c>
      <c r="I556" s="133" t="s">
        <v>94</v>
      </c>
      <c r="J556" s="133" t="s">
        <v>102</v>
      </c>
      <c r="K556" s="132" t="s">
        <v>5282</v>
      </c>
      <c r="L556" s="133" t="s">
        <v>2</v>
      </c>
      <c r="M556" s="135" t="s">
        <v>30</v>
      </c>
      <c r="N556" s="135" t="s">
        <v>5281</v>
      </c>
      <c r="O556" s="139">
        <v>46052</v>
      </c>
      <c r="P556" s="84">
        <f>Table1[[#This Row],[Last working day]]+1</f>
        <v>46053</v>
      </c>
      <c r="Q556" s="138" t="s">
        <v>2059</v>
      </c>
      <c r="R556" s="138" t="s">
        <v>2058</v>
      </c>
      <c r="S556" s="138">
        <v>465</v>
      </c>
      <c r="T556" s="134" t="s">
        <v>2060</v>
      </c>
      <c r="U556" s="143" t="s">
        <v>2087</v>
      </c>
      <c r="V556" s="134" t="s">
        <v>2611</v>
      </c>
      <c r="W556" s="139">
        <v>46053</v>
      </c>
      <c r="X556" s="138" t="s">
        <v>5820</v>
      </c>
      <c r="Y556" s="138" t="s">
        <v>2063</v>
      </c>
      <c r="Z556" s="138" t="e">
        <v>#N/A</v>
      </c>
    </row>
    <row r="557" spans="1:26" s="91" customFormat="1" ht="14" customHeight="1">
      <c r="A557" s="4">
        <v>555</v>
      </c>
      <c r="B557" s="135">
        <v>203800839</v>
      </c>
      <c r="C557" s="135" t="s">
        <v>1430</v>
      </c>
      <c r="D557" s="143" t="s">
        <v>1431</v>
      </c>
      <c r="E557" s="26">
        <v>45915</v>
      </c>
      <c r="F557" s="135" t="s">
        <v>74</v>
      </c>
      <c r="G557" s="135" t="s">
        <v>75</v>
      </c>
      <c r="H557" s="133" t="s">
        <v>77</v>
      </c>
      <c r="I557" s="133" t="s">
        <v>96</v>
      </c>
      <c r="J557" s="133" t="s">
        <v>92</v>
      </c>
      <c r="K557" s="132" t="s">
        <v>3454</v>
      </c>
      <c r="L557" s="133" t="s">
        <v>4</v>
      </c>
      <c r="M557" s="135" t="s">
        <v>25</v>
      </c>
      <c r="N557" s="135" t="s">
        <v>341</v>
      </c>
      <c r="O557" s="139">
        <v>46051</v>
      </c>
      <c r="P557" s="84">
        <f>Table1[[#This Row],[Last working day]]+1</f>
        <v>46052</v>
      </c>
      <c r="Q557" s="138" t="s">
        <v>2058</v>
      </c>
      <c r="R557" s="138" t="s">
        <v>2058</v>
      </c>
      <c r="S557" s="138">
        <v>369</v>
      </c>
      <c r="T557" s="134" t="s">
        <v>2064</v>
      </c>
      <c r="U557" s="138" t="s">
        <v>2614</v>
      </c>
      <c r="V557" s="138" t="s">
        <v>3445</v>
      </c>
      <c r="W557" s="139">
        <v>46053</v>
      </c>
      <c r="X557" s="138" t="s">
        <v>5820</v>
      </c>
      <c r="Y557" s="138" t="s">
        <v>2063</v>
      </c>
      <c r="Z557" s="138" t="e">
        <v>#N/A</v>
      </c>
    </row>
    <row r="558" spans="1:26" s="91" customFormat="1" ht="14" customHeight="1">
      <c r="A558" s="4">
        <v>556</v>
      </c>
      <c r="B558" s="135">
        <v>205839964</v>
      </c>
      <c r="C558" s="135" t="s">
        <v>4032</v>
      </c>
      <c r="D558" s="143" t="s">
        <v>4033</v>
      </c>
      <c r="E558" s="26">
        <v>45915</v>
      </c>
      <c r="F558" s="135" t="s">
        <v>74</v>
      </c>
      <c r="G558" s="135" t="s">
        <v>75</v>
      </c>
      <c r="H558" s="133" t="s">
        <v>77</v>
      </c>
      <c r="I558" s="133" t="s">
        <v>78</v>
      </c>
      <c r="J558" s="133" t="s">
        <v>79</v>
      </c>
      <c r="K558" s="132" t="s">
        <v>3454</v>
      </c>
      <c r="L558" s="133" t="s">
        <v>5</v>
      </c>
      <c r="M558" s="135" t="s">
        <v>25</v>
      </c>
      <c r="N558" s="135" t="s">
        <v>805</v>
      </c>
      <c r="O558" s="139">
        <v>46052</v>
      </c>
      <c r="P558" s="84">
        <f>Table1[[#This Row],[Last working day]]+1</f>
        <v>46053</v>
      </c>
      <c r="Q558" s="138" t="s">
        <v>2059</v>
      </c>
      <c r="R558" s="138" t="s">
        <v>2058</v>
      </c>
      <c r="S558" s="138">
        <v>160</v>
      </c>
      <c r="T558" s="134" t="s">
        <v>2060</v>
      </c>
      <c r="U558" s="138" t="s">
        <v>4184</v>
      </c>
      <c r="V558" s="138" t="s">
        <v>3791</v>
      </c>
      <c r="W558" s="139">
        <v>46053</v>
      </c>
      <c r="X558" s="138" t="s">
        <v>5820</v>
      </c>
      <c r="Y558" s="138" t="s">
        <v>2063</v>
      </c>
      <c r="Z558" s="138" t="e">
        <v>#N/A</v>
      </c>
    </row>
    <row r="559" spans="1:26" s="91" customFormat="1" ht="14" customHeight="1">
      <c r="A559" s="4">
        <v>557</v>
      </c>
      <c r="B559" s="134">
        <v>102205649</v>
      </c>
      <c r="C559" s="135" t="s">
        <v>862</v>
      </c>
      <c r="D559" s="135" t="s">
        <v>863</v>
      </c>
      <c r="E559" s="26">
        <v>45957</v>
      </c>
      <c r="F559" s="135" t="s">
        <v>148</v>
      </c>
      <c r="G559" s="135" t="s">
        <v>1980</v>
      </c>
      <c r="H559" s="133" t="s">
        <v>85</v>
      </c>
      <c r="I559" s="133" t="s">
        <v>102</v>
      </c>
      <c r="J559" s="133" t="s">
        <v>95</v>
      </c>
      <c r="K559" s="132" t="s">
        <v>3430</v>
      </c>
      <c r="L559" s="133" t="s">
        <v>7</v>
      </c>
      <c r="M559" s="135" t="s">
        <v>24</v>
      </c>
      <c r="N559" s="135" t="s">
        <v>3466</v>
      </c>
      <c r="O559" s="139">
        <v>46050</v>
      </c>
      <c r="P559" s="84">
        <f>Table1[[#This Row],[Last working day]]+1</f>
        <v>46051</v>
      </c>
      <c r="Q559" s="138" t="s">
        <v>582</v>
      </c>
      <c r="R559" s="138" t="s">
        <v>2058</v>
      </c>
      <c r="S559" s="138">
        <v>3184</v>
      </c>
      <c r="T559" s="134" t="s">
        <v>3460</v>
      </c>
      <c r="U559" s="143" t="s">
        <v>3460</v>
      </c>
      <c r="V559" s="134" t="s">
        <v>3461</v>
      </c>
      <c r="W559" s="139">
        <v>46055</v>
      </c>
      <c r="X559" s="138" t="s">
        <v>5820</v>
      </c>
      <c r="Y559" s="138" t="s">
        <v>2063</v>
      </c>
      <c r="Z559" s="138" t="e">
        <v>#N/A</v>
      </c>
    </row>
    <row r="560" spans="1:26" s="91" customFormat="1" ht="14" customHeight="1">
      <c r="A560" s="4">
        <v>558</v>
      </c>
      <c r="B560" s="134">
        <v>202383335</v>
      </c>
      <c r="C560" s="135" t="s">
        <v>3309</v>
      </c>
      <c r="D560" s="135" t="s">
        <v>3310</v>
      </c>
      <c r="E560" s="26">
        <v>45957</v>
      </c>
      <c r="F560" s="135" t="s">
        <v>74</v>
      </c>
      <c r="G560" s="135" t="s">
        <v>75</v>
      </c>
      <c r="H560" s="133" t="s">
        <v>77</v>
      </c>
      <c r="I560" s="133" t="s">
        <v>79</v>
      </c>
      <c r="J560" s="133" t="s">
        <v>94</v>
      </c>
      <c r="K560" s="132" t="s">
        <v>3459</v>
      </c>
      <c r="L560" s="133" t="s">
        <v>1321</v>
      </c>
      <c r="M560" s="135" t="s">
        <v>28</v>
      </c>
      <c r="N560" s="135" t="s">
        <v>3763</v>
      </c>
      <c r="O560" s="139">
        <v>46051</v>
      </c>
      <c r="P560" s="84">
        <f>Table1[[#This Row],[Last working day]]+1</f>
        <v>46052</v>
      </c>
      <c r="Q560" s="138" t="s">
        <v>2059</v>
      </c>
      <c r="R560" s="138" t="s">
        <v>2058</v>
      </c>
      <c r="S560" s="138">
        <v>828</v>
      </c>
      <c r="T560" s="134" t="s">
        <v>2060</v>
      </c>
      <c r="U560" s="143" t="s">
        <v>2061</v>
      </c>
      <c r="V560" s="134" t="s">
        <v>2062</v>
      </c>
      <c r="W560" s="139">
        <v>46053</v>
      </c>
      <c r="X560" s="138" t="s">
        <v>5820</v>
      </c>
      <c r="Y560" s="138" t="s">
        <v>2063</v>
      </c>
      <c r="Z560" s="138" t="e">
        <v>#N/A</v>
      </c>
    </row>
    <row r="561" spans="1:26" s="91" customFormat="1" ht="14" customHeight="1">
      <c r="A561" s="4">
        <v>559</v>
      </c>
      <c r="B561" s="134">
        <v>203709592</v>
      </c>
      <c r="C561" s="135" t="s">
        <v>405</v>
      </c>
      <c r="D561" s="135" t="s">
        <v>406</v>
      </c>
      <c r="E561" s="26">
        <v>45943</v>
      </c>
      <c r="F561" s="135" t="s">
        <v>74</v>
      </c>
      <c r="G561" s="135" t="s">
        <v>75</v>
      </c>
      <c r="H561" s="133" t="s">
        <v>85</v>
      </c>
      <c r="I561" s="133" t="s">
        <v>94</v>
      </c>
      <c r="J561" s="133" t="s">
        <v>102</v>
      </c>
      <c r="K561" s="132" t="s">
        <v>3455</v>
      </c>
      <c r="L561" s="133" t="s">
        <v>5</v>
      </c>
      <c r="M561" s="135" t="s">
        <v>23</v>
      </c>
      <c r="N561" s="135" t="s">
        <v>805</v>
      </c>
      <c r="O561" s="139">
        <v>46046</v>
      </c>
      <c r="P561" s="84">
        <f>Table1[[#This Row],[Last working day]]+1</f>
        <v>46047</v>
      </c>
      <c r="Q561" s="138" t="s">
        <v>2058</v>
      </c>
      <c r="R561" s="138" t="s">
        <v>2058</v>
      </c>
      <c r="S561" s="138">
        <v>553</v>
      </c>
      <c r="T561" s="134" t="s">
        <v>2064</v>
      </c>
      <c r="U561" s="143" t="s">
        <v>2614</v>
      </c>
      <c r="V561" s="134" t="s">
        <v>1785</v>
      </c>
      <c r="W561" s="139">
        <v>46048</v>
      </c>
      <c r="X561" s="138" t="s">
        <v>5820</v>
      </c>
      <c r="Y561" s="138" t="s">
        <v>3867</v>
      </c>
      <c r="Z561" s="138" t="e">
        <v>#N/A</v>
      </c>
    </row>
    <row r="562" spans="1:26" s="91" customFormat="1" ht="14" customHeight="1">
      <c r="A562" s="4">
        <v>560</v>
      </c>
      <c r="B562" s="134">
        <v>203965007</v>
      </c>
      <c r="C562" s="135" t="s">
        <v>2582</v>
      </c>
      <c r="D562" s="135" t="s">
        <v>2583</v>
      </c>
      <c r="E562" s="26">
        <v>45957</v>
      </c>
      <c r="F562" s="135" t="s">
        <v>74</v>
      </c>
      <c r="G562" s="135" t="s">
        <v>75</v>
      </c>
      <c r="H562" s="133" t="s">
        <v>85</v>
      </c>
      <c r="I562" s="133" t="s">
        <v>92</v>
      </c>
      <c r="J562" s="133" t="s">
        <v>78</v>
      </c>
      <c r="K562" s="132" t="s">
        <v>3455</v>
      </c>
      <c r="L562" s="133" t="s">
        <v>5</v>
      </c>
      <c r="M562" s="135" t="s">
        <v>23</v>
      </c>
      <c r="N562" s="135" t="s">
        <v>21</v>
      </c>
      <c r="O562" s="139">
        <v>46029</v>
      </c>
      <c r="P562" s="84">
        <f>Table1[[#This Row],[Last working day]]+1</f>
        <v>46030</v>
      </c>
      <c r="Q562" s="138" t="s">
        <v>2058</v>
      </c>
      <c r="R562" s="138" t="s">
        <v>2058</v>
      </c>
      <c r="S562" s="138">
        <v>487</v>
      </c>
      <c r="T562" s="134" t="s">
        <v>2064</v>
      </c>
      <c r="U562" s="134" t="s">
        <v>2614</v>
      </c>
      <c r="V562" s="134" t="s">
        <v>1785</v>
      </c>
      <c r="W562" s="139">
        <v>46048</v>
      </c>
      <c r="X562" s="138" t="s">
        <v>5820</v>
      </c>
      <c r="Y562" s="138" t="s">
        <v>3867</v>
      </c>
      <c r="Z562" s="138" t="e">
        <v>#N/A</v>
      </c>
    </row>
    <row r="563" spans="1:26" s="91" customFormat="1" ht="14" customHeight="1">
      <c r="A563" s="4">
        <v>561</v>
      </c>
      <c r="B563" s="134">
        <v>206934644</v>
      </c>
      <c r="C563" s="135" t="s">
        <v>5618</v>
      </c>
      <c r="D563" s="143" t="s">
        <v>5588</v>
      </c>
      <c r="E563" s="26">
        <v>45957</v>
      </c>
      <c r="F563" s="135" t="s">
        <v>74</v>
      </c>
      <c r="G563" s="135" t="s">
        <v>75</v>
      </c>
      <c r="H563" s="133" t="s">
        <v>77</v>
      </c>
      <c r="I563" s="133" t="s">
        <v>92</v>
      </c>
      <c r="J563" s="133" t="s">
        <v>78</v>
      </c>
      <c r="K563" s="132" t="s">
        <v>3454</v>
      </c>
      <c r="L563" s="133" t="s">
        <v>3</v>
      </c>
      <c r="M563" s="135" t="s">
        <v>26</v>
      </c>
      <c r="N563" s="135" t="s">
        <v>3658</v>
      </c>
      <c r="O563" s="139">
        <v>46042</v>
      </c>
      <c r="P563" s="84">
        <f>Table1[[#This Row],[Last working day]]+1</f>
        <v>46043</v>
      </c>
      <c r="Q563" s="138" t="s">
        <v>2059</v>
      </c>
      <c r="R563" s="138" t="s">
        <v>2058</v>
      </c>
      <c r="S563" s="138">
        <v>3</v>
      </c>
      <c r="T563" s="147" t="s">
        <v>2060</v>
      </c>
      <c r="U563" s="147" t="s">
        <v>2087</v>
      </c>
      <c r="V563" s="147" t="s">
        <v>2087</v>
      </c>
      <c r="W563" s="139">
        <v>46048</v>
      </c>
      <c r="X563" s="138" t="s">
        <v>5820</v>
      </c>
      <c r="Y563" s="138" t="s">
        <v>4182</v>
      </c>
      <c r="Z563" s="138" t="e">
        <v>#N/A</v>
      </c>
    </row>
    <row r="564" spans="1:26" s="91" customFormat="1" ht="14" customHeight="1">
      <c r="A564" s="4">
        <v>562</v>
      </c>
      <c r="B564" s="134">
        <v>205848053</v>
      </c>
      <c r="C564" s="135" t="s">
        <v>4066</v>
      </c>
      <c r="D564" s="143" t="s">
        <v>4067</v>
      </c>
      <c r="E564" s="26">
        <v>45957</v>
      </c>
      <c r="F564" s="135" t="s">
        <v>74</v>
      </c>
      <c r="G564" s="135" t="s">
        <v>75</v>
      </c>
      <c r="H564" s="133" t="s">
        <v>85</v>
      </c>
      <c r="I564" s="133" t="s">
        <v>95</v>
      </c>
      <c r="J564" s="133" t="s">
        <v>96</v>
      </c>
      <c r="K564" s="132" t="s">
        <v>3454</v>
      </c>
      <c r="L564" s="146" t="s">
        <v>5</v>
      </c>
      <c r="M564" s="135" t="s">
        <v>26</v>
      </c>
      <c r="N564" s="135" t="s">
        <v>4059</v>
      </c>
      <c r="O564" s="139">
        <v>46040</v>
      </c>
      <c r="P564" s="84">
        <f>Table1[[#This Row],[Last working day]]+1</f>
        <v>46041</v>
      </c>
      <c r="Q564" s="138" t="s">
        <v>2059</v>
      </c>
      <c r="R564" s="138" t="s">
        <v>2058</v>
      </c>
      <c r="S564" s="138">
        <v>148</v>
      </c>
      <c r="T564" s="147" t="s">
        <v>2060</v>
      </c>
      <c r="U564" s="147" t="s">
        <v>2087</v>
      </c>
      <c r="V564" s="147" t="s">
        <v>2087</v>
      </c>
      <c r="W564" s="139">
        <v>46048</v>
      </c>
      <c r="X564" s="138" t="s">
        <v>5820</v>
      </c>
      <c r="Y564" s="138" t="s">
        <v>4182</v>
      </c>
      <c r="Z564" s="138" t="e">
        <v>#N/A</v>
      </c>
    </row>
    <row r="565" spans="1:26" s="91" customFormat="1" ht="14" customHeight="1">
      <c r="A565" s="4">
        <v>563</v>
      </c>
      <c r="B565" s="134">
        <v>206886727</v>
      </c>
      <c r="C565" s="135" t="s">
        <v>5634</v>
      </c>
      <c r="D565" s="143" t="s">
        <v>5635</v>
      </c>
      <c r="E565" s="26">
        <v>46020</v>
      </c>
      <c r="F565" s="135" t="s">
        <v>74</v>
      </c>
      <c r="G565" s="135" t="s">
        <v>75</v>
      </c>
      <c r="H565" s="133" t="s">
        <v>77</v>
      </c>
      <c r="I565" s="133" t="s">
        <v>95</v>
      </c>
      <c r="J565" s="133" t="s">
        <v>96</v>
      </c>
      <c r="K565" s="132" t="s">
        <v>3454</v>
      </c>
      <c r="L565" s="133" t="s">
        <v>5</v>
      </c>
      <c r="M565" s="135" t="s">
        <v>26</v>
      </c>
      <c r="N565" s="135" t="s">
        <v>805</v>
      </c>
      <c r="O565" s="139">
        <v>46047</v>
      </c>
      <c r="P565" s="84">
        <f>Table1[[#This Row],[Last working day]]+1</f>
        <v>46048</v>
      </c>
      <c r="Q565" s="138" t="s">
        <v>2059</v>
      </c>
      <c r="R565" s="138" t="s">
        <v>2058</v>
      </c>
      <c r="S565" s="138">
        <v>10</v>
      </c>
      <c r="T565" s="134" t="s">
        <v>2060</v>
      </c>
      <c r="U565" s="134" t="s">
        <v>2087</v>
      </c>
      <c r="V565" s="134" t="s">
        <v>2087</v>
      </c>
      <c r="W565" s="139">
        <v>46048</v>
      </c>
      <c r="X565" s="138" t="s">
        <v>5820</v>
      </c>
      <c r="Y565" s="138" t="s">
        <v>4182</v>
      </c>
      <c r="Z565" s="138" t="e">
        <v>#N/A</v>
      </c>
    </row>
    <row r="566" spans="1:26" s="91" customFormat="1" ht="14" customHeight="1">
      <c r="A566" s="4">
        <v>564</v>
      </c>
      <c r="B566" s="134">
        <v>205608622</v>
      </c>
      <c r="C566" s="135" t="s">
        <v>3953</v>
      </c>
      <c r="D566" s="143" t="s">
        <v>3969</v>
      </c>
      <c r="E566" s="26">
        <v>46020</v>
      </c>
      <c r="F566" s="135" t="s">
        <v>74</v>
      </c>
      <c r="G566" s="135" t="s">
        <v>75</v>
      </c>
      <c r="H566" s="133" t="s">
        <v>77</v>
      </c>
      <c r="I566" s="133" t="s">
        <v>94</v>
      </c>
      <c r="J566" s="133" t="s">
        <v>102</v>
      </c>
      <c r="K566" s="132" t="s">
        <v>3454</v>
      </c>
      <c r="L566" s="133" t="s">
        <v>3</v>
      </c>
      <c r="M566" s="135" t="s">
        <v>25</v>
      </c>
      <c r="N566" s="135" t="s">
        <v>3658</v>
      </c>
      <c r="O566" s="139">
        <v>46043</v>
      </c>
      <c r="P566" s="84">
        <f>Table1[[#This Row],[Last working day]]+1</f>
        <v>46044</v>
      </c>
      <c r="Q566" s="138" t="s">
        <v>2059</v>
      </c>
      <c r="R566" s="138" t="s">
        <v>2058</v>
      </c>
      <c r="S566" s="138">
        <v>200</v>
      </c>
      <c r="T566" s="134" t="s">
        <v>2060</v>
      </c>
      <c r="U566" s="134" t="s">
        <v>2061</v>
      </c>
      <c r="V566" s="134" t="s">
        <v>2087</v>
      </c>
      <c r="W566" s="139">
        <v>46044</v>
      </c>
      <c r="X566" s="138" t="s">
        <v>5685</v>
      </c>
      <c r="Y566" s="138" t="s">
        <v>3867</v>
      </c>
      <c r="Z566" s="138" t="e">
        <v>#N/A</v>
      </c>
    </row>
    <row r="567" spans="1:26" s="91" customFormat="1" ht="14" customHeight="1">
      <c r="A567" s="4">
        <v>565</v>
      </c>
      <c r="B567" s="134">
        <v>204060541</v>
      </c>
      <c r="C567" s="135" t="s">
        <v>2995</v>
      </c>
      <c r="D567" s="143" t="s">
        <v>2965</v>
      </c>
      <c r="E567" s="26">
        <v>46020</v>
      </c>
      <c r="F567" s="135" t="s">
        <v>74</v>
      </c>
      <c r="G567" s="135" t="s">
        <v>75</v>
      </c>
      <c r="H567" s="133" t="s">
        <v>77</v>
      </c>
      <c r="I567" s="133" t="s">
        <v>92</v>
      </c>
      <c r="J567" s="133" t="s">
        <v>78</v>
      </c>
      <c r="K567" s="132" t="s">
        <v>3454</v>
      </c>
      <c r="L567" s="146" t="s">
        <v>5</v>
      </c>
      <c r="M567" s="146" t="s">
        <v>25</v>
      </c>
      <c r="N567" s="135" t="s">
        <v>4059</v>
      </c>
      <c r="O567" s="139">
        <v>46042</v>
      </c>
      <c r="P567" s="84">
        <f>Table1[[#This Row],[Last working day]]+1</f>
        <v>46043</v>
      </c>
      <c r="Q567" s="138" t="s">
        <v>2059</v>
      </c>
      <c r="R567" s="138" t="s">
        <v>2058</v>
      </c>
      <c r="S567" s="138">
        <v>360</v>
      </c>
      <c r="T567" s="134" t="s">
        <v>2060</v>
      </c>
      <c r="U567" s="134" t="s">
        <v>2061</v>
      </c>
      <c r="V567" s="134" t="s">
        <v>2087</v>
      </c>
      <c r="W567" s="139">
        <v>46042</v>
      </c>
      <c r="X567" s="138" t="s">
        <v>5685</v>
      </c>
      <c r="Y567" s="138" t="s">
        <v>3867</v>
      </c>
      <c r="Z567" s="138" t="e">
        <v>#N/A</v>
      </c>
    </row>
    <row r="568" spans="1:26" s="91" customFormat="1" ht="14" customHeight="1">
      <c r="A568" s="4">
        <v>566</v>
      </c>
      <c r="B568" s="134">
        <v>203521138</v>
      </c>
      <c r="C568" s="135" t="s">
        <v>301</v>
      </c>
      <c r="D568" s="143" t="s">
        <v>302</v>
      </c>
      <c r="E568" s="26">
        <v>46020</v>
      </c>
      <c r="F568" s="135" t="s">
        <v>74</v>
      </c>
      <c r="G568" s="135" t="s">
        <v>75</v>
      </c>
      <c r="H568" s="133" t="s">
        <v>77</v>
      </c>
      <c r="I568" s="133" t="s">
        <v>94</v>
      </c>
      <c r="J568" s="133" t="s">
        <v>102</v>
      </c>
      <c r="K568" s="132" t="s">
        <v>3453</v>
      </c>
      <c r="L568" s="146" t="s">
        <v>3</v>
      </c>
      <c r="M568" s="135" t="s">
        <v>27</v>
      </c>
      <c r="N568" s="135" t="s">
        <v>141</v>
      </c>
      <c r="O568" s="139">
        <v>46042</v>
      </c>
      <c r="P568" s="84">
        <f>Table1[[#This Row],[Last working day]]+1</f>
        <v>46043</v>
      </c>
      <c r="Q568" s="138" t="s">
        <v>2059</v>
      </c>
      <c r="R568" s="138" t="s">
        <v>2058</v>
      </c>
      <c r="S568" s="138">
        <v>581</v>
      </c>
      <c r="T568" s="143" t="s">
        <v>2060</v>
      </c>
      <c r="U568" s="143" t="s">
        <v>3470</v>
      </c>
      <c r="V568" s="138" t="s">
        <v>3471</v>
      </c>
      <c r="W568" s="139">
        <v>46042</v>
      </c>
      <c r="X568" s="138" t="s">
        <v>5685</v>
      </c>
      <c r="Y568" s="138" t="s">
        <v>3867</v>
      </c>
      <c r="Z568" s="138" t="e">
        <v>#N/A</v>
      </c>
    </row>
    <row r="569" spans="1:26" s="91" customFormat="1" ht="14" customHeight="1">
      <c r="A569" s="4">
        <v>567</v>
      </c>
      <c r="B569" s="134">
        <v>203521658</v>
      </c>
      <c r="C569" s="135" t="s">
        <v>1109</v>
      </c>
      <c r="D569" s="135" t="s">
        <v>1110</v>
      </c>
      <c r="E569" s="26">
        <v>46020</v>
      </c>
      <c r="F569" s="135" t="s">
        <v>74</v>
      </c>
      <c r="G569" s="135" t="s">
        <v>75</v>
      </c>
      <c r="H569" s="133" t="s">
        <v>85</v>
      </c>
      <c r="I569" s="133" t="s">
        <v>79</v>
      </c>
      <c r="J569" s="133" t="s">
        <v>94</v>
      </c>
      <c r="K569" s="132" t="s">
        <v>3453</v>
      </c>
      <c r="L569" s="146" t="s">
        <v>5</v>
      </c>
      <c r="M569" s="135" t="s">
        <v>27</v>
      </c>
      <c r="N569" s="135" t="s">
        <v>4059</v>
      </c>
      <c r="O569" s="139">
        <v>46042</v>
      </c>
      <c r="P569" s="84">
        <f>Table1[[#This Row],[Last working day]]+1</f>
        <v>46043</v>
      </c>
      <c r="Q569" s="138" t="s">
        <v>2059</v>
      </c>
      <c r="R569" s="138" t="s">
        <v>2058</v>
      </c>
      <c r="S569" s="138">
        <v>581</v>
      </c>
      <c r="T569" s="143" t="s">
        <v>2060</v>
      </c>
      <c r="U569" s="143" t="s">
        <v>2061</v>
      </c>
      <c r="V569" s="143" t="s">
        <v>2087</v>
      </c>
      <c r="W569" s="139">
        <v>46042</v>
      </c>
      <c r="X569" s="138" t="s">
        <v>5685</v>
      </c>
      <c r="Y569" s="138" t="s">
        <v>3867</v>
      </c>
      <c r="Z569" s="138" t="e">
        <v>#N/A</v>
      </c>
    </row>
    <row r="570" spans="1:26" s="91" customFormat="1" ht="14" customHeight="1">
      <c r="A570" s="4">
        <v>568</v>
      </c>
      <c r="B570" s="134">
        <v>205495598</v>
      </c>
      <c r="C570" s="135" t="s">
        <v>3910</v>
      </c>
      <c r="D570" s="135" t="s">
        <v>5686</v>
      </c>
      <c r="E570" s="26">
        <v>45922</v>
      </c>
      <c r="F570" s="135" t="s">
        <v>74</v>
      </c>
      <c r="G570" s="135" t="s">
        <v>75</v>
      </c>
      <c r="H570" s="133" t="s">
        <v>77</v>
      </c>
      <c r="I570" s="133" t="s">
        <v>92</v>
      </c>
      <c r="J570" s="133" t="s">
        <v>78</v>
      </c>
      <c r="K570" s="132" t="s">
        <v>5283</v>
      </c>
      <c r="L570" s="146" t="s">
        <v>2</v>
      </c>
      <c r="M570" s="135" t="s">
        <v>26</v>
      </c>
      <c r="N570" s="135" t="s">
        <v>866</v>
      </c>
      <c r="O570" s="139">
        <v>46040</v>
      </c>
      <c r="P570" s="84">
        <f>Table1[[#This Row],[Last working day]]+1</f>
        <v>46041</v>
      </c>
      <c r="Q570" s="138" t="s">
        <v>2059</v>
      </c>
      <c r="R570" s="138" t="s">
        <v>2058</v>
      </c>
      <c r="S570" s="138">
        <v>211</v>
      </c>
      <c r="T570" s="143" t="s">
        <v>2060</v>
      </c>
      <c r="U570" s="143" t="s">
        <v>2061</v>
      </c>
      <c r="V570" s="143" t="s">
        <v>2087</v>
      </c>
      <c r="W570" s="139">
        <v>46041</v>
      </c>
      <c r="X570" s="138" t="s">
        <v>5685</v>
      </c>
      <c r="Y570" s="138" t="s">
        <v>3867</v>
      </c>
      <c r="Z570" s="138" t="e">
        <v>#N/A</v>
      </c>
    </row>
    <row r="571" spans="1:26" s="91" customFormat="1" ht="14" customHeight="1">
      <c r="A571" s="4">
        <v>569</v>
      </c>
      <c r="B571" s="134">
        <v>204009610</v>
      </c>
      <c r="C571" s="135" t="s">
        <v>2744</v>
      </c>
      <c r="D571" s="143" t="s">
        <v>2745</v>
      </c>
      <c r="E571" s="26">
        <v>46020</v>
      </c>
      <c r="F571" s="135" t="s">
        <v>74</v>
      </c>
      <c r="G571" s="135" t="s">
        <v>75</v>
      </c>
      <c r="H571" s="133" t="s">
        <v>85</v>
      </c>
      <c r="I571" s="133" t="s">
        <v>95</v>
      </c>
      <c r="J571" s="133" t="s">
        <v>96</v>
      </c>
      <c r="K571" s="132" t="s">
        <v>3454</v>
      </c>
      <c r="L571" s="146" t="s">
        <v>5</v>
      </c>
      <c r="M571" s="135" t="s">
        <v>25</v>
      </c>
      <c r="N571" s="135" t="s">
        <v>5180</v>
      </c>
      <c r="O571" s="139">
        <v>46038</v>
      </c>
      <c r="P571" s="84">
        <f>Table1[[#This Row],[Last working day]]+1</f>
        <v>46039</v>
      </c>
      <c r="Q571" s="138" t="s">
        <v>2059</v>
      </c>
      <c r="R571" s="138" t="s">
        <v>2058</v>
      </c>
      <c r="S571" s="138">
        <v>489</v>
      </c>
      <c r="T571" s="143" t="s">
        <v>2060</v>
      </c>
      <c r="U571" s="143" t="s">
        <v>2061</v>
      </c>
      <c r="V571" s="143" t="s">
        <v>2087</v>
      </c>
      <c r="W571" s="139">
        <v>46039</v>
      </c>
      <c r="X571" s="138" t="s">
        <v>5549</v>
      </c>
      <c r="Y571" s="138" t="s">
        <v>3867</v>
      </c>
      <c r="Z571" s="138" t="e">
        <v>#N/A</v>
      </c>
    </row>
    <row r="572" spans="1:26" s="91" customFormat="1" ht="14" customHeight="1">
      <c r="A572" s="4">
        <v>570</v>
      </c>
      <c r="B572" s="134">
        <v>203881604</v>
      </c>
      <c r="C572" s="135" t="s">
        <v>1997</v>
      </c>
      <c r="D572" s="135" t="s">
        <v>1998</v>
      </c>
      <c r="E572" s="26">
        <v>46020</v>
      </c>
      <c r="F572" s="132" t="s">
        <v>74</v>
      </c>
      <c r="G572" s="135" t="s">
        <v>75</v>
      </c>
      <c r="H572" s="133" t="s">
        <v>85</v>
      </c>
      <c r="I572" s="133" t="s">
        <v>78</v>
      </c>
      <c r="J572" s="133" t="s">
        <v>79</v>
      </c>
      <c r="K572" s="132" t="s">
        <v>3453</v>
      </c>
      <c r="L572" s="133" t="s">
        <v>4</v>
      </c>
      <c r="M572" s="135" t="s">
        <v>27</v>
      </c>
      <c r="N572" s="135" t="s">
        <v>341</v>
      </c>
      <c r="O572" s="139">
        <v>46038</v>
      </c>
      <c r="P572" s="84">
        <f>Table1[[#This Row],[Last working day]]+1</f>
        <v>46039</v>
      </c>
      <c r="Q572" s="138" t="s">
        <v>2059</v>
      </c>
      <c r="R572" s="138" t="s">
        <v>2058</v>
      </c>
      <c r="S572" s="138">
        <v>510</v>
      </c>
      <c r="T572" s="138" t="s">
        <v>2060</v>
      </c>
      <c r="U572" s="143" t="s">
        <v>2061</v>
      </c>
      <c r="V572" s="147" t="s">
        <v>4884</v>
      </c>
      <c r="W572" s="139">
        <v>46039</v>
      </c>
      <c r="X572" s="138" t="s">
        <v>5549</v>
      </c>
      <c r="Y572" s="138" t="s">
        <v>3867</v>
      </c>
      <c r="Z572" s="138" t="e">
        <v>#N/A</v>
      </c>
    </row>
    <row r="573" spans="1:26" s="91" customFormat="1" ht="14" customHeight="1">
      <c r="A573" s="4">
        <v>571</v>
      </c>
      <c r="B573" s="134">
        <v>204883092</v>
      </c>
      <c r="C573" s="135" t="s">
        <v>3556</v>
      </c>
      <c r="D573" s="143" t="s">
        <v>3557</v>
      </c>
      <c r="E573" s="26">
        <v>46020</v>
      </c>
      <c r="F573" s="132" t="s">
        <v>74</v>
      </c>
      <c r="G573" s="135" t="s">
        <v>75</v>
      </c>
      <c r="H573" s="133" t="s">
        <v>77</v>
      </c>
      <c r="I573" s="133" t="s">
        <v>92</v>
      </c>
      <c r="J573" s="133" t="s">
        <v>78</v>
      </c>
      <c r="K573" s="132" t="s">
        <v>3454</v>
      </c>
      <c r="L573" s="146" t="s">
        <v>3</v>
      </c>
      <c r="M573" s="135" t="s">
        <v>30</v>
      </c>
      <c r="N573" s="135" t="s">
        <v>141</v>
      </c>
      <c r="O573" s="139">
        <v>46037</v>
      </c>
      <c r="P573" s="84">
        <f>Table1[[#This Row],[Last working day]]+1</f>
        <v>46038</v>
      </c>
      <c r="Q573" s="138" t="s">
        <v>2058</v>
      </c>
      <c r="R573" s="138" t="s">
        <v>2058</v>
      </c>
      <c r="S573" s="138">
        <v>348</v>
      </c>
      <c r="T573" s="143" t="s">
        <v>2064</v>
      </c>
      <c r="U573" s="143" t="s">
        <v>2614</v>
      </c>
      <c r="V573" s="147"/>
      <c r="W573" s="139">
        <v>46038</v>
      </c>
      <c r="X573" s="138" t="s">
        <v>5549</v>
      </c>
      <c r="Y573" s="138" t="s">
        <v>3231</v>
      </c>
      <c r="Z573" s="138" t="e">
        <v>#N/A</v>
      </c>
    </row>
    <row r="574" spans="1:26" s="91" customFormat="1" ht="14" customHeight="1">
      <c r="A574" s="4">
        <v>572</v>
      </c>
      <c r="B574" s="134">
        <v>203635599</v>
      </c>
      <c r="C574" s="135" t="s">
        <v>1141</v>
      </c>
      <c r="D574" s="135" t="s">
        <v>1142</v>
      </c>
      <c r="E574" s="26">
        <v>46020</v>
      </c>
      <c r="F574" s="132" t="s">
        <v>74</v>
      </c>
      <c r="G574" s="135" t="s">
        <v>75</v>
      </c>
      <c r="H574" s="133" t="s">
        <v>85</v>
      </c>
      <c r="I574" s="133" t="s">
        <v>96</v>
      </c>
      <c r="J574" s="133" t="s">
        <v>92</v>
      </c>
      <c r="K574" s="132" t="s">
        <v>3453</v>
      </c>
      <c r="L574" s="133" t="s">
        <v>7</v>
      </c>
      <c r="M574" s="135" t="s">
        <v>27</v>
      </c>
      <c r="N574" s="135" t="s">
        <v>870</v>
      </c>
      <c r="O574" s="139">
        <v>46035</v>
      </c>
      <c r="P574" s="84">
        <f>Table1[[#This Row],[Last working day]]+1</f>
        <v>46036</v>
      </c>
      <c r="Q574" s="138" t="s">
        <v>2059</v>
      </c>
      <c r="R574" s="138" t="s">
        <v>2058</v>
      </c>
      <c r="S574" s="138">
        <v>556</v>
      </c>
      <c r="T574" s="138" t="s">
        <v>2060</v>
      </c>
      <c r="U574" s="138" t="s">
        <v>2087</v>
      </c>
      <c r="V574" s="138" t="s">
        <v>2611</v>
      </c>
      <c r="W574" s="139">
        <v>46036</v>
      </c>
      <c r="X574" s="138" t="s">
        <v>5549</v>
      </c>
      <c r="Y574" s="138" t="s">
        <v>3867</v>
      </c>
      <c r="Z574" s="138" t="e">
        <v>#N/A</v>
      </c>
    </row>
    <row r="575" spans="1:26" s="91" customFormat="1" ht="14" customHeight="1">
      <c r="A575" s="4">
        <v>573</v>
      </c>
      <c r="B575" s="134">
        <v>203555206</v>
      </c>
      <c r="C575" s="135" t="s">
        <v>1133</v>
      </c>
      <c r="D575" s="143" t="s">
        <v>1134</v>
      </c>
      <c r="E575" s="26">
        <v>45915</v>
      </c>
      <c r="F575" s="132" t="s">
        <v>74</v>
      </c>
      <c r="G575" s="135" t="s">
        <v>75</v>
      </c>
      <c r="H575" s="133" t="s">
        <v>85</v>
      </c>
      <c r="I575" s="133" t="s">
        <v>79</v>
      </c>
      <c r="J575" s="133" t="s">
        <v>94</v>
      </c>
      <c r="K575" s="132" t="s">
        <v>3453</v>
      </c>
      <c r="L575" s="146" t="s">
        <v>7</v>
      </c>
      <c r="M575" s="135" t="s">
        <v>27</v>
      </c>
      <c r="N575" s="135" t="s">
        <v>141</v>
      </c>
      <c r="O575" s="139">
        <v>46028</v>
      </c>
      <c r="P575" s="84">
        <f>Table1[[#This Row],[Last working day]]+1</f>
        <v>46029</v>
      </c>
      <c r="Q575" s="138" t="s">
        <v>2059</v>
      </c>
      <c r="R575" s="138" t="s">
        <v>2058</v>
      </c>
      <c r="S575" s="138">
        <v>560</v>
      </c>
      <c r="T575" s="138" t="s">
        <v>2060</v>
      </c>
      <c r="U575" s="138" t="s">
        <v>2087</v>
      </c>
      <c r="V575" s="138" t="s">
        <v>2611</v>
      </c>
      <c r="W575" s="139">
        <v>46036</v>
      </c>
      <c r="X575" s="138" t="s">
        <v>5549</v>
      </c>
      <c r="Y575" s="138" t="s">
        <v>3867</v>
      </c>
      <c r="Z575" s="138" t="e">
        <v>#N/A</v>
      </c>
    </row>
    <row r="576" spans="1:26" s="91" customFormat="1" ht="14" customHeight="1">
      <c r="A576" s="4">
        <v>574</v>
      </c>
      <c r="B576" s="134">
        <v>203965450</v>
      </c>
      <c r="C576" s="135" t="s">
        <v>2510</v>
      </c>
      <c r="D576" s="135" t="s">
        <v>2511</v>
      </c>
      <c r="E576" s="26">
        <v>46020</v>
      </c>
      <c r="F576" s="132" t="s">
        <v>74</v>
      </c>
      <c r="G576" s="135" t="s">
        <v>75</v>
      </c>
      <c r="H576" s="133" t="s">
        <v>77</v>
      </c>
      <c r="I576" s="133" t="s">
        <v>94</v>
      </c>
      <c r="J576" s="133" t="s">
        <v>102</v>
      </c>
      <c r="K576" s="132" t="s">
        <v>3453</v>
      </c>
      <c r="L576" s="133" t="s">
        <v>4</v>
      </c>
      <c r="M576" s="135" t="s">
        <v>27</v>
      </c>
      <c r="N576" s="135" t="s">
        <v>341</v>
      </c>
      <c r="O576" s="139">
        <v>46030</v>
      </c>
      <c r="P576" s="84">
        <f>Table1[[#This Row],[Last working day]]+1</f>
        <v>46031</v>
      </c>
      <c r="Q576" s="138" t="s">
        <v>2059</v>
      </c>
      <c r="R576" s="138" t="s">
        <v>2058</v>
      </c>
      <c r="S576" s="138">
        <v>488</v>
      </c>
      <c r="T576" s="143" t="s">
        <v>2060</v>
      </c>
      <c r="U576" s="143" t="s">
        <v>3790</v>
      </c>
      <c r="V576" s="143" t="s">
        <v>3790</v>
      </c>
      <c r="W576" s="139">
        <v>46031</v>
      </c>
      <c r="X576" s="138" t="s">
        <v>5093</v>
      </c>
      <c r="Y576" s="138" t="s">
        <v>2063</v>
      </c>
      <c r="Z576" s="138" t="e">
        <v>#N/A</v>
      </c>
    </row>
    <row r="577" spans="1:26" s="91" customFormat="1" ht="14" customHeight="1">
      <c r="A577" s="4">
        <v>575</v>
      </c>
      <c r="B577" s="134">
        <v>203737008</v>
      </c>
      <c r="C577" s="135" t="s">
        <v>431</v>
      </c>
      <c r="D577" s="135" t="s">
        <v>432</v>
      </c>
      <c r="E577" s="26">
        <v>45922</v>
      </c>
      <c r="F577" s="132" t="s">
        <v>74</v>
      </c>
      <c r="G577" s="135" t="s">
        <v>75</v>
      </c>
      <c r="H577" s="133" t="s">
        <v>85</v>
      </c>
      <c r="I577" s="133" t="s">
        <v>96</v>
      </c>
      <c r="J577" s="133" t="s">
        <v>92</v>
      </c>
      <c r="K577" s="132" t="s">
        <v>3455</v>
      </c>
      <c r="L577" s="133" t="s">
        <v>5</v>
      </c>
      <c r="M577" s="135" t="s">
        <v>28</v>
      </c>
      <c r="N577" s="135" t="s">
        <v>4843</v>
      </c>
      <c r="O577" s="139">
        <v>46027</v>
      </c>
      <c r="P577" s="84">
        <f>Table1[[#This Row],[Last working day]]+1</f>
        <v>46028</v>
      </c>
      <c r="Q577" s="138" t="s">
        <v>2059</v>
      </c>
      <c r="R577" s="138" t="s">
        <v>2058</v>
      </c>
      <c r="S577" s="138">
        <v>527</v>
      </c>
      <c r="T577" s="143" t="s">
        <v>2060</v>
      </c>
      <c r="U577" s="143" t="s">
        <v>2061</v>
      </c>
      <c r="V577" s="143" t="s">
        <v>5182</v>
      </c>
      <c r="W577" s="139">
        <v>46030</v>
      </c>
      <c r="X577" s="138" t="s">
        <v>5093</v>
      </c>
      <c r="Y577" s="138" t="s">
        <v>3867</v>
      </c>
      <c r="Z577" s="138" t="e">
        <v>#N/A</v>
      </c>
    </row>
    <row r="578" spans="1:26" s="91" customFormat="1" ht="14" customHeight="1">
      <c r="A578" s="4">
        <v>576</v>
      </c>
      <c r="B578" s="134">
        <v>205495605</v>
      </c>
      <c r="C578" s="135" t="s">
        <v>3900</v>
      </c>
      <c r="D578" s="135" t="s">
        <v>3901</v>
      </c>
      <c r="E578" s="26">
        <v>45929</v>
      </c>
      <c r="F578" s="132" t="s">
        <v>74</v>
      </c>
      <c r="G578" s="135" t="s">
        <v>75</v>
      </c>
      <c r="H578" s="133" t="s">
        <v>77</v>
      </c>
      <c r="I578" s="133" t="s">
        <v>96</v>
      </c>
      <c r="J578" s="133" t="s">
        <v>92</v>
      </c>
      <c r="K578" s="132" t="s">
        <v>3454</v>
      </c>
      <c r="L578" s="133" t="s">
        <v>3</v>
      </c>
      <c r="M578" s="135" t="s">
        <v>26</v>
      </c>
      <c r="N578" s="135" t="s">
        <v>141</v>
      </c>
      <c r="O578" s="139">
        <v>46026</v>
      </c>
      <c r="P578" s="84">
        <f>Table1[[#This Row],[Last working day]]+1</f>
        <v>46027</v>
      </c>
      <c r="Q578" s="138" t="s">
        <v>2058</v>
      </c>
      <c r="R578" s="138" t="s">
        <v>2058</v>
      </c>
      <c r="S578" s="138">
        <v>197</v>
      </c>
      <c r="T578" s="143" t="s">
        <v>2064</v>
      </c>
      <c r="U578" s="143" t="s">
        <v>2614</v>
      </c>
      <c r="V578" s="143" t="s">
        <v>1785</v>
      </c>
      <c r="W578" s="139">
        <v>46030</v>
      </c>
      <c r="X578" s="138" t="s">
        <v>5093</v>
      </c>
      <c r="Y578" s="138" t="s">
        <v>2063</v>
      </c>
      <c r="Z578" s="138" t="e">
        <v>#N/A</v>
      </c>
    </row>
    <row r="579" spans="1:26" s="91" customFormat="1" ht="14" customHeight="1">
      <c r="A579" s="4">
        <v>577</v>
      </c>
      <c r="B579" s="134">
        <v>203635499</v>
      </c>
      <c r="C579" s="135" t="s">
        <v>1164</v>
      </c>
      <c r="D579" s="135" t="s">
        <v>1165</v>
      </c>
      <c r="E579" s="26">
        <v>45943</v>
      </c>
      <c r="F579" s="132" t="s">
        <v>74</v>
      </c>
      <c r="G579" s="135" t="s">
        <v>75</v>
      </c>
      <c r="H579" s="133" t="s">
        <v>77</v>
      </c>
      <c r="I579" s="133" t="s">
        <v>102</v>
      </c>
      <c r="J579" s="133" t="s">
        <v>95</v>
      </c>
      <c r="K579" s="132" t="s">
        <v>3453</v>
      </c>
      <c r="L579" s="133" t="s">
        <v>2</v>
      </c>
      <c r="M579" s="135" t="s">
        <v>27</v>
      </c>
      <c r="N579" s="135" t="s">
        <v>5022</v>
      </c>
      <c r="O579" s="139">
        <v>45663</v>
      </c>
      <c r="P579" s="84">
        <f>Table1[[#This Row],[Last working day]]+1</f>
        <v>45664</v>
      </c>
      <c r="Q579" s="138" t="s">
        <v>2058</v>
      </c>
      <c r="R579" s="138" t="s">
        <v>2058</v>
      </c>
      <c r="S579" s="138">
        <v>184</v>
      </c>
      <c r="T579" s="143" t="s">
        <v>3442</v>
      </c>
      <c r="U579" s="143" t="s">
        <v>5181</v>
      </c>
      <c r="V579" s="143" t="s">
        <v>5181</v>
      </c>
      <c r="W579" s="139">
        <v>46028</v>
      </c>
      <c r="X579" s="138" t="s">
        <v>5093</v>
      </c>
      <c r="Y579" s="138" t="s">
        <v>3867</v>
      </c>
      <c r="Z579" s="138" t="e">
        <v>#N/A</v>
      </c>
    </row>
    <row r="580" spans="1:26" s="91" customFormat="1" ht="14" customHeight="1">
      <c r="A580" s="4">
        <v>578</v>
      </c>
      <c r="B580" s="134">
        <v>206128847</v>
      </c>
      <c r="C580" s="135" t="s">
        <v>4433</v>
      </c>
      <c r="D580" s="135" t="s">
        <v>4434</v>
      </c>
      <c r="E580" s="26">
        <v>46016</v>
      </c>
      <c r="F580" s="132" t="s">
        <v>74</v>
      </c>
      <c r="G580" s="135" t="s">
        <v>75</v>
      </c>
      <c r="H580" s="133" t="s">
        <v>85</v>
      </c>
      <c r="I580" s="133" t="s">
        <v>102</v>
      </c>
      <c r="J580" s="133" t="s">
        <v>95</v>
      </c>
      <c r="K580" s="132" t="s">
        <v>3454</v>
      </c>
      <c r="L580" s="133" t="s">
        <v>5</v>
      </c>
      <c r="M580" s="135" t="s">
        <v>26</v>
      </c>
      <c r="N580" s="135" t="s">
        <v>4151</v>
      </c>
      <c r="O580" s="139">
        <v>46027</v>
      </c>
      <c r="P580" s="84">
        <f>Table1[[#This Row],[Last working day]]+1</f>
        <v>46028</v>
      </c>
      <c r="Q580" s="138" t="s">
        <v>2059</v>
      </c>
      <c r="R580" s="138" t="s">
        <v>2058</v>
      </c>
      <c r="S580" s="138">
        <v>100</v>
      </c>
      <c r="T580" s="138" t="s">
        <v>2060</v>
      </c>
      <c r="U580" s="138" t="s">
        <v>2087</v>
      </c>
      <c r="V580" s="138" t="s">
        <v>2611</v>
      </c>
      <c r="W580" s="139">
        <v>46028</v>
      </c>
      <c r="X580" s="138" t="s">
        <v>5093</v>
      </c>
      <c r="Y580" s="138" t="s">
        <v>2063</v>
      </c>
      <c r="Z580" s="138" t="e">
        <v>#N/A</v>
      </c>
    </row>
    <row r="581" spans="1:26" s="91" customFormat="1" ht="14" customHeight="1">
      <c r="A581" s="4">
        <v>579</v>
      </c>
      <c r="B581" s="134">
        <v>205853891</v>
      </c>
      <c r="C581" s="135" t="s">
        <v>4116</v>
      </c>
      <c r="D581" s="135" t="s">
        <v>4117</v>
      </c>
      <c r="E581" s="26">
        <v>45922</v>
      </c>
      <c r="F581" s="132" t="s">
        <v>74</v>
      </c>
      <c r="G581" s="135" t="s">
        <v>75</v>
      </c>
      <c r="H581" s="133" t="s">
        <v>85</v>
      </c>
      <c r="I581" s="133" t="s">
        <v>102</v>
      </c>
      <c r="J581" s="133" t="s">
        <v>95</v>
      </c>
      <c r="K581" s="132" t="s">
        <v>3454</v>
      </c>
      <c r="L581" s="133" t="s">
        <v>5</v>
      </c>
      <c r="M581" s="135" t="s">
        <v>26</v>
      </c>
      <c r="N581" s="135" t="s">
        <v>5180</v>
      </c>
      <c r="O581" s="139">
        <v>46027</v>
      </c>
      <c r="P581" s="84">
        <f>Table1[[#This Row],[Last working day]]+1</f>
        <v>46028</v>
      </c>
      <c r="Q581" s="138" t="s">
        <v>2059</v>
      </c>
      <c r="R581" s="138" t="s">
        <v>2058</v>
      </c>
      <c r="S581" s="138">
        <v>135</v>
      </c>
      <c r="T581" s="138" t="s">
        <v>2060</v>
      </c>
      <c r="U581" s="143" t="s">
        <v>2087</v>
      </c>
      <c r="V581" s="147" t="s">
        <v>2611</v>
      </c>
      <c r="W581" s="139">
        <v>46028</v>
      </c>
      <c r="X581" s="138" t="s">
        <v>5093</v>
      </c>
      <c r="Y581" s="138" t="s">
        <v>2063</v>
      </c>
      <c r="Z581" s="138" t="e">
        <v>#N/A</v>
      </c>
    </row>
    <row r="582" spans="1:26" s="91" customFormat="1" ht="14" customHeight="1">
      <c r="A582" s="4">
        <v>580</v>
      </c>
      <c r="B582" s="134">
        <v>205853895</v>
      </c>
      <c r="C582" s="135" t="s">
        <v>4120</v>
      </c>
      <c r="D582" s="135" t="s">
        <v>4121</v>
      </c>
      <c r="E582" s="26">
        <v>45929</v>
      </c>
      <c r="F582" s="132" t="s">
        <v>74</v>
      </c>
      <c r="G582" s="135" t="s">
        <v>75</v>
      </c>
      <c r="H582" s="133" t="s">
        <v>85</v>
      </c>
      <c r="I582" s="133" t="s">
        <v>78</v>
      </c>
      <c r="J582" s="133" t="s">
        <v>79</v>
      </c>
      <c r="K582" s="132" t="s">
        <v>3454</v>
      </c>
      <c r="L582" s="133" t="s">
        <v>5</v>
      </c>
      <c r="M582" s="135" t="s">
        <v>26</v>
      </c>
      <c r="N582" s="135" t="s">
        <v>879</v>
      </c>
      <c r="O582" s="139">
        <v>46027</v>
      </c>
      <c r="P582" s="84">
        <f>Table1[[#This Row],[Last working day]]+1</f>
        <v>46028</v>
      </c>
      <c r="Q582" s="138" t="s">
        <v>2059</v>
      </c>
      <c r="R582" s="138" t="s">
        <v>2058</v>
      </c>
      <c r="S582" s="138">
        <v>135</v>
      </c>
      <c r="T582" s="138" t="s">
        <v>2060</v>
      </c>
      <c r="U582" s="143" t="s">
        <v>2087</v>
      </c>
      <c r="V582" s="147" t="s">
        <v>2611</v>
      </c>
      <c r="W582" s="139">
        <v>46028</v>
      </c>
      <c r="X582" s="138" t="s">
        <v>5093</v>
      </c>
      <c r="Y582" s="138" t="s">
        <v>2063</v>
      </c>
      <c r="Z582" s="138" t="e">
        <v>#N/A</v>
      </c>
    </row>
    <row r="583" spans="1:26" s="91" customFormat="1" ht="14" customHeight="1">
      <c r="A583" s="4">
        <v>581</v>
      </c>
      <c r="B583" s="134">
        <v>206135474</v>
      </c>
      <c r="C583" s="135" t="s">
        <v>4451</v>
      </c>
      <c r="D583" s="135" t="s">
        <v>4452</v>
      </c>
      <c r="E583" s="26">
        <v>45943</v>
      </c>
      <c r="F583" s="132" t="s">
        <v>74</v>
      </c>
      <c r="G583" s="135" t="s">
        <v>75</v>
      </c>
      <c r="H583" s="133" t="s">
        <v>85</v>
      </c>
      <c r="I583" s="133" t="s">
        <v>95</v>
      </c>
      <c r="J583" s="133" t="s">
        <v>96</v>
      </c>
      <c r="K583" s="132" t="s">
        <v>3454</v>
      </c>
      <c r="L583" s="133" t="s">
        <v>5</v>
      </c>
      <c r="M583" s="135" t="s">
        <v>26</v>
      </c>
      <c r="N583" s="135" t="s">
        <v>879</v>
      </c>
      <c r="O583" s="139">
        <v>46027</v>
      </c>
      <c r="P583" s="84">
        <f>Table1[[#This Row],[Last working day]]+1</f>
        <v>46028</v>
      </c>
      <c r="Q583" s="138" t="s">
        <v>2059</v>
      </c>
      <c r="R583" s="138" t="s">
        <v>2058</v>
      </c>
      <c r="S583" s="138">
        <v>100</v>
      </c>
      <c r="T583" s="138" t="s">
        <v>2060</v>
      </c>
      <c r="U583" s="143" t="s">
        <v>2087</v>
      </c>
      <c r="V583" s="143" t="s">
        <v>2611</v>
      </c>
      <c r="W583" s="139">
        <v>46028</v>
      </c>
      <c r="X583" s="138" t="s">
        <v>5093</v>
      </c>
      <c r="Y583" s="138" t="s">
        <v>2063</v>
      </c>
      <c r="Z583" s="138" t="e">
        <v>#N/A</v>
      </c>
    </row>
    <row r="584" spans="1:26" s="91" customFormat="1" ht="14" customHeight="1">
      <c r="A584" s="4">
        <v>582</v>
      </c>
      <c r="B584" s="134">
        <v>203469100</v>
      </c>
      <c r="C584" s="135" t="s">
        <v>202</v>
      </c>
      <c r="D584" s="135" t="s">
        <v>203</v>
      </c>
      <c r="E584" s="26">
        <v>45922</v>
      </c>
      <c r="F584" s="132" t="s">
        <v>74</v>
      </c>
      <c r="G584" s="135" t="s">
        <v>75</v>
      </c>
      <c r="H584" s="133" t="s">
        <v>85</v>
      </c>
      <c r="I584" s="133" t="s">
        <v>92</v>
      </c>
      <c r="J584" s="133" t="s">
        <v>78</v>
      </c>
      <c r="K584" s="132" t="s">
        <v>3453</v>
      </c>
      <c r="L584" s="133" t="s">
        <v>2</v>
      </c>
      <c r="M584" s="135" t="s">
        <v>27</v>
      </c>
      <c r="N584" s="135" t="s">
        <v>866</v>
      </c>
      <c r="O584" s="139">
        <v>46021</v>
      </c>
      <c r="P584" s="84">
        <f>Table1[[#This Row],[Last working day]]+1</f>
        <v>46022</v>
      </c>
      <c r="Q584" s="138" t="s">
        <v>2058</v>
      </c>
      <c r="R584" s="138" t="s">
        <v>2058</v>
      </c>
      <c r="S584" s="138">
        <v>567</v>
      </c>
      <c r="T584" s="138" t="s">
        <v>2064</v>
      </c>
      <c r="U584" s="143" t="s">
        <v>2614</v>
      </c>
      <c r="V584" s="143" t="s">
        <v>1785</v>
      </c>
      <c r="W584" s="139">
        <v>45661</v>
      </c>
      <c r="X584" s="138" t="s">
        <v>5093</v>
      </c>
      <c r="Y584" s="138" t="s">
        <v>3867</v>
      </c>
      <c r="Z584" s="138" t="e">
        <v>#N/A</v>
      </c>
    </row>
    <row r="585" spans="1:26" s="91" customFormat="1" ht="14" customHeight="1">
      <c r="A585" s="4">
        <v>583</v>
      </c>
      <c r="B585" s="135">
        <v>204319800</v>
      </c>
      <c r="C585" s="135" t="s">
        <v>3381</v>
      </c>
      <c r="D585" s="143" t="s">
        <v>3321</v>
      </c>
      <c r="E585" s="26">
        <v>45929</v>
      </c>
      <c r="F585" s="132" t="s">
        <v>74</v>
      </c>
      <c r="G585" s="135" t="s">
        <v>75</v>
      </c>
      <c r="H585" s="133" t="s">
        <v>85</v>
      </c>
      <c r="I585" s="133" t="s">
        <v>92</v>
      </c>
      <c r="J585" s="133" t="s">
        <v>78</v>
      </c>
      <c r="K585" s="132" t="s">
        <v>3454</v>
      </c>
      <c r="L585" s="133" t="s">
        <v>2</v>
      </c>
      <c r="M585" s="135" t="s">
        <v>30</v>
      </c>
      <c r="N585" s="135" t="s">
        <v>866</v>
      </c>
      <c r="O585" s="139">
        <v>46021</v>
      </c>
      <c r="P585" s="84">
        <f>Table1[[#This Row],[Last working day]]+1</f>
        <v>46022</v>
      </c>
      <c r="Q585" s="143" t="s">
        <v>2059</v>
      </c>
      <c r="R585" s="143" t="s">
        <v>2058</v>
      </c>
      <c r="S585" s="138">
        <v>434</v>
      </c>
      <c r="T585" s="143" t="s">
        <v>2060</v>
      </c>
      <c r="U585" s="143" t="s">
        <v>2061</v>
      </c>
      <c r="V585" s="138"/>
      <c r="W585" s="139"/>
      <c r="X585" s="138"/>
      <c r="Y585" s="138"/>
      <c r="Z585" s="138" t="e">
        <v>#N/A</v>
      </c>
    </row>
    <row r="586" spans="1:26" s="91" customFormat="1" ht="14" customHeight="1">
      <c r="A586" s="4">
        <v>584</v>
      </c>
      <c r="B586" s="135">
        <v>203514412</v>
      </c>
      <c r="C586" s="135" t="s">
        <v>1075</v>
      </c>
      <c r="D586" s="143" t="s">
        <v>1076</v>
      </c>
      <c r="E586" s="26">
        <v>45936</v>
      </c>
      <c r="F586" s="132" t="s">
        <v>74</v>
      </c>
      <c r="G586" s="135" t="s">
        <v>75</v>
      </c>
      <c r="H586" s="133" t="s">
        <v>5087</v>
      </c>
      <c r="I586" s="133" t="s">
        <v>92</v>
      </c>
      <c r="J586" s="133" t="s">
        <v>78</v>
      </c>
      <c r="K586" s="132" t="s">
        <v>3453</v>
      </c>
      <c r="L586" s="133" t="s">
        <v>5</v>
      </c>
      <c r="M586" s="135" t="s">
        <v>27</v>
      </c>
      <c r="N586" s="135" t="s">
        <v>805</v>
      </c>
      <c r="O586" s="139">
        <v>46020</v>
      </c>
      <c r="P586" s="84">
        <f>Table1[[#This Row],[Last working day]]+1</f>
        <v>46021</v>
      </c>
      <c r="Q586" s="143" t="s">
        <v>2059</v>
      </c>
      <c r="R586" s="143" t="s">
        <v>2058</v>
      </c>
      <c r="S586" s="138">
        <v>559</v>
      </c>
      <c r="T586" s="138" t="s">
        <v>2060</v>
      </c>
      <c r="U586" s="138" t="s">
        <v>2087</v>
      </c>
      <c r="V586" s="138" t="s">
        <v>5020</v>
      </c>
      <c r="W586" s="139">
        <v>46021</v>
      </c>
      <c r="X586" s="138" t="s">
        <v>5021</v>
      </c>
      <c r="Y586" s="138" t="s">
        <v>4182</v>
      </c>
      <c r="Z586" s="138" t="e">
        <v>#N/A</v>
      </c>
    </row>
    <row r="587" spans="1:26" s="91" customFormat="1" ht="14" customHeight="1">
      <c r="A587" s="4">
        <v>585</v>
      </c>
      <c r="B587" s="134">
        <v>203965412</v>
      </c>
      <c r="C587" s="135" t="s">
        <v>2506</v>
      </c>
      <c r="D587" s="135" t="s">
        <v>2507</v>
      </c>
      <c r="E587" s="26">
        <v>45936</v>
      </c>
      <c r="F587" s="132" t="s">
        <v>74</v>
      </c>
      <c r="G587" s="135" t="s">
        <v>75</v>
      </c>
      <c r="H587" s="133" t="s">
        <v>77</v>
      </c>
      <c r="I587" s="133" t="s">
        <v>79</v>
      </c>
      <c r="J587" s="133" t="s">
        <v>94</v>
      </c>
      <c r="K587" s="132" t="s">
        <v>3453</v>
      </c>
      <c r="L587" s="133" t="s">
        <v>5</v>
      </c>
      <c r="M587" s="135" t="s">
        <v>27</v>
      </c>
      <c r="N587" s="135" t="s">
        <v>879</v>
      </c>
      <c r="O587" s="139">
        <v>46020</v>
      </c>
      <c r="P587" s="84">
        <f>Table1[[#This Row],[Last working day]]+1</f>
        <v>46021</v>
      </c>
      <c r="Q587" s="143" t="s">
        <v>2059</v>
      </c>
      <c r="R587" s="143" t="s">
        <v>2058</v>
      </c>
      <c r="S587" s="138">
        <v>476</v>
      </c>
      <c r="T587" s="138" t="s">
        <v>2060</v>
      </c>
      <c r="U587" s="138" t="s">
        <v>2087</v>
      </c>
      <c r="V587" s="138" t="s">
        <v>5020</v>
      </c>
      <c r="W587" s="139">
        <v>46020</v>
      </c>
      <c r="X587" s="138" t="s">
        <v>5021</v>
      </c>
      <c r="Y587" s="138" t="s">
        <v>4182</v>
      </c>
      <c r="Z587" s="138" t="e">
        <v>#N/A</v>
      </c>
    </row>
    <row r="588" spans="1:26" s="91" customFormat="1" ht="14" customHeight="1">
      <c r="A588" s="4">
        <v>586</v>
      </c>
      <c r="B588" s="134">
        <v>203850922</v>
      </c>
      <c r="C588" s="135" t="s">
        <v>1623</v>
      </c>
      <c r="D588" s="135" t="s">
        <v>1624</v>
      </c>
      <c r="E588" s="26">
        <v>45915</v>
      </c>
      <c r="F588" s="132" t="s">
        <v>74</v>
      </c>
      <c r="G588" s="135" t="s">
        <v>75</v>
      </c>
      <c r="H588" s="133" t="s">
        <v>85</v>
      </c>
      <c r="I588" s="133" t="s">
        <v>92</v>
      </c>
      <c r="J588" s="133" t="s">
        <v>78</v>
      </c>
      <c r="K588" s="132" t="s">
        <v>3454</v>
      </c>
      <c r="L588" s="133" t="s">
        <v>5</v>
      </c>
      <c r="M588" s="135" t="s">
        <v>25</v>
      </c>
      <c r="N588" s="135" t="s">
        <v>807</v>
      </c>
      <c r="O588" s="139">
        <v>46015</v>
      </c>
      <c r="P588" s="84">
        <f>Table1[[#This Row],[Last working day]]+1</f>
        <v>46016</v>
      </c>
      <c r="Q588" s="143" t="s">
        <v>2059</v>
      </c>
      <c r="R588" s="143" t="s">
        <v>2058</v>
      </c>
      <c r="S588" s="138">
        <v>493</v>
      </c>
      <c r="T588" s="143" t="s">
        <v>2060</v>
      </c>
      <c r="U588" s="143" t="s">
        <v>2061</v>
      </c>
      <c r="V588" s="143" t="s">
        <v>2062</v>
      </c>
      <c r="W588" s="139">
        <v>46016</v>
      </c>
      <c r="X588" s="138" t="s">
        <v>4791</v>
      </c>
      <c r="Y588" s="138" t="s">
        <v>2063</v>
      </c>
      <c r="Z588" s="138" t="e">
        <v>#N/A</v>
      </c>
    </row>
    <row r="589" spans="1:26" s="91" customFormat="1" ht="14" customHeight="1">
      <c r="A589" s="4">
        <v>587</v>
      </c>
      <c r="B589" s="134">
        <v>206504587</v>
      </c>
      <c r="C589" s="135" t="s">
        <v>4696</v>
      </c>
      <c r="D589" s="135" t="s">
        <v>4711</v>
      </c>
      <c r="E589" s="26">
        <v>45922</v>
      </c>
      <c r="F589" s="132" t="s">
        <v>74</v>
      </c>
      <c r="G589" s="135" t="s">
        <v>75</v>
      </c>
      <c r="H589" s="133" t="s">
        <v>77</v>
      </c>
      <c r="I589" s="133" t="s">
        <v>92</v>
      </c>
      <c r="J589" s="133" t="s">
        <v>78</v>
      </c>
      <c r="K589" s="132" t="s">
        <v>3454</v>
      </c>
      <c r="L589" s="133" t="s">
        <v>3</v>
      </c>
      <c r="M589" s="135" t="s">
        <v>25</v>
      </c>
      <c r="N589" s="135" t="s">
        <v>3658</v>
      </c>
      <c r="O589" s="139">
        <v>46013</v>
      </c>
      <c r="P589" s="84">
        <f>Table1[[#This Row],[Last working day]]+1</f>
        <v>46014</v>
      </c>
      <c r="Q589" s="143" t="s">
        <v>2059</v>
      </c>
      <c r="R589" s="143" t="s">
        <v>2058</v>
      </c>
      <c r="S589" s="138">
        <v>44</v>
      </c>
      <c r="T589" s="143" t="s">
        <v>2060</v>
      </c>
      <c r="U589" s="143" t="s">
        <v>2061</v>
      </c>
      <c r="V589" s="143" t="s">
        <v>4884</v>
      </c>
      <c r="W589" s="139">
        <v>46014</v>
      </c>
      <c r="X589" s="138" t="s">
        <v>4791</v>
      </c>
      <c r="Y589" s="138" t="s">
        <v>3867</v>
      </c>
      <c r="Z589" s="138" t="e">
        <v>#N/A</v>
      </c>
    </row>
    <row r="590" spans="1:26" s="91" customFormat="1" ht="14" customHeight="1">
      <c r="A590" s="4">
        <v>588</v>
      </c>
      <c r="B590" s="135">
        <v>204246166</v>
      </c>
      <c r="C590" s="135" t="s">
        <v>3339</v>
      </c>
      <c r="D590" s="143" t="s">
        <v>3238</v>
      </c>
      <c r="E590" s="26">
        <v>46030</v>
      </c>
      <c r="F590" s="132" t="s">
        <v>74</v>
      </c>
      <c r="G590" s="135" t="s">
        <v>75</v>
      </c>
      <c r="H590" s="135" t="s">
        <v>77</v>
      </c>
      <c r="I590" s="135" t="s">
        <v>92</v>
      </c>
      <c r="J590" s="135" t="s">
        <v>78</v>
      </c>
      <c r="K590" s="132" t="s">
        <v>3455</v>
      </c>
      <c r="L590" s="143" t="s">
        <v>2</v>
      </c>
      <c r="M590" s="135" t="s">
        <v>30</v>
      </c>
      <c r="N590" s="135" t="s">
        <v>866</v>
      </c>
      <c r="O590" s="139">
        <v>46014</v>
      </c>
      <c r="P590" s="84">
        <f>Table1[[#This Row],[Last working day]]+1</f>
        <v>46015</v>
      </c>
      <c r="Q590" s="143" t="s">
        <v>2058</v>
      </c>
      <c r="R590" s="143" t="s">
        <v>2058</v>
      </c>
      <c r="S590" s="138">
        <v>437</v>
      </c>
      <c r="T590" s="134" t="s">
        <v>2064</v>
      </c>
      <c r="U590" s="134" t="s">
        <v>2614</v>
      </c>
      <c r="V590" s="134" t="s">
        <v>1785</v>
      </c>
      <c r="W590" s="139">
        <v>46014</v>
      </c>
      <c r="X590" s="138" t="s">
        <v>4791</v>
      </c>
      <c r="Y590" s="138" t="s">
        <v>3867</v>
      </c>
      <c r="Z590" s="138" t="e">
        <v>#N/A</v>
      </c>
    </row>
    <row r="591" spans="1:26" s="91" customFormat="1" ht="14" customHeight="1">
      <c r="A591" s="4">
        <v>589</v>
      </c>
      <c r="B591" s="135">
        <v>205667161</v>
      </c>
      <c r="C591" s="135" t="s">
        <v>4189</v>
      </c>
      <c r="D591" s="143" t="s">
        <v>4190</v>
      </c>
      <c r="E591" s="26">
        <v>45915</v>
      </c>
      <c r="F591" s="132" t="s">
        <v>148</v>
      </c>
      <c r="G591" s="135" t="s">
        <v>75</v>
      </c>
      <c r="H591" s="135" t="s">
        <v>77</v>
      </c>
      <c r="I591" s="135" t="s">
        <v>79</v>
      </c>
      <c r="J591" s="135" t="s">
        <v>94</v>
      </c>
      <c r="K591" s="132" t="s">
        <v>2085</v>
      </c>
      <c r="L591" s="143" t="s">
        <v>2071</v>
      </c>
      <c r="M591" s="135" t="s">
        <v>24</v>
      </c>
      <c r="N591" s="135" t="s">
        <v>1263</v>
      </c>
      <c r="O591" s="139">
        <v>45999</v>
      </c>
      <c r="P591" s="84">
        <f>Table1[[#This Row],[Last working day]]+1</f>
        <v>46000</v>
      </c>
      <c r="Q591" s="143" t="s">
        <v>2058</v>
      </c>
      <c r="R591" s="143" t="s">
        <v>2058</v>
      </c>
      <c r="S591" s="138">
        <v>93</v>
      </c>
      <c r="T591" s="134" t="s">
        <v>3442</v>
      </c>
      <c r="U591" s="134" t="s">
        <v>2279</v>
      </c>
      <c r="V591" s="134" t="s">
        <v>3662</v>
      </c>
      <c r="W591" s="139">
        <v>46012</v>
      </c>
      <c r="X591" s="138" t="s">
        <v>4791</v>
      </c>
      <c r="Y591" s="138" t="s">
        <v>3867</v>
      </c>
      <c r="Z591" s="138" t="e">
        <v>#N/A</v>
      </c>
    </row>
    <row r="592" spans="1:26" s="91" customFormat="1" ht="14" customHeight="1">
      <c r="A592" s="4">
        <v>590</v>
      </c>
      <c r="B592" s="134">
        <v>203965012</v>
      </c>
      <c r="C592" s="135" t="s">
        <v>2578</v>
      </c>
      <c r="D592" s="135" t="s">
        <v>2579</v>
      </c>
      <c r="E592" s="26">
        <v>45915</v>
      </c>
      <c r="F592" s="132" t="s">
        <v>74</v>
      </c>
      <c r="G592" s="135" t="s">
        <v>75</v>
      </c>
      <c r="H592" s="135" t="s">
        <v>77</v>
      </c>
      <c r="I592" s="133" t="s">
        <v>102</v>
      </c>
      <c r="J592" s="133" t="s">
        <v>95</v>
      </c>
      <c r="K592" s="132" t="s">
        <v>3455</v>
      </c>
      <c r="L592" s="133" t="s">
        <v>5</v>
      </c>
      <c r="M592" s="135" t="s">
        <v>23</v>
      </c>
      <c r="N592" s="135" t="s">
        <v>805</v>
      </c>
      <c r="O592" s="139">
        <v>46011</v>
      </c>
      <c r="P592" s="84">
        <f>Table1[[#This Row],[Last working day]]+1</f>
        <v>46012</v>
      </c>
      <c r="Q592" s="138" t="s">
        <v>2058</v>
      </c>
      <c r="R592" s="138" t="s">
        <v>2058</v>
      </c>
      <c r="S592" s="138">
        <v>469</v>
      </c>
      <c r="T592" s="143" t="s">
        <v>2064</v>
      </c>
      <c r="U592" s="143" t="s">
        <v>4745</v>
      </c>
      <c r="V592" s="138" t="s">
        <v>3445</v>
      </c>
      <c r="W592" s="139">
        <v>46012</v>
      </c>
      <c r="X592" s="138" t="s">
        <v>4791</v>
      </c>
      <c r="Y592" s="138" t="s">
        <v>3867</v>
      </c>
      <c r="Z592" s="138" t="e">
        <v>#N/A</v>
      </c>
    </row>
    <row r="593" spans="1:26" s="91" customFormat="1" ht="14" customHeight="1">
      <c r="A593" s="4">
        <v>591</v>
      </c>
      <c r="B593" s="134">
        <v>204373721</v>
      </c>
      <c r="C593" s="135" t="s">
        <v>3398</v>
      </c>
      <c r="D593" s="135" t="s">
        <v>3399</v>
      </c>
      <c r="E593" s="26">
        <v>45957</v>
      </c>
      <c r="F593" s="135" t="s">
        <v>74</v>
      </c>
      <c r="G593" s="135" t="s">
        <v>1980</v>
      </c>
      <c r="H593" s="135" t="s">
        <v>77</v>
      </c>
      <c r="I593" s="133" t="s">
        <v>78</v>
      </c>
      <c r="J593" s="133" t="s">
        <v>79</v>
      </c>
      <c r="K593" s="132" t="s">
        <v>3455</v>
      </c>
      <c r="L593" s="133" t="s">
        <v>7</v>
      </c>
      <c r="M593" s="135" t="s">
        <v>23</v>
      </c>
      <c r="N593" s="135" t="s">
        <v>870</v>
      </c>
      <c r="O593" s="139">
        <v>46012</v>
      </c>
      <c r="P593" s="84">
        <f>Table1[[#This Row],[Last working day]]+1</f>
        <v>46013</v>
      </c>
      <c r="Q593" s="138" t="s">
        <v>2058</v>
      </c>
      <c r="R593" s="138" t="s">
        <v>2058</v>
      </c>
      <c r="S593" s="138">
        <v>421</v>
      </c>
      <c r="T593" s="138" t="s">
        <v>2064</v>
      </c>
      <c r="U593" s="143" t="s">
        <v>4745</v>
      </c>
      <c r="V593" s="138" t="s">
        <v>3445</v>
      </c>
      <c r="W593" s="139">
        <v>46012</v>
      </c>
      <c r="X593" s="138" t="s">
        <v>4791</v>
      </c>
      <c r="Y593" s="138" t="s">
        <v>3867</v>
      </c>
      <c r="Z593" s="138" t="e">
        <v>#N/A</v>
      </c>
    </row>
    <row r="594" spans="1:26" s="91" customFormat="1" ht="14" customHeight="1">
      <c r="A594" s="4">
        <v>592</v>
      </c>
      <c r="B594" s="134">
        <v>205275957</v>
      </c>
      <c r="C594" s="135" t="s">
        <v>3835</v>
      </c>
      <c r="D594" s="135" t="s">
        <v>3840</v>
      </c>
      <c r="E594" s="26">
        <v>45957</v>
      </c>
      <c r="F594" s="132" t="s">
        <v>74</v>
      </c>
      <c r="G594" s="135" t="s">
        <v>75</v>
      </c>
      <c r="H594" s="133" t="s">
        <v>77</v>
      </c>
      <c r="I594" s="133" t="s">
        <v>102</v>
      </c>
      <c r="J594" s="133" t="s">
        <v>95</v>
      </c>
      <c r="K594" s="132" t="s">
        <v>3826</v>
      </c>
      <c r="L594" s="133" t="s">
        <v>4</v>
      </c>
      <c r="M594" s="135" t="s">
        <v>25</v>
      </c>
      <c r="N594" s="135" t="s">
        <v>341</v>
      </c>
      <c r="O594" s="139">
        <v>46009</v>
      </c>
      <c r="P594" s="84">
        <f>Table1[[#This Row],[Last working day]]+1</f>
        <v>46010</v>
      </c>
      <c r="Q594" s="138" t="s">
        <v>2059</v>
      </c>
      <c r="R594" s="138" t="s">
        <v>2058</v>
      </c>
      <c r="S594" s="138">
        <v>215</v>
      </c>
      <c r="T594" s="138" t="s">
        <v>2060</v>
      </c>
      <c r="U594" s="138" t="s">
        <v>2061</v>
      </c>
      <c r="V594" s="138" t="s">
        <v>2087</v>
      </c>
      <c r="W594" s="139">
        <v>46009</v>
      </c>
      <c r="X594" s="138" t="s">
        <v>4788</v>
      </c>
      <c r="Y594" s="138" t="s">
        <v>3867</v>
      </c>
      <c r="Z594" s="138" t="e">
        <v>#N/A</v>
      </c>
    </row>
    <row r="595" spans="1:26" s="91" customFormat="1" ht="14" customHeight="1">
      <c r="A595" s="4">
        <v>593</v>
      </c>
      <c r="B595" s="134">
        <v>206128860</v>
      </c>
      <c r="C595" s="135" t="s">
        <v>4403</v>
      </c>
      <c r="D595" s="135" t="s">
        <v>4404</v>
      </c>
      <c r="E595" s="26">
        <v>45943</v>
      </c>
      <c r="F595" s="132" t="s">
        <v>74</v>
      </c>
      <c r="G595" s="135" t="s">
        <v>75</v>
      </c>
      <c r="H595" s="133" t="s">
        <v>85</v>
      </c>
      <c r="I595" s="133" t="s">
        <v>96</v>
      </c>
      <c r="J595" s="133" t="s">
        <v>92</v>
      </c>
      <c r="K595" s="132" t="s">
        <v>3454</v>
      </c>
      <c r="L595" s="133" t="s">
        <v>5</v>
      </c>
      <c r="M595" s="135" t="s">
        <v>26</v>
      </c>
      <c r="N595" s="135" t="s">
        <v>4151</v>
      </c>
      <c r="O595" s="139">
        <v>46009</v>
      </c>
      <c r="P595" s="84">
        <f>Table1[[#This Row],[Last working day]]+1</f>
        <v>46010</v>
      </c>
      <c r="Q595" s="143" t="s">
        <v>2059</v>
      </c>
      <c r="R595" s="143" t="s">
        <v>2058</v>
      </c>
      <c r="S595" s="138">
        <v>82</v>
      </c>
      <c r="T595" s="143" t="s">
        <v>2060</v>
      </c>
      <c r="U595" s="143" t="s">
        <v>2061</v>
      </c>
      <c r="V595" s="143" t="s">
        <v>2087</v>
      </c>
      <c r="W595" s="139">
        <v>46009</v>
      </c>
      <c r="X595" s="143" t="s">
        <v>4788</v>
      </c>
      <c r="Y595" s="138" t="s">
        <v>3867</v>
      </c>
      <c r="Z595" s="138" t="e">
        <v>#N/A</v>
      </c>
    </row>
    <row r="596" spans="1:26" s="91" customFormat="1" ht="14" customHeight="1">
      <c r="A596" s="4">
        <v>594</v>
      </c>
      <c r="B596" s="134">
        <v>102207554</v>
      </c>
      <c r="C596" s="135" t="s">
        <v>350</v>
      </c>
      <c r="D596" s="135" t="s">
        <v>351</v>
      </c>
      <c r="E596" s="26">
        <v>45957</v>
      </c>
      <c r="F596" s="132" t="s">
        <v>148</v>
      </c>
      <c r="G596" s="135" t="s">
        <v>75</v>
      </c>
      <c r="H596" s="133" t="s">
        <v>77</v>
      </c>
      <c r="I596" s="133" t="s">
        <v>96</v>
      </c>
      <c r="J596" s="133" t="s">
        <v>92</v>
      </c>
      <c r="K596" s="132" t="s">
        <v>338</v>
      </c>
      <c r="L596" s="133" t="s">
        <v>3</v>
      </c>
      <c r="M596" s="135" t="s">
        <v>24</v>
      </c>
      <c r="N596" s="135" t="s">
        <v>4008</v>
      </c>
      <c r="O596" s="139">
        <v>46009</v>
      </c>
      <c r="P596" s="84">
        <f>Table1[[#This Row],[Last working day]]+1</f>
        <v>46010</v>
      </c>
      <c r="Q596" s="143" t="s">
        <v>2059</v>
      </c>
      <c r="R596" s="143" t="s">
        <v>2058</v>
      </c>
      <c r="S596" s="138">
        <v>3143</v>
      </c>
      <c r="T596" s="143" t="s">
        <v>2060</v>
      </c>
      <c r="U596" s="143" t="s">
        <v>3790</v>
      </c>
      <c r="V596" s="143" t="s">
        <v>3790</v>
      </c>
      <c r="W596" s="139">
        <v>46009</v>
      </c>
      <c r="X596" s="143" t="s">
        <v>4788</v>
      </c>
      <c r="Y596" s="138" t="s">
        <v>2063</v>
      </c>
      <c r="Z596" s="138" t="e">
        <v>#N/A</v>
      </c>
    </row>
    <row r="597" spans="1:26" s="91" customFormat="1" ht="14" customHeight="1">
      <c r="A597" s="4">
        <v>595</v>
      </c>
      <c r="B597" s="134">
        <v>204319807</v>
      </c>
      <c r="C597" s="135" t="s">
        <v>3387</v>
      </c>
      <c r="D597" s="135" t="s">
        <v>3326</v>
      </c>
      <c r="E597" s="26">
        <v>45957</v>
      </c>
      <c r="F597" s="132" t="s">
        <v>74</v>
      </c>
      <c r="G597" s="135" t="s">
        <v>75</v>
      </c>
      <c r="H597" s="133" t="s">
        <v>77</v>
      </c>
      <c r="I597" s="133" t="s">
        <v>79</v>
      </c>
      <c r="J597" s="133" t="s">
        <v>94</v>
      </c>
      <c r="K597" s="132" t="s">
        <v>3455</v>
      </c>
      <c r="L597" s="133" t="s">
        <v>3</v>
      </c>
      <c r="M597" s="135" t="s">
        <v>30</v>
      </c>
      <c r="N597" s="135" t="s">
        <v>4008</v>
      </c>
      <c r="O597" s="139">
        <v>46008</v>
      </c>
      <c r="P597" s="84">
        <f>Table1[[#This Row],[Last working day]]+1</f>
        <v>46009</v>
      </c>
      <c r="Q597" s="143" t="s">
        <v>2059</v>
      </c>
      <c r="R597" s="143" t="s">
        <v>2058</v>
      </c>
      <c r="S597" s="138">
        <v>421</v>
      </c>
      <c r="T597" s="143" t="s">
        <v>2064</v>
      </c>
      <c r="U597" s="143" t="s">
        <v>4745</v>
      </c>
      <c r="V597" s="143" t="s">
        <v>4789</v>
      </c>
      <c r="W597" s="139">
        <v>46009</v>
      </c>
      <c r="X597" s="143" t="s">
        <v>4788</v>
      </c>
      <c r="Y597" s="138" t="s">
        <v>2063</v>
      </c>
      <c r="Z597" s="138" t="e">
        <v>#N/A</v>
      </c>
    </row>
    <row r="598" spans="1:26" s="91" customFormat="1" ht="14" customHeight="1">
      <c r="A598" s="4">
        <v>596</v>
      </c>
      <c r="B598" s="134">
        <v>203468316</v>
      </c>
      <c r="C598" s="135" t="s">
        <v>216</v>
      </c>
      <c r="D598" s="135" t="s">
        <v>217</v>
      </c>
      <c r="E598" s="26">
        <v>45957</v>
      </c>
      <c r="F598" s="132" t="s">
        <v>74</v>
      </c>
      <c r="G598" s="135" t="s">
        <v>75</v>
      </c>
      <c r="H598" s="133" t="s">
        <v>77</v>
      </c>
      <c r="I598" s="133" t="s">
        <v>102</v>
      </c>
      <c r="J598" s="133" t="s">
        <v>95</v>
      </c>
      <c r="K598" s="132" t="s">
        <v>3453</v>
      </c>
      <c r="L598" s="133" t="s">
        <v>3</v>
      </c>
      <c r="M598" s="135" t="s">
        <v>27</v>
      </c>
      <c r="N598" s="135" t="s">
        <v>141</v>
      </c>
      <c r="O598" s="139">
        <v>46007</v>
      </c>
      <c r="P598" s="84">
        <f>Table1[[#This Row],[Last working day]]+1</f>
        <v>46008</v>
      </c>
      <c r="Q598" s="143" t="s">
        <v>582</v>
      </c>
      <c r="R598" s="143" t="s">
        <v>582</v>
      </c>
      <c r="S598" s="138">
        <v>553</v>
      </c>
      <c r="T598" s="143" t="s">
        <v>3442</v>
      </c>
      <c r="U598" s="143" t="s">
        <v>3442</v>
      </c>
      <c r="V598" s="143" t="s">
        <v>2650</v>
      </c>
      <c r="W598" s="139">
        <v>46008</v>
      </c>
      <c r="X598" s="143" t="s">
        <v>4788</v>
      </c>
      <c r="Y598" s="138" t="s">
        <v>2063</v>
      </c>
      <c r="Z598" s="138" t="e">
        <v>#N/A</v>
      </c>
    </row>
    <row r="599" spans="1:26" s="91" customFormat="1" ht="14" customHeight="1">
      <c r="A599" s="4">
        <v>597</v>
      </c>
      <c r="B599" s="134">
        <v>205853582</v>
      </c>
      <c r="C599" s="135" t="s">
        <v>4100</v>
      </c>
      <c r="D599" s="135" t="s">
        <v>4101</v>
      </c>
      <c r="E599" s="26">
        <v>46020</v>
      </c>
      <c r="F599" s="132" t="s">
        <v>74</v>
      </c>
      <c r="G599" s="135" t="s">
        <v>75</v>
      </c>
      <c r="H599" s="133" t="s">
        <v>77</v>
      </c>
      <c r="I599" s="133" t="s">
        <v>79</v>
      </c>
      <c r="J599" s="133" t="s">
        <v>94</v>
      </c>
      <c r="K599" s="132" t="s">
        <v>3454</v>
      </c>
      <c r="L599" s="133" t="s">
        <v>5</v>
      </c>
      <c r="M599" s="135" t="s">
        <v>26</v>
      </c>
      <c r="N599" s="135" t="s">
        <v>807</v>
      </c>
      <c r="O599" s="139">
        <v>46003</v>
      </c>
      <c r="P599" s="84">
        <f>Table1[[#This Row],[Last working day]]+1</f>
        <v>46004</v>
      </c>
      <c r="Q599" s="143" t="s">
        <v>2059</v>
      </c>
      <c r="R599" s="143" t="s">
        <v>2058</v>
      </c>
      <c r="S599" s="138">
        <v>56</v>
      </c>
      <c r="T599" s="143" t="s">
        <v>2060</v>
      </c>
      <c r="U599" s="143" t="s">
        <v>3790</v>
      </c>
      <c r="V599" s="143" t="s">
        <v>3791</v>
      </c>
      <c r="W599" s="139">
        <v>46004</v>
      </c>
      <c r="X599" s="143" t="s">
        <v>4746</v>
      </c>
      <c r="Y599" s="138" t="s">
        <v>3867</v>
      </c>
      <c r="Z599" s="138" t="e">
        <v>#N/A</v>
      </c>
    </row>
    <row r="600" spans="1:26" s="91" customFormat="1" ht="14" customHeight="1">
      <c r="A600" s="4">
        <v>598</v>
      </c>
      <c r="B600" s="134">
        <v>206128581</v>
      </c>
      <c r="C600" s="135" t="s">
        <v>4366</v>
      </c>
      <c r="D600" s="135" t="s">
        <v>4367</v>
      </c>
      <c r="E600" s="26">
        <v>46020</v>
      </c>
      <c r="F600" s="132" t="s">
        <v>74</v>
      </c>
      <c r="G600" s="135" t="s">
        <v>75</v>
      </c>
      <c r="H600" s="133" t="s">
        <v>77</v>
      </c>
      <c r="I600" s="133" t="s">
        <v>95</v>
      </c>
      <c r="J600" s="133" t="s">
        <v>96</v>
      </c>
      <c r="K600" s="132" t="s">
        <v>3454</v>
      </c>
      <c r="L600" s="133" t="s">
        <v>5</v>
      </c>
      <c r="M600" s="135" t="s">
        <v>26</v>
      </c>
      <c r="N600" s="135" t="s">
        <v>807</v>
      </c>
      <c r="O600" s="139">
        <v>46003</v>
      </c>
      <c r="P600" s="84">
        <f>Table1[[#This Row],[Last working day]]+1</f>
        <v>46004</v>
      </c>
      <c r="Q600" s="143" t="s">
        <v>2059</v>
      </c>
      <c r="R600" s="143" t="s">
        <v>2058</v>
      </c>
      <c r="S600" s="138">
        <v>76</v>
      </c>
      <c r="T600" s="143" t="s">
        <v>2060</v>
      </c>
      <c r="U600" s="143" t="s">
        <v>2087</v>
      </c>
      <c r="V600" s="143" t="s">
        <v>2087</v>
      </c>
      <c r="W600" s="139">
        <v>46004</v>
      </c>
      <c r="X600" s="143" t="s">
        <v>4746</v>
      </c>
      <c r="Y600" s="138" t="s">
        <v>2063</v>
      </c>
      <c r="Z600" s="138" t="e">
        <v>#N/A</v>
      </c>
    </row>
    <row r="601" spans="1:26" s="91" customFormat="1" ht="14" customHeight="1">
      <c r="A601" s="4">
        <v>599</v>
      </c>
      <c r="B601" s="134">
        <v>206072871</v>
      </c>
      <c r="C601" s="135" t="s">
        <v>4290</v>
      </c>
      <c r="D601" s="135" t="s">
        <v>4320</v>
      </c>
      <c r="E601" s="26">
        <v>46020</v>
      </c>
      <c r="F601" s="132" t="s">
        <v>74</v>
      </c>
      <c r="G601" s="135" t="s">
        <v>75</v>
      </c>
      <c r="H601" s="133" t="s">
        <v>77</v>
      </c>
      <c r="I601" s="133" t="s">
        <v>92</v>
      </c>
      <c r="J601" s="133" t="s">
        <v>78</v>
      </c>
      <c r="K601" s="132" t="s">
        <v>3454</v>
      </c>
      <c r="L601" s="133" t="s">
        <v>3</v>
      </c>
      <c r="M601" s="135" t="s">
        <v>27</v>
      </c>
      <c r="N601" s="135" t="s">
        <v>3658</v>
      </c>
      <c r="O601" s="139">
        <v>46003</v>
      </c>
      <c r="P601" s="84">
        <f>Table1[[#This Row],[Last working day]]+1</f>
        <v>46004</v>
      </c>
      <c r="Q601" s="143" t="s">
        <v>2059</v>
      </c>
      <c r="R601" s="143" t="s">
        <v>2058</v>
      </c>
      <c r="S601" s="134">
        <v>83</v>
      </c>
      <c r="T601" s="143" t="s">
        <v>2060</v>
      </c>
      <c r="U601" s="143" t="s">
        <v>2061</v>
      </c>
      <c r="V601" s="143" t="s">
        <v>2062</v>
      </c>
      <c r="W601" s="143">
        <v>46004</v>
      </c>
      <c r="X601" s="143" t="s">
        <v>4746</v>
      </c>
      <c r="Y601" s="143" t="s">
        <v>2063</v>
      </c>
      <c r="Z601" s="138" t="e">
        <v>#N/A</v>
      </c>
    </row>
    <row r="602" spans="1:26" s="91" customFormat="1" ht="14" customHeight="1">
      <c r="A602" s="4">
        <v>600</v>
      </c>
      <c r="B602" s="134">
        <v>205647824</v>
      </c>
      <c r="C602" s="135" t="s">
        <v>3990</v>
      </c>
      <c r="D602" s="135" t="s">
        <v>3979</v>
      </c>
      <c r="E602" s="26">
        <v>46020</v>
      </c>
      <c r="F602" s="132" t="s">
        <v>74</v>
      </c>
      <c r="G602" s="135" t="s">
        <v>75</v>
      </c>
      <c r="H602" s="133" t="s">
        <v>77</v>
      </c>
      <c r="I602" s="133" t="s">
        <v>94</v>
      </c>
      <c r="J602" s="133" t="s">
        <v>102</v>
      </c>
      <c r="K602" s="132" t="s">
        <v>3454</v>
      </c>
      <c r="L602" s="133" t="s">
        <v>2</v>
      </c>
      <c r="M602" s="135" t="s">
        <v>26</v>
      </c>
      <c r="N602" s="135" t="s">
        <v>866</v>
      </c>
      <c r="O602" s="139">
        <v>46003</v>
      </c>
      <c r="P602" s="84">
        <f>Table1[[#This Row],[Last working day]]+1</f>
        <v>46004</v>
      </c>
      <c r="Q602" s="143" t="s">
        <v>2059</v>
      </c>
      <c r="R602" s="143" t="s">
        <v>2058</v>
      </c>
      <c r="S602" s="134">
        <v>153</v>
      </c>
      <c r="T602" s="143" t="s">
        <v>2060</v>
      </c>
      <c r="U602" s="143" t="s">
        <v>2061</v>
      </c>
      <c r="V602" s="143" t="s">
        <v>3451</v>
      </c>
      <c r="W602" s="143">
        <v>46004</v>
      </c>
      <c r="X602" s="143" t="s">
        <v>4746</v>
      </c>
      <c r="Y602" s="143" t="s">
        <v>2063</v>
      </c>
      <c r="Z602" s="138" t="e">
        <v>#N/A</v>
      </c>
    </row>
    <row r="603" spans="1:26" s="91" customFormat="1" ht="14" customHeight="1">
      <c r="A603" s="4">
        <v>601</v>
      </c>
      <c r="B603" s="134">
        <v>204299901</v>
      </c>
      <c r="C603" s="135" t="s">
        <v>3363</v>
      </c>
      <c r="D603" s="135" t="s">
        <v>3312</v>
      </c>
      <c r="E603" s="26">
        <v>46020</v>
      </c>
      <c r="F603" s="132" t="s">
        <v>74</v>
      </c>
      <c r="G603" s="135" t="s">
        <v>75</v>
      </c>
      <c r="H603" s="133" t="s">
        <v>77</v>
      </c>
      <c r="I603" s="133" t="s">
        <v>79</v>
      </c>
      <c r="J603" s="133" t="s">
        <v>94</v>
      </c>
      <c r="K603" s="132" t="s">
        <v>3455</v>
      </c>
      <c r="L603" s="133" t="s">
        <v>2</v>
      </c>
      <c r="M603" s="135" t="s">
        <v>30</v>
      </c>
      <c r="N603" s="135" t="s">
        <v>866</v>
      </c>
      <c r="O603" s="139">
        <v>46003</v>
      </c>
      <c r="P603" s="84">
        <f>Table1[[#This Row],[Last working day]]+1</f>
        <v>46004</v>
      </c>
      <c r="Q603" s="143" t="s">
        <v>2059</v>
      </c>
      <c r="R603" s="143" t="s">
        <v>2058</v>
      </c>
      <c r="S603" s="134">
        <v>416</v>
      </c>
      <c r="T603" s="143" t="s">
        <v>2060</v>
      </c>
      <c r="U603" s="143" t="s">
        <v>2061</v>
      </c>
      <c r="V603" s="143" t="s">
        <v>3451</v>
      </c>
      <c r="W603" s="143">
        <v>46004</v>
      </c>
      <c r="X603" s="143" t="s">
        <v>4746</v>
      </c>
      <c r="Y603" s="143" t="s">
        <v>2063</v>
      </c>
      <c r="Z603" s="138" t="e">
        <v>#N/A</v>
      </c>
    </row>
    <row r="604" spans="1:26" s="91" customFormat="1" ht="14" customHeight="1">
      <c r="A604" s="4">
        <v>602</v>
      </c>
      <c r="B604" s="134">
        <v>203881714</v>
      </c>
      <c r="C604" s="135" t="s">
        <v>2037</v>
      </c>
      <c r="D604" s="135" t="s">
        <v>2005</v>
      </c>
      <c r="E604" s="26">
        <v>45922</v>
      </c>
      <c r="F604" s="132" t="s">
        <v>74</v>
      </c>
      <c r="G604" s="135" t="s">
        <v>1980</v>
      </c>
      <c r="H604" s="133" t="s">
        <v>77</v>
      </c>
      <c r="I604" s="133" t="s">
        <v>94</v>
      </c>
      <c r="J604" s="133" t="s">
        <v>102</v>
      </c>
      <c r="K604" s="132" t="s">
        <v>3453</v>
      </c>
      <c r="L604" s="133" t="s">
        <v>7</v>
      </c>
      <c r="M604" s="135" t="s">
        <v>27</v>
      </c>
      <c r="N604" s="135" t="s">
        <v>870</v>
      </c>
      <c r="O604" s="139">
        <v>46002</v>
      </c>
      <c r="P604" s="84">
        <f>Table1[[#This Row],[Last working day]]+1</f>
        <v>46003</v>
      </c>
      <c r="Q604" s="143" t="s">
        <v>2058</v>
      </c>
      <c r="R604" s="143" t="s">
        <v>2058</v>
      </c>
      <c r="S604" s="134">
        <v>474</v>
      </c>
      <c r="T604" s="143" t="s">
        <v>2064</v>
      </c>
      <c r="U604" s="143" t="s">
        <v>3445</v>
      </c>
      <c r="V604" s="143" t="s">
        <v>3445</v>
      </c>
      <c r="W604" s="143">
        <v>46003</v>
      </c>
      <c r="X604" s="143" t="s">
        <v>4746</v>
      </c>
      <c r="Y604" s="143" t="s">
        <v>2063</v>
      </c>
      <c r="Z604" s="138" t="e">
        <v>#N/A</v>
      </c>
    </row>
    <row r="605" spans="1:26" s="91" customFormat="1" ht="14" customHeight="1">
      <c r="A605" s="4">
        <v>603</v>
      </c>
      <c r="B605" s="134">
        <v>205852636</v>
      </c>
      <c r="C605" s="135" t="s">
        <v>4086</v>
      </c>
      <c r="D605" s="135" t="s">
        <v>4087</v>
      </c>
      <c r="E605" s="26">
        <v>46020</v>
      </c>
      <c r="F605" s="135" t="s">
        <v>74</v>
      </c>
      <c r="G605" s="134" t="s">
        <v>75</v>
      </c>
      <c r="H605" s="135" t="s">
        <v>85</v>
      </c>
      <c r="I605" s="133" t="s">
        <v>78</v>
      </c>
      <c r="J605" s="133" t="s">
        <v>79</v>
      </c>
      <c r="K605" s="132" t="s">
        <v>3454</v>
      </c>
      <c r="L605" s="146" t="s">
        <v>5</v>
      </c>
      <c r="M605" s="135" t="s">
        <v>26</v>
      </c>
      <c r="N605" s="135" t="s">
        <v>807</v>
      </c>
      <c r="O605" s="139">
        <v>45969</v>
      </c>
      <c r="P605" s="84">
        <f>Table1[[#This Row],[Last working day]]+1</f>
        <v>45970</v>
      </c>
      <c r="Q605" s="143" t="s">
        <v>2058</v>
      </c>
      <c r="R605" s="143" t="s">
        <v>2058</v>
      </c>
      <c r="S605" s="134">
        <v>77</v>
      </c>
      <c r="T605" s="143" t="s">
        <v>2064</v>
      </c>
      <c r="U605" s="143" t="s">
        <v>3445</v>
      </c>
      <c r="V605" s="143" t="s">
        <v>3445</v>
      </c>
      <c r="W605" s="143">
        <v>46000</v>
      </c>
      <c r="X605" s="143" t="s">
        <v>4746</v>
      </c>
      <c r="Y605" s="143" t="s">
        <v>2067</v>
      </c>
      <c r="Z605" s="138" t="e">
        <v>#N/A</v>
      </c>
    </row>
    <row r="606" spans="1:26" s="91" customFormat="1" ht="14" customHeight="1">
      <c r="A606" s="4">
        <v>604</v>
      </c>
      <c r="B606" s="134">
        <v>109590420</v>
      </c>
      <c r="C606" s="135" t="s">
        <v>1336</v>
      </c>
      <c r="D606" s="135" t="s">
        <v>1337</v>
      </c>
      <c r="E606" s="26">
        <v>46020</v>
      </c>
      <c r="F606" s="135" t="s">
        <v>148</v>
      </c>
      <c r="G606" s="134" t="s">
        <v>75</v>
      </c>
      <c r="H606" s="135" t="s">
        <v>77</v>
      </c>
      <c r="I606" s="133" t="s">
        <v>102</v>
      </c>
      <c r="J606" s="133" t="s">
        <v>95</v>
      </c>
      <c r="K606" s="132" t="s">
        <v>2080</v>
      </c>
      <c r="L606" s="146" t="s">
        <v>1338</v>
      </c>
      <c r="M606" s="135" t="s">
        <v>24</v>
      </c>
      <c r="N606" s="135" t="s">
        <v>3764</v>
      </c>
      <c r="O606" s="139">
        <v>45998</v>
      </c>
      <c r="P606" s="84">
        <f>Table1[[#This Row],[Last working day]]+1</f>
        <v>45999</v>
      </c>
      <c r="Q606" s="143" t="s">
        <v>2059</v>
      </c>
      <c r="R606" s="143" t="s">
        <v>2059</v>
      </c>
      <c r="S606" s="134">
        <v>1695</v>
      </c>
      <c r="T606" s="143" t="s">
        <v>2060</v>
      </c>
      <c r="U606" s="143" t="s">
        <v>3790</v>
      </c>
      <c r="V606" s="143" t="s">
        <v>3790</v>
      </c>
      <c r="W606" s="143">
        <v>45999</v>
      </c>
      <c r="X606" s="143" t="s">
        <v>4746</v>
      </c>
      <c r="Y606" s="143" t="s">
        <v>2067</v>
      </c>
      <c r="Z606" s="138" t="e">
        <v>#N/A</v>
      </c>
    </row>
    <row r="607" spans="1:26" s="91" customFormat="1" ht="14" customHeight="1">
      <c r="A607" s="4">
        <v>605</v>
      </c>
      <c r="B607" s="134">
        <v>112056001</v>
      </c>
      <c r="C607" s="135" t="s">
        <v>3285</v>
      </c>
      <c r="D607" s="135" t="s">
        <v>3286</v>
      </c>
      <c r="E607" s="26">
        <v>46020</v>
      </c>
      <c r="F607" s="135" t="s">
        <v>74</v>
      </c>
      <c r="G607" s="134" t="s">
        <v>75</v>
      </c>
      <c r="H607" s="135" t="s">
        <v>77</v>
      </c>
      <c r="I607" s="133" t="s">
        <v>95</v>
      </c>
      <c r="J607" s="133" t="s">
        <v>96</v>
      </c>
      <c r="K607" s="132" t="s">
        <v>3455</v>
      </c>
      <c r="L607" s="146" t="s">
        <v>5</v>
      </c>
      <c r="M607" s="135" t="s">
        <v>30</v>
      </c>
      <c r="N607" s="135" t="s">
        <v>879</v>
      </c>
      <c r="O607" s="139">
        <v>45994</v>
      </c>
      <c r="P607" s="84">
        <f>Table1[[#This Row],[Last working day]]+1</f>
        <v>45995</v>
      </c>
      <c r="Q607" s="147" t="s">
        <v>2058</v>
      </c>
      <c r="R607" s="147" t="s">
        <v>2058</v>
      </c>
      <c r="S607" s="138">
        <v>410</v>
      </c>
      <c r="T607" s="147" t="s">
        <v>2064</v>
      </c>
      <c r="U607" s="147" t="s">
        <v>3445</v>
      </c>
      <c r="V607" s="138" t="s">
        <v>3445</v>
      </c>
      <c r="W607" s="139">
        <v>45995</v>
      </c>
      <c r="X607" s="147" t="s">
        <v>4744</v>
      </c>
      <c r="Y607" s="143" t="s">
        <v>2067</v>
      </c>
      <c r="Z607" s="138" t="e">
        <v>#N/A</v>
      </c>
    </row>
    <row r="608" spans="1:26" s="91" customFormat="1" ht="14" customHeight="1">
      <c r="A608" s="4">
        <v>606</v>
      </c>
      <c r="B608" s="134">
        <v>204172237</v>
      </c>
      <c r="C608" s="135" t="s">
        <v>3196</v>
      </c>
      <c r="D608" s="135" t="s">
        <v>3197</v>
      </c>
      <c r="E608" s="26">
        <v>46020</v>
      </c>
      <c r="F608" s="135" t="s">
        <v>74</v>
      </c>
      <c r="G608" s="134" t="s">
        <v>75</v>
      </c>
      <c r="H608" s="135" t="s">
        <v>85</v>
      </c>
      <c r="I608" s="133" t="s">
        <v>95</v>
      </c>
      <c r="J608" s="133" t="s">
        <v>96</v>
      </c>
      <c r="K608" s="132" t="s">
        <v>3454</v>
      </c>
      <c r="L608" s="146" t="s">
        <v>5</v>
      </c>
      <c r="M608" s="135" t="s">
        <v>25</v>
      </c>
      <c r="N608" s="135" t="s">
        <v>3114</v>
      </c>
      <c r="O608" s="139">
        <v>45991</v>
      </c>
      <c r="P608" s="84">
        <f>Table1[[#This Row],[Last working day]]+1</f>
        <v>45992</v>
      </c>
      <c r="Q608" s="147" t="s">
        <v>2058</v>
      </c>
      <c r="R608" s="147" t="s">
        <v>2058</v>
      </c>
      <c r="S608" s="138">
        <v>425</v>
      </c>
      <c r="T608" s="147" t="s">
        <v>2064</v>
      </c>
      <c r="U608" s="143" t="s">
        <v>3445</v>
      </c>
      <c r="V608" s="143" t="s">
        <v>3445</v>
      </c>
      <c r="W608" s="139">
        <v>45993</v>
      </c>
      <c r="X608" s="147" t="s">
        <v>4744</v>
      </c>
      <c r="Y608" s="143" t="s">
        <v>3867</v>
      </c>
      <c r="Z608" s="138" t="e">
        <v>#N/A</v>
      </c>
    </row>
    <row r="609" spans="1:26" s="91" customFormat="1" ht="14" customHeight="1">
      <c r="A609" s="4">
        <v>607</v>
      </c>
      <c r="B609" s="135">
        <v>203850777</v>
      </c>
      <c r="C609" s="134" t="s">
        <v>1670</v>
      </c>
      <c r="D609" s="135" t="s">
        <v>1671</v>
      </c>
      <c r="E609" s="26">
        <v>45915</v>
      </c>
      <c r="F609" s="135" t="s">
        <v>74</v>
      </c>
      <c r="G609" s="134" t="s">
        <v>75</v>
      </c>
      <c r="H609" s="135" t="s">
        <v>77</v>
      </c>
      <c r="I609" s="133" t="s">
        <v>102</v>
      </c>
      <c r="J609" s="133" t="s">
        <v>95</v>
      </c>
      <c r="K609" s="132" t="s">
        <v>3453</v>
      </c>
      <c r="L609" s="133" t="s">
        <v>2</v>
      </c>
      <c r="M609" s="135" t="s">
        <v>27</v>
      </c>
      <c r="N609" s="135" t="s">
        <v>866</v>
      </c>
      <c r="O609" s="139">
        <v>45992</v>
      </c>
      <c r="P609" s="84">
        <f>Table1[[#This Row],[Last working day]]+1</f>
        <v>45993</v>
      </c>
      <c r="Q609" s="143" t="s">
        <v>2058</v>
      </c>
      <c r="R609" s="143" t="s">
        <v>2058</v>
      </c>
      <c r="S609" s="134">
        <v>470</v>
      </c>
      <c r="T609" s="143" t="s">
        <v>2064</v>
      </c>
      <c r="U609" s="143" t="s">
        <v>4745</v>
      </c>
      <c r="V609" s="138" t="s">
        <v>3445</v>
      </c>
      <c r="W609" s="143">
        <v>45993</v>
      </c>
      <c r="X609" s="143" t="s">
        <v>4744</v>
      </c>
      <c r="Y609" s="143" t="s">
        <v>4182</v>
      </c>
      <c r="Z609" s="138" t="e">
        <v>#N/A</v>
      </c>
    </row>
    <row r="610" spans="1:26" s="91" customFormat="1" ht="14" customHeight="1">
      <c r="A610" s="4">
        <v>608</v>
      </c>
      <c r="B610" s="135">
        <v>205651217</v>
      </c>
      <c r="C610" s="134" t="s">
        <v>3995</v>
      </c>
      <c r="D610" s="135" t="s">
        <v>3980</v>
      </c>
      <c r="E610" s="26">
        <v>46020</v>
      </c>
      <c r="F610" s="132" t="s">
        <v>74</v>
      </c>
      <c r="G610" s="135" t="s">
        <v>75</v>
      </c>
      <c r="H610" s="135" t="s">
        <v>77</v>
      </c>
      <c r="I610" s="133" t="s">
        <v>95</v>
      </c>
      <c r="J610" s="133" t="s">
        <v>96</v>
      </c>
      <c r="K610" s="132" t="s">
        <v>3454</v>
      </c>
      <c r="L610" s="133" t="s">
        <v>2</v>
      </c>
      <c r="M610" s="135" t="s">
        <v>26</v>
      </c>
      <c r="N610" s="135" t="s">
        <v>866</v>
      </c>
      <c r="O610" s="139">
        <v>45992</v>
      </c>
      <c r="P610" s="84">
        <f>Table1[[#This Row],[Last working day]]+1</f>
        <v>45993</v>
      </c>
      <c r="Q610" s="143" t="s">
        <v>2058</v>
      </c>
      <c r="R610" s="143" t="s">
        <v>2058</v>
      </c>
      <c r="S610" s="134">
        <v>142</v>
      </c>
      <c r="T610" s="143" t="s">
        <v>2064</v>
      </c>
      <c r="U610" s="143" t="s">
        <v>4745</v>
      </c>
      <c r="V610" s="143" t="s">
        <v>3445</v>
      </c>
      <c r="W610" s="143">
        <v>45993</v>
      </c>
      <c r="X610" s="143" t="s">
        <v>4744</v>
      </c>
      <c r="Y610" s="143" t="s">
        <v>4182</v>
      </c>
      <c r="Z610" s="138" t="e">
        <v>#N/A</v>
      </c>
    </row>
    <row r="611" spans="1:26" s="91" customFormat="1" ht="14" customHeight="1">
      <c r="A611" s="4">
        <v>609</v>
      </c>
      <c r="B611" s="135">
        <v>206128884</v>
      </c>
      <c r="C611" s="134" t="s">
        <v>4445</v>
      </c>
      <c r="D611" s="135" t="s">
        <v>4446</v>
      </c>
      <c r="E611" s="26">
        <v>45922</v>
      </c>
      <c r="F611" s="135" t="s">
        <v>74</v>
      </c>
      <c r="G611" s="134" t="s">
        <v>75</v>
      </c>
      <c r="H611" s="135" t="s">
        <v>85</v>
      </c>
      <c r="I611" s="134" t="s">
        <v>94</v>
      </c>
      <c r="J611" s="135" t="s">
        <v>102</v>
      </c>
      <c r="K611" s="132" t="s">
        <v>3454</v>
      </c>
      <c r="L611" s="135" t="s">
        <v>5</v>
      </c>
      <c r="M611" s="134" t="s">
        <v>26</v>
      </c>
      <c r="N611" s="135" t="s">
        <v>4151</v>
      </c>
      <c r="O611" s="139">
        <v>45990</v>
      </c>
      <c r="P611" s="84">
        <f>Table1[[#This Row],[Last working day]]+1</f>
        <v>45991</v>
      </c>
      <c r="Q611" s="143" t="s">
        <v>2059</v>
      </c>
      <c r="R611" s="143" t="s">
        <v>2058</v>
      </c>
      <c r="S611" s="134">
        <v>63</v>
      </c>
      <c r="T611" s="143" t="s">
        <v>2060</v>
      </c>
      <c r="U611" s="143" t="s">
        <v>2061</v>
      </c>
      <c r="V611" s="143" t="s">
        <v>3854</v>
      </c>
      <c r="W611" s="143">
        <v>45991</v>
      </c>
      <c r="X611" s="143" t="s">
        <v>4744</v>
      </c>
      <c r="Y611" s="143" t="s">
        <v>2067</v>
      </c>
      <c r="Z611" s="138" t="e">
        <v>#N/A</v>
      </c>
    </row>
    <row r="612" spans="1:26" s="91" customFormat="1" ht="14" customHeight="1">
      <c r="A612" s="4">
        <v>610</v>
      </c>
      <c r="B612" s="134">
        <v>203736750</v>
      </c>
      <c r="C612" s="135" t="s">
        <v>433</v>
      </c>
      <c r="D612" s="135" t="s">
        <v>434</v>
      </c>
      <c r="E612" s="26">
        <v>45929</v>
      </c>
      <c r="F612" s="135" t="s">
        <v>74</v>
      </c>
      <c r="G612" s="134" t="s">
        <v>75</v>
      </c>
      <c r="H612" s="135" t="s">
        <v>77</v>
      </c>
      <c r="I612" s="134" t="s">
        <v>94</v>
      </c>
      <c r="J612" s="135" t="s">
        <v>102</v>
      </c>
      <c r="K612" s="132" t="s">
        <v>3455</v>
      </c>
      <c r="L612" s="143" t="s">
        <v>3</v>
      </c>
      <c r="M612" s="134" t="s">
        <v>23</v>
      </c>
      <c r="N612" s="135" t="s">
        <v>3658</v>
      </c>
      <c r="O612" s="139">
        <v>45984</v>
      </c>
      <c r="P612" s="84">
        <f>Table1[[#This Row],[Last working day]]+1</f>
        <v>45985</v>
      </c>
      <c r="Q612" s="147" t="s">
        <v>2058</v>
      </c>
      <c r="R612" s="147" t="s">
        <v>2058</v>
      </c>
      <c r="S612" s="138">
        <v>484</v>
      </c>
      <c r="T612" s="143" t="s">
        <v>2064</v>
      </c>
      <c r="U612" s="143" t="s">
        <v>3445</v>
      </c>
      <c r="V612" s="147" t="s">
        <v>3445</v>
      </c>
      <c r="W612" s="139">
        <v>45985</v>
      </c>
      <c r="X612" s="147" t="s">
        <v>4743</v>
      </c>
      <c r="Y612" s="143" t="s">
        <v>2067</v>
      </c>
      <c r="Z612" s="138" t="e">
        <v>#N/A</v>
      </c>
    </row>
    <row r="613" spans="1:26" s="91" customFormat="1" ht="14" customHeight="1">
      <c r="A613" s="4">
        <v>611</v>
      </c>
      <c r="B613" s="135">
        <v>203735957</v>
      </c>
      <c r="C613" s="134" t="s">
        <v>537</v>
      </c>
      <c r="D613" s="135" t="s">
        <v>538</v>
      </c>
      <c r="E613" s="26">
        <v>45943</v>
      </c>
      <c r="F613" s="135" t="s">
        <v>74</v>
      </c>
      <c r="G613" s="134" t="s">
        <v>75</v>
      </c>
      <c r="H613" s="135" t="s">
        <v>85</v>
      </c>
      <c r="I613" s="134" t="s">
        <v>96</v>
      </c>
      <c r="J613" s="135" t="s">
        <v>92</v>
      </c>
      <c r="K613" s="134" t="s">
        <v>3454</v>
      </c>
      <c r="L613" s="135" t="s">
        <v>5</v>
      </c>
      <c r="M613" s="134" t="s">
        <v>25</v>
      </c>
      <c r="N613" s="135" t="s">
        <v>807</v>
      </c>
      <c r="O613" s="139">
        <v>45979</v>
      </c>
      <c r="P613" s="84">
        <f>Table1[[#This Row],[Last working day]]+1</f>
        <v>45980</v>
      </c>
      <c r="Q613" s="143" t="s">
        <v>2058</v>
      </c>
      <c r="R613" s="143" t="s">
        <v>2058</v>
      </c>
      <c r="S613" s="138">
        <v>479</v>
      </c>
      <c r="T613" s="143" t="s">
        <v>2060</v>
      </c>
      <c r="U613" s="143" t="s">
        <v>3790</v>
      </c>
      <c r="V613" s="143" t="s">
        <v>3791</v>
      </c>
      <c r="W613" s="143">
        <v>45980</v>
      </c>
      <c r="X613" s="143" t="s">
        <v>4738</v>
      </c>
      <c r="Y613" s="143" t="s">
        <v>4182</v>
      </c>
      <c r="Z613" s="138" t="e">
        <v>#N/A</v>
      </c>
    </row>
    <row r="614" spans="1:26" s="91" customFormat="1" ht="14" customHeight="1">
      <c r="A614" s="4">
        <v>612</v>
      </c>
      <c r="B614" s="135">
        <v>204246172</v>
      </c>
      <c r="C614" s="134" t="s">
        <v>3359</v>
      </c>
      <c r="D614" s="135" t="s">
        <v>3257</v>
      </c>
      <c r="E614" s="26">
        <v>46016</v>
      </c>
      <c r="F614" s="135" t="s">
        <v>74</v>
      </c>
      <c r="G614" s="134" t="s">
        <v>75</v>
      </c>
      <c r="H614" s="135" t="s">
        <v>77</v>
      </c>
      <c r="I614" s="134" t="s">
        <v>102</v>
      </c>
      <c r="J614" s="135" t="s">
        <v>95</v>
      </c>
      <c r="K614" s="134" t="s">
        <v>3455</v>
      </c>
      <c r="L614" s="135" t="s">
        <v>3</v>
      </c>
      <c r="M614" s="134" t="s">
        <v>30</v>
      </c>
      <c r="N614" s="135" t="s">
        <v>3658</v>
      </c>
      <c r="O614" s="139">
        <v>45978</v>
      </c>
      <c r="P614" s="84">
        <f>Table1[[#This Row],[Last working day]]+1</f>
        <v>45979</v>
      </c>
      <c r="Q614" s="143" t="s">
        <v>2058</v>
      </c>
      <c r="R614" s="143" t="s">
        <v>2058</v>
      </c>
      <c r="S614" s="134">
        <v>401</v>
      </c>
      <c r="T614" s="143" t="s">
        <v>2060</v>
      </c>
      <c r="U614" s="143" t="s">
        <v>2087</v>
      </c>
      <c r="V614" s="143" t="s">
        <v>3852</v>
      </c>
      <c r="W614" s="143">
        <v>45979</v>
      </c>
      <c r="X614" s="143" t="s">
        <v>4738</v>
      </c>
      <c r="Y614" s="143" t="s">
        <v>2063</v>
      </c>
      <c r="Z614" s="138" t="e">
        <v>#N/A</v>
      </c>
    </row>
    <row r="615" spans="1:26" s="91" customFormat="1" ht="14" customHeight="1">
      <c r="A615" s="4">
        <v>613</v>
      </c>
      <c r="B615" s="134">
        <v>204868866</v>
      </c>
      <c r="C615" s="134" t="s">
        <v>3599</v>
      </c>
      <c r="D615" s="143" t="s">
        <v>3600</v>
      </c>
      <c r="E615" s="26">
        <v>45922</v>
      </c>
      <c r="F615" s="143" t="s">
        <v>74</v>
      </c>
      <c r="G615" s="134" t="s">
        <v>75</v>
      </c>
      <c r="H615" s="143" t="s">
        <v>77</v>
      </c>
      <c r="I615" s="134" t="s">
        <v>78</v>
      </c>
      <c r="J615" s="143" t="s">
        <v>79</v>
      </c>
      <c r="K615" s="134" t="s">
        <v>3454</v>
      </c>
      <c r="L615" s="143" t="s">
        <v>3</v>
      </c>
      <c r="M615" s="134" t="s">
        <v>30</v>
      </c>
      <c r="N615" s="143" t="s">
        <v>141</v>
      </c>
      <c r="O615" s="139">
        <v>45976</v>
      </c>
      <c r="P615" s="84">
        <f>Table1[[#This Row],[Last working day]]+1</f>
        <v>45977</v>
      </c>
      <c r="Q615" s="147" t="s">
        <v>2058</v>
      </c>
      <c r="R615" s="147" t="s">
        <v>2058</v>
      </c>
      <c r="S615" s="134">
        <v>285</v>
      </c>
      <c r="T615" s="143" t="s">
        <v>2064</v>
      </c>
      <c r="U615" s="134" t="s">
        <v>4721</v>
      </c>
      <c r="V615" s="134" t="s">
        <v>4721</v>
      </c>
      <c r="W615" s="139">
        <v>45976</v>
      </c>
      <c r="X615" s="147" t="s">
        <v>4690</v>
      </c>
      <c r="Y615" s="143" t="s">
        <v>4182</v>
      </c>
      <c r="Z615" s="138" t="e">
        <v>#N/A</v>
      </c>
    </row>
    <row r="616" spans="1:26" s="91" customFormat="1" ht="14" customHeight="1">
      <c r="A616" s="4">
        <v>614</v>
      </c>
      <c r="B616" s="134">
        <v>112911448</v>
      </c>
      <c r="C616" s="135" t="s">
        <v>1726</v>
      </c>
      <c r="D616" s="135" t="s">
        <v>3290</v>
      </c>
      <c r="E616" s="26">
        <v>45929</v>
      </c>
      <c r="F616" s="143" t="s">
        <v>74</v>
      </c>
      <c r="G616" s="143" t="s">
        <v>75</v>
      </c>
      <c r="H616" s="143" t="s">
        <v>77</v>
      </c>
      <c r="I616" s="133" t="s">
        <v>94</v>
      </c>
      <c r="J616" s="133" t="s">
        <v>102</v>
      </c>
      <c r="K616" s="132" t="s">
        <v>3455</v>
      </c>
      <c r="L616" s="143" t="s">
        <v>3</v>
      </c>
      <c r="M616" s="143" t="s">
        <v>30</v>
      </c>
      <c r="N616" s="143" t="s">
        <v>141</v>
      </c>
      <c r="O616" s="139">
        <v>45974</v>
      </c>
      <c r="P616" s="84">
        <f>Table1[[#This Row],[Last working day]]+1</f>
        <v>45975</v>
      </c>
      <c r="Q616" s="147" t="s">
        <v>2058</v>
      </c>
      <c r="R616" s="147" t="s">
        <v>2058</v>
      </c>
      <c r="S616" s="138">
        <v>390</v>
      </c>
      <c r="T616" s="138" t="s">
        <v>2064</v>
      </c>
      <c r="U616" s="138" t="s">
        <v>3445</v>
      </c>
      <c r="V616" s="138" t="s">
        <v>4735</v>
      </c>
      <c r="W616" s="139">
        <v>45975</v>
      </c>
      <c r="X616" s="147" t="s">
        <v>4690</v>
      </c>
      <c r="Y616" s="143" t="s">
        <v>2067</v>
      </c>
      <c r="Z616" s="138" t="e">
        <v>#N/A</v>
      </c>
    </row>
    <row r="617" spans="1:26" s="91" customFormat="1" ht="14" customHeight="1">
      <c r="A617" s="4">
        <v>615</v>
      </c>
      <c r="B617" s="134">
        <v>103020249</v>
      </c>
      <c r="C617" s="135" t="s">
        <v>1264</v>
      </c>
      <c r="D617" s="135" t="s">
        <v>1265</v>
      </c>
      <c r="E617" s="26">
        <v>45943</v>
      </c>
      <c r="F617" s="143" t="s">
        <v>148</v>
      </c>
      <c r="G617" s="143" t="s">
        <v>75</v>
      </c>
      <c r="H617" s="143" t="s">
        <v>85</v>
      </c>
      <c r="I617" s="143" t="s">
        <v>79</v>
      </c>
      <c r="J617" s="143" t="s">
        <v>94</v>
      </c>
      <c r="K617" s="132" t="s">
        <v>2085</v>
      </c>
      <c r="L617" s="143" t="s">
        <v>2071</v>
      </c>
      <c r="M617" s="143" t="s">
        <v>24</v>
      </c>
      <c r="N617" s="135" t="s">
        <v>1263</v>
      </c>
      <c r="O617" s="143">
        <v>45973</v>
      </c>
      <c r="P617" s="84">
        <f>Table1[[#This Row],[Last working day]]+1</f>
        <v>45974</v>
      </c>
      <c r="Q617" s="143" t="s">
        <v>2059</v>
      </c>
      <c r="R617" s="143" t="s">
        <v>2058</v>
      </c>
      <c r="S617" s="134">
        <v>2916</v>
      </c>
      <c r="T617" s="143" t="s">
        <v>2060</v>
      </c>
      <c r="U617" s="143" t="s">
        <v>3790</v>
      </c>
      <c r="V617" s="143" t="s">
        <v>3790</v>
      </c>
      <c r="W617" s="143">
        <v>45974</v>
      </c>
      <c r="X617" s="147" t="s">
        <v>4690</v>
      </c>
      <c r="Y617" s="143" t="s">
        <v>4182</v>
      </c>
      <c r="Z617" s="138" t="e">
        <v>#N/A</v>
      </c>
    </row>
    <row r="618" spans="1:26" s="91" customFormat="1" ht="14" customHeight="1">
      <c r="A618" s="4">
        <v>616</v>
      </c>
      <c r="B618" s="134">
        <v>203965494</v>
      </c>
      <c r="C618" s="135" t="s">
        <v>2514</v>
      </c>
      <c r="D618" s="135" t="s">
        <v>2515</v>
      </c>
      <c r="E618" s="26">
        <v>45922</v>
      </c>
      <c r="F618" s="143" t="s">
        <v>74</v>
      </c>
      <c r="G618" s="143" t="s">
        <v>75</v>
      </c>
      <c r="H618" s="143" t="s">
        <v>85</v>
      </c>
      <c r="I618" s="143" t="s">
        <v>79</v>
      </c>
      <c r="J618" s="143" t="s">
        <v>94</v>
      </c>
      <c r="K618" s="132" t="s">
        <v>3453</v>
      </c>
      <c r="L618" s="143" t="s">
        <v>2</v>
      </c>
      <c r="M618" s="143" t="s">
        <v>27</v>
      </c>
      <c r="N618" s="143" t="s">
        <v>866</v>
      </c>
      <c r="O618" s="139">
        <v>45973</v>
      </c>
      <c r="P618" s="84">
        <f>Table1[[#This Row],[Last working day]]+1</f>
        <v>45974</v>
      </c>
      <c r="Q618" s="147" t="s">
        <v>2058</v>
      </c>
      <c r="R618" s="147" t="s">
        <v>2058</v>
      </c>
      <c r="S618" s="138">
        <v>431</v>
      </c>
      <c r="T618" s="138" t="s">
        <v>2064</v>
      </c>
      <c r="U618" s="138" t="s">
        <v>3445</v>
      </c>
      <c r="V618" s="138" t="s">
        <v>3445</v>
      </c>
      <c r="W618" s="139">
        <v>45974</v>
      </c>
      <c r="X618" s="147" t="s">
        <v>4690</v>
      </c>
      <c r="Y618" s="147" t="s">
        <v>2063</v>
      </c>
      <c r="Z618" s="138" t="e">
        <v>#N/A</v>
      </c>
    </row>
    <row r="619" spans="1:26" s="91" customFormat="1" ht="14" customHeight="1">
      <c r="A619" s="4">
        <v>617</v>
      </c>
      <c r="B619" s="134">
        <v>204013687</v>
      </c>
      <c r="C619" s="135" t="s">
        <v>2758</v>
      </c>
      <c r="D619" s="135" t="s">
        <v>2759</v>
      </c>
      <c r="E619" s="26">
        <v>45929</v>
      </c>
      <c r="F619" s="143" t="s">
        <v>74</v>
      </c>
      <c r="G619" s="143" t="s">
        <v>75</v>
      </c>
      <c r="H619" s="143" t="s">
        <v>85</v>
      </c>
      <c r="I619" s="133" t="s">
        <v>92</v>
      </c>
      <c r="J619" s="133" t="s">
        <v>78</v>
      </c>
      <c r="K619" s="132" t="s">
        <v>3453</v>
      </c>
      <c r="L619" s="143" t="s">
        <v>5</v>
      </c>
      <c r="M619" s="135" t="s">
        <v>27</v>
      </c>
      <c r="N619" s="143" t="s">
        <v>805</v>
      </c>
      <c r="O619" s="139">
        <v>45971</v>
      </c>
      <c r="P619" s="84">
        <f>Table1[[#This Row],[Last working day]]+1</f>
        <v>45972</v>
      </c>
      <c r="Q619" s="147" t="s">
        <v>2059</v>
      </c>
      <c r="R619" s="147" t="s">
        <v>2058</v>
      </c>
      <c r="S619" s="138">
        <v>422</v>
      </c>
      <c r="T619" s="138" t="s">
        <v>2060</v>
      </c>
      <c r="U619" s="138" t="s">
        <v>2061</v>
      </c>
      <c r="V619" s="138" t="s">
        <v>2087</v>
      </c>
      <c r="W619" s="139">
        <v>45972</v>
      </c>
      <c r="X619" s="147" t="s">
        <v>4690</v>
      </c>
      <c r="Y619" s="147" t="s">
        <v>2063</v>
      </c>
      <c r="Z619" s="138" t="e">
        <v>#N/A</v>
      </c>
    </row>
    <row r="620" spans="1:26" s="91" customFormat="1" ht="14" customHeight="1">
      <c r="A620" s="4">
        <v>618</v>
      </c>
      <c r="B620" s="134">
        <v>204052496</v>
      </c>
      <c r="C620" s="135" t="s">
        <v>3064</v>
      </c>
      <c r="D620" s="135" t="s">
        <v>3065</v>
      </c>
      <c r="E620" s="26">
        <v>45936</v>
      </c>
      <c r="F620" s="143" t="s">
        <v>74</v>
      </c>
      <c r="G620" s="143" t="s">
        <v>75</v>
      </c>
      <c r="H620" s="143" t="s">
        <v>85</v>
      </c>
      <c r="I620" s="133" t="s">
        <v>96</v>
      </c>
      <c r="J620" s="133" t="s">
        <v>92</v>
      </c>
      <c r="K620" s="132" t="s">
        <v>3455</v>
      </c>
      <c r="L620" s="143" t="s">
        <v>5</v>
      </c>
      <c r="M620" s="135" t="s">
        <v>23</v>
      </c>
      <c r="N620" s="143" t="s">
        <v>879</v>
      </c>
      <c r="O620" s="139">
        <v>45971</v>
      </c>
      <c r="P620" s="84">
        <f>Table1[[#This Row],[Last working day]]+1</f>
        <v>45972</v>
      </c>
      <c r="Q620" s="147" t="s">
        <v>2059</v>
      </c>
      <c r="R620" s="147" t="s">
        <v>2058</v>
      </c>
      <c r="S620" s="138">
        <v>412</v>
      </c>
      <c r="T620" s="143" t="s">
        <v>2060</v>
      </c>
      <c r="U620" s="143" t="s">
        <v>2061</v>
      </c>
      <c r="V620" s="143" t="s">
        <v>3451</v>
      </c>
      <c r="W620" s="139">
        <v>45972</v>
      </c>
      <c r="X620" s="147" t="s">
        <v>4690</v>
      </c>
      <c r="Y620" s="147" t="s">
        <v>2067</v>
      </c>
      <c r="Z620" s="138" t="e">
        <v>#N/A</v>
      </c>
    </row>
    <row r="621" spans="1:26" s="91" customFormat="1" ht="14" customHeight="1">
      <c r="A621" s="4">
        <v>619</v>
      </c>
      <c r="B621" s="134">
        <v>204138494</v>
      </c>
      <c r="C621" s="143" t="s">
        <v>3154</v>
      </c>
      <c r="D621" s="143" t="s">
        <v>3128</v>
      </c>
      <c r="E621" s="26">
        <v>45936</v>
      </c>
      <c r="F621" s="143" t="s">
        <v>74</v>
      </c>
      <c r="G621" s="143" t="s">
        <v>75</v>
      </c>
      <c r="H621" s="143" t="s">
        <v>85</v>
      </c>
      <c r="I621" s="143" t="s">
        <v>79</v>
      </c>
      <c r="J621" s="143" t="s">
        <v>94</v>
      </c>
      <c r="K621" s="143" t="s">
        <v>3455</v>
      </c>
      <c r="L621" s="143" t="s">
        <v>5</v>
      </c>
      <c r="M621" s="143" t="s">
        <v>28</v>
      </c>
      <c r="N621" s="143" t="s">
        <v>805</v>
      </c>
      <c r="O621" s="143">
        <v>45971</v>
      </c>
      <c r="P621" s="84">
        <f>Table1[[#This Row],[Last working day]]+1</f>
        <v>45972</v>
      </c>
      <c r="Q621" s="143" t="s">
        <v>2058</v>
      </c>
      <c r="R621" s="143" t="s">
        <v>2058</v>
      </c>
      <c r="S621" s="134">
        <v>408</v>
      </c>
      <c r="T621" s="143" t="s">
        <v>2064</v>
      </c>
      <c r="U621" s="143" t="s">
        <v>3445</v>
      </c>
      <c r="V621" s="143" t="s">
        <v>3445</v>
      </c>
      <c r="W621" s="143">
        <v>45972</v>
      </c>
      <c r="X621" s="143" t="s">
        <v>4690</v>
      </c>
      <c r="Y621" s="143" t="s">
        <v>3943</v>
      </c>
      <c r="Z621" s="138" t="e">
        <v>#N/A</v>
      </c>
    </row>
    <row r="622" spans="1:26" s="91" customFormat="1" ht="14" customHeight="1">
      <c r="A622" s="4">
        <v>620</v>
      </c>
      <c r="B622" s="134">
        <v>103055719</v>
      </c>
      <c r="C622" s="143" t="s">
        <v>191</v>
      </c>
      <c r="D622" s="143" t="s">
        <v>192</v>
      </c>
      <c r="E622" s="26">
        <v>45915</v>
      </c>
      <c r="F622" s="143" t="s">
        <v>148</v>
      </c>
      <c r="G622" s="143" t="s">
        <v>75</v>
      </c>
      <c r="H622" s="143" t="s">
        <v>77</v>
      </c>
      <c r="I622" s="143" t="s">
        <v>79</v>
      </c>
      <c r="J622" s="143" t="s">
        <v>94</v>
      </c>
      <c r="K622" s="143" t="s">
        <v>149</v>
      </c>
      <c r="L622" s="143" t="s">
        <v>3</v>
      </c>
      <c r="M622" s="143" t="s">
        <v>24</v>
      </c>
      <c r="N622" s="143" t="s">
        <v>4008</v>
      </c>
      <c r="O622" s="143">
        <v>45971</v>
      </c>
      <c r="P622" s="84">
        <f>Table1[[#This Row],[Last working day]]+1</f>
        <v>45972</v>
      </c>
      <c r="Q622" s="143" t="s">
        <v>582</v>
      </c>
      <c r="R622" s="143" t="s">
        <v>2059</v>
      </c>
      <c r="S622" s="134">
        <v>2877</v>
      </c>
      <c r="T622" s="143" t="s">
        <v>3442</v>
      </c>
      <c r="U622" s="143" t="s">
        <v>4734</v>
      </c>
      <c r="V622" s="143" t="s">
        <v>4734</v>
      </c>
      <c r="W622" s="143">
        <v>45972</v>
      </c>
      <c r="X622" s="143" t="s">
        <v>4690</v>
      </c>
      <c r="Y622" s="143" t="s">
        <v>2067</v>
      </c>
      <c r="Z622" s="138" t="e">
        <v>#N/A</v>
      </c>
    </row>
    <row r="623" spans="1:26" s="91" customFormat="1" ht="14" customHeight="1">
      <c r="A623" s="4">
        <v>621</v>
      </c>
      <c r="B623" s="134">
        <v>204138124</v>
      </c>
      <c r="C623" s="134" t="s">
        <v>3167</v>
      </c>
      <c r="D623" s="134" t="s">
        <v>3141</v>
      </c>
      <c r="E623" s="26">
        <v>45922</v>
      </c>
      <c r="F623" s="134" t="s">
        <v>74</v>
      </c>
      <c r="G623" s="134" t="s">
        <v>75</v>
      </c>
      <c r="H623" s="134" t="s">
        <v>77</v>
      </c>
      <c r="I623" s="134" t="s">
        <v>78</v>
      </c>
      <c r="J623" s="134" t="s">
        <v>79</v>
      </c>
      <c r="K623" s="134" t="s">
        <v>3455</v>
      </c>
      <c r="L623" s="134" t="s">
        <v>5</v>
      </c>
      <c r="M623" s="134" t="s">
        <v>30</v>
      </c>
      <c r="N623" s="134" t="s">
        <v>879</v>
      </c>
      <c r="O623" s="143">
        <v>45971</v>
      </c>
      <c r="P623" s="84">
        <f>Table1[[#This Row],[Last working day]]+1</f>
        <v>45972</v>
      </c>
      <c r="Q623" s="134" t="s">
        <v>2058</v>
      </c>
      <c r="R623" s="134" t="s">
        <v>2058</v>
      </c>
      <c r="S623" s="134">
        <v>408</v>
      </c>
      <c r="T623" s="134" t="s">
        <v>2064</v>
      </c>
      <c r="U623" s="134" t="s">
        <v>2614</v>
      </c>
      <c r="V623" s="134" t="s">
        <v>3175</v>
      </c>
      <c r="W623" s="143">
        <v>45972</v>
      </c>
      <c r="X623" s="134" t="s">
        <v>4690</v>
      </c>
      <c r="Y623" s="134" t="s">
        <v>2067</v>
      </c>
      <c r="Z623" s="138" t="e">
        <v>#N/A</v>
      </c>
    </row>
    <row r="624" spans="1:26" s="91" customFormat="1" ht="14" customHeight="1">
      <c r="A624" s="4">
        <v>622</v>
      </c>
      <c r="B624" s="134">
        <v>203908340</v>
      </c>
      <c r="C624" s="135" t="s">
        <v>2170</v>
      </c>
      <c r="D624" s="135" t="s">
        <v>2171</v>
      </c>
      <c r="E624" s="26">
        <v>46030</v>
      </c>
      <c r="F624" s="132" t="s">
        <v>74</v>
      </c>
      <c r="G624" s="135" t="s">
        <v>75</v>
      </c>
      <c r="H624" s="133" t="s">
        <v>77</v>
      </c>
      <c r="I624" s="133" t="s">
        <v>102</v>
      </c>
      <c r="J624" s="133" t="s">
        <v>95</v>
      </c>
      <c r="K624" s="132" t="s">
        <v>3453</v>
      </c>
      <c r="L624" s="133" t="s">
        <v>5</v>
      </c>
      <c r="M624" s="135" t="s">
        <v>27</v>
      </c>
      <c r="N624" s="135" t="s">
        <v>879</v>
      </c>
      <c r="O624" s="139">
        <v>45971</v>
      </c>
      <c r="P624" s="84">
        <f>Table1[[#This Row],[Last working day]]+1</f>
        <v>45972</v>
      </c>
      <c r="Q624" s="138" t="s">
        <v>2058</v>
      </c>
      <c r="R624" s="138" t="s">
        <v>2058</v>
      </c>
      <c r="S624" s="138">
        <v>436</v>
      </c>
      <c r="T624" s="138" t="s">
        <v>2064</v>
      </c>
      <c r="U624" s="134" t="s">
        <v>4721</v>
      </c>
      <c r="V624" s="134" t="s">
        <v>3445</v>
      </c>
      <c r="W624" s="139">
        <v>45972</v>
      </c>
      <c r="X624" s="138" t="s">
        <v>4690</v>
      </c>
      <c r="Y624" s="138" t="s">
        <v>2067</v>
      </c>
      <c r="Z624" s="138" t="e">
        <v>#N/A</v>
      </c>
    </row>
    <row r="625" spans="1:26" s="91" customFormat="1" ht="14" customHeight="1">
      <c r="A625" s="4">
        <v>623</v>
      </c>
      <c r="B625" s="134">
        <v>203512944</v>
      </c>
      <c r="C625" s="135" t="s">
        <v>1087</v>
      </c>
      <c r="D625" s="135" t="s">
        <v>1088</v>
      </c>
      <c r="E625" s="26">
        <v>45915</v>
      </c>
      <c r="F625" s="132" t="s">
        <v>74</v>
      </c>
      <c r="G625" s="135" t="s">
        <v>75</v>
      </c>
      <c r="H625" s="133" t="s">
        <v>77</v>
      </c>
      <c r="I625" s="133" t="s">
        <v>96</v>
      </c>
      <c r="J625" s="133" t="s">
        <v>92</v>
      </c>
      <c r="K625" s="132" t="s">
        <v>3453</v>
      </c>
      <c r="L625" s="132" t="s">
        <v>5</v>
      </c>
      <c r="M625" s="135" t="s">
        <v>27</v>
      </c>
      <c r="N625" s="135" t="s">
        <v>807</v>
      </c>
      <c r="O625" s="139">
        <v>45970</v>
      </c>
      <c r="P625" s="84">
        <f>Table1[[#This Row],[Last working day]]+1</f>
        <v>45971</v>
      </c>
      <c r="Q625" s="138" t="s">
        <v>2058</v>
      </c>
      <c r="R625" s="138" t="s">
        <v>2058</v>
      </c>
      <c r="S625" s="138">
        <v>509</v>
      </c>
      <c r="T625" s="138" t="s">
        <v>2064</v>
      </c>
      <c r="U625" s="134" t="s">
        <v>4721</v>
      </c>
      <c r="V625" s="134" t="s">
        <v>3445</v>
      </c>
      <c r="W625" s="139">
        <v>45972</v>
      </c>
      <c r="X625" s="138" t="s">
        <v>4722</v>
      </c>
      <c r="Y625" s="138" t="s">
        <v>4182</v>
      </c>
      <c r="Z625" s="138" t="e">
        <v>#N/A</v>
      </c>
    </row>
    <row r="626" spans="1:26" s="91" customFormat="1" ht="14" customHeight="1">
      <c r="A626" s="4">
        <v>624</v>
      </c>
      <c r="B626" s="134">
        <v>203522892</v>
      </c>
      <c r="C626" s="135" t="s">
        <v>138</v>
      </c>
      <c r="D626" s="135" t="s">
        <v>139</v>
      </c>
      <c r="E626" s="26">
        <v>45915</v>
      </c>
      <c r="F626" s="132" t="s">
        <v>74</v>
      </c>
      <c r="G626" s="135" t="s">
        <v>75</v>
      </c>
      <c r="H626" s="133" t="s">
        <v>77</v>
      </c>
      <c r="I626" s="133" t="s">
        <v>78</v>
      </c>
      <c r="J626" s="133" t="s">
        <v>79</v>
      </c>
      <c r="K626" s="132" t="s">
        <v>3455</v>
      </c>
      <c r="L626" s="133" t="s">
        <v>3</v>
      </c>
      <c r="M626" s="135" t="s">
        <v>23</v>
      </c>
      <c r="N626" s="135" t="s">
        <v>141</v>
      </c>
      <c r="O626" s="139">
        <v>45970</v>
      </c>
      <c r="P626" s="84">
        <f>Table1[[#This Row],[Last working day]]+1</f>
        <v>45971</v>
      </c>
      <c r="Q626" s="138" t="s">
        <v>2059</v>
      </c>
      <c r="R626" s="138" t="s">
        <v>2058</v>
      </c>
      <c r="S626" s="138">
        <v>509</v>
      </c>
      <c r="T626" s="138" t="s">
        <v>2060</v>
      </c>
      <c r="U626" s="138" t="s">
        <v>3470</v>
      </c>
      <c r="V626" s="138" t="s">
        <v>3471</v>
      </c>
      <c r="W626" s="139">
        <v>45970</v>
      </c>
      <c r="X626" s="138" t="s">
        <v>4690</v>
      </c>
      <c r="Y626" s="138" t="s">
        <v>3943</v>
      </c>
      <c r="Z626" s="138" t="e">
        <v>#N/A</v>
      </c>
    </row>
    <row r="627" spans="1:26" s="91" customFormat="1" ht="14" customHeight="1">
      <c r="A627" s="4">
        <v>625</v>
      </c>
      <c r="B627" s="134">
        <v>203342035</v>
      </c>
      <c r="C627" s="135" t="s">
        <v>916</v>
      </c>
      <c r="D627" s="135" t="s">
        <v>917</v>
      </c>
      <c r="E627" s="26">
        <v>45957</v>
      </c>
      <c r="F627" s="132" t="s">
        <v>74</v>
      </c>
      <c r="G627" s="135" t="s">
        <v>75</v>
      </c>
      <c r="H627" s="133" t="s">
        <v>77</v>
      </c>
      <c r="I627" s="133" t="s">
        <v>95</v>
      </c>
      <c r="J627" s="133" t="s">
        <v>96</v>
      </c>
      <c r="K627" s="132" t="s">
        <v>3455</v>
      </c>
      <c r="L627" s="133" t="s">
        <v>5</v>
      </c>
      <c r="M627" s="135" t="s">
        <v>23</v>
      </c>
      <c r="N627" s="135" t="s">
        <v>3114</v>
      </c>
      <c r="O627" s="139">
        <v>45969</v>
      </c>
      <c r="P627" s="84">
        <f>Table1[[#This Row],[Last working day]]+1</f>
        <v>45970</v>
      </c>
      <c r="Q627" s="138" t="s">
        <v>2059</v>
      </c>
      <c r="R627" s="138" t="s">
        <v>2058</v>
      </c>
      <c r="S627" s="138">
        <v>539</v>
      </c>
      <c r="T627" s="138" t="s">
        <v>2060</v>
      </c>
      <c r="U627" s="138" t="s">
        <v>2061</v>
      </c>
      <c r="V627" s="138" t="s">
        <v>2087</v>
      </c>
      <c r="W627" s="139">
        <v>45970</v>
      </c>
      <c r="X627" s="138" t="s">
        <v>4690</v>
      </c>
      <c r="Y627" s="138" t="s">
        <v>3943</v>
      </c>
      <c r="Z627" s="138" t="e">
        <v>#N/A</v>
      </c>
    </row>
    <row r="628" spans="1:26" s="91" customFormat="1" ht="14" customHeight="1">
      <c r="A628" s="4">
        <v>626</v>
      </c>
      <c r="B628" s="134">
        <v>204095807</v>
      </c>
      <c r="C628" s="135" t="s">
        <v>3097</v>
      </c>
      <c r="D628" s="135" t="s">
        <v>3098</v>
      </c>
      <c r="E628" s="26">
        <v>45957</v>
      </c>
      <c r="F628" s="135" t="s">
        <v>74</v>
      </c>
      <c r="G628" s="135" t="s">
        <v>1980</v>
      </c>
      <c r="H628" s="135" t="s">
        <v>85</v>
      </c>
      <c r="I628" s="133" t="s">
        <v>102</v>
      </c>
      <c r="J628" s="133" t="s">
        <v>95</v>
      </c>
      <c r="K628" s="132" t="s">
        <v>3455</v>
      </c>
      <c r="L628" s="133" t="s">
        <v>7</v>
      </c>
      <c r="M628" s="135" t="s">
        <v>30</v>
      </c>
      <c r="N628" s="135" t="s">
        <v>870</v>
      </c>
      <c r="O628" s="139">
        <v>45969</v>
      </c>
      <c r="P628" s="84">
        <f>Table1[[#This Row],[Last working day]]+1</f>
        <v>45970</v>
      </c>
      <c r="Q628" s="138" t="s">
        <v>2059</v>
      </c>
      <c r="R628" s="138" t="s">
        <v>2058</v>
      </c>
      <c r="S628" s="138">
        <v>410</v>
      </c>
      <c r="T628" s="138" t="s">
        <v>2060</v>
      </c>
      <c r="U628" s="134" t="s">
        <v>2061</v>
      </c>
      <c r="V628" s="134" t="s">
        <v>2087</v>
      </c>
      <c r="W628" s="139">
        <v>45970</v>
      </c>
      <c r="X628" s="138" t="s">
        <v>4690</v>
      </c>
      <c r="Y628" s="138" t="s">
        <v>2063</v>
      </c>
      <c r="Z628" s="138" t="e">
        <v>#N/A</v>
      </c>
    </row>
    <row r="629" spans="1:26" s="91" customFormat="1" ht="14" customHeight="1">
      <c r="A629" s="4">
        <v>627</v>
      </c>
      <c r="B629" s="134">
        <v>203809633</v>
      </c>
      <c r="C629" s="135" t="s">
        <v>1442</v>
      </c>
      <c r="D629" s="135" t="s">
        <v>1443</v>
      </c>
      <c r="E629" s="26">
        <v>45943</v>
      </c>
      <c r="F629" s="135" t="s">
        <v>74</v>
      </c>
      <c r="G629" s="135" t="s">
        <v>75</v>
      </c>
      <c r="H629" s="135" t="s">
        <v>77</v>
      </c>
      <c r="I629" s="133" t="s">
        <v>78</v>
      </c>
      <c r="J629" s="133" t="s">
        <v>79</v>
      </c>
      <c r="K629" s="132" t="s">
        <v>3455</v>
      </c>
      <c r="L629" s="133" t="s">
        <v>3</v>
      </c>
      <c r="M629" s="135" t="s">
        <v>28</v>
      </c>
      <c r="N629" s="135" t="s">
        <v>4008</v>
      </c>
      <c r="O629" s="139">
        <v>45968</v>
      </c>
      <c r="P629" s="84">
        <f>Table1[[#This Row],[Last working day]]+1</f>
        <v>45969</v>
      </c>
      <c r="Q629" s="138" t="s">
        <v>2059</v>
      </c>
      <c r="R629" s="138" t="s">
        <v>2058</v>
      </c>
      <c r="S629" s="138">
        <v>454</v>
      </c>
      <c r="T629" s="138" t="s">
        <v>2060</v>
      </c>
      <c r="U629" s="134" t="s">
        <v>2061</v>
      </c>
      <c r="V629" s="134" t="s">
        <v>2087</v>
      </c>
      <c r="W629" s="139">
        <v>45969</v>
      </c>
      <c r="X629" s="138" t="s">
        <v>4688</v>
      </c>
      <c r="Y629" s="138" t="s">
        <v>3943</v>
      </c>
      <c r="Z629" s="138" t="e">
        <v>#N/A</v>
      </c>
    </row>
    <row r="630" spans="1:26" s="91" customFormat="1" ht="14" customHeight="1">
      <c r="A630" s="4">
        <v>628</v>
      </c>
      <c r="B630" s="134">
        <v>205853888</v>
      </c>
      <c r="C630" s="135" t="s">
        <v>4124</v>
      </c>
      <c r="D630" s="135" t="s">
        <v>4125</v>
      </c>
      <c r="E630" s="26">
        <v>45957</v>
      </c>
      <c r="F630" s="135" t="s">
        <v>74</v>
      </c>
      <c r="G630" s="135" t="s">
        <v>75</v>
      </c>
      <c r="H630" s="135" t="s">
        <v>77</v>
      </c>
      <c r="I630" s="133" t="s">
        <v>78</v>
      </c>
      <c r="J630" s="133" t="s">
        <v>79</v>
      </c>
      <c r="K630" s="132" t="s">
        <v>3454</v>
      </c>
      <c r="L630" s="133" t="s">
        <v>5</v>
      </c>
      <c r="M630" s="135" t="s">
        <v>26</v>
      </c>
      <c r="N630" s="135" t="s">
        <v>4059</v>
      </c>
      <c r="O630" s="139">
        <v>45967</v>
      </c>
      <c r="P630" s="84">
        <f>Table1[[#This Row],[Last working day]]+1</f>
        <v>45968</v>
      </c>
      <c r="Q630" s="138" t="s">
        <v>2059</v>
      </c>
      <c r="R630" s="138" t="s">
        <v>2058</v>
      </c>
      <c r="S630" s="138">
        <v>75</v>
      </c>
      <c r="T630" s="138" t="s">
        <v>2060</v>
      </c>
      <c r="U630" s="134" t="s">
        <v>4184</v>
      </c>
      <c r="V630" s="134" t="s">
        <v>3791</v>
      </c>
      <c r="W630" s="139">
        <v>45968</v>
      </c>
      <c r="X630" s="138" t="s">
        <v>4688</v>
      </c>
      <c r="Y630" s="138" t="s">
        <v>2067</v>
      </c>
      <c r="Z630" s="138" t="e">
        <v>#N/A</v>
      </c>
    </row>
    <row r="631" spans="1:26" s="91" customFormat="1" ht="14" customHeight="1">
      <c r="A631" s="4">
        <v>629</v>
      </c>
      <c r="B631" s="134">
        <v>203850931</v>
      </c>
      <c r="C631" s="135" t="s">
        <v>1681</v>
      </c>
      <c r="D631" s="135" t="s">
        <v>1682</v>
      </c>
      <c r="E631" s="26">
        <v>45957</v>
      </c>
      <c r="F631" s="132" t="s">
        <v>74</v>
      </c>
      <c r="G631" s="135" t="s">
        <v>75</v>
      </c>
      <c r="H631" s="135" t="s">
        <v>85</v>
      </c>
      <c r="I631" s="133" t="s">
        <v>102</v>
      </c>
      <c r="J631" s="133" t="s">
        <v>95</v>
      </c>
      <c r="K631" s="132" t="s">
        <v>3453</v>
      </c>
      <c r="L631" s="133" t="s">
        <v>2</v>
      </c>
      <c r="M631" s="135" t="s">
        <v>27</v>
      </c>
      <c r="N631" s="135" t="s">
        <v>866</v>
      </c>
      <c r="O631" s="139">
        <v>45965</v>
      </c>
      <c r="P631" s="84">
        <f>Table1[[#This Row],[Last working day]]+1</f>
        <v>45966</v>
      </c>
      <c r="Q631" s="138" t="s">
        <v>2059</v>
      </c>
      <c r="R631" s="138" t="s">
        <v>2058</v>
      </c>
      <c r="S631" s="138">
        <v>443</v>
      </c>
      <c r="T631" s="138" t="s">
        <v>2064</v>
      </c>
      <c r="U631" s="138" t="s">
        <v>2614</v>
      </c>
      <c r="V631" s="138" t="s">
        <v>3175</v>
      </c>
      <c r="W631" s="139">
        <v>45966</v>
      </c>
      <c r="X631" s="138" t="s">
        <v>4688</v>
      </c>
      <c r="Y631" s="138" t="s">
        <v>2063</v>
      </c>
      <c r="Z631" s="138" t="e">
        <v>#N/A</v>
      </c>
    </row>
    <row r="632" spans="1:26" s="91" customFormat="1" ht="14" customHeight="1">
      <c r="A632" s="4">
        <v>630</v>
      </c>
      <c r="B632" s="134">
        <v>205495366</v>
      </c>
      <c r="C632" s="135" t="s">
        <v>3898</v>
      </c>
      <c r="D632" s="135" t="s">
        <v>3899</v>
      </c>
      <c r="E632" s="26">
        <v>45957</v>
      </c>
      <c r="F632" s="132" t="s">
        <v>74</v>
      </c>
      <c r="G632" s="135" t="s">
        <v>75</v>
      </c>
      <c r="H632" s="133" t="s">
        <v>77</v>
      </c>
      <c r="I632" s="133" t="s">
        <v>92</v>
      </c>
      <c r="J632" s="133" t="s">
        <v>78</v>
      </c>
      <c r="K632" s="132" t="s">
        <v>3454</v>
      </c>
      <c r="L632" s="133" t="s">
        <v>3</v>
      </c>
      <c r="M632" s="135" t="s">
        <v>26</v>
      </c>
      <c r="N632" s="135" t="s">
        <v>3658</v>
      </c>
      <c r="O632" s="139">
        <v>45965</v>
      </c>
      <c r="P632" s="84">
        <f>Table1[[#This Row],[Last working day]]+1</f>
        <v>45966</v>
      </c>
      <c r="Q632" s="138" t="s">
        <v>2059</v>
      </c>
      <c r="R632" s="138" t="s">
        <v>2058</v>
      </c>
      <c r="S632" s="138">
        <v>136</v>
      </c>
      <c r="T632" s="138" t="s">
        <v>2060</v>
      </c>
      <c r="U632" s="138" t="s">
        <v>3790</v>
      </c>
      <c r="V632" s="138" t="s">
        <v>4004</v>
      </c>
      <c r="W632" s="139">
        <v>45966</v>
      </c>
      <c r="X632" s="138" t="s">
        <v>4688</v>
      </c>
      <c r="Y632" s="138" t="s">
        <v>2067</v>
      </c>
      <c r="Z632" s="138" t="e">
        <v>#N/A</v>
      </c>
    </row>
    <row r="633" spans="1:26" s="91" customFormat="1" ht="14" customHeight="1">
      <c r="A633" s="4">
        <v>631</v>
      </c>
      <c r="B633" s="134">
        <v>204403654</v>
      </c>
      <c r="C633" s="135" t="s">
        <v>3423</v>
      </c>
      <c r="D633" s="135" t="s">
        <v>3424</v>
      </c>
      <c r="E633" s="26">
        <v>46020</v>
      </c>
      <c r="F633" s="135" t="s">
        <v>74</v>
      </c>
      <c r="G633" s="135" t="s">
        <v>1980</v>
      </c>
      <c r="H633" s="135" t="s">
        <v>77</v>
      </c>
      <c r="I633" s="133" t="s">
        <v>96</v>
      </c>
      <c r="J633" s="133" t="s">
        <v>92</v>
      </c>
      <c r="K633" s="132" t="s">
        <v>3455</v>
      </c>
      <c r="L633" s="133" t="s">
        <v>7</v>
      </c>
      <c r="M633" s="135" t="s">
        <v>23</v>
      </c>
      <c r="N633" s="135" t="s">
        <v>870</v>
      </c>
      <c r="O633" s="139">
        <v>45963</v>
      </c>
      <c r="P633" s="84">
        <f>Table1[[#This Row],[Last working day]]+1</f>
        <v>45964</v>
      </c>
      <c r="Q633" s="138" t="s">
        <v>2058</v>
      </c>
      <c r="R633" s="138" t="s">
        <v>2058</v>
      </c>
      <c r="S633" s="138">
        <v>369</v>
      </c>
      <c r="T633" s="138" t="s">
        <v>2064</v>
      </c>
      <c r="U633" s="138" t="s">
        <v>2614</v>
      </c>
      <c r="V633" s="138" t="s">
        <v>3445</v>
      </c>
      <c r="W633" s="139">
        <v>45964</v>
      </c>
      <c r="X633" s="138" t="s">
        <v>4688</v>
      </c>
      <c r="Y633" s="138" t="s">
        <v>2067</v>
      </c>
      <c r="Z633" s="138" t="e">
        <v>#N/A</v>
      </c>
    </row>
    <row r="634" spans="1:26" s="91" customFormat="1" ht="14" customHeight="1">
      <c r="A634" s="4">
        <v>632</v>
      </c>
      <c r="B634" s="134">
        <v>203851333</v>
      </c>
      <c r="C634" s="135" t="s">
        <v>1637</v>
      </c>
      <c r="D634" s="135" t="s">
        <v>1638</v>
      </c>
      <c r="E634" s="26">
        <v>46020</v>
      </c>
      <c r="F634" s="132" t="s">
        <v>74</v>
      </c>
      <c r="G634" s="135" t="s">
        <v>75</v>
      </c>
      <c r="H634" s="133" t="s">
        <v>77</v>
      </c>
      <c r="I634" s="133" t="s">
        <v>102</v>
      </c>
      <c r="J634" s="133" t="s">
        <v>95</v>
      </c>
      <c r="K634" s="132" t="s">
        <v>3453</v>
      </c>
      <c r="L634" s="133" t="s">
        <v>1308</v>
      </c>
      <c r="M634" s="135" t="s">
        <v>27</v>
      </c>
      <c r="N634" s="135" t="s">
        <v>2610</v>
      </c>
      <c r="O634" s="139">
        <v>45960</v>
      </c>
      <c r="P634" s="84">
        <f>Table1[[#This Row],[Last working day]]+1</f>
        <v>45961</v>
      </c>
      <c r="Q634" s="138" t="s">
        <v>2058</v>
      </c>
      <c r="R634" s="138" t="s">
        <v>2058</v>
      </c>
      <c r="S634" s="138">
        <v>438</v>
      </c>
      <c r="T634" s="138" t="s">
        <v>2064</v>
      </c>
      <c r="U634" s="134" t="s">
        <v>3445</v>
      </c>
      <c r="V634" s="134" t="s">
        <v>4687</v>
      </c>
      <c r="W634" s="139">
        <v>45962</v>
      </c>
      <c r="X634" s="138" t="s">
        <v>4686</v>
      </c>
      <c r="Y634" s="138" t="s">
        <v>2063</v>
      </c>
      <c r="Z634" s="138" t="e">
        <v>#N/A</v>
      </c>
    </row>
    <row r="635" spans="1:26" s="91" customFormat="1" ht="14" customHeight="1">
      <c r="A635" s="4">
        <v>633</v>
      </c>
      <c r="B635" s="134">
        <v>203965525</v>
      </c>
      <c r="C635" s="135" t="s">
        <v>2544</v>
      </c>
      <c r="D635" s="135" t="s">
        <v>2545</v>
      </c>
      <c r="E635" s="26">
        <v>46020</v>
      </c>
      <c r="F635" s="132" t="s">
        <v>74</v>
      </c>
      <c r="G635" s="135" t="s">
        <v>75</v>
      </c>
      <c r="H635" s="133" t="s">
        <v>77</v>
      </c>
      <c r="I635" s="133" t="s">
        <v>96</v>
      </c>
      <c r="J635" s="133" t="s">
        <v>92</v>
      </c>
      <c r="K635" s="132" t="s">
        <v>3453</v>
      </c>
      <c r="L635" s="133" t="s">
        <v>4</v>
      </c>
      <c r="M635" s="135" t="s">
        <v>27</v>
      </c>
      <c r="N635" s="135" t="s">
        <v>3224</v>
      </c>
      <c r="O635" s="139">
        <v>45960</v>
      </c>
      <c r="P635" s="84">
        <f>Table1[[#This Row],[Last working day]]+1</f>
        <v>45961</v>
      </c>
      <c r="Q635" s="138" t="s">
        <v>2059</v>
      </c>
      <c r="R635" s="138" t="s">
        <v>2058</v>
      </c>
      <c r="S635" s="138">
        <v>465</v>
      </c>
      <c r="T635" s="138" t="s">
        <v>2060</v>
      </c>
      <c r="U635" s="134" t="s">
        <v>3445</v>
      </c>
      <c r="V635" s="134" t="s">
        <v>4689</v>
      </c>
      <c r="W635" s="139">
        <v>45961</v>
      </c>
      <c r="X635" s="138" t="s">
        <v>4686</v>
      </c>
      <c r="Y635" s="138" t="s">
        <v>2063</v>
      </c>
      <c r="Z635" s="138" t="e">
        <v>#N/A</v>
      </c>
    </row>
    <row r="636" spans="1:26" s="91" customFormat="1" ht="14" customHeight="1">
      <c r="A636" s="4">
        <v>634</v>
      </c>
      <c r="B636" s="134">
        <v>203816839</v>
      </c>
      <c r="C636" s="135" t="s">
        <v>1703</v>
      </c>
      <c r="D636" s="135" t="s">
        <v>1704</v>
      </c>
      <c r="E636" s="26">
        <v>46020</v>
      </c>
      <c r="F636" s="132" t="s">
        <v>74</v>
      </c>
      <c r="G636" s="135" t="s">
        <v>75</v>
      </c>
      <c r="H636" s="133" t="s">
        <v>85</v>
      </c>
      <c r="I636" s="133" t="s">
        <v>92</v>
      </c>
      <c r="J636" s="133" t="s">
        <v>78</v>
      </c>
      <c r="K636" s="132" t="s">
        <v>3455</v>
      </c>
      <c r="L636" s="133" t="s">
        <v>3</v>
      </c>
      <c r="M636" s="135" t="s">
        <v>23</v>
      </c>
      <c r="N636" s="135" t="s">
        <v>3658</v>
      </c>
      <c r="O636" s="139">
        <v>45960</v>
      </c>
      <c r="P636" s="84">
        <f>Table1[[#This Row],[Last working day]]+1</f>
        <v>45961</v>
      </c>
      <c r="Q636" s="138" t="s">
        <v>2058</v>
      </c>
      <c r="R636" s="138" t="s">
        <v>2058</v>
      </c>
      <c r="S636" s="138">
        <v>465</v>
      </c>
      <c r="T636" s="138" t="s">
        <v>2064</v>
      </c>
      <c r="U636" s="134" t="s">
        <v>2614</v>
      </c>
      <c r="V636" s="134" t="s">
        <v>3445</v>
      </c>
      <c r="W636" s="139">
        <v>45961</v>
      </c>
      <c r="X636" s="138" t="s">
        <v>4686</v>
      </c>
      <c r="Y636" s="138" t="s">
        <v>2063</v>
      </c>
      <c r="Z636" s="138" t="e">
        <v>#N/A</v>
      </c>
    </row>
    <row r="637" spans="1:26" s="91" customFormat="1" ht="14" customHeight="1">
      <c r="A637" s="4">
        <v>635</v>
      </c>
      <c r="B637" s="134">
        <v>203710103</v>
      </c>
      <c r="C637" s="135" t="s">
        <v>399</v>
      </c>
      <c r="D637" s="135" t="s">
        <v>400</v>
      </c>
      <c r="E637" s="26">
        <v>46020</v>
      </c>
      <c r="F637" s="132" t="s">
        <v>74</v>
      </c>
      <c r="G637" s="135" t="s">
        <v>75</v>
      </c>
      <c r="H637" s="133" t="s">
        <v>77</v>
      </c>
      <c r="I637" s="133" t="s">
        <v>92</v>
      </c>
      <c r="J637" s="133" t="s">
        <v>78</v>
      </c>
      <c r="K637" s="132" t="s">
        <v>3455</v>
      </c>
      <c r="L637" s="133" t="s">
        <v>3</v>
      </c>
      <c r="M637" s="135" t="s">
        <v>23</v>
      </c>
      <c r="N637" s="135" t="s">
        <v>141</v>
      </c>
      <c r="O637" s="139">
        <v>45959</v>
      </c>
      <c r="P637" s="84">
        <f>Table1[[#This Row],[Last working day]]+1</f>
        <v>45960</v>
      </c>
      <c r="Q637" s="138" t="s">
        <v>2058</v>
      </c>
      <c r="R637" s="138" t="s">
        <v>2058</v>
      </c>
      <c r="S637" s="138">
        <v>465</v>
      </c>
      <c r="T637" s="138" t="s">
        <v>2064</v>
      </c>
      <c r="U637" s="134" t="s">
        <v>2614</v>
      </c>
      <c r="V637" s="134" t="s">
        <v>3445</v>
      </c>
      <c r="W637" s="139">
        <v>45960</v>
      </c>
      <c r="X637" s="138" t="s">
        <v>4686</v>
      </c>
      <c r="Y637" s="138" t="s">
        <v>4182</v>
      </c>
      <c r="Z637" s="138" t="e">
        <v>#N/A</v>
      </c>
    </row>
    <row r="638" spans="1:26" s="91" customFormat="1" ht="14" customHeight="1">
      <c r="A638" s="4">
        <v>636</v>
      </c>
      <c r="B638" s="134">
        <v>105480601</v>
      </c>
      <c r="C638" s="135" t="s">
        <v>880</v>
      </c>
      <c r="D638" s="135" t="s">
        <v>881</v>
      </c>
      <c r="E638" s="26">
        <v>45922</v>
      </c>
      <c r="F638" s="132" t="s">
        <v>148</v>
      </c>
      <c r="G638" s="135" t="s">
        <v>75</v>
      </c>
      <c r="H638" s="133" t="s">
        <v>77</v>
      </c>
      <c r="I638" s="133" t="s">
        <v>79</v>
      </c>
      <c r="J638" s="133" t="s">
        <v>94</v>
      </c>
      <c r="K638" s="132" t="s">
        <v>338</v>
      </c>
      <c r="L638" s="133" t="s">
        <v>5</v>
      </c>
      <c r="M638" s="135" t="s">
        <v>24</v>
      </c>
      <c r="N638" s="135" t="s">
        <v>3114</v>
      </c>
      <c r="O638" s="139">
        <v>45957</v>
      </c>
      <c r="P638" s="84">
        <f>Table1[[#This Row],[Last working day]]+1</f>
        <v>45958</v>
      </c>
      <c r="Q638" s="138" t="s">
        <v>582</v>
      </c>
      <c r="R638" s="138" t="s">
        <v>582</v>
      </c>
      <c r="S638" s="138">
        <v>1120</v>
      </c>
      <c r="T638" s="138" t="s">
        <v>3442</v>
      </c>
      <c r="U638" s="134" t="s">
        <v>2279</v>
      </c>
      <c r="V638" s="134" t="s">
        <v>2280</v>
      </c>
      <c r="W638" s="139">
        <v>45958</v>
      </c>
      <c r="X638" s="138" t="s">
        <v>4686</v>
      </c>
      <c r="Y638" s="138" t="s">
        <v>2067</v>
      </c>
      <c r="Z638" s="138" t="e">
        <v>#N/A</v>
      </c>
    </row>
    <row r="639" spans="1:26" s="91" customFormat="1" ht="14" customHeight="1">
      <c r="A639" s="4">
        <v>637</v>
      </c>
      <c r="B639" s="134">
        <v>206128882</v>
      </c>
      <c r="C639" s="135" t="s">
        <v>4388</v>
      </c>
      <c r="D639" s="135" t="s">
        <v>4389</v>
      </c>
      <c r="E639" s="26">
        <v>46020</v>
      </c>
      <c r="F639" s="132" t="s">
        <v>74</v>
      </c>
      <c r="G639" s="135" t="s">
        <v>75</v>
      </c>
      <c r="H639" s="133" t="s">
        <v>77</v>
      </c>
      <c r="I639" s="133" t="s">
        <v>78</v>
      </c>
      <c r="J639" s="133" t="s">
        <v>79</v>
      </c>
      <c r="K639" s="132" t="s">
        <v>3454</v>
      </c>
      <c r="L639" s="133" t="s">
        <v>5</v>
      </c>
      <c r="M639" s="135" t="s">
        <v>26</v>
      </c>
      <c r="N639" s="135" t="s">
        <v>807</v>
      </c>
      <c r="O639" s="139">
        <v>45956</v>
      </c>
      <c r="P639" s="84">
        <f>Table1[[#This Row],[Last working day]]+1</f>
        <v>45957</v>
      </c>
      <c r="Q639" s="138" t="s">
        <v>2058</v>
      </c>
      <c r="R639" s="138" t="s">
        <v>2058</v>
      </c>
      <c r="S639" s="138">
        <v>29</v>
      </c>
      <c r="T639" s="138" t="s">
        <v>2064</v>
      </c>
      <c r="U639" s="134" t="s">
        <v>2065</v>
      </c>
      <c r="V639" s="134" t="s">
        <v>2065</v>
      </c>
      <c r="W639" s="139">
        <v>45957</v>
      </c>
      <c r="X639" s="138" t="s">
        <v>4686</v>
      </c>
      <c r="Y639" s="138" t="s">
        <v>2067</v>
      </c>
      <c r="Z639" s="138" t="e">
        <v>#N/A</v>
      </c>
    </row>
    <row r="640" spans="1:26" s="91" customFormat="1" ht="14" customHeight="1">
      <c r="A640" s="4">
        <v>638</v>
      </c>
      <c r="B640" s="134">
        <v>203737013</v>
      </c>
      <c r="C640" s="135" t="s">
        <v>470</v>
      </c>
      <c r="D640" s="135" t="s">
        <v>471</v>
      </c>
      <c r="E640" s="26">
        <v>46020</v>
      </c>
      <c r="F640" s="132" t="s">
        <v>74</v>
      </c>
      <c r="G640" s="135" t="s">
        <v>75</v>
      </c>
      <c r="H640" s="133" t="s">
        <v>85</v>
      </c>
      <c r="I640" s="133" t="s">
        <v>92</v>
      </c>
      <c r="J640" s="133" t="s">
        <v>78</v>
      </c>
      <c r="K640" s="132" t="s">
        <v>3455</v>
      </c>
      <c r="L640" s="133" t="s">
        <v>5</v>
      </c>
      <c r="M640" s="135" t="s">
        <v>28</v>
      </c>
      <c r="N640" s="135" t="s">
        <v>805</v>
      </c>
      <c r="O640" s="139">
        <v>45946</v>
      </c>
      <c r="P640" s="84">
        <f>Table1[[#This Row],[Last working day]]+1</f>
        <v>45947</v>
      </c>
      <c r="Q640" s="138" t="s">
        <v>2059</v>
      </c>
      <c r="R640" s="138" t="s">
        <v>2058</v>
      </c>
      <c r="S640" s="138">
        <v>446</v>
      </c>
      <c r="T640" s="138" t="s">
        <v>2060</v>
      </c>
      <c r="U640" s="134" t="s">
        <v>2061</v>
      </c>
      <c r="V640" s="134" t="s">
        <v>2087</v>
      </c>
      <c r="W640" s="139">
        <v>45946</v>
      </c>
      <c r="X640" s="138" t="s">
        <v>4518</v>
      </c>
      <c r="Y640" s="138" t="s">
        <v>3943</v>
      </c>
      <c r="Z640" s="138" t="e">
        <v>#N/A</v>
      </c>
    </row>
    <row r="641" spans="1:26" s="91" customFormat="1" ht="14" customHeight="1">
      <c r="A641" s="4">
        <v>639</v>
      </c>
      <c r="B641" s="134">
        <v>204299068</v>
      </c>
      <c r="C641" s="135" t="s">
        <v>3271</v>
      </c>
      <c r="D641" s="135" t="s">
        <v>3272</v>
      </c>
      <c r="E641" s="26">
        <v>46020</v>
      </c>
      <c r="F641" s="132" t="s">
        <v>74</v>
      </c>
      <c r="G641" s="135" t="s">
        <v>75</v>
      </c>
      <c r="H641" s="133" t="s">
        <v>85</v>
      </c>
      <c r="I641" s="133" t="s">
        <v>78</v>
      </c>
      <c r="J641" s="133" t="s">
        <v>79</v>
      </c>
      <c r="K641" s="132" t="s">
        <v>3455</v>
      </c>
      <c r="L641" s="133" t="s">
        <v>5</v>
      </c>
      <c r="M641" s="135" t="s">
        <v>30</v>
      </c>
      <c r="N641" s="135" t="s">
        <v>807</v>
      </c>
      <c r="O641" s="139">
        <v>45943</v>
      </c>
      <c r="P641" s="84">
        <f>Table1[[#This Row],[Last working day]]+1</f>
        <v>45944</v>
      </c>
      <c r="Q641" s="138" t="s">
        <v>2058</v>
      </c>
      <c r="R641" s="138" t="s">
        <v>2058</v>
      </c>
      <c r="S641" s="138">
        <v>359</v>
      </c>
      <c r="T641" s="138" t="s">
        <v>2064</v>
      </c>
      <c r="U641" s="134" t="s">
        <v>2614</v>
      </c>
      <c r="V641" s="134" t="s">
        <v>1785</v>
      </c>
      <c r="W641" s="139">
        <v>45945</v>
      </c>
      <c r="X641" s="138" t="s">
        <v>4518</v>
      </c>
      <c r="Y641" s="138" t="s">
        <v>2067</v>
      </c>
      <c r="Z641" s="138" t="e">
        <v>#N/A</v>
      </c>
    </row>
    <row r="642" spans="1:26" s="91" customFormat="1" ht="14" customHeight="1">
      <c r="A642" s="4">
        <v>640</v>
      </c>
      <c r="B642" s="134">
        <v>203522906</v>
      </c>
      <c r="C642" s="135" t="s">
        <v>136</v>
      </c>
      <c r="D642" s="135" t="s">
        <v>137</v>
      </c>
      <c r="E642" s="26">
        <v>46020</v>
      </c>
      <c r="F642" s="132" t="s">
        <v>74</v>
      </c>
      <c r="G642" s="135" t="s">
        <v>75</v>
      </c>
      <c r="H642" s="133" t="s">
        <v>77</v>
      </c>
      <c r="I642" s="133" t="s">
        <v>102</v>
      </c>
      <c r="J642" s="133" t="s">
        <v>95</v>
      </c>
      <c r="K642" s="132" t="s">
        <v>3455</v>
      </c>
      <c r="L642" s="133" t="s">
        <v>4</v>
      </c>
      <c r="M642" s="135" t="s">
        <v>23</v>
      </c>
      <c r="N642" s="135" t="s">
        <v>341</v>
      </c>
      <c r="O642" s="139">
        <v>45941</v>
      </c>
      <c r="P642" s="84">
        <f>Table1[[#This Row],[Last working day]]+1</f>
        <v>45942</v>
      </c>
      <c r="Q642" s="138" t="s">
        <v>2058</v>
      </c>
      <c r="R642" s="138" t="s">
        <v>2058</v>
      </c>
      <c r="S642" s="138">
        <v>480</v>
      </c>
      <c r="T642" s="138" t="s">
        <v>2064</v>
      </c>
      <c r="U642" s="138" t="s">
        <v>2614</v>
      </c>
      <c r="V642" s="138" t="s">
        <v>1785</v>
      </c>
      <c r="W642" s="139">
        <v>45942</v>
      </c>
      <c r="X642" s="138" t="s">
        <v>4518</v>
      </c>
      <c r="Y642" s="138" t="s">
        <v>3867</v>
      </c>
      <c r="Z642" s="138" t="e">
        <v>#N/A</v>
      </c>
    </row>
    <row r="643" spans="1:26" s="91" customFormat="1" ht="14" customHeight="1">
      <c r="A643" s="4">
        <v>641</v>
      </c>
      <c r="B643" s="134">
        <v>203912262</v>
      </c>
      <c r="C643" s="135" t="s">
        <v>2136</v>
      </c>
      <c r="D643" s="135" t="s">
        <v>2137</v>
      </c>
      <c r="E643" s="26">
        <v>45915</v>
      </c>
      <c r="F643" s="132" t="s">
        <v>74</v>
      </c>
      <c r="G643" s="135" t="s">
        <v>75</v>
      </c>
      <c r="H643" s="133" t="s">
        <v>85</v>
      </c>
      <c r="I643" s="133" t="s">
        <v>102</v>
      </c>
      <c r="J643" s="133" t="s">
        <v>95</v>
      </c>
      <c r="K643" s="132" t="s">
        <v>3453</v>
      </c>
      <c r="L643" s="133" t="s">
        <v>5</v>
      </c>
      <c r="M643" s="135" t="s">
        <v>27</v>
      </c>
      <c r="N643" s="135" t="s">
        <v>879</v>
      </c>
      <c r="O643" s="139">
        <v>45938</v>
      </c>
      <c r="P643" s="84">
        <f>Table1[[#This Row],[Last working day]]+1</f>
        <v>45939</v>
      </c>
      <c r="Q643" s="138" t="s">
        <v>2058</v>
      </c>
      <c r="R643" s="138" t="s">
        <v>2058</v>
      </c>
      <c r="S643" s="138">
        <v>403</v>
      </c>
      <c r="T643" s="138" t="s">
        <v>2064</v>
      </c>
      <c r="U643" s="138" t="s">
        <v>3445</v>
      </c>
      <c r="V643" s="138" t="s">
        <v>2773</v>
      </c>
      <c r="W643" s="139">
        <v>45939</v>
      </c>
      <c r="X643" s="138" t="s">
        <v>4516</v>
      </c>
      <c r="Y643" s="138" t="s">
        <v>2063</v>
      </c>
      <c r="Z643" s="138" t="e">
        <v>#N/A</v>
      </c>
    </row>
    <row r="644" spans="1:26" s="91" customFormat="1" ht="14" customHeight="1">
      <c r="A644" s="4">
        <v>642</v>
      </c>
      <c r="B644" s="134">
        <v>204172236</v>
      </c>
      <c r="C644" s="135" t="s">
        <v>3216</v>
      </c>
      <c r="D644" s="135" t="s">
        <v>3217</v>
      </c>
      <c r="E644" s="26">
        <v>46020</v>
      </c>
      <c r="F644" s="132" t="s">
        <v>74</v>
      </c>
      <c r="G644" s="135" t="s">
        <v>75</v>
      </c>
      <c r="H644" s="133" t="s">
        <v>85</v>
      </c>
      <c r="I644" s="133" t="s">
        <v>94</v>
      </c>
      <c r="J644" s="133" t="s">
        <v>102</v>
      </c>
      <c r="K644" s="132" t="s">
        <v>3454</v>
      </c>
      <c r="L644" s="133" t="s">
        <v>5</v>
      </c>
      <c r="M644" s="135" t="s">
        <v>25</v>
      </c>
      <c r="N644" s="135" t="s">
        <v>805</v>
      </c>
      <c r="O644" s="139">
        <v>45936</v>
      </c>
      <c r="P644" s="84">
        <f>Table1[[#This Row],[Last working day]]+1</f>
        <v>45937</v>
      </c>
      <c r="Q644" s="138" t="s">
        <v>2059</v>
      </c>
      <c r="R644" s="138" t="s">
        <v>2058</v>
      </c>
      <c r="S644" s="138">
        <v>369</v>
      </c>
      <c r="T644" s="138" t="s">
        <v>2060</v>
      </c>
      <c r="U644" s="138" t="s">
        <v>2061</v>
      </c>
      <c r="V644" s="138" t="s">
        <v>2087</v>
      </c>
      <c r="W644" s="139">
        <v>45938</v>
      </c>
      <c r="X644" s="138" t="s">
        <v>4516</v>
      </c>
      <c r="Y644" s="138" t="s">
        <v>4182</v>
      </c>
      <c r="Z644" s="138" t="e">
        <v>#N/A</v>
      </c>
    </row>
    <row r="645" spans="1:26" s="91" customFormat="1" ht="14" customHeight="1">
      <c r="A645" s="4">
        <v>643</v>
      </c>
      <c r="B645" s="134">
        <v>204967036</v>
      </c>
      <c r="C645" s="135" t="s">
        <v>3723</v>
      </c>
      <c r="D645" s="135" t="s">
        <v>3724</v>
      </c>
      <c r="E645" s="26">
        <v>45922</v>
      </c>
      <c r="F645" s="132" t="s">
        <v>74</v>
      </c>
      <c r="G645" s="135" t="s">
        <v>75</v>
      </c>
      <c r="H645" s="133" t="s">
        <v>85</v>
      </c>
      <c r="I645" s="133" t="s">
        <v>92</v>
      </c>
      <c r="J645" s="133" t="s">
        <v>78</v>
      </c>
      <c r="K645" s="132" t="s">
        <v>3454</v>
      </c>
      <c r="L645" s="133" t="s">
        <v>5</v>
      </c>
      <c r="M645" s="135" t="s">
        <v>25</v>
      </c>
      <c r="N645" s="135" t="s">
        <v>4059</v>
      </c>
      <c r="O645" s="139">
        <v>45934</v>
      </c>
      <c r="P645" s="84">
        <f>Table1[[#This Row],[Last working day]]+1</f>
        <v>45935</v>
      </c>
      <c r="Q645" s="138" t="s">
        <v>2059</v>
      </c>
      <c r="R645" s="138" t="s">
        <v>2058</v>
      </c>
      <c r="S645" s="138">
        <v>217</v>
      </c>
      <c r="T645" s="138" t="s">
        <v>2064</v>
      </c>
      <c r="U645" s="138" t="s">
        <v>3445</v>
      </c>
      <c r="V645" s="138" t="s">
        <v>2773</v>
      </c>
      <c r="W645" s="139">
        <v>45936</v>
      </c>
      <c r="X645" s="138" t="s">
        <v>4516</v>
      </c>
      <c r="Y645" s="138" t="s">
        <v>2063</v>
      </c>
      <c r="Z645" s="138" t="e">
        <v>#N/A</v>
      </c>
    </row>
    <row r="646" spans="1:26" s="91" customFormat="1" ht="14" customHeight="1">
      <c r="A646" s="4">
        <v>644</v>
      </c>
      <c r="B646" s="134">
        <v>200006613</v>
      </c>
      <c r="C646" s="135" t="s">
        <v>531</v>
      </c>
      <c r="D646" s="135" t="s">
        <v>532</v>
      </c>
      <c r="E646" s="26">
        <v>45929</v>
      </c>
      <c r="F646" s="132" t="s">
        <v>74</v>
      </c>
      <c r="G646" s="135" t="s">
        <v>75</v>
      </c>
      <c r="H646" s="133" t="s">
        <v>77</v>
      </c>
      <c r="I646" s="133" t="s">
        <v>94</v>
      </c>
      <c r="J646" s="133" t="s">
        <v>102</v>
      </c>
      <c r="K646" s="132" t="s">
        <v>3455</v>
      </c>
      <c r="L646" s="133" t="s">
        <v>3</v>
      </c>
      <c r="M646" s="135" t="s">
        <v>28</v>
      </c>
      <c r="N646" s="135" t="s">
        <v>3658</v>
      </c>
      <c r="O646" s="139">
        <v>45932</v>
      </c>
      <c r="P646" s="84">
        <f>Table1[[#This Row],[Last working day]]+1</f>
        <v>45933</v>
      </c>
      <c r="Q646" s="138" t="s">
        <v>2059</v>
      </c>
      <c r="R646" s="138" t="s">
        <v>2058</v>
      </c>
      <c r="S646" s="138">
        <v>432</v>
      </c>
      <c r="T646" s="138" t="s">
        <v>2060</v>
      </c>
      <c r="U646" s="138" t="s">
        <v>2061</v>
      </c>
      <c r="V646" s="138" t="s">
        <v>3449</v>
      </c>
      <c r="W646" s="139">
        <v>45934</v>
      </c>
      <c r="X646" s="138" t="s">
        <v>4394</v>
      </c>
      <c r="Y646" s="138" t="s">
        <v>2067</v>
      </c>
      <c r="Z646" s="138" t="e">
        <v>#N/A</v>
      </c>
    </row>
    <row r="647" spans="1:26" s="91" customFormat="1" ht="14" customHeight="1">
      <c r="A647" s="4">
        <v>645</v>
      </c>
      <c r="B647" s="134">
        <v>203856826</v>
      </c>
      <c r="C647" s="135" t="s">
        <v>1978</v>
      </c>
      <c r="D647" s="135" t="s">
        <v>1977</v>
      </c>
      <c r="E647" s="26">
        <v>45943</v>
      </c>
      <c r="F647" s="132" t="s">
        <v>74</v>
      </c>
      <c r="G647" s="135" t="s">
        <v>75</v>
      </c>
      <c r="H647" s="133" t="s">
        <v>77</v>
      </c>
      <c r="I647" s="133" t="s">
        <v>79</v>
      </c>
      <c r="J647" s="133" t="s">
        <v>94</v>
      </c>
      <c r="K647" s="132" t="s">
        <v>3456</v>
      </c>
      <c r="L647" s="133" t="s">
        <v>1321</v>
      </c>
      <c r="M647" s="135" t="s">
        <v>23</v>
      </c>
      <c r="N647" s="135" t="s">
        <v>3763</v>
      </c>
      <c r="O647" s="139">
        <v>45931</v>
      </c>
      <c r="P647" s="84">
        <f>Table1[[#This Row],[Last working day]]+1</f>
        <v>45932</v>
      </c>
      <c r="Q647" s="138" t="s">
        <v>2059</v>
      </c>
      <c r="R647" s="138" t="s">
        <v>2059</v>
      </c>
      <c r="S647" s="138">
        <v>407</v>
      </c>
      <c r="T647" s="134" t="s">
        <v>2060</v>
      </c>
      <c r="U647" s="134" t="s">
        <v>2061</v>
      </c>
      <c r="V647" s="134" t="s">
        <v>3451</v>
      </c>
      <c r="W647" s="139">
        <v>45932</v>
      </c>
      <c r="X647" s="138" t="s">
        <v>4394</v>
      </c>
      <c r="Y647" s="138" t="s">
        <v>2067</v>
      </c>
      <c r="Z647" s="138" t="e">
        <v>#N/A</v>
      </c>
    </row>
    <row r="648" spans="1:26" s="91" customFormat="1" ht="14" customHeight="1">
      <c r="A648" s="4">
        <v>646</v>
      </c>
      <c r="B648" s="134">
        <v>203850998</v>
      </c>
      <c r="C648" s="135" t="s">
        <v>1633</v>
      </c>
      <c r="D648" s="135" t="s">
        <v>1634</v>
      </c>
      <c r="E648" s="26">
        <v>46016</v>
      </c>
      <c r="F648" s="132" t="s">
        <v>74</v>
      </c>
      <c r="G648" s="135" t="s">
        <v>75</v>
      </c>
      <c r="H648" s="133" t="s">
        <v>77</v>
      </c>
      <c r="I648" s="133" t="s">
        <v>95</v>
      </c>
      <c r="J648" s="133" t="s">
        <v>96</v>
      </c>
      <c r="K648" s="132" t="s">
        <v>3453</v>
      </c>
      <c r="L648" s="133" t="s">
        <v>5</v>
      </c>
      <c r="M648" s="135" t="s">
        <v>27</v>
      </c>
      <c r="N648" s="135" t="s">
        <v>807</v>
      </c>
      <c r="O648" s="139">
        <v>45931</v>
      </c>
      <c r="P648" s="84">
        <f>Table1[[#This Row],[Last working day]]+1</f>
        <v>45932</v>
      </c>
      <c r="Q648" s="138" t="s">
        <v>2059</v>
      </c>
      <c r="R648" s="138" t="s">
        <v>2058</v>
      </c>
      <c r="S648" s="138">
        <v>409</v>
      </c>
      <c r="T648" s="134" t="s">
        <v>2060</v>
      </c>
      <c r="U648" s="134" t="s">
        <v>3470</v>
      </c>
      <c r="V648" s="134" t="s">
        <v>1810</v>
      </c>
      <c r="W648" s="139">
        <v>45932</v>
      </c>
      <c r="X648" s="138" t="s">
        <v>4394</v>
      </c>
      <c r="Y648" s="138" t="s">
        <v>2063</v>
      </c>
      <c r="Z648" s="138" t="e">
        <v>#N/A</v>
      </c>
    </row>
    <row r="649" spans="1:26" s="91" customFormat="1" ht="14" customHeight="1">
      <c r="A649" s="4">
        <v>647</v>
      </c>
      <c r="B649" s="134">
        <v>203737110</v>
      </c>
      <c r="C649" s="134" t="s">
        <v>421</v>
      </c>
      <c r="D649" s="134" t="s">
        <v>422</v>
      </c>
      <c r="E649" s="26">
        <v>45922</v>
      </c>
      <c r="F649" s="134" t="s">
        <v>74</v>
      </c>
      <c r="G649" s="134" t="s">
        <v>75</v>
      </c>
      <c r="H649" s="134" t="s">
        <v>77</v>
      </c>
      <c r="I649" s="134" t="s">
        <v>92</v>
      </c>
      <c r="J649" s="134" t="s">
        <v>78</v>
      </c>
      <c r="K649" s="134" t="s">
        <v>3455</v>
      </c>
      <c r="L649" s="134" t="s">
        <v>2</v>
      </c>
      <c r="M649" s="134" t="s">
        <v>28</v>
      </c>
      <c r="N649" s="134" t="s">
        <v>866</v>
      </c>
      <c r="O649" s="147">
        <v>45930</v>
      </c>
      <c r="P649" s="84">
        <f>Table1[[#This Row],[Last working day]]+1</f>
        <v>45931</v>
      </c>
      <c r="Q649" s="138" t="s">
        <v>2059</v>
      </c>
      <c r="R649" s="138" t="s">
        <v>2058</v>
      </c>
      <c r="S649" s="138">
        <v>430</v>
      </c>
      <c r="T649" s="134" t="s">
        <v>2060</v>
      </c>
      <c r="U649" s="134" t="s">
        <v>2061</v>
      </c>
      <c r="V649" s="134" t="s">
        <v>2087</v>
      </c>
      <c r="W649" s="149">
        <v>45932</v>
      </c>
      <c r="X649" s="138" t="s">
        <v>4394</v>
      </c>
      <c r="Y649" s="134" t="s">
        <v>2063</v>
      </c>
      <c r="Z649" s="138" t="e">
        <v>#N/A</v>
      </c>
    </row>
    <row r="650" spans="1:26" s="91" customFormat="1" ht="14" customHeight="1">
      <c r="A650" s="4">
        <v>648</v>
      </c>
      <c r="B650" s="134">
        <v>203850773</v>
      </c>
      <c r="C650" s="134" t="s">
        <v>1664</v>
      </c>
      <c r="D650" s="134" t="s">
        <v>1665</v>
      </c>
      <c r="E650" s="26">
        <v>45929</v>
      </c>
      <c r="F650" s="134" t="s">
        <v>74</v>
      </c>
      <c r="G650" s="134" t="s">
        <v>75</v>
      </c>
      <c r="H650" s="134" t="s">
        <v>77</v>
      </c>
      <c r="I650" s="134" t="s">
        <v>94</v>
      </c>
      <c r="J650" s="134" t="s">
        <v>102</v>
      </c>
      <c r="K650" s="134" t="s">
        <v>3453</v>
      </c>
      <c r="L650" s="134" t="s">
        <v>2</v>
      </c>
      <c r="M650" s="134" t="s">
        <v>27</v>
      </c>
      <c r="N650" s="134" t="s">
        <v>866</v>
      </c>
      <c r="O650" s="147">
        <v>45930</v>
      </c>
      <c r="P650" s="84">
        <f>Table1[[#This Row],[Last working day]]+1</f>
        <v>45931</v>
      </c>
      <c r="Q650" s="138" t="s">
        <v>2059</v>
      </c>
      <c r="R650" s="138" t="s">
        <v>2058</v>
      </c>
      <c r="S650" s="138">
        <v>408</v>
      </c>
      <c r="T650" s="134" t="s">
        <v>2060</v>
      </c>
      <c r="U650" s="134" t="s">
        <v>2061</v>
      </c>
      <c r="V650" s="134" t="s">
        <v>2087</v>
      </c>
      <c r="W650" s="149">
        <v>45932</v>
      </c>
      <c r="X650" s="138" t="s">
        <v>4394</v>
      </c>
      <c r="Y650" s="134" t="s">
        <v>2063</v>
      </c>
      <c r="Z650" s="138" t="e">
        <v>#N/A</v>
      </c>
    </row>
    <row r="651" spans="1:26" s="91" customFormat="1" ht="14" customHeight="1">
      <c r="A651" s="4">
        <v>649</v>
      </c>
      <c r="B651" s="134">
        <v>204403652</v>
      </c>
      <c r="C651" s="134" t="s">
        <v>3412</v>
      </c>
      <c r="D651" s="134" t="s">
        <v>3413</v>
      </c>
      <c r="E651" s="26">
        <v>45943</v>
      </c>
      <c r="F651" s="134" t="s">
        <v>74</v>
      </c>
      <c r="G651" s="134" t="s">
        <v>75</v>
      </c>
      <c r="H651" s="134" t="s">
        <v>77</v>
      </c>
      <c r="I651" s="134" t="s">
        <v>79</v>
      </c>
      <c r="J651" s="134" t="s">
        <v>94</v>
      </c>
      <c r="K651" s="134" t="s">
        <v>3455</v>
      </c>
      <c r="L651" s="134" t="s">
        <v>2</v>
      </c>
      <c r="M651" s="134" t="s">
        <v>23</v>
      </c>
      <c r="N651" s="134" t="s">
        <v>866</v>
      </c>
      <c r="O651" s="147">
        <v>45930</v>
      </c>
      <c r="P651" s="84">
        <f>Table1[[#This Row],[Last working day]]+1</f>
        <v>45931</v>
      </c>
      <c r="Q651" s="138" t="s">
        <v>2058</v>
      </c>
      <c r="R651" s="138" t="s">
        <v>2058</v>
      </c>
      <c r="S651" s="138">
        <v>336</v>
      </c>
      <c r="T651" s="134" t="s">
        <v>2064</v>
      </c>
      <c r="U651" s="134" t="s">
        <v>3445</v>
      </c>
      <c r="V651" s="134" t="s">
        <v>2773</v>
      </c>
      <c r="W651" s="149">
        <v>45932</v>
      </c>
      <c r="X651" s="138" t="s">
        <v>4394</v>
      </c>
      <c r="Y651" s="134" t="s">
        <v>2063</v>
      </c>
      <c r="Z651" s="138" t="e">
        <v>#N/A</v>
      </c>
    </row>
    <row r="652" spans="1:26" s="91" customFormat="1" ht="14" customHeight="1">
      <c r="A652" s="4">
        <v>650</v>
      </c>
      <c r="B652" s="134">
        <v>204967043</v>
      </c>
      <c r="C652" s="134" t="s">
        <v>3719</v>
      </c>
      <c r="D652" s="134" t="s">
        <v>3720</v>
      </c>
      <c r="E652" s="26">
        <v>45922</v>
      </c>
      <c r="F652" s="134" t="s">
        <v>74</v>
      </c>
      <c r="G652" s="134" t="s">
        <v>75</v>
      </c>
      <c r="H652" s="134" t="s">
        <v>85</v>
      </c>
      <c r="I652" s="134" t="s">
        <v>95</v>
      </c>
      <c r="J652" s="134" t="s">
        <v>96</v>
      </c>
      <c r="K652" s="134" t="s">
        <v>3454</v>
      </c>
      <c r="L652" s="134" t="s">
        <v>5</v>
      </c>
      <c r="M652" s="134" t="s">
        <v>25</v>
      </c>
      <c r="N652" s="134" t="s">
        <v>864</v>
      </c>
      <c r="O652" s="147">
        <v>45930</v>
      </c>
      <c r="P652" s="84">
        <f>Table1[[#This Row],[Last working day]]+1</f>
        <v>45931</v>
      </c>
      <c r="Q652" s="138" t="s">
        <v>2058</v>
      </c>
      <c r="R652" s="138" t="s">
        <v>2058</v>
      </c>
      <c r="S652" s="138">
        <v>213</v>
      </c>
      <c r="T652" s="134" t="s">
        <v>2064</v>
      </c>
      <c r="U652" s="134" t="s">
        <v>3445</v>
      </c>
      <c r="V652" s="134" t="s">
        <v>2773</v>
      </c>
      <c r="W652" s="149">
        <v>45932</v>
      </c>
      <c r="X652" s="138" t="s">
        <v>4394</v>
      </c>
      <c r="Y652" s="134" t="s">
        <v>2063</v>
      </c>
      <c r="Z652" s="138" t="e">
        <v>#N/A</v>
      </c>
    </row>
    <row r="653" spans="1:26" s="91" customFormat="1" ht="14" customHeight="1">
      <c r="A653" s="4">
        <v>651</v>
      </c>
      <c r="B653" s="134">
        <v>203522267</v>
      </c>
      <c r="C653" s="134" t="s">
        <v>129</v>
      </c>
      <c r="D653" s="134" t="s">
        <v>130</v>
      </c>
      <c r="E653" s="26">
        <v>45929</v>
      </c>
      <c r="F653" s="134" t="s">
        <v>74</v>
      </c>
      <c r="G653" s="134" t="s">
        <v>75</v>
      </c>
      <c r="H653" s="134" t="s">
        <v>77</v>
      </c>
      <c r="I653" s="134" t="s">
        <v>94</v>
      </c>
      <c r="J653" s="134" t="s">
        <v>102</v>
      </c>
      <c r="K653" s="134" t="s">
        <v>3455</v>
      </c>
      <c r="L653" s="134" t="s">
        <v>4</v>
      </c>
      <c r="M653" s="134" t="s">
        <v>23</v>
      </c>
      <c r="N653" s="134" t="s">
        <v>121</v>
      </c>
      <c r="O653" s="147">
        <v>45928</v>
      </c>
      <c r="P653" s="84">
        <f>Table1[[#This Row],[Last working day]]+1</f>
        <v>45929</v>
      </c>
      <c r="Q653" s="138" t="s">
        <v>2059</v>
      </c>
      <c r="R653" s="138" t="s">
        <v>2058</v>
      </c>
      <c r="S653" s="138">
        <v>467</v>
      </c>
      <c r="T653" s="134" t="s">
        <v>2060</v>
      </c>
      <c r="U653" s="134" t="s">
        <v>2061</v>
      </c>
      <c r="V653" s="134" t="s">
        <v>2087</v>
      </c>
      <c r="W653" s="149">
        <v>45929</v>
      </c>
      <c r="X653" s="138" t="s">
        <v>4394</v>
      </c>
      <c r="Y653" s="134" t="s">
        <v>2067</v>
      </c>
      <c r="Z653" s="138" t="e">
        <v>#N/A</v>
      </c>
    </row>
    <row r="654" spans="1:26" s="91" customFormat="1" ht="14" customHeight="1">
      <c r="A654" s="4">
        <v>652</v>
      </c>
      <c r="B654" s="134">
        <v>204320681</v>
      </c>
      <c r="C654" s="135" t="s">
        <v>3372</v>
      </c>
      <c r="D654" s="135" t="s">
        <v>3315</v>
      </c>
      <c r="E654" s="26">
        <v>45936</v>
      </c>
      <c r="F654" s="132" t="s">
        <v>74</v>
      </c>
      <c r="G654" s="135" t="s">
        <v>75</v>
      </c>
      <c r="H654" s="133" t="s">
        <v>77</v>
      </c>
      <c r="I654" s="133" t="s">
        <v>95</v>
      </c>
      <c r="J654" s="133" t="s">
        <v>96</v>
      </c>
      <c r="K654" s="132" t="s">
        <v>3455</v>
      </c>
      <c r="L654" s="133" t="s">
        <v>2</v>
      </c>
      <c r="M654" s="135" t="s">
        <v>30</v>
      </c>
      <c r="N654" s="135" t="s">
        <v>866</v>
      </c>
      <c r="O654" s="147">
        <v>45924</v>
      </c>
      <c r="P654" s="84">
        <f>Table1[[#This Row],[Last working day]]+1</f>
        <v>45925</v>
      </c>
      <c r="Q654" s="138" t="s">
        <v>2059</v>
      </c>
      <c r="R654" s="138" t="s">
        <v>2058</v>
      </c>
      <c r="S654" s="138">
        <v>337</v>
      </c>
      <c r="T654" s="138" t="s">
        <v>2060</v>
      </c>
      <c r="U654" s="138" t="s">
        <v>2061</v>
      </c>
      <c r="V654" s="138" t="s">
        <v>2087</v>
      </c>
      <c r="W654" s="149">
        <v>45925</v>
      </c>
      <c r="X654" s="138" t="s">
        <v>4337</v>
      </c>
      <c r="Y654" s="138" t="s">
        <v>2067</v>
      </c>
      <c r="Z654" s="138" t="e">
        <v>#N/A</v>
      </c>
    </row>
    <row r="655" spans="1:26" s="91" customFormat="1" ht="14" customHeight="1">
      <c r="A655" s="4">
        <v>653</v>
      </c>
      <c r="B655" s="134">
        <v>203965451</v>
      </c>
      <c r="C655" s="135" t="s">
        <v>2604</v>
      </c>
      <c r="D655" s="135" t="s">
        <v>2605</v>
      </c>
      <c r="E655" s="26">
        <v>45936</v>
      </c>
      <c r="F655" s="132" t="s">
        <v>74</v>
      </c>
      <c r="G655" s="135" t="s">
        <v>75</v>
      </c>
      <c r="H655" s="133" t="s">
        <v>77</v>
      </c>
      <c r="I655" s="133" t="s">
        <v>92</v>
      </c>
      <c r="J655" s="133" t="s">
        <v>78</v>
      </c>
      <c r="K655" s="132" t="s">
        <v>3453</v>
      </c>
      <c r="L655" s="133" t="s">
        <v>5</v>
      </c>
      <c r="M655" s="135" t="s">
        <v>27</v>
      </c>
      <c r="N655" s="135" t="s">
        <v>807</v>
      </c>
      <c r="O655" s="147">
        <v>45923</v>
      </c>
      <c r="P655" s="84">
        <f>Table1[[#This Row],[Last working day]]+1</f>
        <v>45924</v>
      </c>
      <c r="Q655" s="138" t="s">
        <v>2059</v>
      </c>
      <c r="R655" s="138" t="s">
        <v>2058</v>
      </c>
      <c r="S655" s="138">
        <v>381</v>
      </c>
      <c r="T655" s="138" t="s">
        <v>2060</v>
      </c>
      <c r="U655" s="138" t="s">
        <v>2061</v>
      </c>
      <c r="V655" s="138" t="s">
        <v>3451</v>
      </c>
      <c r="W655" s="147">
        <v>45924</v>
      </c>
      <c r="X655" s="138" t="s">
        <v>4337</v>
      </c>
      <c r="Y655" s="138" t="s">
        <v>2067</v>
      </c>
      <c r="Z655" s="138" t="e">
        <v>#N/A</v>
      </c>
    </row>
    <row r="656" spans="1:26" s="91" customFormat="1" ht="14" customHeight="1">
      <c r="A656" s="4">
        <v>654</v>
      </c>
      <c r="B656" s="134">
        <v>203469996</v>
      </c>
      <c r="C656" s="135" t="s">
        <v>112</v>
      </c>
      <c r="D656" s="135" t="s">
        <v>113</v>
      </c>
      <c r="E656" s="26">
        <v>45915</v>
      </c>
      <c r="F656" s="132" t="s">
        <v>74</v>
      </c>
      <c r="G656" s="135" t="s">
        <v>75</v>
      </c>
      <c r="H656" s="133" t="s">
        <v>77</v>
      </c>
      <c r="I656" s="133" t="s">
        <v>92</v>
      </c>
      <c r="J656" s="133" t="s">
        <v>78</v>
      </c>
      <c r="K656" s="132" t="s">
        <v>3455</v>
      </c>
      <c r="L656" s="146" t="s">
        <v>2</v>
      </c>
      <c r="M656" s="135" t="s">
        <v>23</v>
      </c>
      <c r="N656" s="135" t="s">
        <v>866</v>
      </c>
      <c r="O656" s="139">
        <v>45922</v>
      </c>
      <c r="P656" s="84">
        <f>Table1[[#This Row],[Last working day]]+1</f>
        <v>45923</v>
      </c>
      <c r="Q656" s="138" t="s">
        <v>2058</v>
      </c>
      <c r="R656" s="138" t="s">
        <v>2058</v>
      </c>
      <c r="S656" s="138">
        <v>468</v>
      </c>
      <c r="T656" s="138" t="s">
        <v>2064</v>
      </c>
      <c r="U656" s="138" t="s">
        <v>3445</v>
      </c>
      <c r="V656" s="138" t="s">
        <v>2773</v>
      </c>
      <c r="W656" s="139">
        <v>45923</v>
      </c>
      <c r="X656" s="138" t="s">
        <v>4337</v>
      </c>
      <c r="Y656" s="138" t="s">
        <v>4001</v>
      </c>
      <c r="Z656" s="138" t="e">
        <v>#N/A</v>
      </c>
    </row>
    <row r="657" spans="1:26" s="91" customFormat="1" ht="14" customHeight="1">
      <c r="A657" s="4">
        <v>655</v>
      </c>
      <c r="B657" s="134">
        <v>203813040</v>
      </c>
      <c r="C657" s="135" t="s">
        <v>4336</v>
      </c>
      <c r="D657" s="135" t="s">
        <v>1457</v>
      </c>
      <c r="E657" s="26">
        <v>45922</v>
      </c>
      <c r="F657" s="132" t="s">
        <v>74</v>
      </c>
      <c r="G657" s="135" t="s">
        <v>75</v>
      </c>
      <c r="H657" s="133" t="s">
        <v>77</v>
      </c>
      <c r="I657" s="133" t="s">
        <v>78</v>
      </c>
      <c r="J657" s="133" t="s">
        <v>79</v>
      </c>
      <c r="K657" s="132" t="s">
        <v>3455</v>
      </c>
      <c r="L657" s="146" t="s">
        <v>3</v>
      </c>
      <c r="M657" s="135" t="s">
        <v>23</v>
      </c>
      <c r="N657" s="135" t="s">
        <v>1326</v>
      </c>
      <c r="O657" s="139">
        <v>45922</v>
      </c>
      <c r="P657" s="84">
        <f>Table1[[#This Row],[Last working day]]+1</f>
        <v>45923</v>
      </c>
      <c r="Q657" s="138" t="s">
        <v>2058</v>
      </c>
      <c r="R657" s="138" t="s">
        <v>2058</v>
      </c>
      <c r="S657" s="138">
        <v>407</v>
      </c>
      <c r="T657" s="138" t="s">
        <v>2064</v>
      </c>
      <c r="U657" s="138" t="s">
        <v>3445</v>
      </c>
      <c r="V657" s="138" t="s">
        <v>2773</v>
      </c>
      <c r="W657" s="139">
        <v>45923</v>
      </c>
      <c r="X657" s="138" t="s">
        <v>4337</v>
      </c>
      <c r="Y657" s="138" t="s">
        <v>4001</v>
      </c>
      <c r="Z657" s="138" t="e">
        <v>#N/A</v>
      </c>
    </row>
    <row r="658" spans="1:26" s="91" customFormat="1" ht="14" customHeight="1">
      <c r="A658" s="4">
        <v>656</v>
      </c>
      <c r="B658" s="134">
        <v>204966773</v>
      </c>
      <c r="C658" s="135" t="s">
        <v>3735</v>
      </c>
      <c r="D658" s="135" t="s">
        <v>3736</v>
      </c>
      <c r="E658" s="26">
        <v>46030</v>
      </c>
      <c r="F658" s="132" t="s">
        <v>74</v>
      </c>
      <c r="G658" s="135" t="s">
        <v>75</v>
      </c>
      <c r="H658" s="133" t="s">
        <v>77</v>
      </c>
      <c r="I658" s="133" t="s">
        <v>102</v>
      </c>
      <c r="J658" s="133" t="s">
        <v>95</v>
      </c>
      <c r="K658" s="132" t="s">
        <v>3454</v>
      </c>
      <c r="L658" s="146" t="s">
        <v>5</v>
      </c>
      <c r="M658" s="135" t="s">
        <v>25</v>
      </c>
      <c r="N658" s="135" t="s">
        <v>864</v>
      </c>
      <c r="O658" s="139">
        <v>45918</v>
      </c>
      <c r="P658" s="84">
        <f>Table1[[#This Row],[Last working day]]+1</f>
        <v>45919</v>
      </c>
      <c r="Q658" s="138" t="s">
        <v>2058</v>
      </c>
      <c r="R658" s="138" t="s">
        <v>2058</v>
      </c>
      <c r="S658" s="138">
        <v>201</v>
      </c>
      <c r="T658" s="138" t="s">
        <v>2064</v>
      </c>
      <c r="U658" s="138" t="s">
        <v>3445</v>
      </c>
      <c r="V658" s="138" t="s">
        <v>2773</v>
      </c>
      <c r="W658" s="139">
        <v>45920</v>
      </c>
      <c r="X658" s="138" t="s">
        <v>4191</v>
      </c>
      <c r="Y658" s="138" t="s">
        <v>2063</v>
      </c>
      <c r="Z658" s="138" t="e">
        <v>#N/A</v>
      </c>
    </row>
    <row r="659" spans="1:26" s="91" customFormat="1" ht="14" customHeight="1">
      <c r="A659" s="4">
        <v>657</v>
      </c>
      <c r="B659" s="134">
        <v>203470264</v>
      </c>
      <c r="C659" s="135" t="s">
        <v>935</v>
      </c>
      <c r="D659" s="135" t="s">
        <v>936</v>
      </c>
      <c r="E659" s="26">
        <v>45915</v>
      </c>
      <c r="F659" s="132" t="s">
        <v>74</v>
      </c>
      <c r="G659" s="135" t="s">
        <v>75</v>
      </c>
      <c r="H659" s="133" t="s">
        <v>85</v>
      </c>
      <c r="I659" s="133" t="s">
        <v>92</v>
      </c>
      <c r="J659" s="133" t="s">
        <v>78</v>
      </c>
      <c r="K659" s="132" t="s">
        <v>3455</v>
      </c>
      <c r="L659" s="146" t="s">
        <v>5</v>
      </c>
      <c r="M659" s="135" t="s">
        <v>23</v>
      </c>
      <c r="N659" s="135" t="s">
        <v>879</v>
      </c>
      <c r="O659" s="139">
        <v>45919</v>
      </c>
      <c r="P659" s="84">
        <f>Table1[[#This Row],[Last working day]]+1</f>
        <v>45920</v>
      </c>
      <c r="Q659" s="138" t="s">
        <v>2059</v>
      </c>
      <c r="R659" s="138" t="s">
        <v>2058</v>
      </c>
      <c r="S659" s="138">
        <v>465</v>
      </c>
      <c r="T659" s="138" t="s">
        <v>2060</v>
      </c>
      <c r="U659" s="138" t="s">
        <v>2061</v>
      </c>
      <c r="V659" s="138" t="s">
        <v>2087</v>
      </c>
      <c r="W659" s="139">
        <v>45920</v>
      </c>
      <c r="X659" s="138" t="s">
        <v>4191</v>
      </c>
      <c r="Y659" s="138" t="s">
        <v>2063</v>
      </c>
      <c r="Z659" s="138" t="e">
        <v>#N/A</v>
      </c>
    </row>
    <row r="660" spans="1:26" s="91" customFormat="1" ht="14" customHeight="1">
      <c r="A660" s="4">
        <v>658</v>
      </c>
      <c r="B660" s="134">
        <v>205839584</v>
      </c>
      <c r="C660" s="135" t="s">
        <v>4162</v>
      </c>
      <c r="D660" s="135" t="s">
        <v>4163</v>
      </c>
      <c r="E660" s="26">
        <v>45915</v>
      </c>
      <c r="F660" s="132" t="s">
        <v>74</v>
      </c>
      <c r="G660" s="135" t="s">
        <v>75</v>
      </c>
      <c r="H660" s="133" t="s">
        <v>77</v>
      </c>
      <c r="I660" s="133" t="s">
        <v>96</v>
      </c>
      <c r="J660" s="133" t="s">
        <v>92</v>
      </c>
      <c r="K660" s="132" t="s">
        <v>3454</v>
      </c>
      <c r="L660" s="146" t="s">
        <v>5</v>
      </c>
      <c r="M660" s="135" t="s">
        <v>25</v>
      </c>
      <c r="N660" s="135" t="s">
        <v>4151</v>
      </c>
      <c r="O660" s="139">
        <v>45914</v>
      </c>
      <c r="P660" s="84">
        <f>Table1[[#This Row],[Last working day]]+1</f>
        <v>45915</v>
      </c>
      <c r="Q660" s="138" t="s">
        <v>582</v>
      </c>
      <c r="R660" s="138" t="s">
        <v>582</v>
      </c>
      <c r="S660" s="138">
        <v>22</v>
      </c>
      <c r="T660" s="138" t="s">
        <v>3442</v>
      </c>
      <c r="U660" s="138" t="s">
        <v>2650</v>
      </c>
      <c r="V660" s="138" t="s">
        <v>2650</v>
      </c>
      <c r="W660" s="139">
        <v>45915</v>
      </c>
      <c r="X660" s="138" t="s">
        <v>4191</v>
      </c>
      <c r="Y660" s="138" t="s">
        <v>2067</v>
      </c>
      <c r="Z660" s="138" t="e">
        <v>#N/A</v>
      </c>
    </row>
    <row r="661" spans="1:26" s="91" customFormat="1" ht="14" customHeight="1">
      <c r="A661" s="4">
        <v>659</v>
      </c>
      <c r="B661" s="134">
        <v>205839957</v>
      </c>
      <c r="C661" s="135" t="s">
        <v>4166</v>
      </c>
      <c r="D661" s="135" t="s">
        <v>4167</v>
      </c>
      <c r="E661" s="26">
        <v>45957</v>
      </c>
      <c r="F661" s="132" t="s">
        <v>74</v>
      </c>
      <c r="G661" s="135" t="s">
        <v>75</v>
      </c>
      <c r="H661" s="133" t="s">
        <v>77</v>
      </c>
      <c r="I661" s="133" t="s">
        <v>94</v>
      </c>
      <c r="J661" s="133" t="s">
        <v>102</v>
      </c>
      <c r="K661" s="132" t="s">
        <v>3454</v>
      </c>
      <c r="L661" s="133" t="s">
        <v>5</v>
      </c>
      <c r="M661" s="135" t="s">
        <v>25</v>
      </c>
      <c r="N661" s="135" t="s">
        <v>805</v>
      </c>
      <c r="O661" s="147">
        <v>45914</v>
      </c>
      <c r="P661" s="84">
        <f>Table1[[#This Row],[Last working day]]+1</f>
        <v>45915</v>
      </c>
      <c r="Q661" s="138" t="s">
        <v>582</v>
      </c>
      <c r="R661" s="138" t="s">
        <v>582</v>
      </c>
      <c r="S661" s="138">
        <v>22</v>
      </c>
      <c r="T661" s="138" t="s">
        <v>3442</v>
      </c>
      <c r="U661" s="138" t="s">
        <v>2650</v>
      </c>
      <c r="V661" s="138" t="s">
        <v>2650</v>
      </c>
      <c r="W661" s="147">
        <v>45915</v>
      </c>
      <c r="X661" s="138" t="s">
        <v>4191</v>
      </c>
      <c r="Y661" s="138" t="s">
        <v>2067</v>
      </c>
      <c r="Z661" s="138" t="e">
        <v>#N/A</v>
      </c>
    </row>
    <row r="662" spans="1:26" s="91" customFormat="1" ht="14" customHeight="1">
      <c r="A662" s="4">
        <v>660</v>
      </c>
      <c r="B662" s="134">
        <v>203881605</v>
      </c>
      <c r="C662" s="135" t="s">
        <v>2033</v>
      </c>
      <c r="D662" s="135" t="s">
        <v>2034</v>
      </c>
      <c r="E662" s="26">
        <v>45957</v>
      </c>
      <c r="F662" s="132" t="s">
        <v>74</v>
      </c>
      <c r="G662" s="135" t="s">
        <v>75</v>
      </c>
      <c r="H662" s="133" t="s">
        <v>85</v>
      </c>
      <c r="I662" s="133" t="s">
        <v>79</v>
      </c>
      <c r="J662" s="133" t="s">
        <v>94</v>
      </c>
      <c r="K662" s="132" t="s">
        <v>3453</v>
      </c>
      <c r="L662" s="146" t="s">
        <v>3</v>
      </c>
      <c r="M662" s="135" t="s">
        <v>27</v>
      </c>
      <c r="N662" s="135" t="s">
        <v>3658</v>
      </c>
      <c r="O662" s="139">
        <v>45913</v>
      </c>
      <c r="P662" s="84">
        <f>Table1[[#This Row],[Last working day]]+1</f>
        <v>45914</v>
      </c>
      <c r="Q662" s="138" t="s">
        <v>2058</v>
      </c>
      <c r="R662" s="138" t="s">
        <v>2058</v>
      </c>
      <c r="S662" s="138">
        <v>385</v>
      </c>
      <c r="T662" s="138" t="s">
        <v>2064</v>
      </c>
      <c r="U662" s="138" t="s">
        <v>3445</v>
      </c>
      <c r="V662" s="138" t="s">
        <v>2773</v>
      </c>
      <c r="W662" s="139">
        <v>45914</v>
      </c>
      <c r="X662" s="138" t="s">
        <v>4191</v>
      </c>
      <c r="Y662" s="138" t="s">
        <v>2067</v>
      </c>
      <c r="Z662" s="138" t="e">
        <v>#N/A</v>
      </c>
    </row>
    <row r="663" spans="1:26" s="91" customFormat="1" ht="14" customHeight="1">
      <c r="A663" s="4">
        <v>661</v>
      </c>
      <c r="B663" s="134">
        <v>205647588</v>
      </c>
      <c r="C663" s="135" t="s">
        <v>3984</v>
      </c>
      <c r="D663" s="135" t="s">
        <v>3978</v>
      </c>
      <c r="E663" s="26">
        <v>45943</v>
      </c>
      <c r="F663" s="132" t="s">
        <v>74</v>
      </c>
      <c r="G663" s="135" t="s">
        <v>75</v>
      </c>
      <c r="H663" s="133" t="s">
        <v>77</v>
      </c>
      <c r="I663" s="133" t="s">
        <v>92</v>
      </c>
      <c r="J663" s="133" t="s">
        <v>78</v>
      </c>
      <c r="K663" s="132" t="s">
        <v>3454</v>
      </c>
      <c r="L663" s="133" t="s">
        <v>2</v>
      </c>
      <c r="M663" s="135" t="s">
        <v>26</v>
      </c>
      <c r="N663" s="135" t="s">
        <v>866</v>
      </c>
      <c r="O663" s="147">
        <v>45913</v>
      </c>
      <c r="P663" s="84">
        <f>Table1[[#This Row],[Last working day]]+1</f>
        <v>45914</v>
      </c>
      <c r="Q663" s="138" t="s">
        <v>2059</v>
      </c>
      <c r="R663" s="138" t="s">
        <v>2058</v>
      </c>
      <c r="S663" s="138">
        <v>63</v>
      </c>
      <c r="T663" s="138" t="s">
        <v>2060</v>
      </c>
      <c r="U663" s="138" t="s">
        <v>2061</v>
      </c>
      <c r="V663" s="138" t="s">
        <v>3451</v>
      </c>
      <c r="W663" s="147">
        <v>45914</v>
      </c>
      <c r="X663" s="138" t="s">
        <v>4191</v>
      </c>
      <c r="Y663" s="138" t="s">
        <v>2067</v>
      </c>
      <c r="Z663" s="138" t="e">
        <v>#N/A</v>
      </c>
    </row>
    <row r="664" spans="1:26" s="91" customFormat="1" ht="14" customHeight="1">
      <c r="A664" s="4">
        <v>662</v>
      </c>
      <c r="B664" s="134">
        <v>203800782</v>
      </c>
      <c r="C664" s="135" t="s">
        <v>1412</v>
      </c>
      <c r="D664" s="135" t="s">
        <v>1413</v>
      </c>
      <c r="E664" s="26">
        <v>45957</v>
      </c>
      <c r="F664" s="132" t="s">
        <v>74</v>
      </c>
      <c r="G664" s="135" t="s">
        <v>75</v>
      </c>
      <c r="H664" s="133" t="s">
        <v>77</v>
      </c>
      <c r="I664" s="133" t="s">
        <v>94</v>
      </c>
      <c r="J664" s="133" t="s">
        <v>102</v>
      </c>
      <c r="K664" s="132" t="s">
        <v>3454</v>
      </c>
      <c r="L664" s="133" t="s">
        <v>3</v>
      </c>
      <c r="M664" s="135" t="s">
        <v>25</v>
      </c>
      <c r="N664" s="135" t="s">
        <v>3658</v>
      </c>
      <c r="O664" s="147">
        <v>45912</v>
      </c>
      <c r="P664" s="84">
        <f>Table1[[#This Row],[Last working day]]+1</f>
        <v>45913</v>
      </c>
      <c r="Q664" s="138" t="s">
        <v>2058</v>
      </c>
      <c r="R664" s="138" t="s">
        <v>2058</v>
      </c>
      <c r="S664" s="138">
        <v>398</v>
      </c>
      <c r="T664" s="138" t="s">
        <v>2064</v>
      </c>
      <c r="U664" s="138" t="s">
        <v>3852</v>
      </c>
      <c r="V664" s="138" t="s">
        <v>3852</v>
      </c>
      <c r="W664" s="147">
        <v>45913</v>
      </c>
      <c r="X664" s="138" t="s">
        <v>4185</v>
      </c>
      <c r="Y664" s="138" t="s">
        <v>2067</v>
      </c>
      <c r="Z664" s="138" t="e">
        <v>#N/A</v>
      </c>
    </row>
    <row r="665" spans="1:26" s="91" customFormat="1" ht="14" customHeight="1">
      <c r="A665" s="4">
        <v>663</v>
      </c>
      <c r="B665" s="134">
        <v>106268205</v>
      </c>
      <c r="C665" s="135" t="s">
        <v>1012</v>
      </c>
      <c r="D665" s="135" t="s">
        <v>1013</v>
      </c>
      <c r="E665" s="26">
        <v>45957</v>
      </c>
      <c r="F665" s="132" t="s">
        <v>148</v>
      </c>
      <c r="G665" s="135" t="s">
        <v>1980</v>
      </c>
      <c r="H665" s="133" t="s">
        <v>77</v>
      </c>
      <c r="I665" s="133" t="s">
        <v>102</v>
      </c>
      <c r="J665" s="133" t="s">
        <v>95</v>
      </c>
      <c r="K665" s="132" t="s">
        <v>149</v>
      </c>
      <c r="L665" s="133" t="s">
        <v>7</v>
      </c>
      <c r="M665" s="135" t="s">
        <v>24</v>
      </c>
      <c r="N665" s="135" t="s">
        <v>870</v>
      </c>
      <c r="O665" s="147">
        <v>45910</v>
      </c>
      <c r="P665" s="84">
        <f>Table1[[#This Row],[Last working day]]+1</f>
        <v>45911</v>
      </c>
      <c r="Q665" s="138" t="s">
        <v>2058</v>
      </c>
      <c r="R665" s="138" t="s">
        <v>2058</v>
      </c>
      <c r="S665" s="138">
        <v>1093</v>
      </c>
      <c r="T665" s="138" t="s">
        <v>2064</v>
      </c>
      <c r="U665" s="138" t="s">
        <v>2065</v>
      </c>
      <c r="V665" s="138" t="s">
        <v>3772</v>
      </c>
      <c r="W665" s="147">
        <v>45911</v>
      </c>
      <c r="X665" s="138" t="s">
        <v>4185</v>
      </c>
      <c r="Y665" s="138" t="s">
        <v>2063</v>
      </c>
      <c r="Z665" s="138" t="e">
        <v>#N/A</v>
      </c>
    </row>
    <row r="666" spans="1:26" s="91" customFormat="1" ht="14" customHeight="1">
      <c r="A666" s="4">
        <v>664</v>
      </c>
      <c r="B666" s="134">
        <v>203709590</v>
      </c>
      <c r="C666" s="135" t="s">
        <v>393</v>
      </c>
      <c r="D666" s="135" t="s">
        <v>394</v>
      </c>
      <c r="E666" s="26">
        <v>45957</v>
      </c>
      <c r="F666" s="132" t="s">
        <v>74</v>
      </c>
      <c r="G666" s="135" t="s">
        <v>75</v>
      </c>
      <c r="H666" s="133" t="s">
        <v>77</v>
      </c>
      <c r="I666" s="133" t="s">
        <v>95</v>
      </c>
      <c r="J666" s="133" t="s">
        <v>96</v>
      </c>
      <c r="K666" s="132" t="s">
        <v>3455</v>
      </c>
      <c r="L666" s="146" t="s">
        <v>3</v>
      </c>
      <c r="M666" s="135" t="s">
        <v>23</v>
      </c>
      <c r="N666" s="135" t="s">
        <v>4008</v>
      </c>
      <c r="O666" s="139">
        <v>45909</v>
      </c>
      <c r="P666" s="84">
        <f>Table1[[#This Row],[Last working day]]+1</f>
        <v>45910</v>
      </c>
      <c r="Q666" s="138" t="s">
        <v>2058</v>
      </c>
      <c r="R666" s="138" t="s">
        <v>2058</v>
      </c>
      <c r="S666" s="138">
        <v>416</v>
      </c>
      <c r="T666" s="138" t="s">
        <v>2064</v>
      </c>
      <c r="U666" s="138" t="s">
        <v>3445</v>
      </c>
      <c r="V666" s="138" t="s">
        <v>2773</v>
      </c>
      <c r="W666" s="139">
        <v>45910</v>
      </c>
      <c r="X666" s="138" t="s">
        <v>4185</v>
      </c>
      <c r="Y666" s="138" t="s">
        <v>2067</v>
      </c>
      <c r="Z666" s="138" t="e">
        <v>#N/A</v>
      </c>
    </row>
    <row r="667" spans="1:26" s="91" customFormat="1" ht="14" customHeight="1">
      <c r="A667" s="4">
        <v>665</v>
      </c>
      <c r="B667" s="134">
        <v>203964992</v>
      </c>
      <c r="C667" s="135" t="s">
        <v>2570</v>
      </c>
      <c r="D667" s="135" t="s">
        <v>2571</v>
      </c>
      <c r="E667" s="26">
        <v>46020</v>
      </c>
      <c r="F667" s="132" t="s">
        <v>74</v>
      </c>
      <c r="G667" s="135" t="s">
        <v>75</v>
      </c>
      <c r="H667" s="133" t="s">
        <v>77</v>
      </c>
      <c r="I667" s="133" t="s">
        <v>102</v>
      </c>
      <c r="J667" s="133" t="s">
        <v>95</v>
      </c>
      <c r="K667" s="132" t="s">
        <v>3455</v>
      </c>
      <c r="L667" s="146" t="s">
        <v>5</v>
      </c>
      <c r="M667" s="135" t="s">
        <v>23</v>
      </c>
      <c r="N667" s="135" t="s">
        <v>3114</v>
      </c>
      <c r="O667" s="139">
        <v>45906</v>
      </c>
      <c r="P667" s="84">
        <f>Table1[[#This Row],[Last working day]]+1</f>
        <v>45907</v>
      </c>
      <c r="Q667" s="138" t="s">
        <v>2058</v>
      </c>
      <c r="R667" s="138" t="s">
        <v>2058</v>
      </c>
      <c r="S667" s="138">
        <v>364</v>
      </c>
      <c r="T667" s="138" t="s">
        <v>2064</v>
      </c>
      <c r="U667" s="138" t="s">
        <v>3445</v>
      </c>
      <c r="V667" s="138" t="s">
        <v>2773</v>
      </c>
      <c r="W667" s="139">
        <v>45907</v>
      </c>
      <c r="X667" s="138" t="s">
        <v>4185</v>
      </c>
      <c r="Y667" s="138" t="s">
        <v>1314</v>
      </c>
      <c r="Z667" s="138" t="e">
        <v>#N/A</v>
      </c>
    </row>
    <row r="668" spans="1:26" s="91" customFormat="1" ht="14" customHeight="1">
      <c r="A668" s="4">
        <v>666</v>
      </c>
      <c r="B668" s="134">
        <v>203355684</v>
      </c>
      <c r="C668" s="135" t="s">
        <v>912</v>
      </c>
      <c r="D668" s="135" t="s">
        <v>913</v>
      </c>
      <c r="E668" s="26">
        <v>46020</v>
      </c>
      <c r="F668" s="132" t="s">
        <v>74</v>
      </c>
      <c r="G668" s="135" t="s">
        <v>75</v>
      </c>
      <c r="H668" s="133" t="s">
        <v>85</v>
      </c>
      <c r="I668" s="133" t="s">
        <v>95</v>
      </c>
      <c r="J668" s="133" t="s">
        <v>96</v>
      </c>
      <c r="K668" s="132" t="s">
        <v>3455</v>
      </c>
      <c r="L668" s="146" t="s">
        <v>5</v>
      </c>
      <c r="M668" s="135" t="s">
        <v>23</v>
      </c>
      <c r="N668" s="135" t="s">
        <v>879</v>
      </c>
      <c r="O668" s="139">
        <v>45903</v>
      </c>
      <c r="P668" s="84">
        <f>Table1[[#This Row],[Last working day]]+1</f>
        <v>45904</v>
      </c>
      <c r="Q668" s="138" t="s">
        <v>2059</v>
      </c>
      <c r="R668" s="138" t="s">
        <v>2058</v>
      </c>
      <c r="S668" s="138">
        <v>473</v>
      </c>
      <c r="T668" s="138" t="s">
        <v>2060</v>
      </c>
      <c r="U668" s="138" t="s">
        <v>2061</v>
      </c>
      <c r="V668" s="138" t="s">
        <v>2087</v>
      </c>
      <c r="W668" s="139">
        <v>45904</v>
      </c>
      <c r="X668" s="138" t="s">
        <v>4183</v>
      </c>
      <c r="Y668" s="138" t="s">
        <v>2063</v>
      </c>
      <c r="Z668" s="138" t="e">
        <v>#N/A</v>
      </c>
    </row>
    <row r="669" spans="1:26" s="91" customFormat="1" ht="14" customHeight="1">
      <c r="A669" s="4">
        <v>667</v>
      </c>
      <c r="B669" s="134">
        <v>204009631</v>
      </c>
      <c r="C669" s="135" t="s">
        <v>2732</v>
      </c>
      <c r="D669" s="135" t="s">
        <v>2733</v>
      </c>
      <c r="E669" s="26">
        <v>46020</v>
      </c>
      <c r="F669" s="132" t="s">
        <v>74</v>
      </c>
      <c r="G669" s="135" t="s">
        <v>75</v>
      </c>
      <c r="H669" s="133" t="s">
        <v>77</v>
      </c>
      <c r="I669" s="133" t="s">
        <v>78</v>
      </c>
      <c r="J669" s="133" t="s">
        <v>79</v>
      </c>
      <c r="K669" s="132" t="s">
        <v>3454</v>
      </c>
      <c r="L669" s="133" t="s">
        <v>5</v>
      </c>
      <c r="M669" s="135" t="s">
        <v>25</v>
      </c>
      <c r="N669" s="135" t="s">
        <v>886</v>
      </c>
      <c r="O669" s="139">
        <v>45903</v>
      </c>
      <c r="P669" s="84">
        <f>Table1[[#This Row],[Last working day]]+1</f>
        <v>45904</v>
      </c>
      <c r="Q669" s="138" t="s">
        <v>2059</v>
      </c>
      <c r="R669" s="138" t="s">
        <v>2058</v>
      </c>
      <c r="S669" s="138">
        <v>354</v>
      </c>
      <c r="T669" s="138" t="s">
        <v>2060</v>
      </c>
      <c r="U669" s="138" t="s">
        <v>4184</v>
      </c>
      <c r="V669" s="138" t="s">
        <v>3791</v>
      </c>
      <c r="W669" s="139">
        <v>45904</v>
      </c>
      <c r="X669" s="138" t="s">
        <v>4183</v>
      </c>
      <c r="Y669" s="138" t="s">
        <v>4001</v>
      </c>
      <c r="Z669" s="138" t="e">
        <v>#N/A</v>
      </c>
    </row>
    <row r="670" spans="1:26" s="91" customFormat="1" ht="14" customHeight="1">
      <c r="A670" s="4">
        <v>668</v>
      </c>
      <c r="B670" s="134">
        <v>203813133</v>
      </c>
      <c r="C670" s="135" t="s">
        <v>1492</v>
      </c>
      <c r="D670" s="135" t="s">
        <v>1493</v>
      </c>
      <c r="E670" s="26">
        <v>46020</v>
      </c>
      <c r="F670" s="132" t="s">
        <v>74</v>
      </c>
      <c r="G670" s="135" t="s">
        <v>75</v>
      </c>
      <c r="H670" s="133" t="s">
        <v>77</v>
      </c>
      <c r="I670" s="133" t="s">
        <v>92</v>
      </c>
      <c r="J670" s="133" t="s">
        <v>78</v>
      </c>
      <c r="K670" s="132" t="s">
        <v>3455</v>
      </c>
      <c r="L670" s="146" t="s">
        <v>5</v>
      </c>
      <c r="M670" s="135" t="s">
        <v>23</v>
      </c>
      <c r="N670" s="135" t="s">
        <v>879</v>
      </c>
      <c r="O670" s="139">
        <v>45900</v>
      </c>
      <c r="P670" s="84">
        <f>Table1[[#This Row],[Last working day]]+1</f>
        <v>45901</v>
      </c>
      <c r="Q670" s="138" t="s">
        <v>2058</v>
      </c>
      <c r="R670" s="138" t="s">
        <v>2058</v>
      </c>
      <c r="S670" s="138">
        <v>385</v>
      </c>
      <c r="T670" s="138" t="s">
        <v>2064</v>
      </c>
      <c r="U670" s="138" t="s">
        <v>2614</v>
      </c>
      <c r="V670" s="138" t="s">
        <v>1785</v>
      </c>
      <c r="W670" s="139">
        <v>45902</v>
      </c>
      <c r="X670" s="138" t="s">
        <v>4183</v>
      </c>
      <c r="Y670" s="138" t="s">
        <v>2067</v>
      </c>
      <c r="Z670" s="138" t="e">
        <v>#N/A</v>
      </c>
    </row>
    <row r="671" spans="1:26" s="91" customFormat="1" ht="14" customHeight="1">
      <c r="A671" s="4">
        <v>669</v>
      </c>
      <c r="B671" s="134">
        <v>106295886</v>
      </c>
      <c r="C671" s="135" t="s">
        <v>1306</v>
      </c>
      <c r="D671" s="135" t="s">
        <v>1307</v>
      </c>
      <c r="E671" s="26">
        <v>46020</v>
      </c>
      <c r="F671" s="132" t="s">
        <v>148</v>
      </c>
      <c r="G671" s="135" t="s">
        <v>75</v>
      </c>
      <c r="H671" s="133" t="s">
        <v>77</v>
      </c>
      <c r="I671" s="133" t="s">
        <v>102</v>
      </c>
      <c r="J671" s="133" t="s">
        <v>95</v>
      </c>
      <c r="K671" s="132" t="s">
        <v>2078</v>
      </c>
      <c r="L671" s="146" t="s">
        <v>1308</v>
      </c>
      <c r="M671" s="135" t="s">
        <v>24</v>
      </c>
      <c r="N671" s="135" t="s">
        <v>2610</v>
      </c>
      <c r="O671" s="139">
        <v>45899</v>
      </c>
      <c r="P671" s="84">
        <f>Table1[[#This Row],[Last working day]]+1</f>
        <v>45900</v>
      </c>
      <c r="Q671" s="138" t="s">
        <v>582</v>
      </c>
      <c r="R671" s="138" t="s">
        <v>2059</v>
      </c>
      <c r="S671" s="138">
        <v>1082</v>
      </c>
      <c r="T671" s="138" t="s">
        <v>3442</v>
      </c>
      <c r="U671" s="138" t="s">
        <v>3659</v>
      </c>
      <c r="V671" s="138" t="s">
        <v>3659</v>
      </c>
      <c r="W671" s="139">
        <v>45900</v>
      </c>
      <c r="X671" s="138" t="s">
        <v>4183</v>
      </c>
      <c r="Y671" s="138" t="s">
        <v>2067</v>
      </c>
      <c r="Z671" s="138" t="e">
        <v>#N/A</v>
      </c>
    </row>
    <row r="672" spans="1:26" s="91" customFormat="1" ht="14" customHeight="1">
      <c r="A672" s="4">
        <v>670</v>
      </c>
      <c r="B672" s="134">
        <v>203881710</v>
      </c>
      <c r="C672" s="135" t="s">
        <v>2001</v>
      </c>
      <c r="D672" s="135" t="s">
        <v>2002</v>
      </c>
      <c r="E672" s="26">
        <v>45922</v>
      </c>
      <c r="F672" s="132" t="s">
        <v>74</v>
      </c>
      <c r="G672" s="135" t="s">
        <v>1980</v>
      </c>
      <c r="H672" s="133" t="s">
        <v>77</v>
      </c>
      <c r="I672" s="133" t="s">
        <v>79</v>
      </c>
      <c r="J672" s="133" t="s">
        <v>94</v>
      </c>
      <c r="K672" s="132" t="s">
        <v>3453</v>
      </c>
      <c r="L672" s="146" t="s">
        <v>7</v>
      </c>
      <c r="M672" s="135" t="s">
        <v>27</v>
      </c>
      <c r="N672" s="135" t="s">
        <v>870</v>
      </c>
      <c r="O672" s="139">
        <v>45896</v>
      </c>
      <c r="P672" s="84">
        <f>Table1[[#This Row],[Last working day]]+1</f>
        <v>45897</v>
      </c>
      <c r="Q672" s="138" t="s">
        <v>2059</v>
      </c>
      <c r="R672" s="138" t="s">
        <v>2058</v>
      </c>
      <c r="S672" s="138">
        <v>368</v>
      </c>
      <c r="T672" s="138" t="s">
        <v>2060</v>
      </c>
      <c r="U672" s="138" t="s">
        <v>3470</v>
      </c>
      <c r="V672" s="138" t="s">
        <v>3471</v>
      </c>
      <c r="W672" s="139">
        <v>45897</v>
      </c>
      <c r="X672" s="138" t="s">
        <v>4015</v>
      </c>
      <c r="Y672" s="138" t="s">
        <v>2067</v>
      </c>
      <c r="Z672" s="138" t="e">
        <v>#N/A</v>
      </c>
    </row>
    <row r="673" spans="1:26" s="91" customFormat="1" ht="14" customHeight="1">
      <c r="A673" s="4">
        <v>671</v>
      </c>
      <c r="B673" s="134">
        <v>203736751</v>
      </c>
      <c r="C673" s="135" t="s">
        <v>438</v>
      </c>
      <c r="D673" s="135" t="s">
        <v>439</v>
      </c>
      <c r="E673" s="26">
        <v>46020</v>
      </c>
      <c r="F673" s="132" t="s">
        <v>74</v>
      </c>
      <c r="G673" s="135" t="s">
        <v>75</v>
      </c>
      <c r="H673" s="133" t="s">
        <v>77</v>
      </c>
      <c r="I673" s="133" t="s">
        <v>96</v>
      </c>
      <c r="J673" s="133" t="s">
        <v>92</v>
      </c>
      <c r="K673" s="132" t="s">
        <v>3455</v>
      </c>
      <c r="L673" s="133" t="s">
        <v>3</v>
      </c>
      <c r="M673" s="135" t="s">
        <v>23</v>
      </c>
      <c r="N673" s="135" t="s">
        <v>3658</v>
      </c>
      <c r="O673" s="147">
        <v>45896</v>
      </c>
      <c r="P673" s="84">
        <f>Table1[[#This Row],[Last working day]]+1</f>
        <v>45897</v>
      </c>
      <c r="Q673" s="138" t="s">
        <v>2059</v>
      </c>
      <c r="R673" s="138" t="s">
        <v>2058</v>
      </c>
      <c r="S673" s="138">
        <v>396</v>
      </c>
      <c r="T673" s="138" t="s">
        <v>2060</v>
      </c>
      <c r="U673" s="138" t="s">
        <v>2061</v>
      </c>
      <c r="V673" s="138" t="s">
        <v>2087</v>
      </c>
      <c r="W673" s="147">
        <v>45897</v>
      </c>
      <c r="X673" s="138" t="s">
        <v>4015</v>
      </c>
      <c r="Y673" s="138" t="s">
        <v>4182</v>
      </c>
      <c r="Z673" s="138" t="e">
        <v>#N/A</v>
      </c>
    </row>
    <row r="674" spans="1:26" s="91" customFormat="1" ht="14" customHeight="1">
      <c r="A674" s="4">
        <v>672</v>
      </c>
      <c r="B674" s="134">
        <v>102570041</v>
      </c>
      <c r="C674" s="135" t="s">
        <v>182</v>
      </c>
      <c r="D674" s="135" t="s">
        <v>183</v>
      </c>
      <c r="E674" s="26">
        <v>46020</v>
      </c>
      <c r="F674" s="132" t="s">
        <v>148</v>
      </c>
      <c r="G674" s="135" t="s">
        <v>75</v>
      </c>
      <c r="H674" s="133" t="s">
        <v>77</v>
      </c>
      <c r="I674" s="133" t="s">
        <v>95</v>
      </c>
      <c r="J674" s="133" t="s">
        <v>96</v>
      </c>
      <c r="K674" s="132" t="s">
        <v>149</v>
      </c>
      <c r="L674" s="133" t="s">
        <v>3</v>
      </c>
      <c r="M674" s="135" t="s">
        <v>24</v>
      </c>
      <c r="N674" s="135" t="s">
        <v>141</v>
      </c>
      <c r="O674" s="150">
        <v>45894</v>
      </c>
      <c r="P674" s="84">
        <f>Table1[[#This Row],[Last working day]]+1</f>
        <v>45895</v>
      </c>
      <c r="Q674" s="138" t="s">
        <v>582</v>
      </c>
      <c r="R674" s="138" t="s">
        <v>582</v>
      </c>
      <c r="S674" s="138">
        <v>2929</v>
      </c>
      <c r="T674" s="138" t="s">
        <v>3442</v>
      </c>
      <c r="U674" s="138" t="s">
        <v>3659</v>
      </c>
      <c r="V674" s="138" t="s">
        <v>3659</v>
      </c>
      <c r="W674" s="147">
        <v>45895</v>
      </c>
      <c r="X674" s="138" t="s">
        <v>4015</v>
      </c>
      <c r="Y674" s="138" t="s">
        <v>2067</v>
      </c>
      <c r="Z674" s="138" t="e">
        <v>#N/A</v>
      </c>
    </row>
    <row r="675" spans="1:26" s="91" customFormat="1" ht="14" customHeight="1">
      <c r="A675" s="4">
        <v>673</v>
      </c>
      <c r="B675" s="134">
        <v>203342068</v>
      </c>
      <c r="C675" s="135" t="s">
        <v>926</v>
      </c>
      <c r="D675" s="135" t="s">
        <v>927</v>
      </c>
      <c r="E675" s="26">
        <v>46020</v>
      </c>
      <c r="F675" s="135" t="s">
        <v>74</v>
      </c>
      <c r="G675" s="135" t="s">
        <v>75</v>
      </c>
      <c r="H675" s="133" t="s">
        <v>85</v>
      </c>
      <c r="I675" s="133" t="s">
        <v>79</v>
      </c>
      <c r="J675" s="133" t="s">
        <v>94</v>
      </c>
      <c r="K675" s="132" t="s">
        <v>3455</v>
      </c>
      <c r="L675" s="133" t="s">
        <v>5</v>
      </c>
      <c r="M675" s="135" t="s">
        <v>23</v>
      </c>
      <c r="N675" s="135" t="s">
        <v>879</v>
      </c>
      <c r="O675" s="150">
        <v>45892</v>
      </c>
      <c r="P675" s="84">
        <f>Table1[[#This Row],[Last working day]]+1</f>
        <v>45893</v>
      </c>
      <c r="Q675" s="138" t="s">
        <v>2059</v>
      </c>
      <c r="R675" s="138" t="s">
        <v>2058</v>
      </c>
      <c r="S675" s="138">
        <v>462</v>
      </c>
      <c r="T675" s="138" t="s">
        <v>2060</v>
      </c>
      <c r="U675" s="138" t="s">
        <v>3790</v>
      </c>
      <c r="V675" s="138" t="s">
        <v>4004</v>
      </c>
      <c r="W675" s="147">
        <v>45893</v>
      </c>
      <c r="X675" s="138" t="s">
        <v>4015</v>
      </c>
      <c r="Y675" s="138" t="s">
        <v>2067</v>
      </c>
      <c r="Z675" s="138" t="e">
        <v>#N/A</v>
      </c>
    </row>
    <row r="676" spans="1:26" s="91" customFormat="1" ht="14" customHeight="1">
      <c r="A676" s="4">
        <v>674</v>
      </c>
      <c r="B676" s="134">
        <v>102207562</v>
      </c>
      <c r="C676" s="135" t="s">
        <v>342</v>
      </c>
      <c r="D676" s="135" t="s">
        <v>343</v>
      </c>
      <c r="E676" s="26">
        <v>46020</v>
      </c>
      <c r="F676" s="132" t="s">
        <v>148</v>
      </c>
      <c r="G676" s="135" t="s">
        <v>75</v>
      </c>
      <c r="H676" s="133" t="s">
        <v>77</v>
      </c>
      <c r="I676" s="133" t="s">
        <v>79</v>
      </c>
      <c r="J676" s="133" t="s">
        <v>94</v>
      </c>
      <c r="K676" s="132" t="s">
        <v>338</v>
      </c>
      <c r="L676" s="146" t="s">
        <v>2</v>
      </c>
      <c r="M676" s="135" t="s">
        <v>24</v>
      </c>
      <c r="N676" s="135" t="s">
        <v>3466</v>
      </c>
      <c r="O676" s="139">
        <v>45872</v>
      </c>
      <c r="P676" s="84">
        <f>Table1[[#This Row],[Last working day]]+1</f>
        <v>45873</v>
      </c>
      <c r="Q676" s="138" t="s">
        <v>582</v>
      </c>
      <c r="R676" s="138" t="s">
        <v>582</v>
      </c>
      <c r="S676" s="138">
        <v>3006</v>
      </c>
      <c r="T676" s="138" t="s">
        <v>3442</v>
      </c>
      <c r="U676" s="138" t="s">
        <v>3659</v>
      </c>
      <c r="V676" s="138" t="s">
        <v>3659</v>
      </c>
      <c r="W676" s="139">
        <v>45874</v>
      </c>
      <c r="X676" s="138" t="s">
        <v>4006</v>
      </c>
      <c r="Y676" s="138" t="s">
        <v>2063</v>
      </c>
      <c r="Z676" s="138" t="e">
        <v>#N/A</v>
      </c>
    </row>
    <row r="677" spans="1:26" s="91" customFormat="1" ht="14" customHeight="1">
      <c r="A677" s="4">
        <v>675</v>
      </c>
      <c r="B677" s="134">
        <v>203737111</v>
      </c>
      <c r="C677" s="135" t="s">
        <v>454</v>
      </c>
      <c r="D677" s="135" t="s">
        <v>455</v>
      </c>
      <c r="E677" s="26">
        <v>45915</v>
      </c>
      <c r="F677" s="132" t="s">
        <v>74</v>
      </c>
      <c r="G677" s="135" t="s">
        <v>75</v>
      </c>
      <c r="H677" s="133" t="s">
        <v>77</v>
      </c>
      <c r="I677" s="133" t="s">
        <v>79</v>
      </c>
      <c r="J677" s="133" t="s">
        <v>94</v>
      </c>
      <c r="K677" s="132" t="s">
        <v>3455</v>
      </c>
      <c r="L677" s="146" t="s">
        <v>1308</v>
      </c>
      <c r="M677" s="135" t="s">
        <v>28</v>
      </c>
      <c r="N677" s="135" t="s">
        <v>2610</v>
      </c>
      <c r="O677" s="139">
        <v>45883</v>
      </c>
      <c r="P677" s="84">
        <f>Table1[[#This Row],[Last working day]]+1</f>
        <v>45884</v>
      </c>
      <c r="Q677" s="138" t="s">
        <v>2058</v>
      </c>
      <c r="R677" s="138" t="s">
        <v>2059</v>
      </c>
      <c r="S677" s="138">
        <v>383</v>
      </c>
      <c r="T677" s="138" t="s">
        <v>2612</v>
      </c>
      <c r="U677" s="138" t="s">
        <v>4005</v>
      </c>
      <c r="V677" s="138" t="s">
        <v>4005</v>
      </c>
      <c r="W677" s="139">
        <v>45886</v>
      </c>
      <c r="X677" s="138" t="s">
        <v>4012</v>
      </c>
      <c r="Y677" s="138" t="s">
        <v>3943</v>
      </c>
      <c r="Z677" s="138" t="e">
        <v>#N/A</v>
      </c>
    </row>
    <row r="678" spans="1:26" s="91" customFormat="1" ht="14" customHeight="1">
      <c r="A678" s="4">
        <v>676</v>
      </c>
      <c r="B678" s="134">
        <v>204890374</v>
      </c>
      <c r="C678" s="135" t="s">
        <v>3609</v>
      </c>
      <c r="D678" s="135" t="s">
        <v>3610</v>
      </c>
      <c r="E678" s="26">
        <v>46020</v>
      </c>
      <c r="F678" s="132" t="s">
        <v>74</v>
      </c>
      <c r="G678" s="135" t="s">
        <v>75</v>
      </c>
      <c r="H678" s="133" t="s">
        <v>85</v>
      </c>
      <c r="I678" s="133" t="s">
        <v>94</v>
      </c>
      <c r="J678" s="133" t="s">
        <v>102</v>
      </c>
      <c r="K678" s="132" t="s">
        <v>3454</v>
      </c>
      <c r="L678" s="146" t="s">
        <v>5</v>
      </c>
      <c r="M678" s="135" t="s">
        <v>25</v>
      </c>
      <c r="N678" s="135" t="s">
        <v>879</v>
      </c>
      <c r="O678" s="139">
        <v>45883</v>
      </c>
      <c r="P678" s="84">
        <f>Table1[[#This Row],[Last working day]]+1</f>
        <v>45884</v>
      </c>
      <c r="Q678" s="138" t="s">
        <v>2058</v>
      </c>
      <c r="R678" s="138" t="s">
        <v>2058</v>
      </c>
      <c r="S678" s="138">
        <v>194</v>
      </c>
      <c r="T678" s="138" t="s">
        <v>2064</v>
      </c>
      <c r="U678" s="138" t="s">
        <v>1793</v>
      </c>
      <c r="V678" s="138" t="s">
        <v>2615</v>
      </c>
      <c r="W678" s="139">
        <v>45884</v>
      </c>
      <c r="X678" s="138" t="s">
        <v>4009</v>
      </c>
      <c r="Y678" s="138" t="s">
        <v>2063</v>
      </c>
      <c r="Z678" s="138" t="e">
        <v>#N/A</v>
      </c>
    </row>
    <row r="679" spans="1:26" s="91" customFormat="1" ht="14" customHeight="1">
      <c r="A679" s="4">
        <v>677</v>
      </c>
      <c r="B679" s="134">
        <v>203468309</v>
      </c>
      <c r="C679" s="135" t="s">
        <v>223</v>
      </c>
      <c r="D679" s="135" t="s">
        <v>224</v>
      </c>
      <c r="E679" s="26">
        <v>45922</v>
      </c>
      <c r="F679" s="132" t="s">
        <v>74</v>
      </c>
      <c r="G679" s="135" t="s">
        <v>75</v>
      </c>
      <c r="H679" s="133" t="s">
        <v>77</v>
      </c>
      <c r="I679" s="133" t="s">
        <v>102</v>
      </c>
      <c r="J679" s="133" t="s">
        <v>95</v>
      </c>
      <c r="K679" s="132" t="s">
        <v>3453</v>
      </c>
      <c r="L679" s="146" t="s">
        <v>4</v>
      </c>
      <c r="M679" s="135" t="s">
        <v>27</v>
      </c>
      <c r="N679" s="135" t="s">
        <v>121</v>
      </c>
      <c r="O679" s="139">
        <v>45883</v>
      </c>
      <c r="P679" s="84">
        <f>Table1[[#This Row],[Last working day]]+1</f>
        <v>45884</v>
      </c>
      <c r="Q679" s="138" t="s">
        <v>2058</v>
      </c>
      <c r="R679" s="138" t="s">
        <v>2058</v>
      </c>
      <c r="S679" s="138">
        <v>429</v>
      </c>
      <c r="T679" s="138" t="s">
        <v>2064</v>
      </c>
      <c r="U679" s="138" t="s">
        <v>2614</v>
      </c>
      <c r="V679" s="138" t="s">
        <v>1785</v>
      </c>
      <c r="W679" s="139">
        <v>45884</v>
      </c>
      <c r="X679" s="138" t="s">
        <v>4009</v>
      </c>
      <c r="Y679" s="138" t="s">
        <v>2063</v>
      </c>
      <c r="Z679" s="138" t="e">
        <v>#N/A</v>
      </c>
    </row>
    <row r="680" spans="1:26" s="91" customFormat="1" ht="14" customHeight="1">
      <c r="A680" s="4">
        <v>678</v>
      </c>
      <c r="B680" s="134">
        <v>201582409</v>
      </c>
      <c r="C680" s="135" t="s">
        <v>2158</v>
      </c>
      <c r="D680" s="135" t="s">
        <v>2159</v>
      </c>
      <c r="E680" s="26">
        <v>45929</v>
      </c>
      <c r="F680" s="132" t="s">
        <v>74</v>
      </c>
      <c r="G680" s="135" t="s">
        <v>75</v>
      </c>
      <c r="H680" s="133" t="s">
        <v>85</v>
      </c>
      <c r="I680" s="133" t="s">
        <v>95</v>
      </c>
      <c r="J680" s="133" t="s">
        <v>96</v>
      </c>
      <c r="K680" s="132" t="s">
        <v>3455</v>
      </c>
      <c r="L680" s="146" t="s">
        <v>5</v>
      </c>
      <c r="M680" s="135" t="s">
        <v>28</v>
      </c>
      <c r="N680" s="135" t="s">
        <v>807</v>
      </c>
      <c r="O680" s="139">
        <v>45882</v>
      </c>
      <c r="P680" s="84">
        <f>Table1[[#This Row],[Last working day]]+1</f>
        <v>45883</v>
      </c>
      <c r="Q680" s="138" t="s">
        <v>2059</v>
      </c>
      <c r="R680" s="138" t="s">
        <v>2058</v>
      </c>
      <c r="S680" s="138">
        <v>347</v>
      </c>
      <c r="T680" s="138" t="s">
        <v>2060</v>
      </c>
      <c r="U680" s="138" t="s">
        <v>2061</v>
      </c>
      <c r="V680" s="138" t="s">
        <v>2087</v>
      </c>
      <c r="W680" s="139">
        <v>45883</v>
      </c>
      <c r="X680" s="138" t="s">
        <v>4009</v>
      </c>
      <c r="Y680" s="138" t="s">
        <v>2067</v>
      </c>
      <c r="Z680" s="138" t="e">
        <v>#N/A</v>
      </c>
    </row>
    <row r="681" spans="1:26" s="91" customFormat="1" ht="14" customHeight="1">
      <c r="A681" s="4">
        <v>679</v>
      </c>
      <c r="B681" s="134">
        <v>204425157</v>
      </c>
      <c r="C681" s="135" t="s">
        <v>3427</v>
      </c>
      <c r="D681" s="135" t="s">
        <v>3428</v>
      </c>
      <c r="E681" s="26">
        <v>45943</v>
      </c>
      <c r="F681" s="132" t="s">
        <v>74</v>
      </c>
      <c r="G681" s="135" t="s">
        <v>75</v>
      </c>
      <c r="H681" s="133" t="s">
        <v>85</v>
      </c>
      <c r="I681" s="133" t="s">
        <v>102</v>
      </c>
      <c r="J681" s="133" t="s">
        <v>95</v>
      </c>
      <c r="K681" s="132" t="s">
        <v>3457</v>
      </c>
      <c r="L681" s="133" t="s">
        <v>1321</v>
      </c>
      <c r="M681" s="135" t="s">
        <v>27</v>
      </c>
      <c r="N681" s="135" t="s">
        <v>3763</v>
      </c>
      <c r="O681" s="147">
        <v>45882</v>
      </c>
      <c r="P681" s="84">
        <f>Table1[[#This Row],[Last working day]]+1</f>
        <v>45883</v>
      </c>
      <c r="Q681" s="138" t="s">
        <v>582</v>
      </c>
      <c r="R681" s="138" t="s">
        <v>582</v>
      </c>
      <c r="S681" s="138">
        <v>284</v>
      </c>
      <c r="T681" s="138" t="s">
        <v>2612</v>
      </c>
      <c r="U681" s="138" t="s">
        <v>4005</v>
      </c>
      <c r="V681" s="138" t="s">
        <v>4005</v>
      </c>
      <c r="W681" s="147">
        <v>45883</v>
      </c>
      <c r="X681" s="138" t="s">
        <v>4009</v>
      </c>
      <c r="Y681" s="138" t="s">
        <v>2067</v>
      </c>
      <c r="Z681" s="138" t="e">
        <v>#N/A</v>
      </c>
    </row>
    <row r="682" spans="1:26" s="91" customFormat="1" ht="14" customHeight="1">
      <c r="A682" s="4">
        <v>680</v>
      </c>
      <c r="B682" s="134">
        <v>204138130</v>
      </c>
      <c r="C682" s="135" t="s">
        <v>3166</v>
      </c>
      <c r="D682" s="135" t="s">
        <v>3140</v>
      </c>
      <c r="E682" s="26">
        <v>46016</v>
      </c>
      <c r="F682" s="132" t="s">
        <v>74</v>
      </c>
      <c r="G682" s="135" t="s">
        <v>75</v>
      </c>
      <c r="H682" s="133" t="s">
        <v>77</v>
      </c>
      <c r="I682" s="133" t="s">
        <v>79</v>
      </c>
      <c r="J682" s="133" t="s">
        <v>94</v>
      </c>
      <c r="K682" s="132" t="s">
        <v>3455</v>
      </c>
      <c r="L682" s="146" t="s">
        <v>4</v>
      </c>
      <c r="M682" s="135" t="s">
        <v>30</v>
      </c>
      <c r="N682" s="135" t="s">
        <v>121</v>
      </c>
      <c r="O682" s="139">
        <v>45879</v>
      </c>
      <c r="P682" s="84">
        <f>Table1[[#This Row],[Last working day]]+1</f>
        <v>45880</v>
      </c>
      <c r="Q682" s="138" t="s">
        <v>2059</v>
      </c>
      <c r="R682" s="138" t="s">
        <v>2058</v>
      </c>
      <c r="S682" s="138">
        <v>316</v>
      </c>
      <c r="T682" s="138" t="s">
        <v>2060</v>
      </c>
      <c r="U682" s="138" t="s">
        <v>3790</v>
      </c>
      <c r="V682" s="138" t="s">
        <v>4004</v>
      </c>
      <c r="W682" s="139">
        <v>45880</v>
      </c>
      <c r="X682" s="138" t="s">
        <v>4009</v>
      </c>
      <c r="Y682" s="138" t="s">
        <v>2067</v>
      </c>
      <c r="Z682" s="138" t="e">
        <v>#N/A</v>
      </c>
    </row>
    <row r="683" spans="1:26" s="91" customFormat="1" ht="14" customHeight="1">
      <c r="A683" s="4">
        <v>681</v>
      </c>
      <c r="B683" s="134">
        <v>203813039</v>
      </c>
      <c r="C683" s="135" t="s">
        <v>1474</v>
      </c>
      <c r="D683" s="135" t="s">
        <v>1475</v>
      </c>
      <c r="E683" s="26">
        <v>45922</v>
      </c>
      <c r="F683" s="132" t="s">
        <v>74</v>
      </c>
      <c r="G683" s="135" t="s">
        <v>75</v>
      </c>
      <c r="H683" s="133" t="s">
        <v>77</v>
      </c>
      <c r="I683" s="133" t="s">
        <v>92</v>
      </c>
      <c r="J683" s="133" t="s">
        <v>78</v>
      </c>
      <c r="K683" s="132" t="s">
        <v>3455</v>
      </c>
      <c r="L683" s="146" t="s">
        <v>5</v>
      </c>
      <c r="M683" s="135" t="s">
        <v>23</v>
      </c>
      <c r="N683" s="135" t="s">
        <v>805</v>
      </c>
      <c r="O683" s="139">
        <v>45879</v>
      </c>
      <c r="P683" s="84">
        <f>Table1[[#This Row],[Last working day]]+1</f>
        <v>45880</v>
      </c>
      <c r="Q683" s="138" t="s">
        <v>2059</v>
      </c>
      <c r="R683" s="138" t="s">
        <v>2058</v>
      </c>
      <c r="S683" s="138">
        <v>364</v>
      </c>
      <c r="T683" s="138" t="s">
        <v>2060</v>
      </c>
      <c r="U683" s="138" t="s">
        <v>3790</v>
      </c>
      <c r="V683" s="138" t="s">
        <v>4004</v>
      </c>
      <c r="W683" s="139">
        <v>45880</v>
      </c>
      <c r="X683" s="138" t="s">
        <v>4009</v>
      </c>
      <c r="Y683" s="138" t="s">
        <v>2067</v>
      </c>
      <c r="Z683" s="138" t="e">
        <v>#N/A</v>
      </c>
    </row>
    <row r="684" spans="1:26" s="91" customFormat="1" ht="14" customHeight="1">
      <c r="A684" s="4">
        <v>682</v>
      </c>
      <c r="B684" s="134">
        <v>203635484</v>
      </c>
      <c r="C684" s="135" t="s">
        <v>1150</v>
      </c>
      <c r="D684" s="135" t="s">
        <v>1151</v>
      </c>
      <c r="E684" s="26">
        <v>45929</v>
      </c>
      <c r="F684" s="132" t="s">
        <v>74</v>
      </c>
      <c r="G684" s="135" t="s">
        <v>1980</v>
      </c>
      <c r="H684" s="133" t="s">
        <v>77</v>
      </c>
      <c r="I684" s="133" t="s">
        <v>78</v>
      </c>
      <c r="J684" s="133" t="s">
        <v>79</v>
      </c>
      <c r="K684" s="132" t="s">
        <v>3453</v>
      </c>
      <c r="L684" s="146" t="s">
        <v>7</v>
      </c>
      <c r="M684" s="135" t="s">
        <v>27</v>
      </c>
      <c r="N684" s="135" t="s">
        <v>870</v>
      </c>
      <c r="O684" s="139">
        <v>45877</v>
      </c>
      <c r="P684" s="84">
        <f>Table1[[#This Row],[Last working day]]+1</f>
        <v>45878</v>
      </c>
      <c r="Q684" s="138" t="s">
        <v>2058</v>
      </c>
      <c r="R684" s="138" t="s">
        <v>2058</v>
      </c>
      <c r="S684" s="138">
        <v>398</v>
      </c>
      <c r="T684" s="138" t="s">
        <v>2064</v>
      </c>
      <c r="U684" s="138" t="s">
        <v>3445</v>
      </c>
      <c r="V684" s="138" t="s">
        <v>2773</v>
      </c>
      <c r="W684" s="139">
        <v>45885</v>
      </c>
      <c r="X684" s="138" t="s">
        <v>4009</v>
      </c>
      <c r="Y684" s="138" t="s">
        <v>2063</v>
      </c>
      <c r="Z684" s="138" t="e">
        <v>#N/A</v>
      </c>
    </row>
    <row r="685" spans="1:26" s="91" customFormat="1" ht="14" customHeight="1">
      <c r="A685" s="4">
        <v>683</v>
      </c>
      <c r="B685" s="134">
        <v>203469402</v>
      </c>
      <c r="C685" s="135" t="s">
        <v>88</v>
      </c>
      <c r="D685" s="135" t="s">
        <v>89</v>
      </c>
      <c r="E685" s="26">
        <v>45943</v>
      </c>
      <c r="F685" s="132" t="s">
        <v>74</v>
      </c>
      <c r="G685" s="135" t="s">
        <v>75</v>
      </c>
      <c r="H685" s="133" t="s">
        <v>77</v>
      </c>
      <c r="I685" s="133" t="s">
        <v>94</v>
      </c>
      <c r="J685" s="133" t="s">
        <v>102</v>
      </c>
      <c r="K685" s="132" t="s">
        <v>3455</v>
      </c>
      <c r="L685" s="133" t="s">
        <v>2</v>
      </c>
      <c r="M685" s="135" t="s">
        <v>23</v>
      </c>
      <c r="N685" s="135" t="s">
        <v>866</v>
      </c>
      <c r="O685" s="139">
        <v>45877</v>
      </c>
      <c r="P685" s="84">
        <f>Table1[[#This Row],[Last working day]]+1</f>
        <v>45878</v>
      </c>
      <c r="Q685" s="138" t="s">
        <v>2058</v>
      </c>
      <c r="R685" s="138" t="s">
        <v>2058</v>
      </c>
      <c r="S685" s="138">
        <v>423</v>
      </c>
      <c r="T685" s="138" t="s">
        <v>2064</v>
      </c>
      <c r="U685" s="138" t="s">
        <v>3445</v>
      </c>
      <c r="V685" s="138" t="s">
        <v>2773</v>
      </c>
      <c r="W685" s="139">
        <v>45878</v>
      </c>
      <c r="X685" s="138" t="s">
        <v>4006</v>
      </c>
      <c r="Y685" s="138" t="s">
        <v>2063</v>
      </c>
      <c r="Z685" s="138" t="e">
        <v>#N/A</v>
      </c>
    </row>
    <row r="686" spans="1:26" s="91" customFormat="1" ht="14" customHeight="1">
      <c r="A686" s="4">
        <v>684</v>
      </c>
      <c r="B686" s="134">
        <v>103823094</v>
      </c>
      <c r="C686" s="135" t="s">
        <v>344</v>
      </c>
      <c r="D686" s="135" t="s">
        <v>345</v>
      </c>
      <c r="E686" s="26">
        <v>45922</v>
      </c>
      <c r="F686" s="132" t="s">
        <v>148</v>
      </c>
      <c r="G686" s="135" t="s">
        <v>75</v>
      </c>
      <c r="H686" s="133" t="s">
        <v>77</v>
      </c>
      <c r="I686" s="133" t="s">
        <v>94</v>
      </c>
      <c r="J686" s="133" t="s">
        <v>102</v>
      </c>
      <c r="K686" s="132" t="s">
        <v>338</v>
      </c>
      <c r="L686" s="133" t="s">
        <v>3</v>
      </c>
      <c r="M686" s="135" t="s">
        <v>24</v>
      </c>
      <c r="N686" s="135" t="s">
        <v>3658</v>
      </c>
      <c r="O686" s="139">
        <v>45873</v>
      </c>
      <c r="P686" s="84">
        <f>Table1[[#This Row],[Last working day]]+1</f>
        <v>45874</v>
      </c>
      <c r="Q686" s="138" t="s">
        <v>582</v>
      </c>
      <c r="R686" s="138" t="s">
        <v>582</v>
      </c>
      <c r="S686" s="138">
        <v>1808</v>
      </c>
      <c r="T686" s="138" t="s">
        <v>3442</v>
      </c>
      <c r="U686" s="138" t="s">
        <v>3659</v>
      </c>
      <c r="V686" s="138" t="s">
        <v>3659</v>
      </c>
      <c r="W686" s="139">
        <v>45874</v>
      </c>
      <c r="X686" s="138" t="s">
        <v>4006</v>
      </c>
      <c r="Y686" s="138" t="s">
        <v>2067</v>
      </c>
      <c r="Z686" s="138" t="e">
        <v>#N/A</v>
      </c>
    </row>
    <row r="687" spans="1:26" s="91" customFormat="1" ht="14" customHeight="1">
      <c r="A687" s="4">
        <v>685</v>
      </c>
      <c r="B687" s="134">
        <v>102434103</v>
      </c>
      <c r="C687" s="135" t="s">
        <v>346</v>
      </c>
      <c r="D687" s="135" t="s">
        <v>347</v>
      </c>
      <c r="E687" s="26">
        <v>45929</v>
      </c>
      <c r="F687" s="132" t="s">
        <v>148</v>
      </c>
      <c r="G687" s="135" t="s">
        <v>75</v>
      </c>
      <c r="H687" s="133" t="s">
        <v>77</v>
      </c>
      <c r="I687" s="133" t="s">
        <v>94</v>
      </c>
      <c r="J687" s="133" t="s">
        <v>102</v>
      </c>
      <c r="K687" s="132" t="s">
        <v>338</v>
      </c>
      <c r="L687" s="133" t="s">
        <v>3</v>
      </c>
      <c r="M687" s="135" t="s">
        <v>24</v>
      </c>
      <c r="N687" s="135" t="s">
        <v>1326</v>
      </c>
      <c r="O687" s="139">
        <v>45873</v>
      </c>
      <c r="P687" s="84">
        <f>Table1[[#This Row],[Last working day]]+1</f>
        <v>45874</v>
      </c>
      <c r="Q687" s="138" t="s">
        <v>582</v>
      </c>
      <c r="R687" s="138" t="s">
        <v>582</v>
      </c>
      <c r="S687" s="138">
        <v>2992</v>
      </c>
      <c r="T687" s="138" t="s">
        <v>3442</v>
      </c>
      <c r="U687" s="138" t="s">
        <v>3659</v>
      </c>
      <c r="V687" s="138" t="s">
        <v>3659</v>
      </c>
      <c r="W687" s="139">
        <v>45874</v>
      </c>
      <c r="X687" s="138" t="s">
        <v>4006</v>
      </c>
      <c r="Y687" s="138" t="s">
        <v>2067</v>
      </c>
      <c r="Z687" s="138" t="e">
        <v>#N/A</v>
      </c>
    </row>
    <row r="688" spans="1:26" s="91" customFormat="1" ht="14" customHeight="1">
      <c r="A688" s="4">
        <v>686</v>
      </c>
      <c r="B688" s="134">
        <v>107117462</v>
      </c>
      <c r="C688" s="135" t="s">
        <v>3446</v>
      </c>
      <c r="D688" s="135" t="s">
        <v>3447</v>
      </c>
      <c r="E688" s="26">
        <v>45936</v>
      </c>
      <c r="F688" s="132" t="s">
        <v>74</v>
      </c>
      <c r="G688" s="135" t="s">
        <v>75</v>
      </c>
      <c r="H688" s="133" t="s">
        <v>77</v>
      </c>
      <c r="I688" s="133" t="s">
        <v>92</v>
      </c>
      <c r="J688" s="133" t="s">
        <v>78</v>
      </c>
      <c r="K688" s="132" t="s">
        <v>3448</v>
      </c>
      <c r="L688" s="133" t="s">
        <v>1299</v>
      </c>
      <c r="M688" s="135" t="s">
        <v>27</v>
      </c>
      <c r="N688" s="135" t="s">
        <v>1301</v>
      </c>
      <c r="O688" s="139">
        <v>45871</v>
      </c>
      <c r="P688" s="84">
        <f>Table1[[#This Row],[Last working day]]+1</f>
        <v>45872</v>
      </c>
      <c r="Q688" s="138" t="s">
        <v>582</v>
      </c>
      <c r="R688" s="138" t="s">
        <v>582</v>
      </c>
      <c r="S688" s="138">
        <v>1868</v>
      </c>
      <c r="T688" s="138" t="s">
        <v>3442</v>
      </c>
      <c r="U688" s="138" t="s">
        <v>2279</v>
      </c>
      <c r="V688" s="138" t="s">
        <v>2280</v>
      </c>
      <c r="W688" s="139">
        <v>45872</v>
      </c>
      <c r="X688" s="138" t="s">
        <v>4006</v>
      </c>
      <c r="Y688" s="138" t="s">
        <v>2067</v>
      </c>
      <c r="Z688" s="138" t="e">
        <v>#N/A</v>
      </c>
    </row>
    <row r="689" spans="1:26" s="91" customFormat="1" ht="14" customHeight="1">
      <c r="A689" s="4">
        <v>687</v>
      </c>
      <c r="B689" s="134">
        <v>204890372</v>
      </c>
      <c r="C689" s="135" t="s">
        <v>3615</v>
      </c>
      <c r="D689" s="135" t="s">
        <v>3616</v>
      </c>
      <c r="E689" s="26">
        <v>45936</v>
      </c>
      <c r="F689" s="132" t="s">
        <v>74</v>
      </c>
      <c r="G689" s="135" t="s">
        <v>75</v>
      </c>
      <c r="H689" s="133" t="s">
        <v>77</v>
      </c>
      <c r="I689" s="133" t="s">
        <v>92</v>
      </c>
      <c r="J689" s="133" t="s">
        <v>78</v>
      </c>
      <c r="K689" s="132" t="s">
        <v>3454</v>
      </c>
      <c r="L689" s="146" t="s">
        <v>5</v>
      </c>
      <c r="M689" s="135" t="s">
        <v>25</v>
      </c>
      <c r="N689" s="135" t="s">
        <v>879</v>
      </c>
      <c r="O689" s="139">
        <v>45869</v>
      </c>
      <c r="P689" s="84">
        <f>Table1[[#This Row],[Last working day]]+1</f>
        <v>45870</v>
      </c>
      <c r="Q689" s="138" t="s">
        <v>2059</v>
      </c>
      <c r="R689" s="138" t="s">
        <v>2058</v>
      </c>
      <c r="S689" s="138">
        <v>180</v>
      </c>
      <c r="T689" s="138" t="s">
        <v>2060</v>
      </c>
      <c r="U689" s="138" t="s">
        <v>3790</v>
      </c>
      <c r="V689" s="138" t="s">
        <v>4004</v>
      </c>
      <c r="W689" s="139">
        <v>45870</v>
      </c>
      <c r="X689" s="138" t="s">
        <v>4003</v>
      </c>
      <c r="Y689" s="138" t="s">
        <v>2067</v>
      </c>
      <c r="Z689" s="138" t="e">
        <v>#N/A</v>
      </c>
    </row>
    <row r="690" spans="1:26" s="91" customFormat="1" ht="14" customHeight="1">
      <c r="A690" s="4">
        <v>688</v>
      </c>
      <c r="B690" s="134">
        <v>203555846</v>
      </c>
      <c r="C690" s="135" t="s">
        <v>957</v>
      </c>
      <c r="D690" s="143" t="s">
        <v>958</v>
      </c>
      <c r="E690" s="26">
        <v>45915</v>
      </c>
      <c r="F690" s="132" t="s">
        <v>74</v>
      </c>
      <c r="G690" s="135" t="s">
        <v>75</v>
      </c>
      <c r="H690" s="133" t="s">
        <v>85</v>
      </c>
      <c r="I690" s="133" t="s">
        <v>102</v>
      </c>
      <c r="J690" s="133" t="s">
        <v>95</v>
      </c>
      <c r="K690" s="132" t="s">
        <v>3455</v>
      </c>
      <c r="L690" s="146" t="s">
        <v>5</v>
      </c>
      <c r="M690" s="135" t="s">
        <v>23</v>
      </c>
      <c r="N690" s="135" t="s">
        <v>807</v>
      </c>
      <c r="O690" s="139">
        <v>45869</v>
      </c>
      <c r="P690" s="84">
        <f>Table1[[#This Row],[Last working day]]+1</f>
        <v>45870</v>
      </c>
      <c r="Q690" s="138" t="s">
        <v>2059</v>
      </c>
      <c r="R690" s="138" t="s">
        <v>2058</v>
      </c>
      <c r="S690" s="138">
        <v>401</v>
      </c>
      <c r="T690" s="138" t="s">
        <v>2060</v>
      </c>
      <c r="U690" s="138" t="s">
        <v>3790</v>
      </c>
      <c r="V690" s="135" t="s">
        <v>3791</v>
      </c>
      <c r="W690" s="139">
        <v>45870</v>
      </c>
      <c r="X690" s="138" t="s">
        <v>4003</v>
      </c>
      <c r="Y690" s="138" t="s">
        <v>2067</v>
      </c>
      <c r="Z690" s="138" t="e">
        <v>#N/A</v>
      </c>
    </row>
    <row r="691" spans="1:26" s="91" customFormat="1" ht="14" customHeight="1">
      <c r="A691" s="4">
        <v>689</v>
      </c>
      <c r="B691" s="134">
        <v>112237163</v>
      </c>
      <c r="C691" s="135" t="s">
        <v>1323</v>
      </c>
      <c r="D691" s="143" t="s">
        <v>1324</v>
      </c>
      <c r="E691" s="26">
        <v>45922</v>
      </c>
      <c r="F691" s="132" t="s">
        <v>148</v>
      </c>
      <c r="G691" s="135" t="s">
        <v>75</v>
      </c>
      <c r="H691" s="133" t="s">
        <v>77</v>
      </c>
      <c r="I691" s="133" t="s">
        <v>79</v>
      </c>
      <c r="J691" s="133" t="s">
        <v>94</v>
      </c>
      <c r="K691" s="132" t="s">
        <v>1320</v>
      </c>
      <c r="L691" s="146" t="s">
        <v>1321</v>
      </c>
      <c r="M691" s="135" t="s">
        <v>24</v>
      </c>
      <c r="N691" s="135" t="s">
        <v>1322</v>
      </c>
      <c r="O691" s="139">
        <v>45869</v>
      </c>
      <c r="P691" s="84">
        <f>Table1[[#This Row],[Last working day]]+1</f>
        <v>45870</v>
      </c>
      <c r="Q691" s="138" t="s">
        <v>2059</v>
      </c>
      <c r="R691" s="138" t="s">
        <v>2059</v>
      </c>
      <c r="S691" s="138">
        <v>1258</v>
      </c>
      <c r="T691" s="138" t="s">
        <v>2060</v>
      </c>
      <c r="U691" s="138" t="s">
        <v>2061</v>
      </c>
      <c r="V691" s="138" t="s">
        <v>2087</v>
      </c>
      <c r="W691" s="139">
        <v>45870</v>
      </c>
      <c r="X691" s="138" t="s">
        <v>4003</v>
      </c>
      <c r="Y691" s="138" t="s">
        <v>2067</v>
      </c>
      <c r="Z691" s="138" t="e">
        <v>#N/A</v>
      </c>
    </row>
    <row r="692" spans="1:26" s="91" customFormat="1" ht="14" customHeight="1">
      <c r="A692" s="4">
        <v>690</v>
      </c>
      <c r="B692" s="134">
        <v>203927111</v>
      </c>
      <c r="C692" s="135" t="s">
        <v>2205</v>
      </c>
      <c r="D692" s="135" t="s">
        <v>2206</v>
      </c>
      <c r="E692" s="26">
        <v>46030</v>
      </c>
      <c r="F692" s="132" t="s">
        <v>74</v>
      </c>
      <c r="G692" s="135" t="s">
        <v>75</v>
      </c>
      <c r="H692" s="133" t="s">
        <v>77</v>
      </c>
      <c r="I692" s="133" t="s">
        <v>102</v>
      </c>
      <c r="J692" s="133" t="s">
        <v>95</v>
      </c>
      <c r="K692" s="132" t="s">
        <v>3456</v>
      </c>
      <c r="L692" s="146" t="s">
        <v>1321</v>
      </c>
      <c r="M692" s="135" t="s">
        <v>23</v>
      </c>
      <c r="N692" s="135" t="s">
        <v>3763</v>
      </c>
      <c r="O692" s="139">
        <v>45869</v>
      </c>
      <c r="P692" s="84">
        <f>Table1[[#This Row],[Last working day]]+1</f>
        <v>45870</v>
      </c>
      <c r="Q692" s="138" t="s">
        <v>2058</v>
      </c>
      <c r="R692" s="138" t="s">
        <v>2059</v>
      </c>
      <c r="S692" s="138">
        <v>333</v>
      </c>
      <c r="T692" s="138" t="s">
        <v>2612</v>
      </c>
      <c r="U692" s="138" t="s">
        <v>4005</v>
      </c>
      <c r="V692" s="138" t="s">
        <v>4005</v>
      </c>
      <c r="W692" s="139">
        <v>45870</v>
      </c>
      <c r="X692" s="138" t="s">
        <v>4003</v>
      </c>
      <c r="Y692" s="138" t="s">
        <v>2067</v>
      </c>
      <c r="Z692" s="138" t="e">
        <v>#N/A</v>
      </c>
    </row>
    <row r="693" spans="1:26" s="91" customFormat="1" ht="14" customHeight="1">
      <c r="A693" s="4">
        <v>691</v>
      </c>
      <c r="B693" s="134">
        <v>203709594</v>
      </c>
      <c r="C693" s="135" t="s">
        <v>401</v>
      </c>
      <c r="D693" s="135" t="s">
        <v>402</v>
      </c>
      <c r="E693" s="26">
        <v>45915</v>
      </c>
      <c r="F693" s="132" t="s">
        <v>74</v>
      </c>
      <c r="G693" s="135" t="s">
        <v>75</v>
      </c>
      <c r="H693" s="133" t="s">
        <v>85</v>
      </c>
      <c r="I693" s="133" t="s">
        <v>78</v>
      </c>
      <c r="J693" s="133" t="s">
        <v>79</v>
      </c>
      <c r="K693" s="132" t="s">
        <v>3455</v>
      </c>
      <c r="L693" s="146" t="s">
        <v>3</v>
      </c>
      <c r="M693" s="135" t="s">
        <v>23</v>
      </c>
      <c r="N693" s="135" t="s">
        <v>1326</v>
      </c>
      <c r="O693" s="139">
        <v>45867</v>
      </c>
      <c r="P693" s="84">
        <f>Table1[[#This Row],[Last working day]]+1</f>
        <v>45868</v>
      </c>
      <c r="Q693" s="138" t="s">
        <v>2059</v>
      </c>
      <c r="R693" s="138" t="s">
        <v>2058</v>
      </c>
      <c r="S693" s="138">
        <v>374</v>
      </c>
      <c r="T693" s="138" t="s">
        <v>2060</v>
      </c>
      <c r="U693" s="138" t="s">
        <v>2061</v>
      </c>
      <c r="V693" s="138" t="s">
        <v>2087</v>
      </c>
      <c r="W693" s="139">
        <v>45868</v>
      </c>
      <c r="X693" s="138" t="s">
        <v>4003</v>
      </c>
      <c r="Y693" s="138" t="s">
        <v>2067</v>
      </c>
      <c r="Z693" s="138" t="e">
        <v>#N/A</v>
      </c>
    </row>
    <row r="694" spans="1:26" s="91" customFormat="1" ht="14" customHeight="1">
      <c r="A694" s="4">
        <v>692</v>
      </c>
      <c r="B694" s="134">
        <v>203800781</v>
      </c>
      <c r="C694" s="135" t="s">
        <v>1418</v>
      </c>
      <c r="D694" s="135" t="s">
        <v>1419</v>
      </c>
      <c r="E694" s="26">
        <v>45915</v>
      </c>
      <c r="F694" s="132" t="s">
        <v>74</v>
      </c>
      <c r="G694" s="135" t="s">
        <v>75</v>
      </c>
      <c r="H694" s="133" t="s">
        <v>77</v>
      </c>
      <c r="I694" s="133" t="s">
        <v>78</v>
      </c>
      <c r="J694" s="133" t="s">
        <v>79</v>
      </c>
      <c r="K694" s="132" t="s">
        <v>3454</v>
      </c>
      <c r="L694" s="146" t="s">
        <v>5</v>
      </c>
      <c r="M694" s="135" t="s">
        <v>25</v>
      </c>
      <c r="N694" s="135" t="s">
        <v>879</v>
      </c>
      <c r="O694" s="139">
        <v>45866</v>
      </c>
      <c r="P694" s="84">
        <f>Table1[[#This Row],[Last working day]]+1</f>
        <v>45867</v>
      </c>
      <c r="Q694" s="138" t="s">
        <v>2059</v>
      </c>
      <c r="R694" s="138" t="s">
        <v>2058</v>
      </c>
      <c r="S694" s="138">
        <v>184</v>
      </c>
      <c r="T694" s="138" t="s">
        <v>2060</v>
      </c>
      <c r="U694" s="138" t="s">
        <v>2061</v>
      </c>
      <c r="V694" s="138" t="s">
        <v>3854</v>
      </c>
      <c r="W694" s="139">
        <v>45867</v>
      </c>
      <c r="X694" s="138" t="s">
        <v>4003</v>
      </c>
      <c r="Y694" s="138" t="s">
        <v>3867</v>
      </c>
      <c r="Z694" s="138" t="e">
        <v>#N/A</v>
      </c>
    </row>
    <row r="695" spans="1:26" s="91" customFormat="1" ht="14" customHeight="1">
      <c r="A695" s="4">
        <v>693</v>
      </c>
      <c r="B695" s="134">
        <v>204967048</v>
      </c>
      <c r="C695" s="135" t="s">
        <v>3739</v>
      </c>
      <c r="D695" s="135" t="s">
        <v>3740</v>
      </c>
      <c r="E695" s="26">
        <v>45957</v>
      </c>
      <c r="F695" s="132" t="s">
        <v>74</v>
      </c>
      <c r="G695" s="135" t="s">
        <v>75</v>
      </c>
      <c r="H695" s="133" t="s">
        <v>85</v>
      </c>
      <c r="I695" s="133" t="s">
        <v>78</v>
      </c>
      <c r="J695" s="133" t="s">
        <v>79</v>
      </c>
      <c r="K695" s="132" t="s">
        <v>3454</v>
      </c>
      <c r="L695" s="146" t="s">
        <v>5</v>
      </c>
      <c r="M695" s="135" t="s">
        <v>25</v>
      </c>
      <c r="N695" s="135" t="s">
        <v>864</v>
      </c>
      <c r="O695" s="139">
        <v>45865</v>
      </c>
      <c r="P695" s="84">
        <f>Table1[[#This Row],[Last working day]]+1</f>
        <v>45866</v>
      </c>
      <c r="Q695" s="138" t="s">
        <v>2059</v>
      </c>
      <c r="R695" s="138" t="s">
        <v>2058</v>
      </c>
      <c r="S695" s="138">
        <v>148</v>
      </c>
      <c r="T695" s="138" t="s">
        <v>2060</v>
      </c>
      <c r="U695" s="138" t="s">
        <v>2061</v>
      </c>
      <c r="V695" s="138" t="s">
        <v>1810</v>
      </c>
      <c r="W695" s="139">
        <v>45867</v>
      </c>
      <c r="X695" s="138" t="s">
        <v>4003</v>
      </c>
      <c r="Y695" s="138" t="s">
        <v>3867</v>
      </c>
      <c r="Z695" s="138" t="e">
        <v>#N/A</v>
      </c>
    </row>
    <row r="696" spans="1:26" s="91" customFormat="1" ht="14" customHeight="1">
      <c r="A696" s="4">
        <v>694</v>
      </c>
      <c r="B696" s="134">
        <v>203796738</v>
      </c>
      <c r="C696" s="135" t="s">
        <v>1497</v>
      </c>
      <c r="D696" s="135" t="s">
        <v>1498</v>
      </c>
      <c r="E696" s="26">
        <v>45957</v>
      </c>
      <c r="F696" s="132" t="s">
        <v>74</v>
      </c>
      <c r="G696" s="135" t="s">
        <v>75</v>
      </c>
      <c r="H696" s="133" t="s">
        <v>77</v>
      </c>
      <c r="I696" s="133" t="s">
        <v>102</v>
      </c>
      <c r="J696" s="133" t="s">
        <v>95</v>
      </c>
      <c r="K696" s="132" t="s">
        <v>3453</v>
      </c>
      <c r="L696" s="146" t="s">
        <v>2</v>
      </c>
      <c r="M696" s="135" t="s">
        <v>27</v>
      </c>
      <c r="N696" s="135" t="s">
        <v>866</v>
      </c>
      <c r="O696" s="139">
        <v>45863</v>
      </c>
      <c r="P696" s="84">
        <f>Table1[[#This Row],[Last working day]]+1</f>
        <v>45864</v>
      </c>
      <c r="Q696" s="138" t="s">
        <v>2059</v>
      </c>
      <c r="R696" s="138" t="s">
        <v>2058</v>
      </c>
      <c r="S696" s="138">
        <v>348</v>
      </c>
      <c r="T696" s="138" t="s">
        <v>2060</v>
      </c>
      <c r="U696" s="138" t="s">
        <v>2061</v>
      </c>
      <c r="V696" s="138" t="s">
        <v>2087</v>
      </c>
      <c r="W696" s="139">
        <v>45865</v>
      </c>
      <c r="X696" s="138" t="s">
        <v>4003</v>
      </c>
      <c r="Y696" s="138" t="s">
        <v>2067</v>
      </c>
      <c r="Z696" s="138" t="e">
        <v>#REF!</v>
      </c>
    </row>
    <row r="697" spans="1:26" s="91" customFormat="1" ht="14" customHeight="1">
      <c r="A697" s="4">
        <v>695</v>
      </c>
      <c r="B697" s="134">
        <v>203851005</v>
      </c>
      <c r="C697" s="135" t="s">
        <v>1701</v>
      </c>
      <c r="D697" s="135" t="s">
        <v>1702</v>
      </c>
      <c r="E697" s="26">
        <v>45943</v>
      </c>
      <c r="F697" s="132" t="s">
        <v>74</v>
      </c>
      <c r="G697" s="135" t="s">
        <v>75</v>
      </c>
      <c r="H697" s="133" t="s">
        <v>77</v>
      </c>
      <c r="I697" s="133" t="s">
        <v>92</v>
      </c>
      <c r="J697" s="133" t="s">
        <v>78</v>
      </c>
      <c r="K697" s="132" t="s">
        <v>3453</v>
      </c>
      <c r="L697" s="146" t="s">
        <v>3</v>
      </c>
      <c r="M697" s="135" t="s">
        <v>27</v>
      </c>
      <c r="N697" s="135" t="s">
        <v>141</v>
      </c>
      <c r="O697" s="139">
        <v>45856</v>
      </c>
      <c r="P697" s="84">
        <f>Table1[[#This Row],[Last working day]]+1</f>
        <v>45857</v>
      </c>
      <c r="Q697" s="138" t="s">
        <v>2059</v>
      </c>
      <c r="R697" s="138" t="s">
        <v>2058</v>
      </c>
      <c r="S697" s="138">
        <v>334</v>
      </c>
      <c r="T697" s="138" t="s">
        <v>2060</v>
      </c>
      <c r="U697" s="138" t="s">
        <v>2061</v>
      </c>
      <c r="V697" s="138" t="s">
        <v>2087</v>
      </c>
      <c r="W697" s="139">
        <v>45857</v>
      </c>
      <c r="X697" s="138" t="s">
        <v>3997</v>
      </c>
      <c r="Y697" s="138" t="s">
        <v>2067</v>
      </c>
      <c r="Z697" s="138" t="e">
        <v>#REF!</v>
      </c>
    </row>
    <row r="698" spans="1:26" s="91" customFormat="1" ht="14" customHeight="1">
      <c r="A698" s="4">
        <v>696</v>
      </c>
      <c r="B698" s="134">
        <v>203709879</v>
      </c>
      <c r="C698" s="135" t="s">
        <v>500</v>
      </c>
      <c r="D698" s="135" t="s">
        <v>501</v>
      </c>
      <c r="E698" s="26">
        <v>45957</v>
      </c>
      <c r="F698" s="132" t="s">
        <v>74</v>
      </c>
      <c r="G698" s="135" t="s">
        <v>75</v>
      </c>
      <c r="H698" s="133" t="s">
        <v>77</v>
      </c>
      <c r="I698" s="133" t="s">
        <v>79</v>
      </c>
      <c r="J698" s="133" t="s">
        <v>94</v>
      </c>
      <c r="K698" s="132" t="s">
        <v>3455</v>
      </c>
      <c r="L698" s="146" t="s">
        <v>4</v>
      </c>
      <c r="M698" s="135" t="s">
        <v>23</v>
      </c>
      <c r="N698" s="135" t="s">
        <v>357</v>
      </c>
      <c r="O698" s="147">
        <v>45852</v>
      </c>
      <c r="P698" s="84">
        <f>Table1[[#This Row],[Last working day]]+1</f>
        <v>45853</v>
      </c>
      <c r="Q698" s="138" t="s">
        <v>2058</v>
      </c>
      <c r="R698" s="138" t="s">
        <v>2058</v>
      </c>
      <c r="S698" s="138">
        <v>359</v>
      </c>
      <c r="T698" s="138" t="s">
        <v>2064</v>
      </c>
      <c r="U698" s="138" t="s">
        <v>2614</v>
      </c>
      <c r="V698" s="138" t="s">
        <v>1785</v>
      </c>
      <c r="W698" s="147">
        <v>45853</v>
      </c>
      <c r="X698" s="138" t="s">
        <v>3997</v>
      </c>
      <c r="Y698" s="138" t="s">
        <v>2067</v>
      </c>
      <c r="Z698" s="138" t="e">
        <v>#REF!</v>
      </c>
    </row>
    <row r="699" spans="1:26" s="91" customFormat="1" ht="14" customHeight="1">
      <c r="A699" s="4">
        <v>697</v>
      </c>
      <c r="B699" s="134">
        <v>203530221</v>
      </c>
      <c r="C699" s="135" t="s">
        <v>1268</v>
      </c>
      <c r="D699" s="135" t="s">
        <v>1269</v>
      </c>
      <c r="E699" s="26">
        <v>45957</v>
      </c>
      <c r="F699" s="132" t="s">
        <v>148</v>
      </c>
      <c r="G699" s="135" t="s">
        <v>75</v>
      </c>
      <c r="H699" s="133" t="s">
        <v>77</v>
      </c>
      <c r="I699" s="133" t="s">
        <v>94</v>
      </c>
      <c r="J699" s="133" t="s">
        <v>102</v>
      </c>
      <c r="K699" s="132" t="s">
        <v>2085</v>
      </c>
      <c r="L699" s="146" t="s">
        <v>2071</v>
      </c>
      <c r="M699" s="135" t="s">
        <v>24</v>
      </c>
      <c r="N699" s="135" t="s">
        <v>1263</v>
      </c>
      <c r="O699" s="139">
        <v>45851</v>
      </c>
      <c r="P699" s="84">
        <f>Table1[[#This Row],[Last working day]]+1</f>
        <v>45852</v>
      </c>
      <c r="Q699" s="138" t="s">
        <v>582</v>
      </c>
      <c r="R699" s="138" t="s">
        <v>582</v>
      </c>
      <c r="S699" s="138">
        <v>372</v>
      </c>
      <c r="T699" s="138" t="s">
        <v>3460</v>
      </c>
      <c r="U699" s="138" t="s">
        <v>3460</v>
      </c>
      <c r="V699" s="138" t="s">
        <v>3461</v>
      </c>
      <c r="W699" s="139">
        <v>45852</v>
      </c>
      <c r="X699" s="138" t="s">
        <v>3997</v>
      </c>
      <c r="Y699" s="138" t="s">
        <v>2067</v>
      </c>
      <c r="Z699" s="138" t="e">
        <v>#REF!</v>
      </c>
    </row>
    <row r="700" spans="1:26" s="91" customFormat="1" ht="14" customHeight="1">
      <c r="A700" s="4">
        <v>698</v>
      </c>
      <c r="B700" s="134">
        <v>204072303</v>
      </c>
      <c r="C700" s="135" t="s">
        <v>2997</v>
      </c>
      <c r="D700" s="135" t="s">
        <v>2967</v>
      </c>
      <c r="E700" s="26">
        <v>45957</v>
      </c>
      <c r="F700" s="132" t="s">
        <v>74</v>
      </c>
      <c r="G700" s="135" t="s">
        <v>75</v>
      </c>
      <c r="H700" s="133" t="s">
        <v>77</v>
      </c>
      <c r="I700" s="133" t="s">
        <v>78</v>
      </c>
      <c r="J700" s="133" t="s">
        <v>79</v>
      </c>
      <c r="K700" s="132" t="s">
        <v>3454</v>
      </c>
      <c r="L700" s="146" t="s">
        <v>5</v>
      </c>
      <c r="M700" s="135" t="s">
        <v>25</v>
      </c>
      <c r="N700" s="135" t="s">
        <v>3114</v>
      </c>
      <c r="O700" s="139">
        <v>45846</v>
      </c>
      <c r="P700" s="84">
        <f>Table1[[#This Row],[Last working day]]+1</f>
        <v>45847</v>
      </c>
      <c r="Q700" s="138" t="s">
        <v>2059</v>
      </c>
      <c r="R700" s="138" t="s">
        <v>2058</v>
      </c>
      <c r="S700" s="138">
        <v>290</v>
      </c>
      <c r="T700" s="138" t="s">
        <v>2060</v>
      </c>
      <c r="U700" s="138" t="s">
        <v>2061</v>
      </c>
      <c r="V700" s="138" t="s">
        <v>3449</v>
      </c>
      <c r="W700" s="139">
        <v>45847</v>
      </c>
      <c r="X700" s="138" t="s">
        <v>3942</v>
      </c>
      <c r="Y700" s="138" t="s">
        <v>2067</v>
      </c>
      <c r="Z700" s="138" t="e">
        <v>#REF!</v>
      </c>
    </row>
    <row r="701" spans="1:26" s="91" customFormat="1" ht="14" customHeight="1">
      <c r="A701" s="4">
        <v>699</v>
      </c>
      <c r="B701" s="134">
        <v>204094493</v>
      </c>
      <c r="C701" s="135" t="s">
        <v>3070</v>
      </c>
      <c r="D701" s="135" t="s">
        <v>3071</v>
      </c>
      <c r="E701" s="26">
        <v>46020</v>
      </c>
      <c r="F701" s="132" t="s">
        <v>74</v>
      </c>
      <c r="G701" s="135" t="s">
        <v>75</v>
      </c>
      <c r="H701" s="133" t="s">
        <v>85</v>
      </c>
      <c r="I701" s="133" t="s">
        <v>92</v>
      </c>
      <c r="J701" s="133" t="s">
        <v>78</v>
      </c>
      <c r="K701" s="132" t="s">
        <v>3455</v>
      </c>
      <c r="L701" s="146" t="s">
        <v>5</v>
      </c>
      <c r="M701" s="135" t="s">
        <v>30</v>
      </c>
      <c r="N701" s="135" t="s">
        <v>864</v>
      </c>
      <c r="O701" s="139">
        <v>45846</v>
      </c>
      <c r="P701" s="84">
        <f>Table1[[#This Row],[Last working day]]+1</f>
        <v>45847</v>
      </c>
      <c r="Q701" s="138" t="s">
        <v>2059</v>
      </c>
      <c r="R701" s="138" t="s">
        <v>2058</v>
      </c>
      <c r="S701" s="138">
        <v>287</v>
      </c>
      <c r="T701" s="138" t="s">
        <v>2060</v>
      </c>
      <c r="U701" s="138" t="s">
        <v>3790</v>
      </c>
      <c r="V701" s="138" t="s">
        <v>3791</v>
      </c>
      <c r="W701" s="139">
        <v>45847</v>
      </c>
      <c r="X701" s="138" t="s">
        <v>3942</v>
      </c>
      <c r="Y701" s="138" t="s">
        <v>2067</v>
      </c>
      <c r="Z701" s="138" t="e">
        <v>#REF!</v>
      </c>
    </row>
    <row r="702" spans="1:26" s="91" customFormat="1" ht="14" customHeight="1">
      <c r="A702" s="4">
        <v>700</v>
      </c>
      <c r="B702" s="134">
        <v>203737017</v>
      </c>
      <c r="C702" s="135" t="s">
        <v>423</v>
      </c>
      <c r="D702" s="135" t="s">
        <v>424</v>
      </c>
      <c r="E702" s="26">
        <v>46020</v>
      </c>
      <c r="F702" s="132" t="s">
        <v>74</v>
      </c>
      <c r="G702" s="135" t="s">
        <v>75</v>
      </c>
      <c r="H702" s="133" t="s">
        <v>77</v>
      </c>
      <c r="I702" s="133" t="s">
        <v>96</v>
      </c>
      <c r="J702" s="133" t="s">
        <v>92</v>
      </c>
      <c r="K702" s="132" t="s">
        <v>3455</v>
      </c>
      <c r="L702" s="146" t="s">
        <v>5</v>
      </c>
      <c r="M702" s="135" t="s">
        <v>28</v>
      </c>
      <c r="N702" s="135" t="s">
        <v>864</v>
      </c>
      <c r="O702" s="139">
        <v>45844</v>
      </c>
      <c r="P702" s="84">
        <f>Table1[[#This Row],[Last working day]]+1</f>
        <v>45845</v>
      </c>
      <c r="Q702" s="138" t="s">
        <v>2059</v>
      </c>
      <c r="R702" s="138" t="s">
        <v>2058</v>
      </c>
      <c r="S702" s="138">
        <v>344</v>
      </c>
      <c r="T702" s="138" t="s">
        <v>2060</v>
      </c>
      <c r="U702" s="138" t="s">
        <v>2061</v>
      </c>
      <c r="V702" s="138" t="s">
        <v>2087</v>
      </c>
      <c r="W702" s="139">
        <v>45844</v>
      </c>
      <c r="X702" s="138" t="s">
        <v>3942</v>
      </c>
      <c r="Y702" s="138" t="s">
        <v>3943</v>
      </c>
      <c r="Z702" s="138" t="e">
        <v>#N/A</v>
      </c>
    </row>
    <row r="703" spans="1:26" s="91" customFormat="1" ht="14" customHeight="1">
      <c r="A703" s="4">
        <v>701</v>
      </c>
      <c r="B703" s="134">
        <v>203741315</v>
      </c>
      <c r="C703" s="135" t="s">
        <v>512</v>
      </c>
      <c r="D703" s="135" t="s">
        <v>513</v>
      </c>
      <c r="E703" s="26">
        <v>46020</v>
      </c>
      <c r="F703" s="132" t="s">
        <v>74</v>
      </c>
      <c r="G703" s="135" t="s">
        <v>75</v>
      </c>
      <c r="H703" s="133" t="s">
        <v>77</v>
      </c>
      <c r="I703" s="133" t="s">
        <v>92</v>
      </c>
      <c r="J703" s="133" t="s">
        <v>78</v>
      </c>
      <c r="K703" s="132" t="s">
        <v>3453</v>
      </c>
      <c r="L703" s="133" t="s">
        <v>5</v>
      </c>
      <c r="M703" s="135" t="s">
        <v>27</v>
      </c>
      <c r="N703" s="135" t="s">
        <v>3114</v>
      </c>
      <c r="O703" s="139">
        <v>45837</v>
      </c>
      <c r="P703" s="84">
        <f>Table1[[#This Row],[Last working day]]+1</f>
        <v>45838</v>
      </c>
      <c r="Q703" s="138" t="s">
        <v>2059</v>
      </c>
      <c r="R703" s="138" t="s">
        <v>2058</v>
      </c>
      <c r="S703" s="138">
        <v>337</v>
      </c>
      <c r="T703" s="138" t="s">
        <v>2060</v>
      </c>
      <c r="U703" s="138" t="s">
        <v>2061</v>
      </c>
      <c r="V703" s="138" t="s">
        <v>2087</v>
      </c>
      <c r="W703" s="139">
        <v>45838</v>
      </c>
      <c r="X703" s="138" t="s">
        <v>3928</v>
      </c>
      <c r="Y703" s="138" t="s">
        <v>2067</v>
      </c>
      <c r="Z703" s="138" t="e">
        <v>#N/A</v>
      </c>
    </row>
    <row r="704" spans="1:26" s="91" customFormat="1" ht="14" customHeight="1">
      <c r="A704" s="4">
        <v>702</v>
      </c>
      <c r="B704" s="134">
        <v>203709738</v>
      </c>
      <c r="C704" s="135" t="s">
        <v>387</v>
      </c>
      <c r="D704" s="135" t="s">
        <v>388</v>
      </c>
      <c r="E704" s="26">
        <v>46020</v>
      </c>
      <c r="F704" s="132" t="s">
        <v>74</v>
      </c>
      <c r="G704" s="135" t="s">
        <v>75</v>
      </c>
      <c r="H704" s="133" t="s">
        <v>85</v>
      </c>
      <c r="I704" s="133" t="s">
        <v>94</v>
      </c>
      <c r="J704" s="133" t="s">
        <v>102</v>
      </c>
      <c r="K704" s="132" t="s">
        <v>3455</v>
      </c>
      <c r="L704" s="146" t="s">
        <v>3</v>
      </c>
      <c r="M704" s="135" t="s">
        <v>23</v>
      </c>
      <c r="N704" s="135" t="s">
        <v>1326</v>
      </c>
      <c r="O704" s="139">
        <v>45836</v>
      </c>
      <c r="P704" s="84">
        <f>Table1[[#This Row],[Last working day]]+1</f>
        <v>45837</v>
      </c>
      <c r="Q704" s="138" t="s">
        <v>2058</v>
      </c>
      <c r="R704" s="138" t="s">
        <v>2058</v>
      </c>
      <c r="S704" s="138">
        <v>343</v>
      </c>
      <c r="T704" s="138" t="s">
        <v>2064</v>
      </c>
      <c r="U704" s="138" t="s">
        <v>2614</v>
      </c>
      <c r="V704" s="138" t="s">
        <v>1785</v>
      </c>
      <c r="W704" s="139">
        <v>45837</v>
      </c>
      <c r="X704" s="138" t="s">
        <v>3928</v>
      </c>
      <c r="Y704" s="138" t="s">
        <v>2067</v>
      </c>
      <c r="Z704" s="138" t="e">
        <v>#N/A</v>
      </c>
    </row>
    <row r="705" spans="1:26" s="91" customFormat="1" ht="14" customHeight="1">
      <c r="A705" s="4">
        <v>703</v>
      </c>
      <c r="B705" s="134">
        <v>204013732</v>
      </c>
      <c r="C705" s="135" t="s">
        <v>2768</v>
      </c>
      <c r="D705" s="135" t="s">
        <v>2769</v>
      </c>
      <c r="E705" s="26">
        <v>46020</v>
      </c>
      <c r="F705" s="132" t="s">
        <v>74</v>
      </c>
      <c r="G705" s="135" t="s">
        <v>75</v>
      </c>
      <c r="H705" s="133" t="s">
        <v>85</v>
      </c>
      <c r="I705" s="133" t="s">
        <v>96</v>
      </c>
      <c r="J705" s="133" t="s">
        <v>92</v>
      </c>
      <c r="K705" s="132" t="s">
        <v>3453</v>
      </c>
      <c r="L705" s="146" t="s">
        <v>5</v>
      </c>
      <c r="M705" s="135" t="s">
        <v>27</v>
      </c>
      <c r="N705" s="135" t="s">
        <v>879</v>
      </c>
      <c r="O705" s="139">
        <v>45826</v>
      </c>
      <c r="P705" s="84">
        <f>Table1[[#This Row],[Last working day]]+1</f>
        <v>45827</v>
      </c>
      <c r="Q705" s="138" t="s">
        <v>2059</v>
      </c>
      <c r="R705" s="138" t="s">
        <v>2058</v>
      </c>
      <c r="S705" s="138">
        <v>277</v>
      </c>
      <c r="T705" s="138" t="s">
        <v>2060</v>
      </c>
      <c r="U705" s="138" t="s">
        <v>2061</v>
      </c>
      <c r="V705" s="138" t="s">
        <v>3451</v>
      </c>
      <c r="W705" s="139">
        <v>45827</v>
      </c>
      <c r="X705" s="138" t="s">
        <v>3862</v>
      </c>
      <c r="Y705" s="138" t="s">
        <v>2067</v>
      </c>
      <c r="Z705" s="138" t="e">
        <v>#N/A</v>
      </c>
    </row>
    <row r="706" spans="1:26" s="91" customFormat="1" ht="14" customHeight="1">
      <c r="A706" s="4">
        <v>704</v>
      </c>
      <c r="B706" s="134">
        <v>203468311</v>
      </c>
      <c r="C706" s="135" t="s">
        <v>237</v>
      </c>
      <c r="D706" s="135" t="s">
        <v>238</v>
      </c>
      <c r="E706" s="26">
        <v>45922</v>
      </c>
      <c r="F706" s="132" t="s">
        <v>74</v>
      </c>
      <c r="G706" s="135" t="s">
        <v>75</v>
      </c>
      <c r="H706" s="133" t="s">
        <v>77</v>
      </c>
      <c r="I706" s="133" t="s">
        <v>96</v>
      </c>
      <c r="J706" s="133" t="s">
        <v>92</v>
      </c>
      <c r="K706" s="132" t="s">
        <v>3453</v>
      </c>
      <c r="L706" s="146" t="s">
        <v>3</v>
      </c>
      <c r="M706" s="135" t="s">
        <v>27</v>
      </c>
      <c r="N706" s="135" t="s">
        <v>141</v>
      </c>
      <c r="O706" s="139">
        <v>45826</v>
      </c>
      <c r="P706" s="84">
        <f>Table1[[#This Row],[Last working day]]+1</f>
        <v>45827</v>
      </c>
      <c r="Q706" s="138" t="s">
        <v>2059</v>
      </c>
      <c r="R706" s="138" t="s">
        <v>2058</v>
      </c>
      <c r="S706" s="138">
        <v>372</v>
      </c>
      <c r="T706" s="138" t="s">
        <v>2060</v>
      </c>
      <c r="U706" s="138" t="s">
        <v>2061</v>
      </c>
      <c r="V706" s="138" t="s">
        <v>2087</v>
      </c>
      <c r="W706" s="139">
        <v>45827</v>
      </c>
      <c r="X706" s="138" t="s">
        <v>3862</v>
      </c>
      <c r="Y706" s="138" t="s">
        <v>2067</v>
      </c>
      <c r="Z706" s="138" t="e">
        <v>#N/A</v>
      </c>
    </row>
    <row r="707" spans="1:26" s="91" customFormat="1" ht="14" customHeight="1">
      <c r="A707" s="4">
        <v>705</v>
      </c>
      <c r="B707" s="134">
        <v>204864413</v>
      </c>
      <c r="C707" s="135" t="s">
        <v>3617</v>
      </c>
      <c r="D707" s="135" t="s">
        <v>3618</v>
      </c>
      <c r="E707" s="26">
        <v>46020</v>
      </c>
      <c r="F707" s="132" t="s">
        <v>74</v>
      </c>
      <c r="G707" s="135" t="s">
        <v>75</v>
      </c>
      <c r="H707" s="133" t="s">
        <v>85</v>
      </c>
      <c r="I707" s="133" t="s">
        <v>102</v>
      </c>
      <c r="J707" s="133" t="s">
        <v>95</v>
      </c>
      <c r="K707" s="132" t="s">
        <v>3454</v>
      </c>
      <c r="L707" s="146" t="s">
        <v>5</v>
      </c>
      <c r="M707" s="135" t="s">
        <v>25</v>
      </c>
      <c r="N707" s="135" t="s">
        <v>864</v>
      </c>
      <c r="O707" s="139">
        <v>45826</v>
      </c>
      <c r="P707" s="84">
        <f>Table1[[#This Row],[Last working day]]+1</f>
        <v>45827</v>
      </c>
      <c r="Q707" s="138" t="s">
        <v>2059</v>
      </c>
      <c r="R707" s="138" t="s">
        <v>2058</v>
      </c>
      <c r="S707" s="138">
        <v>953</v>
      </c>
      <c r="T707" s="138" t="s">
        <v>2060</v>
      </c>
      <c r="U707" s="138" t="s">
        <v>2061</v>
      </c>
      <c r="V707" s="138" t="s">
        <v>2062</v>
      </c>
      <c r="W707" s="139">
        <v>45826</v>
      </c>
      <c r="X707" s="138" t="s">
        <v>3862</v>
      </c>
      <c r="Y707" s="138" t="s">
        <v>3867</v>
      </c>
      <c r="Z707" s="138" t="e">
        <v>#N/A</v>
      </c>
    </row>
    <row r="708" spans="1:26" s="91" customFormat="1" ht="14" customHeight="1">
      <c r="A708" s="4">
        <v>706</v>
      </c>
      <c r="B708" s="134">
        <v>204138499</v>
      </c>
      <c r="C708" s="135" t="s">
        <v>3184</v>
      </c>
      <c r="D708" s="135" t="s">
        <v>3185</v>
      </c>
      <c r="E708" s="26">
        <v>46020</v>
      </c>
      <c r="F708" s="132" t="s">
        <v>74</v>
      </c>
      <c r="G708" s="135" t="s">
        <v>75</v>
      </c>
      <c r="H708" s="133" t="s">
        <v>77</v>
      </c>
      <c r="I708" s="133" t="s">
        <v>92</v>
      </c>
      <c r="J708" s="133" t="s">
        <v>78</v>
      </c>
      <c r="K708" s="132" t="s">
        <v>3455</v>
      </c>
      <c r="L708" s="146" t="s">
        <v>5</v>
      </c>
      <c r="M708" s="135" t="s">
        <v>30</v>
      </c>
      <c r="N708" s="135" t="s">
        <v>807</v>
      </c>
      <c r="O708" s="139">
        <v>45825</v>
      </c>
      <c r="P708" s="84">
        <f>Table1[[#This Row],[Last working day]]+1</f>
        <v>45826</v>
      </c>
      <c r="Q708" s="138" t="s">
        <v>2059</v>
      </c>
      <c r="R708" s="138" t="s">
        <v>2058</v>
      </c>
      <c r="S708" s="138">
        <v>259</v>
      </c>
      <c r="T708" s="138" t="s">
        <v>2060</v>
      </c>
      <c r="U708" s="138" t="s">
        <v>2061</v>
      </c>
      <c r="V708" s="138" t="s">
        <v>3451</v>
      </c>
      <c r="W708" s="139">
        <v>45826</v>
      </c>
      <c r="X708" s="138" t="s">
        <v>3862</v>
      </c>
      <c r="Y708" s="138" t="s">
        <v>2067</v>
      </c>
      <c r="Z708" s="138" t="e">
        <v>#N/A</v>
      </c>
    </row>
    <row r="709" spans="1:26" s="91" customFormat="1" ht="14" customHeight="1">
      <c r="A709" s="4">
        <v>707</v>
      </c>
      <c r="B709" s="134">
        <v>203813079</v>
      </c>
      <c r="C709" s="135" t="s">
        <v>1478</v>
      </c>
      <c r="D709" s="135" t="s">
        <v>1479</v>
      </c>
      <c r="E709" s="26">
        <v>46020</v>
      </c>
      <c r="F709" s="132" t="s">
        <v>74</v>
      </c>
      <c r="G709" s="135" t="s">
        <v>75</v>
      </c>
      <c r="H709" s="133" t="s">
        <v>85</v>
      </c>
      <c r="I709" s="133" t="s">
        <v>78</v>
      </c>
      <c r="J709" s="133" t="s">
        <v>79</v>
      </c>
      <c r="K709" s="132" t="s">
        <v>3455</v>
      </c>
      <c r="L709" s="146" t="s">
        <v>5</v>
      </c>
      <c r="M709" s="135" t="s">
        <v>23</v>
      </c>
      <c r="N709" s="135" t="s">
        <v>864</v>
      </c>
      <c r="O709" s="139">
        <v>45825</v>
      </c>
      <c r="P709" s="84">
        <f>Table1[[#This Row],[Last working day]]+1</f>
        <v>45826</v>
      </c>
      <c r="Q709" s="138" t="s">
        <v>2059</v>
      </c>
      <c r="R709" s="138" t="s">
        <v>2058</v>
      </c>
      <c r="S709" s="138">
        <v>310</v>
      </c>
      <c r="T709" s="138" t="s">
        <v>2060</v>
      </c>
      <c r="U709" s="138" t="s">
        <v>2061</v>
      </c>
      <c r="V709" s="138" t="s">
        <v>2087</v>
      </c>
      <c r="W709" s="139">
        <v>45826</v>
      </c>
      <c r="X709" s="138" t="s">
        <v>3862</v>
      </c>
      <c r="Y709" s="138" t="s">
        <v>2067</v>
      </c>
      <c r="Z709" s="138" t="e">
        <v>#N/A</v>
      </c>
    </row>
    <row r="710" spans="1:26" s="91" customFormat="1" ht="14" customHeight="1">
      <c r="A710" s="4">
        <v>708</v>
      </c>
      <c r="B710" s="134">
        <v>204009599</v>
      </c>
      <c r="C710" s="135" t="s">
        <v>2740</v>
      </c>
      <c r="D710" s="135" t="s">
        <v>2741</v>
      </c>
      <c r="E710" s="26">
        <v>46020</v>
      </c>
      <c r="F710" s="132" t="s">
        <v>74</v>
      </c>
      <c r="G710" s="135" t="s">
        <v>75</v>
      </c>
      <c r="H710" s="133" t="s">
        <v>85</v>
      </c>
      <c r="I710" s="133" t="s">
        <v>95</v>
      </c>
      <c r="J710" s="133" t="s">
        <v>96</v>
      </c>
      <c r="K710" s="132" t="s">
        <v>3454</v>
      </c>
      <c r="L710" s="146" t="s">
        <v>5</v>
      </c>
      <c r="M710" s="135" t="s">
        <v>25</v>
      </c>
      <c r="N710" s="135" t="s">
        <v>807</v>
      </c>
      <c r="O710" s="139">
        <v>45824</v>
      </c>
      <c r="P710" s="84">
        <f>Table1[[#This Row],[Last working day]]+1</f>
        <v>45825</v>
      </c>
      <c r="Q710" s="138" t="s">
        <v>2059</v>
      </c>
      <c r="R710" s="138" t="s">
        <v>2058</v>
      </c>
      <c r="S710" s="138">
        <v>275</v>
      </c>
      <c r="T710" s="138" t="s">
        <v>2060</v>
      </c>
      <c r="U710" s="138" t="s">
        <v>2061</v>
      </c>
      <c r="V710" s="138" t="s">
        <v>2062</v>
      </c>
      <c r="W710" s="139">
        <v>45825</v>
      </c>
      <c r="X710" s="138" t="s">
        <v>3862</v>
      </c>
      <c r="Y710" s="138" t="s">
        <v>2067</v>
      </c>
      <c r="Z710" s="138" t="e">
        <v>#N/A</v>
      </c>
    </row>
    <row r="711" spans="1:26" s="91" customFormat="1" ht="14" customHeight="1">
      <c r="A711" s="4">
        <v>709</v>
      </c>
      <c r="B711" s="134">
        <v>109818061</v>
      </c>
      <c r="C711" s="135" t="s">
        <v>979</v>
      </c>
      <c r="D711" s="135" t="s">
        <v>980</v>
      </c>
      <c r="E711" s="26">
        <v>45915</v>
      </c>
      <c r="F711" s="132" t="s">
        <v>148</v>
      </c>
      <c r="G711" s="135" t="s">
        <v>75</v>
      </c>
      <c r="H711" s="133" t="s">
        <v>77</v>
      </c>
      <c r="I711" s="133" t="s">
        <v>96</v>
      </c>
      <c r="J711" s="133" t="s">
        <v>92</v>
      </c>
      <c r="K711" s="132" t="s">
        <v>149</v>
      </c>
      <c r="L711" s="146" t="s">
        <v>5</v>
      </c>
      <c r="M711" s="135" t="s">
        <v>24</v>
      </c>
      <c r="N711" s="135" t="s">
        <v>805</v>
      </c>
      <c r="O711" s="139">
        <v>45821</v>
      </c>
      <c r="P711" s="84">
        <f>Table1[[#This Row],[Last working day]]+1</f>
        <v>45822</v>
      </c>
      <c r="Q711" s="138" t="s">
        <v>2059</v>
      </c>
      <c r="R711" s="138" t="s">
        <v>2058</v>
      </c>
      <c r="S711" s="138">
        <v>992</v>
      </c>
      <c r="T711" s="138" t="s">
        <v>2060</v>
      </c>
      <c r="U711" s="138" t="s">
        <v>2061</v>
      </c>
      <c r="V711" s="138" t="s">
        <v>2087</v>
      </c>
      <c r="W711" s="139">
        <v>45822</v>
      </c>
      <c r="X711" s="138" t="s">
        <v>3859</v>
      </c>
      <c r="Y711" s="138" t="s">
        <v>2067</v>
      </c>
      <c r="Z711" s="138" t="e">
        <v>#N/A</v>
      </c>
    </row>
    <row r="712" spans="1:26" s="91" customFormat="1" ht="14" customHeight="1">
      <c r="A712" s="4">
        <v>710</v>
      </c>
      <c r="B712" s="134">
        <v>203737019</v>
      </c>
      <c r="C712" s="135" t="s">
        <v>492</v>
      </c>
      <c r="D712" s="135" t="s">
        <v>493</v>
      </c>
      <c r="E712" s="26">
        <v>46020</v>
      </c>
      <c r="F712" s="132" t="s">
        <v>74</v>
      </c>
      <c r="G712" s="135" t="s">
        <v>75</v>
      </c>
      <c r="H712" s="133" t="s">
        <v>77</v>
      </c>
      <c r="I712" s="133" t="s">
        <v>78</v>
      </c>
      <c r="J712" s="133" t="s">
        <v>79</v>
      </c>
      <c r="K712" s="132" t="s">
        <v>3455</v>
      </c>
      <c r="L712" s="133" t="s">
        <v>3</v>
      </c>
      <c r="M712" s="135" t="s">
        <v>28</v>
      </c>
      <c r="N712" s="135" t="s">
        <v>176</v>
      </c>
      <c r="O712" s="139">
        <v>45817</v>
      </c>
      <c r="P712" s="84">
        <f>Table1[[#This Row],[Last working day]]+1</f>
        <v>45818</v>
      </c>
      <c r="Q712" s="138" t="s">
        <v>2058</v>
      </c>
      <c r="R712" s="138" t="s">
        <v>2058</v>
      </c>
      <c r="S712" s="138">
        <v>317</v>
      </c>
      <c r="T712" s="138" t="s">
        <v>2064</v>
      </c>
      <c r="U712" s="138" t="s">
        <v>2614</v>
      </c>
      <c r="V712" s="138" t="s">
        <v>1785</v>
      </c>
      <c r="W712" s="147">
        <v>45818</v>
      </c>
      <c r="X712" s="138" t="s">
        <v>3859</v>
      </c>
      <c r="Y712" s="138" t="s">
        <v>2067</v>
      </c>
      <c r="Z712" s="138" t="e">
        <v>#N/A</v>
      </c>
    </row>
    <row r="713" spans="1:26" s="91" customFormat="1" ht="14" customHeight="1">
      <c r="A713" s="4">
        <v>711</v>
      </c>
      <c r="B713" s="134">
        <v>204009633</v>
      </c>
      <c r="C713" s="135" t="s">
        <v>2652</v>
      </c>
      <c r="D713" s="135" t="s">
        <v>2653</v>
      </c>
      <c r="E713" s="26">
        <v>45922</v>
      </c>
      <c r="F713" s="132" t="s">
        <v>74</v>
      </c>
      <c r="G713" s="135" t="s">
        <v>75</v>
      </c>
      <c r="H713" s="133" t="s">
        <v>77</v>
      </c>
      <c r="I713" s="133" t="s">
        <v>96</v>
      </c>
      <c r="J713" s="133" t="s">
        <v>92</v>
      </c>
      <c r="K713" s="132" t="s">
        <v>3454</v>
      </c>
      <c r="L713" s="146" t="s">
        <v>5</v>
      </c>
      <c r="M713" s="135" t="s">
        <v>25</v>
      </c>
      <c r="N713" s="135" t="s">
        <v>805</v>
      </c>
      <c r="O713" s="139">
        <v>45817</v>
      </c>
      <c r="P713" s="84">
        <f>Table1[[#This Row],[Last working day]]+1</f>
        <v>45818</v>
      </c>
      <c r="Q713" s="138" t="s">
        <v>2059</v>
      </c>
      <c r="R713" s="138" t="s">
        <v>2058</v>
      </c>
      <c r="S713" s="138">
        <v>268</v>
      </c>
      <c r="T713" s="138" t="s">
        <v>2060</v>
      </c>
      <c r="U713" s="138" t="s">
        <v>2061</v>
      </c>
      <c r="V713" s="138" t="s">
        <v>2087</v>
      </c>
      <c r="W713" s="139">
        <v>45818</v>
      </c>
      <c r="X713" s="138" t="s">
        <v>3859</v>
      </c>
      <c r="Y713" s="138" t="s">
        <v>2067</v>
      </c>
      <c r="Z713" s="138" t="e">
        <v>#N/A</v>
      </c>
    </row>
    <row r="714" spans="1:26" s="91" customFormat="1" ht="14" customHeight="1">
      <c r="A714" s="4">
        <v>712</v>
      </c>
      <c r="B714" s="134">
        <v>203908897</v>
      </c>
      <c r="C714" s="135" t="s">
        <v>2148</v>
      </c>
      <c r="D714" s="135" t="s">
        <v>2149</v>
      </c>
      <c r="E714" s="26">
        <v>45929</v>
      </c>
      <c r="F714" s="132" t="s">
        <v>74</v>
      </c>
      <c r="G714" s="135" t="s">
        <v>75</v>
      </c>
      <c r="H714" s="133" t="s">
        <v>85</v>
      </c>
      <c r="I714" s="133" t="s">
        <v>78</v>
      </c>
      <c r="J714" s="133" t="s">
        <v>79</v>
      </c>
      <c r="K714" s="132" t="s">
        <v>3454</v>
      </c>
      <c r="L714" s="146" t="s">
        <v>5</v>
      </c>
      <c r="M714" s="135" t="s">
        <v>25</v>
      </c>
      <c r="N714" s="135" t="s">
        <v>3114</v>
      </c>
      <c r="O714" s="139">
        <v>45816</v>
      </c>
      <c r="P714" s="84">
        <f>Table1[[#This Row],[Last working day]]+1</f>
        <v>45817</v>
      </c>
      <c r="Q714" s="138" t="s">
        <v>2059</v>
      </c>
      <c r="R714" s="138" t="s">
        <v>2058</v>
      </c>
      <c r="S714" s="138">
        <v>281</v>
      </c>
      <c r="T714" s="138" t="s">
        <v>2060</v>
      </c>
      <c r="U714" s="138" t="s">
        <v>2061</v>
      </c>
      <c r="V714" s="138" t="s">
        <v>2087</v>
      </c>
      <c r="W714" s="139">
        <v>45817</v>
      </c>
      <c r="X714" s="138" t="s">
        <v>3859</v>
      </c>
      <c r="Y714" s="138" t="s">
        <v>2067</v>
      </c>
      <c r="Z714" s="138" t="e">
        <v>#N/A</v>
      </c>
    </row>
    <row r="715" spans="1:26" s="91" customFormat="1" ht="14" customHeight="1">
      <c r="A715" s="4">
        <v>713</v>
      </c>
      <c r="B715" s="134">
        <v>203468312</v>
      </c>
      <c r="C715" s="135" t="s">
        <v>227</v>
      </c>
      <c r="D715" s="135" t="s">
        <v>228</v>
      </c>
      <c r="E715" s="26">
        <v>45943</v>
      </c>
      <c r="F715" s="132" t="s">
        <v>74</v>
      </c>
      <c r="G715" s="135" t="s">
        <v>75</v>
      </c>
      <c r="H715" s="133" t="s">
        <v>77</v>
      </c>
      <c r="I715" s="133" t="s">
        <v>94</v>
      </c>
      <c r="J715" s="133" t="s">
        <v>102</v>
      </c>
      <c r="K715" s="132" t="s">
        <v>3453</v>
      </c>
      <c r="L715" s="146" t="s">
        <v>3</v>
      </c>
      <c r="M715" s="135" t="s">
        <v>27</v>
      </c>
      <c r="N715" s="135" t="s">
        <v>141</v>
      </c>
      <c r="O715" s="139">
        <v>45812</v>
      </c>
      <c r="P715" s="84">
        <f>Table1[[#This Row],[Last working day]]+1</f>
        <v>45813</v>
      </c>
      <c r="Q715" s="138" t="s">
        <v>2059</v>
      </c>
      <c r="R715" s="138" t="s">
        <v>2058</v>
      </c>
      <c r="S715" s="138">
        <v>358</v>
      </c>
      <c r="T715" s="138" t="s">
        <v>2060</v>
      </c>
      <c r="U715" s="138" t="s">
        <v>2061</v>
      </c>
      <c r="V715" s="138" t="s">
        <v>2062</v>
      </c>
      <c r="W715" s="139">
        <v>45813</v>
      </c>
      <c r="X715" s="138" t="s">
        <v>3856</v>
      </c>
      <c r="Y715" s="138" t="s">
        <v>2067</v>
      </c>
      <c r="Z715" s="138" t="e">
        <v>#N/A</v>
      </c>
    </row>
    <row r="716" spans="1:26" s="91" customFormat="1" ht="14" customHeight="1">
      <c r="A716" s="4">
        <v>714</v>
      </c>
      <c r="B716" s="134">
        <v>203555842</v>
      </c>
      <c r="C716" s="135" t="s">
        <v>955</v>
      </c>
      <c r="D716" s="135" t="s">
        <v>956</v>
      </c>
      <c r="E716" s="26">
        <v>46016</v>
      </c>
      <c r="F716" s="132" t="s">
        <v>74</v>
      </c>
      <c r="G716" s="135" t="s">
        <v>75</v>
      </c>
      <c r="H716" s="133" t="s">
        <v>85</v>
      </c>
      <c r="I716" s="133" t="s">
        <v>92</v>
      </c>
      <c r="J716" s="133" t="s">
        <v>78</v>
      </c>
      <c r="K716" s="132" t="s">
        <v>3455</v>
      </c>
      <c r="L716" s="146" t="s">
        <v>5</v>
      </c>
      <c r="M716" s="135" t="s">
        <v>23</v>
      </c>
      <c r="N716" s="135" t="s">
        <v>864</v>
      </c>
      <c r="O716" s="139">
        <v>45810</v>
      </c>
      <c r="P716" s="84">
        <f>Table1[[#This Row],[Last working day]]+1</f>
        <v>45811</v>
      </c>
      <c r="Q716" s="138" t="s">
        <v>2059</v>
      </c>
      <c r="R716" s="138" t="s">
        <v>2058</v>
      </c>
      <c r="S716" s="138">
        <v>342</v>
      </c>
      <c r="T716" s="138" t="s">
        <v>2060</v>
      </c>
      <c r="U716" s="138" t="s">
        <v>2061</v>
      </c>
      <c r="V716" s="138" t="s">
        <v>3451</v>
      </c>
      <c r="W716" s="139">
        <v>45812</v>
      </c>
      <c r="X716" s="138" t="s">
        <v>3856</v>
      </c>
      <c r="Y716" s="138" t="s">
        <v>2063</v>
      </c>
      <c r="Z716" s="138" t="e">
        <v>#N/A</v>
      </c>
    </row>
    <row r="717" spans="1:26" s="91" customFormat="1" ht="14" customHeight="1">
      <c r="A717" s="4">
        <v>715</v>
      </c>
      <c r="B717" s="134">
        <v>106268210</v>
      </c>
      <c r="C717" s="135" t="s">
        <v>171</v>
      </c>
      <c r="D717" s="135" t="s">
        <v>172</v>
      </c>
      <c r="E717" s="26">
        <v>45922</v>
      </c>
      <c r="F717" s="132" t="s">
        <v>148</v>
      </c>
      <c r="G717" s="135" t="s">
        <v>75</v>
      </c>
      <c r="H717" s="133" t="s">
        <v>77</v>
      </c>
      <c r="I717" s="133" t="s">
        <v>102</v>
      </c>
      <c r="J717" s="133" t="s">
        <v>95</v>
      </c>
      <c r="K717" s="132" t="s">
        <v>149</v>
      </c>
      <c r="L717" s="146" t="s">
        <v>4</v>
      </c>
      <c r="M717" s="135" t="s">
        <v>24</v>
      </c>
      <c r="N717" s="135" t="s">
        <v>357</v>
      </c>
      <c r="O717" s="139">
        <v>45810</v>
      </c>
      <c r="P717" s="84">
        <f>Table1[[#This Row],[Last working day]]+1</f>
        <v>45811</v>
      </c>
      <c r="Q717" s="138" t="s">
        <v>582</v>
      </c>
      <c r="R717" s="138" t="s">
        <v>582</v>
      </c>
      <c r="S717" s="138">
        <v>1055</v>
      </c>
      <c r="T717" s="138" t="s">
        <v>3442</v>
      </c>
      <c r="U717" s="138" t="s">
        <v>3442</v>
      </c>
      <c r="V717" s="138" t="s">
        <v>2280</v>
      </c>
      <c r="W717" s="139">
        <v>45811</v>
      </c>
      <c r="X717" s="138" t="s">
        <v>3856</v>
      </c>
      <c r="Y717" s="138" t="s">
        <v>2067</v>
      </c>
      <c r="Z717" s="138" t="e">
        <v>#N/A</v>
      </c>
    </row>
    <row r="718" spans="1:26" s="91" customFormat="1" ht="14" customHeight="1">
      <c r="A718" s="4">
        <v>716</v>
      </c>
      <c r="B718" s="134">
        <v>203851000</v>
      </c>
      <c r="C718" s="135" t="s">
        <v>1631</v>
      </c>
      <c r="D718" s="135" t="s">
        <v>1632</v>
      </c>
      <c r="E718" s="26">
        <v>45929</v>
      </c>
      <c r="F718" s="132" t="s">
        <v>74</v>
      </c>
      <c r="G718" s="135" t="s">
        <v>75</v>
      </c>
      <c r="H718" s="133" t="s">
        <v>77</v>
      </c>
      <c r="I718" s="133" t="s">
        <v>96</v>
      </c>
      <c r="J718" s="133" t="s">
        <v>92</v>
      </c>
      <c r="K718" s="132" t="s">
        <v>3453</v>
      </c>
      <c r="L718" s="146" t="s">
        <v>5</v>
      </c>
      <c r="M718" s="135" t="s">
        <v>27</v>
      </c>
      <c r="N718" s="135" t="s">
        <v>807</v>
      </c>
      <c r="O718" s="139">
        <v>45810</v>
      </c>
      <c r="P718" s="84">
        <f>Table1[[#This Row],[Last working day]]+1</f>
        <v>45811</v>
      </c>
      <c r="Q718" s="138" t="s">
        <v>2058</v>
      </c>
      <c r="R718" s="138" t="s">
        <v>2058</v>
      </c>
      <c r="S718" s="138">
        <v>288</v>
      </c>
      <c r="T718" s="138" t="s">
        <v>2064</v>
      </c>
      <c r="U718" s="138" t="s">
        <v>2614</v>
      </c>
      <c r="V718" s="138" t="s">
        <v>1785</v>
      </c>
      <c r="W718" s="139">
        <v>45811</v>
      </c>
      <c r="X718" s="138" t="s">
        <v>3856</v>
      </c>
      <c r="Y718" s="138" t="s">
        <v>2067</v>
      </c>
      <c r="Z718" s="138" t="e">
        <v>#N/A</v>
      </c>
    </row>
    <row r="719" spans="1:26" s="91" customFormat="1" ht="14" customHeight="1">
      <c r="A719" s="4">
        <v>717</v>
      </c>
      <c r="B719" s="134">
        <v>108479750</v>
      </c>
      <c r="C719" s="135" t="s">
        <v>865</v>
      </c>
      <c r="D719" s="135" t="s">
        <v>866</v>
      </c>
      <c r="E719" s="26">
        <v>45943</v>
      </c>
      <c r="F719" s="132" t="s">
        <v>148</v>
      </c>
      <c r="G719" s="135" t="s">
        <v>75</v>
      </c>
      <c r="H719" s="133" t="s">
        <v>77</v>
      </c>
      <c r="I719" s="133" t="s">
        <v>94</v>
      </c>
      <c r="J719" s="133" t="s">
        <v>102</v>
      </c>
      <c r="K719" s="132" t="s">
        <v>3761</v>
      </c>
      <c r="L719" s="146" t="s">
        <v>2</v>
      </c>
      <c r="M719" s="135" t="s">
        <v>24</v>
      </c>
      <c r="N719" s="135" t="s">
        <v>3466</v>
      </c>
      <c r="O719" s="139">
        <v>45809</v>
      </c>
      <c r="P719" s="84">
        <f>Table1[[#This Row],[Last working day]]+1</f>
        <v>45810</v>
      </c>
      <c r="Q719" s="138" t="s">
        <v>582</v>
      </c>
      <c r="R719" s="138" t="s">
        <v>582</v>
      </c>
      <c r="S719" s="138">
        <v>1681</v>
      </c>
      <c r="T719" s="138" t="s">
        <v>3460</v>
      </c>
      <c r="U719" s="138" t="s">
        <v>3460</v>
      </c>
      <c r="V719" s="138" t="s">
        <v>3461</v>
      </c>
      <c r="W719" s="139">
        <v>45810</v>
      </c>
      <c r="X719" s="138" t="s">
        <v>3856</v>
      </c>
      <c r="Y719" s="138" t="s">
        <v>2067</v>
      </c>
      <c r="Z719" s="138" t="e">
        <v>#N/A</v>
      </c>
    </row>
    <row r="720" spans="1:26" s="91" customFormat="1" ht="14" customHeight="1">
      <c r="A720" s="4">
        <v>718</v>
      </c>
      <c r="B720" s="134">
        <v>203521136</v>
      </c>
      <c r="C720" s="135" t="s">
        <v>307</v>
      </c>
      <c r="D720" s="135" t="s">
        <v>308</v>
      </c>
      <c r="E720" s="26">
        <v>45922</v>
      </c>
      <c r="F720" s="132" t="s">
        <v>74</v>
      </c>
      <c r="G720" s="135" t="s">
        <v>75</v>
      </c>
      <c r="H720" s="133" t="s">
        <v>77</v>
      </c>
      <c r="I720" s="133" t="s">
        <v>102</v>
      </c>
      <c r="J720" s="133" t="s">
        <v>95</v>
      </c>
      <c r="K720" s="132" t="s">
        <v>3453</v>
      </c>
      <c r="L720" s="146" t="s">
        <v>3</v>
      </c>
      <c r="M720" s="135" t="s">
        <v>27</v>
      </c>
      <c r="N720" s="135" t="s">
        <v>176</v>
      </c>
      <c r="O720" s="139">
        <v>45809</v>
      </c>
      <c r="P720" s="84">
        <f>Table1[[#This Row],[Last working day]]+1</f>
        <v>45810</v>
      </c>
      <c r="Q720" s="138" t="s">
        <v>2059</v>
      </c>
      <c r="R720" s="138" t="s">
        <v>2058</v>
      </c>
      <c r="S720" s="138">
        <v>348</v>
      </c>
      <c r="T720" s="138" t="s">
        <v>2060</v>
      </c>
      <c r="U720" s="138" t="s">
        <v>2061</v>
      </c>
      <c r="V720" s="135" t="s">
        <v>3449</v>
      </c>
      <c r="W720" s="139">
        <v>45810</v>
      </c>
      <c r="X720" s="138" t="s">
        <v>3856</v>
      </c>
      <c r="Y720" s="138" t="s">
        <v>2067</v>
      </c>
      <c r="Z720" s="138" t="e">
        <v>#N/A</v>
      </c>
    </row>
    <row r="721" spans="1:26" s="91" customFormat="1" ht="14" customHeight="1">
      <c r="A721" s="4">
        <v>719</v>
      </c>
      <c r="B721" s="134">
        <v>112702465</v>
      </c>
      <c r="C721" s="135" t="s">
        <v>1312</v>
      </c>
      <c r="D721" s="135" t="s">
        <v>1313</v>
      </c>
      <c r="E721" s="26">
        <v>45929</v>
      </c>
      <c r="F721" s="132" t="s">
        <v>148</v>
      </c>
      <c r="G721" s="135" t="s">
        <v>75</v>
      </c>
      <c r="H721" s="133" t="s">
        <v>77</v>
      </c>
      <c r="I721" s="133" t="s">
        <v>94</v>
      </c>
      <c r="J721" s="133" t="s">
        <v>102</v>
      </c>
      <c r="K721" s="132" t="s">
        <v>2078</v>
      </c>
      <c r="L721" s="133" t="s">
        <v>1308</v>
      </c>
      <c r="M721" s="135" t="s">
        <v>24</v>
      </c>
      <c r="N721" s="135" t="s">
        <v>2610</v>
      </c>
      <c r="O721" s="147">
        <v>45809</v>
      </c>
      <c r="P721" s="84">
        <f>Table1[[#This Row],[Last working day]]+1</f>
        <v>45810</v>
      </c>
      <c r="Q721" s="138" t="s">
        <v>582</v>
      </c>
      <c r="R721" s="138" t="s">
        <v>582</v>
      </c>
      <c r="S721" s="138">
        <v>1079</v>
      </c>
      <c r="T721" s="138" t="s">
        <v>3460</v>
      </c>
      <c r="U721" s="138" t="s">
        <v>3460</v>
      </c>
      <c r="V721" s="138" t="s">
        <v>3857</v>
      </c>
      <c r="W721" s="147">
        <v>45810</v>
      </c>
      <c r="X721" s="138" t="s">
        <v>3856</v>
      </c>
      <c r="Y721" s="138" t="s">
        <v>2067</v>
      </c>
      <c r="Z721" s="138" t="e">
        <v>#N/A</v>
      </c>
    </row>
    <row r="722" spans="1:26" s="91" customFormat="1" ht="14" customHeight="1">
      <c r="A722" s="4">
        <v>720</v>
      </c>
      <c r="B722" s="134">
        <v>110804937</v>
      </c>
      <c r="C722" s="135" t="s">
        <v>877</v>
      </c>
      <c r="D722" s="135" t="s">
        <v>878</v>
      </c>
      <c r="E722" s="26">
        <v>45936</v>
      </c>
      <c r="F722" s="132" t="s">
        <v>148</v>
      </c>
      <c r="G722" s="135" t="s">
        <v>75</v>
      </c>
      <c r="H722" s="133" t="s">
        <v>77</v>
      </c>
      <c r="I722" s="133" t="s">
        <v>79</v>
      </c>
      <c r="J722" s="133" t="s">
        <v>94</v>
      </c>
      <c r="K722" s="132" t="s">
        <v>338</v>
      </c>
      <c r="L722" s="133" t="s">
        <v>5</v>
      </c>
      <c r="M722" s="135" t="s">
        <v>24</v>
      </c>
      <c r="N722" s="135" t="s">
        <v>879</v>
      </c>
      <c r="O722" s="147">
        <v>45808</v>
      </c>
      <c r="P722" s="84">
        <f>Table1[[#This Row],[Last working day]]+1</f>
        <v>45809</v>
      </c>
      <c r="Q722" s="138" t="s">
        <v>582</v>
      </c>
      <c r="R722" s="138" t="s">
        <v>582</v>
      </c>
      <c r="S722" s="138">
        <v>979</v>
      </c>
      <c r="T722" s="138" t="s">
        <v>3442</v>
      </c>
      <c r="U722" s="138" t="s">
        <v>2279</v>
      </c>
      <c r="V722" s="138" t="s">
        <v>3855</v>
      </c>
      <c r="W722" s="147">
        <v>45809</v>
      </c>
      <c r="X722" s="138" t="s">
        <v>3856</v>
      </c>
      <c r="Y722" s="138" t="s">
        <v>2067</v>
      </c>
      <c r="Z722" s="138" t="e">
        <v>#N/A</v>
      </c>
    </row>
    <row r="723" spans="1:26" s="91" customFormat="1" ht="14" customHeight="1">
      <c r="A723" s="4">
        <v>721</v>
      </c>
      <c r="B723" s="134">
        <v>203468396</v>
      </c>
      <c r="C723" s="135" t="s">
        <v>249</v>
      </c>
      <c r="D723" s="135" t="s">
        <v>250</v>
      </c>
      <c r="E723" s="26">
        <v>45936</v>
      </c>
      <c r="F723" s="132" t="s">
        <v>74</v>
      </c>
      <c r="G723" s="135" t="s">
        <v>75</v>
      </c>
      <c r="H723" s="133" t="s">
        <v>77</v>
      </c>
      <c r="I723" s="133" t="s">
        <v>78</v>
      </c>
      <c r="J723" s="133" t="s">
        <v>79</v>
      </c>
      <c r="K723" s="132" t="s">
        <v>3453</v>
      </c>
      <c r="L723" s="133" t="s">
        <v>3</v>
      </c>
      <c r="M723" s="135" t="s">
        <v>27</v>
      </c>
      <c r="N723" s="135" t="s">
        <v>176</v>
      </c>
      <c r="O723" s="147">
        <v>45807</v>
      </c>
      <c r="P723" s="84">
        <f>Table1[[#This Row],[Last working day]]+1</f>
        <v>45808</v>
      </c>
      <c r="Q723" s="138" t="s">
        <v>2058</v>
      </c>
      <c r="R723" s="138" t="s">
        <v>2058</v>
      </c>
      <c r="S723" s="138">
        <v>353</v>
      </c>
      <c r="T723" s="138" t="s">
        <v>2064</v>
      </c>
      <c r="U723" s="138" t="s">
        <v>3852</v>
      </c>
      <c r="V723" s="138" t="s">
        <v>3852</v>
      </c>
      <c r="W723" s="147">
        <v>45808</v>
      </c>
      <c r="X723" s="138" t="s">
        <v>3853</v>
      </c>
      <c r="Y723" s="138" t="s">
        <v>2067</v>
      </c>
      <c r="Z723" s="138" t="e">
        <v>#N/A</v>
      </c>
    </row>
    <row r="724" spans="1:26" s="91" customFormat="1" ht="14" customHeight="1">
      <c r="A724" s="4">
        <v>722</v>
      </c>
      <c r="B724" s="134">
        <v>203522119</v>
      </c>
      <c r="C724" s="135" t="s">
        <v>947</v>
      </c>
      <c r="D724" s="135" t="s">
        <v>948</v>
      </c>
      <c r="E724" s="26">
        <v>45915</v>
      </c>
      <c r="F724" s="132" t="s">
        <v>74</v>
      </c>
      <c r="G724" s="135" t="s">
        <v>75</v>
      </c>
      <c r="H724" s="133" t="s">
        <v>77</v>
      </c>
      <c r="I724" s="133" t="s">
        <v>94</v>
      </c>
      <c r="J724" s="133" t="s">
        <v>102</v>
      </c>
      <c r="K724" s="132" t="s">
        <v>3455</v>
      </c>
      <c r="L724" s="146" t="s">
        <v>5</v>
      </c>
      <c r="M724" s="135" t="s">
        <v>23</v>
      </c>
      <c r="N724" s="135" t="s">
        <v>864</v>
      </c>
      <c r="O724" s="139">
        <v>45807</v>
      </c>
      <c r="P724" s="84">
        <f>Table1[[#This Row],[Last working day]]+1</f>
        <v>45808</v>
      </c>
      <c r="Q724" s="138" t="s">
        <v>2059</v>
      </c>
      <c r="R724" s="138" t="s">
        <v>2058</v>
      </c>
      <c r="S724" s="138">
        <v>346</v>
      </c>
      <c r="T724" s="138" t="s">
        <v>2060</v>
      </c>
      <c r="U724" s="138" t="s">
        <v>2061</v>
      </c>
      <c r="V724" s="138" t="s">
        <v>3854</v>
      </c>
      <c r="W724" s="139">
        <v>45808</v>
      </c>
      <c r="X724" s="138" t="s">
        <v>3853</v>
      </c>
      <c r="Y724" s="138" t="s">
        <v>2067</v>
      </c>
      <c r="Z724" s="138" t="e">
        <v>#N/A</v>
      </c>
    </row>
    <row r="725" spans="1:26" s="91" customFormat="1" ht="14" customHeight="1">
      <c r="A725" s="4">
        <v>723</v>
      </c>
      <c r="B725" s="134">
        <v>203709589</v>
      </c>
      <c r="C725" s="135" t="s">
        <v>403</v>
      </c>
      <c r="D725" s="135" t="s">
        <v>404</v>
      </c>
      <c r="E725" s="26">
        <v>45922</v>
      </c>
      <c r="F725" s="132" t="s">
        <v>74</v>
      </c>
      <c r="G725" s="135" t="s">
        <v>75</v>
      </c>
      <c r="H725" s="133" t="s">
        <v>77</v>
      </c>
      <c r="I725" s="133" t="s">
        <v>102</v>
      </c>
      <c r="J725" s="133" t="s">
        <v>95</v>
      </c>
      <c r="K725" s="132" t="s">
        <v>3455</v>
      </c>
      <c r="L725" s="133" t="s">
        <v>3</v>
      </c>
      <c r="M725" s="135" t="s">
        <v>23</v>
      </c>
      <c r="N725" s="135" t="s">
        <v>176</v>
      </c>
      <c r="O725" s="147">
        <v>45807</v>
      </c>
      <c r="P725" s="84">
        <f>Table1[[#This Row],[Last working day]]+1</f>
        <v>45808</v>
      </c>
      <c r="Q725" s="138" t="s">
        <v>2058</v>
      </c>
      <c r="R725" s="138" t="s">
        <v>2058</v>
      </c>
      <c r="S725" s="138">
        <v>314</v>
      </c>
      <c r="T725" s="138" t="s">
        <v>2064</v>
      </c>
      <c r="U725" s="138" t="s">
        <v>2614</v>
      </c>
      <c r="V725" s="138" t="s">
        <v>1785</v>
      </c>
      <c r="W725" s="147">
        <v>45807</v>
      </c>
      <c r="X725" s="138" t="s">
        <v>3853</v>
      </c>
      <c r="Y725" s="138" t="s">
        <v>2063</v>
      </c>
      <c r="Z725" s="138" t="e">
        <v>#N/A</v>
      </c>
    </row>
    <row r="726" spans="1:26" s="91" customFormat="1" ht="14" customHeight="1">
      <c r="A726" s="4">
        <v>724</v>
      </c>
      <c r="B726" s="134">
        <v>203521135</v>
      </c>
      <c r="C726" s="135" t="s">
        <v>291</v>
      </c>
      <c r="D726" s="135" t="s">
        <v>292</v>
      </c>
      <c r="E726" s="26">
        <v>46030</v>
      </c>
      <c r="F726" s="132" t="s">
        <v>74</v>
      </c>
      <c r="G726" s="135" t="s">
        <v>75</v>
      </c>
      <c r="H726" s="133" t="s">
        <v>77</v>
      </c>
      <c r="I726" s="133" t="s">
        <v>94</v>
      </c>
      <c r="J726" s="133" t="s">
        <v>102</v>
      </c>
      <c r="K726" s="132" t="s">
        <v>3453</v>
      </c>
      <c r="L726" s="146" t="s">
        <v>3</v>
      </c>
      <c r="M726" s="135" t="s">
        <v>27</v>
      </c>
      <c r="N726" s="135" t="s">
        <v>141</v>
      </c>
      <c r="O726" s="139">
        <v>45806</v>
      </c>
      <c r="P726" s="84">
        <f>Table1[[#This Row],[Last working day]]+1</f>
        <v>45807</v>
      </c>
      <c r="Q726" s="138" t="s">
        <v>2059</v>
      </c>
      <c r="R726" s="138" t="s">
        <v>2058</v>
      </c>
      <c r="S726" s="138">
        <v>345</v>
      </c>
      <c r="T726" s="138" t="s">
        <v>2060</v>
      </c>
      <c r="U726" s="138" t="s">
        <v>2061</v>
      </c>
      <c r="V726" s="138" t="s">
        <v>1810</v>
      </c>
      <c r="W726" s="139">
        <v>45807</v>
      </c>
      <c r="X726" s="138" t="s">
        <v>3853</v>
      </c>
      <c r="Y726" s="138" t="s">
        <v>2063</v>
      </c>
      <c r="Z726" s="138" t="e">
        <v>#N/A</v>
      </c>
    </row>
    <row r="727" spans="1:26" s="91" customFormat="1" ht="14" customHeight="1">
      <c r="A727" s="4">
        <v>725</v>
      </c>
      <c r="B727" s="134">
        <v>203555205</v>
      </c>
      <c r="C727" s="135" t="s">
        <v>1135</v>
      </c>
      <c r="D727" s="135" t="s">
        <v>1136</v>
      </c>
      <c r="E727" s="26">
        <v>45915</v>
      </c>
      <c r="F727" s="132" t="s">
        <v>74</v>
      </c>
      <c r="G727" s="135" t="s">
        <v>1980</v>
      </c>
      <c r="H727" s="133" t="s">
        <v>85</v>
      </c>
      <c r="I727" s="133" t="s">
        <v>102</v>
      </c>
      <c r="J727" s="133" t="s">
        <v>95</v>
      </c>
      <c r="K727" s="132" t="s">
        <v>3453</v>
      </c>
      <c r="L727" s="146" t="s">
        <v>7</v>
      </c>
      <c r="M727" s="135" t="s">
        <v>27</v>
      </c>
      <c r="N727" s="135" t="s">
        <v>870</v>
      </c>
      <c r="O727" s="139">
        <v>45806</v>
      </c>
      <c r="P727" s="84">
        <f>Table1[[#This Row],[Last working day]]+1</f>
        <v>45807</v>
      </c>
      <c r="Q727" s="138" t="s">
        <v>2059</v>
      </c>
      <c r="R727" s="138" t="s">
        <v>2058</v>
      </c>
      <c r="S727" s="138">
        <v>338</v>
      </c>
      <c r="T727" s="138" t="s">
        <v>2060</v>
      </c>
      <c r="U727" s="138" t="s">
        <v>2061</v>
      </c>
      <c r="V727" s="138" t="s">
        <v>1810</v>
      </c>
      <c r="W727" s="139">
        <v>45807</v>
      </c>
      <c r="X727" s="138" t="s">
        <v>3853</v>
      </c>
      <c r="Y727" s="138" t="s">
        <v>2063</v>
      </c>
      <c r="Z727" s="138" t="e">
        <v>#N/A</v>
      </c>
    </row>
    <row r="728" spans="1:26" s="91" customFormat="1" ht="14" customHeight="1">
      <c r="A728" s="4">
        <v>726</v>
      </c>
      <c r="B728" s="134">
        <v>204095445</v>
      </c>
      <c r="C728" s="135" t="s">
        <v>3091</v>
      </c>
      <c r="D728" s="135" t="s">
        <v>3092</v>
      </c>
      <c r="E728" s="26">
        <v>45915</v>
      </c>
      <c r="F728" s="132" t="s">
        <v>74</v>
      </c>
      <c r="G728" s="135" t="s">
        <v>1980</v>
      </c>
      <c r="H728" s="133" t="s">
        <v>77</v>
      </c>
      <c r="I728" s="133" t="s">
        <v>102</v>
      </c>
      <c r="J728" s="133" t="s">
        <v>95</v>
      </c>
      <c r="K728" s="132" t="s">
        <v>3455</v>
      </c>
      <c r="L728" s="146" t="s">
        <v>7</v>
      </c>
      <c r="M728" s="135" t="s">
        <v>30</v>
      </c>
      <c r="N728" s="135" t="s">
        <v>870</v>
      </c>
      <c r="O728" s="139">
        <v>45804</v>
      </c>
      <c r="P728" s="84">
        <f>Table1[[#This Row],[Last working day]]+1</f>
        <v>45805</v>
      </c>
      <c r="Q728" s="138" t="s">
        <v>2059</v>
      </c>
      <c r="R728" s="138" t="s">
        <v>2058</v>
      </c>
      <c r="S728" s="138">
        <v>245</v>
      </c>
      <c r="T728" s="138" t="s">
        <v>2060</v>
      </c>
      <c r="U728" s="138" t="s">
        <v>2061</v>
      </c>
      <c r="V728" s="138" t="s">
        <v>2087</v>
      </c>
      <c r="W728" s="139">
        <v>45805</v>
      </c>
      <c r="X728" s="138" t="s">
        <v>3853</v>
      </c>
      <c r="Y728" s="138" t="s">
        <v>2067</v>
      </c>
      <c r="Z728" s="138" t="e">
        <v>#N/A</v>
      </c>
    </row>
    <row r="729" spans="1:26" s="91" customFormat="1" ht="14" customHeight="1">
      <c r="A729" s="4">
        <v>727</v>
      </c>
      <c r="B729" s="134">
        <v>203555847</v>
      </c>
      <c r="C729" s="135" t="s">
        <v>953</v>
      </c>
      <c r="D729" s="135" t="s">
        <v>954</v>
      </c>
      <c r="E729" s="26">
        <v>45957</v>
      </c>
      <c r="F729" s="132" t="s">
        <v>74</v>
      </c>
      <c r="G729" s="135" t="s">
        <v>75</v>
      </c>
      <c r="H729" s="133" t="s">
        <v>77</v>
      </c>
      <c r="I729" s="133" t="s">
        <v>102</v>
      </c>
      <c r="J729" s="133" t="s">
        <v>95</v>
      </c>
      <c r="K729" s="132" t="s">
        <v>3455</v>
      </c>
      <c r="L729" s="146" t="s">
        <v>5</v>
      </c>
      <c r="M729" s="135" t="s">
        <v>23</v>
      </c>
      <c r="N729" s="135" t="s">
        <v>807</v>
      </c>
      <c r="O729" s="139">
        <v>45800</v>
      </c>
      <c r="P729" s="84">
        <f>Table1[[#This Row],[Last working day]]+1</f>
        <v>45801</v>
      </c>
      <c r="Q729" s="138" t="s">
        <v>2058</v>
      </c>
      <c r="R729" s="138" t="s">
        <v>2058</v>
      </c>
      <c r="S729" s="138">
        <v>332</v>
      </c>
      <c r="T729" s="138" t="s">
        <v>2064</v>
      </c>
      <c r="U729" s="138" t="s">
        <v>3445</v>
      </c>
      <c r="V729" s="138" t="s">
        <v>3445</v>
      </c>
      <c r="W729" s="139">
        <v>45801</v>
      </c>
      <c r="X729" s="138" t="s">
        <v>3831</v>
      </c>
      <c r="Y729" s="138" t="s">
        <v>2063</v>
      </c>
      <c r="Z729" s="138" t="e">
        <v>#N/A</v>
      </c>
    </row>
    <row r="730" spans="1:26" s="91" customFormat="1" ht="14" customHeight="1">
      <c r="A730" s="4">
        <v>728</v>
      </c>
      <c r="B730" s="134">
        <v>203468397</v>
      </c>
      <c r="C730" s="135" t="s">
        <v>265</v>
      </c>
      <c r="D730" s="135" t="s">
        <v>266</v>
      </c>
      <c r="E730" s="26">
        <v>45957</v>
      </c>
      <c r="F730" s="132" t="s">
        <v>74</v>
      </c>
      <c r="G730" s="135" t="s">
        <v>75</v>
      </c>
      <c r="H730" s="133" t="s">
        <v>77</v>
      </c>
      <c r="I730" s="133" t="s">
        <v>79</v>
      </c>
      <c r="J730" s="133" t="s">
        <v>94</v>
      </c>
      <c r="K730" s="132" t="s">
        <v>3453</v>
      </c>
      <c r="L730" s="146" t="s">
        <v>3</v>
      </c>
      <c r="M730" s="135" t="s">
        <v>27</v>
      </c>
      <c r="N730" s="135" t="s">
        <v>176</v>
      </c>
      <c r="O730" s="147">
        <v>45798</v>
      </c>
      <c r="P730" s="84">
        <f>Table1[[#This Row],[Last working day]]+1</f>
        <v>45799</v>
      </c>
      <c r="Q730" s="138" t="s">
        <v>2059</v>
      </c>
      <c r="R730" s="138" t="s">
        <v>2058</v>
      </c>
      <c r="S730" s="138">
        <v>344</v>
      </c>
      <c r="T730" s="138" t="s">
        <v>2060</v>
      </c>
      <c r="U730" s="138" t="s">
        <v>2061</v>
      </c>
      <c r="V730" s="138" t="s">
        <v>3451</v>
      </c>
      <c r="W730" s="139">
        <v>45799</v>
      </c>
      <c r="X730" s="138" t="s">
        <v>3831</v>
      </c>
      <c r="Y730" s="138" t="s">
        <v>2067</v>
      </c>
      <c r="Z730" s="138" t="e">
        <v>#N/A</v>
      </c>
    </row>
    <row r="731" spans="1:26" s="91" customFormat="1" ht="14" customHeight="1">
      <c r="A731" s="4">
        <v>729</v>
      </c>
      <c r="B731" s="134">
        <v>203800775</v>
      </c>
      <c r="C731" s="135" t="s">
        <v>1404</v>
      </c>
      <c r="D731" s="135" t="s">
        <v>1405</v>
      </c>
      <c r="E731" s="26">
        <v>45943</v>
      </c>
      <c r="F731" s="132" t="s">
        <v>74</v>
      </c>
      <c r="G731" s="135" t="s">
        <v>75</v>
      </c>
      <c r="H731" s="133" t="s">
        <v>85</v>
      </c>
      <c r="I731" s="133" t="s">
        <v>102</v>
      </c>
      <c r="J731" s="133" t="s">
        <v>95</v>
      </c>
      <c r="K731" s="132" t="s">
        <v>3454</v>
      </c>
      <c r="L731" s="133" t="s">
        <v>5</v>
      </c>
      <c r="M731" s="135" t="s">
        <v>25</v>
      </c>
      <c r="N731" s="135" t="s">
        <v>805</v>
      </c>
      <c r="O731" s="147">
        <v>45797</v>
      </c>
      <c r="P731" s="84">
        <f>Table1[[#This Row],[Last working day]]+1</f>
        <v>45798</v>
      </c>
      <c r="Q731" s="138" t="s">
        <v>2058</v>
      </c>
      <c r="R731" s="138" t="s">
        <v>582</v>
      </c>
      <c r="S731" s="138">
        <v>115</v>
      </c>
      <c r="T731" s="138" t="s">
        <v>2612</v>
      </c>
      <c r="U731" s="138" t="s">
        <v>3852</v>
      </c>
      <c r="V731" s="138" t="s">
        <v>3852</v>
      </c>
      <c r="W731" s="147">
        <v>45798</v>
      </c>
      <c r="X731" s="138" t="s">
        <v>3831</v>
      </c>
      <c r="Y731" s="138" t="s">
        <v>2067</v>
      </c>
      <c r="Z731" s="138" t="e">
        <v>#N/A</v>
      </c>
    </row>
    <row r="732" spans="1:26" s="91" customFormat="1" ht="14" customHeight="1">
      <c r="A732" s="4">
        <v>730</v>
      </c>
      <c r="B732" s="134">
        <v>203347231</v>
      </c>
      <c r="C732" s="135" t="s">
        <v>3029</v>
      </c>
      <c r="D732" s="135" t="s">
        <v>3030</v>
      </c>
      <c r="E732" s="26">
        <v>45957</v>
      </c>
      <c r="F732" s="132" t="s">
        <v>74</v>
      </c>
      <c r="G732" s="135" t="s">
        <v>75</v>
      </c>
      <c r="H732" s="133" t="s">
        <v>77</v>
      </c>
      <c r="I732" s="133" t="s">
        <v>79</v>
      </c>
      <c r="J732" s="133" t="s">
        <v>94</v>
      </c>
      <c r="K732" s="132" t="s">
        <v>3458</v>
      </c>
      <c r="L732" s="146" t="s">
        <v>1321</v>
      </c>
      <c r="M732" s="135" t="s">
        <v>30</v>
      </c>
      <c r="N732" s="135" t="s">
        <v>3763</v>
      </c>
      <c r="O732" s="139">
        <v>45794</v>
      </c>
      <c r="P732" s="84">
        <f>Table1[[#This Row],[Last working day]]+1</f>
        <v>45795</v>
      </c>
      <c r="Q732" s="138" t="s">
        <v>582</v>
      </c>
      <c r="R732" s="138" t="s">
        <v>582</v>
      </c>
      <c r="S732" s="138">
        <v>238</v>
      </c>
      <c r="T732" s="138" t="s">
        <v>3442</v>
      </c>
      <c r="U732" s="138" t="s">
        <v>3830</v>
      </c>
      <c r="V732" s="138" t="s">
        <v>3830</v>
      </c>
      <c r="W732" s="139">
        <v>45795</v>
      </c>
      <c r="X732" s="138" t="s">
        <v>3831</v>
      </c>
      <c r="Y732" s="138" t="s">
        <v>2067</v>
      </c>
      <c r="Z732" s="138" t="e">
        <v>#N/A</v>
      </c>
    </row>
    <row r="733" spans="1:26" s="91" customFormat="1" ht="14" customHeight="1">
      <c r="A733" s="4">
        <v>731</v>
      </c>
      <c r="B733" s="134">
        <v>102207657</v>
      </c>
      <c r="C733" s="135" t="s">
        <v>875</v>
      </c>
      <c r="D733" s="135" t="s">
        <v>876</v>
      </c>
      <c r="E733" s="26">
        <v>45957</v>
      </c>
      <c r="F733" s="132" t="s">
        <v>148</v>
      </c>
      <c r="G733" s="135" t="s">
        <v>75</v>
      </c>
      <c r="H733" s="133" t="s">
        <v>77</v>
      </c>
      <c r="I733" s="133" t="s">
        <v>92</v>
      </c>
      <c r="J733" s="133" t="s">
        <v>78</v>
      </c>
      <c r="K733" s="132" t="s">
        <v>338</v>
      </c>
      <c r="L733" s="146" t="s">
        <v>5</v>
      </c>
      <c r="M733" s="135" t="s">
        <v>24</v>
      </c>
      <c r="N733" s="135" t="s">
        <v>807</v>
      </c>
      <c r="O733" s="139">
        <v>45792</v>
      </c>
      <c r="P733" s="84">
        <f>Table1[[#This Row],[Last working day]]+1</f>
        <v>45793</v>
      </c>
      <c r="Q733" s="138" t="s">
        <v>582</v>
      </c>
      <c r="R733" s="138" t="s">
        <v>582</v>
      </c>
      <c r="S733" s="138">
        <v>2926</v>
      </c>
      <c r="T733" s="138" t="s">
        <v>3442</v>
      </c>
      <c r="U733" s="138" t="s">
        <v>3784</v>
      </c>
      <c r="V733" s="138" t="s">
        <v>3784</v>
      </c>
      <c r="W733" s="139">
        <v>45794</v>
      </c>
      <c r="X733" s="138" t="s">
        <v>3793</v>
      </c>
      <c r="Y733" s="138" t="s">
        <v>2067</v>
      </c>
      <c r="Z733" s="138" t="e">
        <v>#N/A</v>
      </c>
    </row>
    <row r="734" spans="1:26" s="91" customFormat="1" ht="14" customHeight="1">
      <c r="A734" s="4">
        <v>732</v>
      </c>
      <c r="B734" s="134">
        <v>203813087</v>
      </c>
      <c r="C734" s="135" t="s">
        <v>1487</v>
      </c>
      <c r="D734" s="135" t="s">
        <v>1488</v>
      </c>
      <c r="E734" s="26">
        <v>45957</v>
      </c>
      <c r="F734" s="132" t="s">
        <v>74</v>
      </c>
      <c r="G734" s="135" t="s">
        <v>75</v>
      </c>
      <c r="H734" s="133" t="s">
        <v>85</v>
      </c>
      <c r="I734" s="133" t="s">
        <v>78</v>
      </c>
      <c r="J734" s="133" t="s">
        <v>79</v>
      </c>
      <c r="K734" s="132" t="s">
        <v>3455</v>
      </c>
      <c r="L734" s="146" t="s">
        <v>5</v>
      </c>
      <c r="M734" s="135" t="s">
        <v>23</v>
      </c>
      <c r="N734" s="135" t="s">
        <v>864</v>
      </c>
      <c r="O734" s="139">
        <v>45791</v>
      </c>
      <c r="P734" s="84">
        <f>Table1[[#This Row],[Last working day]]+1</f>
        <v>45792</v>
      </c>
      <c r="Q734" s="138" t="s">
        <v>2059</v>
      </c>
      <c r="R734" s="138" t="s">
        <v>2058</v>
      </c>
      <c r="S734" s="138">
        <v>276</v>
      </c>
      <c r="T734" s="138" t="s">
        <v>2060</v>
      </c>
      <c r="U734" s="138" t="s">
        <v>2061</v>
      </c>
      <c r="V734" s="138" t="s">
        <v>3451</v>
      </c>
      <c r="W734" s="139">
        <v>45792</v>
      </c>
      <c r="X734" s="138" t="s">
        <v>3793</v>
      </c>
      <c r="Y734" s="138" t="s">
        <v>2067</v>
      </c>
      <c r="Z734" s="138" t="e">
        <v>#N/A</v>
      </c>
    </row>
    <row r="735" spans="1:26" s="91" customFormat="1" ht="14" customHeight="1">
      <c r="A735" s="4">
        <v>733</v>
      </c>
      <c r="B735" s="134">
        <v>203965015</v>
      </c>
      <c r="C735" s="135" t="s">
        <v>2572</v>
      </c>
      <c r="D735" s="135" t="s">
        <v>2573</v>
      </c>
      <c r="E735" s="26">
        <v>46020</v>
      </c>
      <c r="F735" s="132" t="s">
        <v>74</v>
      </c>
      <c r="G735" s="135" t="s">
        <v>75</v>
      </c>
      <c r="H735" s="133" t="s">
        <v>85</v>
      </c>
      <c r="I735" s="133" t="s">
        <v>79</v>
      </c>
      <c r="J735" s="133" t="s">
        <v>94</v>
      </c>
      <c r="K735" s="132" t="s">
        <v>3455</v>
      </c>
      <c r="L735" s="146" t="s">
        <v>5</v>
      </c>
      <c r="M735" s="135" t="s">
        <v>23</v>
      </c>
      <c r="N735" s="135" t="s">
        <v>807</v>
      </c>
      <c r="O735" s="139">
        <v>45790</v>
      </c>
      <c r="P735" s="84">
        <f>Table1[[#This Row],[Last working day]]+1</f>
        <v>45791</v>
      </c>
      <c r="Q735" s="138" t="s">
        <v>2059</v>
      </c>
      <c r="R735" s="138" t="s">
        <v>2058</v>
      </c>
      <c r="S735" s="138">
        <v>248</v>
      </c>
      <c r="T735" s="138" t="s">
        <v>2064</v>
      </c>
      <c r="U735" s="138" t="s">
        <v>2065</v>
      </c>
      <c r="V735" s="138" t="s">
        <v>3829</v>
      </c>
      <c r="W735" s="139">
        <v>45791</v>
      </c>
      <c r="X735" s="138" t="s">
        <v>3793</v>
      </c>
      <c r="Y735" s="138" t="s">
        <v>2063</v>
      </c>
      <c r="Z735" s="138" t="e">
        <v>#N/A</v>
      </c>
    </row>
    <row r="736" spans="1:26" s="91" customFormat="1" ht="14" customHeight="1">
      <c r="A736" s="4">
        <v>734</v>
      </c>
      <c r="B736" s="134">
        <v>204246171</v>
      </c>
      <c r="C736" s="135" t="s">
        <v>3346</v>
      </c>
      <c r="D736" s="135" t="s">
        <v>3245</v>
      </c>
      <c r="E736" s="26">
        <v>46020</v>
      </c>
      <c r="F736" s="132" t="s">
        <v>74</v>
      </c>
      <c r="G736" s="135" t="s">
        <v>75</v>
      </c>
      <c r="H736" s="133" t="s">
        <v>77</v>
      </c>
      <c r="I736" s="133" t="s">
        <v>95</v>
      </c>
      <c r="J736" s="133" t="s">
        <v>96</v>
      </c>
      <c r="K736" s="132" t="s">
        <v>3455</v>
      </c>
      <c r="L736" s="146" t="s">
        <v>3</v>
      </c>
      <c r="M736" s="135" t="s">
        <v>30</v>
      </c>
      <c r="N736" s="135" t="s">
        <v>176</v>
      </c>
      <c r="O736" s="139">
        <v>45789</v>
      </c>
      <c r="P736" s="84">
        <f>Table1[[#This Row],[Last working day]]+1</f>
        <v>45790</v>
      </c>
      <c r="Q736" s="138" t="s">
        <v>2059</v>
      </c>
      <c r="R736" s="138" t="s">
        <v>2058</v>
      </c>
      <c r="S736" s="138">
        <v>212</v>
      </c>
      <c r="T736" s="138" t="s">
        <v>2060</v>
      </c>
      <c r="U736" s="138" t="s">
        <v>2087</v>
      </c>
      <c r="V736" s="138" t="s">
        <v>2611</v>
      </c>
      <c r="W736" s="139">
        <v>45790</v>
      </c>
      <c r="X736" s="138" t="s">
        <v>3793</v>
      </c>
      <c r="Y736" s="138" t="s">
        <v>2067</v>
      </c>
      <c r="Z736" s="138" t="e">
        <v>#N/A</v>
      </c>
    </row>
    <row r="737" spans="1:26" s="91" customFormat="1" ht="14" customHeight="1">
      <c r="A737" s="4">
        <v>735</v>
      </c>
      <c r="B737" s="134">
        <v>204138125</v>
      </c>
      <c r="C737" s="135" t="s">
        <v>3165</v>
      </c>
      <c r="D737" s="135" t="s">
        <v>3139</v>
      </c>
      <c r="E737" s="26">
        <v>46020</v>
      </c>
      <c r="F737" s="132" t="s">
        <v>74</v>
      </c>
      <c r="G737" s="135" t="s">
        <v>75</v>
      </c>
      <c r="H737" s="133" t="s">
        <v>77</v>
      </c>
      <c r="I737" s="133" t="s">
        <v>78</v>
      </c>
      <c r="J737" s="133" t="s">
        <v>79</v>
      </c>
      <c r="K737" s="132" t="s">
        <v>3455</v>
      </c>
      <c r="L737" s="133" t="s">
        <v>5</v>
      </c>
      <c r="M737" s="135" t="s">
        <v>30</v>
      </c>
      <c r="N737" s="135" t="s">
        <v>879</v>
      </c>
      <c r="O737" s="147">
        <v>45789</v>
      </c>
      <c r="P737" s="84">
        <f>Table1[[#This Row],[Last working day]]+1</f>
        <v>45790</v>
      </c>
      <c r="Q737" s="138" t="s">
        <v>2058</v>
      </c>
      <c r="R737" s="138" t="s">
        <v>2058</v>
      </c>
      <c r="S737" s="138">
        <v>226</v>
      </c>
      <c r="T737" s="138" t="s">
        <v>2064</v>
      </c>
      <c r="U737" s="138" t="s">
        <v>2614</v>
      </c>
      <c r="V737" s="138" t="s">
        <v>1785</v>
      </c>
      <c r="W737" s="147">
        <v>45790</v>
      </c>
      <c r="X737" s="138" t="s">
        <v>3793</v>
      </c>
      <c r="Y737" s="138" t="s">
        <v>2067</v>
      </c>
      <c r="Z737" s="138" t="e">
        <v>#N/A</v>
      </c>
    </row>
    <row r="738" spans="1:26" s="91" customFormat="1" ht="14" customHeight="1">
      <c r="A738" s="4">
        <v>736</v>
      </c>
      <c r="B738" s="134">
        <v>203512950</v>
      </c>
      <c r="C738" s="135" t="s">
        <v>1085</v>
      </c>
      <c r="D738" s="135" t="s">
        <v>1086</v>
      </c>
      <c r="E738" s="26">
        <v>46020</v>
      </c>
      <c r="F738" s="132" t="s">
        <v>74</v>
      </c>
      <c r="G738" s="135" t="s">
        <v>75</v>
      </c>
      <c r="H738" s="133" t="s">
        <v>77</v>
      </c>
      <c r="I738" s="133" t="s">
        <v>78</v>
      </c>
      <c r="J738" s="133" t="s">
        <v>79</v>
      </c>
      <c r="K738" s="132" t="s">
        <v>3453</v>
      </c>
      <c r="L738" s="146" t="s">
        <v>5</v>
      </c>
      <c r="M738" s="135" t="s">
        <v>27</v>
      </c>
      <c r="N738" s="135" t="s">
        <v>864</v>
      </c>
      <c r="O738" s="139">
        <v>45788</v>
      </c>
      <c r="P738" s="84">
        <f>Table1[[#This Row],[Last working day]]+1</f>
        <v>45789</v>
      </c>
      <c r="Q738" s="138" t="s">
        <v>2058</v>
      </c>
      <c r="R738" s="138" t="s">
        <v>2058</v>
      </c>
      <c r="S738" s="138">
        <v>327</v>
      </c>
      <c r="T738" s="138" t="s">
        <v>2064</v>
      </c>
      <c r="U738" s="138" t="s">
        <v>2614</v>
      </c>
      <c r="V738" s="138" t="s">
        <v>1785</v>
      </c>
      <c r="W738" s="139">
        <v>45789</v>
      </c>
      <c r="X738" s="138" t="s">
        <v>3793</v>
      </c>
      <c r="Y738" s="138" t="s">
        <v>2067</v>
      </c>
      <c r="Z738" s="138" t="e">
        <v>#N/A</v>
      </c>
    </row>
    <row r="739" spans="1:26" s="91" customFormat="1" ht="14" customHeight="1">
      <c r="A739" s="4">
        <v>737</v>
      </c>
      <c r="B739" s="134">
        <v>204138504</v>
      </c>
      <c r="C739" s="135" t="s">
        <v>3180</v>
      </c>
      <c r="D739" s="135" t="s">
        <v>3181</v>
      </c>
      <c r="E739" s="26">
        <v>46020</v>
      </c>
      <c r="F739" s="132" t="s">
        <v>74</v>
      </c>
      <c r="G739" s="135" t="s">
        <v>75</v>
      </c>
      <c r="H739" s="133" t="s">
        <v>77</v>
      </c>
      <c r="I739" s="133" t="s">
        <v>78</v>
      </c>
      <c r="J739" s="133" t="s">
        <v>79</v>
      </c>
      <c r="K739" s="132" t="s">
        <v>3455</v>
      </c>
      <c r="L739" s="146" t="s">
        <v>5</v>
      </c>
      <c r="M739" s="135" t="s">
        <v>30</v>
      </c>
      <c r="N739" s="135" t="s">
        <v>807</v>
      </c>
      <c r="O739" s="139">
        <v>45788</v>
      </c>
      <c r="P739" s="84">
        <f>Table1[[#This Row],[Last working day]]+1</f>
        <v>45789</v>
      </c>
      <c r="Q739" s="138" t="s">
        <v>2058</v>
      </c>
      <c r="R739" s="138" t="s">
        <v>2058</v>
      </c>
      <c r="S739" s="138">
        <v>222</v>
      </c>
      <c r="T739" s="138" t="s">
        <v>2064</v>
      </c>
      <c r="U739" s="138" t="s">
        <v>2614</v>
      </c>
      <c r="V739" s="138" t="s">
        <v>1785</v>
      </c>
      <c r="W739" s="139">
        <v>45789</v>
      </c>
      <c r="X739" s="138" t="s">
        <v>3793</v>
      </c>
      <c r="Y739" s="138" t="s">
        <v>2067</v>
      </c>
      <c r="Z739" s="138" t="e">
        <v>#N/A</v>
      </c>
    </row>
    <row r="740" spans="1:26" s="91" customFormat="1" ht="14" customHeight="1">
      <c r="A740" s="4">
        <v>738</v>
      </c>
      <c r="B740" s="134">
        <v>204246167</v>
      </c>
      <c r="C740" s="135" t="s">
        <v>3352</v>
      </c>
      <c r="D740" s="135" t="s">
        <v>3250</v>
      </c>
      <c r="E740" s="26">
        <v>45922</v>
      </c>
      <c r="F740" s="132" t="s">
        <v>74</v>
      </c>
      <c r="G740" s="135" t="s">
        <v>75</v>
      </c>
      <c r="H740" s="133" t="s">
        <v>77</v>
      </c>
      <c r="I740" s="133" t="s">
        <v>95</v>
      </c>
      <c r="J740" s="133" t="s">
        <v>96</v>
      </c>
      <c r="K740" s="132" t="s">
        <v>3455</v>
      </c>
      <c r="L740" s="146" t="s">
        <v>3</v>
      </c>
      <c r="M740" s="135" t="s">
        <v>30</v>
      </c>
      <c r="N740" s="135" t="s">
        <v>176</v>
      </c>
      <c r="O740" s="139">
        <v>45787</v>
      </c>
      <c r="P740" s="84">
        <f>Table1[[#This Row],[Last working day]]+1</f>
        <v>45788</v>
      </c>
      <c r="Q740" s="138" t="s">
        <v>2058</v>
      </c>
      <c r="R740" s="138" t="s">
        <v>2058</v>
      </c>
      <c r="S740" s="138">
        <v>210</v>
      </c>
      <c r="T740" s="138" t="s">
        <v>2064</v>
      </c>
      <c r="U740" s="138" t="s">
        <v>2614</v>
      </c>
      <c r="V740" s="138" t="s">
        <v>1785</v>
      </c>
      <c r="W740" s="139">
        <v>45788</v>
      </c>
      <c r="X740" s="138" t="s">
        <v>3793</v>
      </c>
      <c r="Y740" s="138" t="s">
        <v>2067</v>
      </c>
      <c r="Z740" s="138" t="e">
        <v>#N/A</v>
      </c>
    </row>
    <row r="741" spans="1:26" s="91" customFormat="1" ht="14" customHeight="1">
      <c r="A741" s="4">
        <v>739</v>
      </c>
      <c r="B741" s="134">
        <v>204009347</v>
      </c>
      <c r="C741" s="135" t="s">
        <v>2670</v>
      </c>
      <c r="D741" s="135" t="s">
        <v>2671</v>
      </c>
      <c r="E741" s="26">
        <v>46020</v>
      </c>
      <c r="F741" s="132" t="s">
        <v>74</v>
      </c>
      <c r="G741" s="135" t="s">
        <v>75</v>
      </c>
      <c r="H741" s="133" t="s">
        <v>77</v>
      </c>
      <c r="I741" s="133" t="s">
        <v>94</v>
      </c>
      <c r="J741" s="133" t="s">
        <v>102</v>
      </c>
      <c r="K741" s="132" t="s">
        <v>3454</v>
      </c>
      <c r="L741" s="146" t="s">
        <v>5</v>
      </c>
      <c r="M741" s="135" t="s">
        <v>25</v>
      </c>
      <c r="N741" s="135" t="s">
        <v>3114</v>
      </c>
      <c r="O741" s="139">
        <v>45785</v>
      </c>
      <c r="P741" s="84">
        <f>Table1[[#This Row],[Last working day]]+1</f>
        <v>45786</v>
      </c>
      <c r="Q741" s="138" t="s">
        <v>2058</v>
      </c>
      <c r="R741" s="138" t="s">
        <v>2058</v>
      </c>
      <c r="S741" s="138">
        <v>236</v>
      </c>
      <c r="T741" s="138" t="s">
        <v>2060</v>
      </c>
      <c r="U741" s="138" t="s">
        <v>3790</v>
      </c>
      <c r="V741" s="138" t="s">
        <v>3791</v>
      </c>
      <c r="W741" s="139">
        <v>45786</v>
      </c>
      <c r="X741" s="138" t="s">
        <v>3792</v>
      </c>
      <c r="Y741" s="138" t="s">
        <v>3231</v>
      </c>
      <c r="Z741" s="138" t="e">
        <v>#N/A</v>
      </c>
    </row>
    <row r="742" spans="1:26" s="91" customFormat="1" ht="14" customHeight="1">
      <c r="A742" s="4">
        <v>740</v>
      </c>
      <c r="B742" s="134">
        <v>102434114</v>
      </c>
      <c r="C742" s="135" t="s">
        <v>887</v>
      </c>
      <c r="D742" s="135" t="s">
        <v>888</v>
      </c>
      <c r="E742" s="26">
        <v>46020</v>
      </c>
      <c r="F742" s="132" t="s">
        <v>148</v>
      </c>
      <c r="G742" s="135" t="s">
        <v>75</v>
      </c>
      <c r="H742" s="133" t="s">
        <v>77</v>
      </c>
      <c r="I742" s="133" t="s">
        <v>79</v>
      </c>
      <c r="J742" s="133" t="s">
        <v>94</v>
      </c>
      <c r="K742" s="133" t="s">
        <v>338</v>
      </c>
      <c r="L742" s="146" t="s">
        <v>5</v>
      </c>
      <c r="M742" s="135" t="s">
        <v>24</v>
      </c>
      <c r="N742" s="135" t="s">
        <v>805</v>
      </c>
      <c r="O742" s="139">
        <v>45774</v>
      </c>
      <c r="P742" s="84">
        <f>Table1[[#This Row],[Last working day]]+1</f>
        <v>45775</v>
      </c>
      <c r="Q742" s="138" t="s">
        <v>582</v>
      </c>
      <c r="R742" s="138" t="s">
        <v>582</v>
      </c>
      <c r="S742" s="138">
        <v>2872</v>
      </c>
      <c r="T742" s="138" t="s">
        <v>3442</v>
      </c>
      <c r="U742" s="138" t="s">
        <v>3784</v>
      </c>
      <c r="V742" s="138" t="s">
        <v>3784</v>
      </c>
      <c r="W742" s="139">
        <v>45775</v>
      </c>
      <c r="X742" s="138" t="s">
        <v>3785</v>
      </c>
      <c r="Y742" s="138" t="s">
        <v>2067</v>
      </c>
      <c r="Z742" s="138" t="e">
        <v>#N/A</v>
      </c>
    </row>
    <row r="743" spans="1:26" s="91" customFormat="1" ht="14" customHeight="1">
      <c r="A743" s="4">
        <v>741</v>
      </c>
      <c r="B743" s="134">
        <v>203965454</v>
      </c>
      <c r="C743" s="135" t="s">
        <v>2596</v>
      </c>
      <c r="D743" s="135" t="s">
        <v>2597</v>
      </c>
      <c r="E743" s="26">
        <v>46020</v>
      </c>
      <c r="F743" s="132" t="s">
        <v>74</v>
      </c>
      <c r="G743" s="135" t="s">
        <v>75</v>
      </c>
      <c r="H743" s="133" t="s">
        <v>85</v>
      </c>
      <c r="I743" s="133" t="s">
        <v>92</v>
      </c>
      <c r="J743" s="133" t="s">
        <v>78</v>
      </c>
      <c r="K743" s="133" t="s">
        <v>3453</v>
      </c>
      <c r="L743" s="146" t="s">
        <v>5</v>
      </c>
      <c r="M743" s="135" t="s">
        <v>27</v>
      </c>
      <c r="N743" s="135" t="s">
        <v>805</v>
      </c>
      <c r="O743" s="139">
        <v>45773</v>
      </c>
      <c r="P743" s="84">
        <f>Table1[[#This Row],[Last working day]]+1</f>
        <v>45774</v>
      </c>
      <c r="Q743" s="138" t="s">
        <v>2058</v>
      </c>
      <c r="R743" s="138" t="s">
        <v>2058</v>
      </c>
      <c r="S743" s="138">
        <v>231</v>
      </c>
      <c r="T743" s="138" t="s">
        <v>2064</v>
      </c>
      <c r="U743" s="138" t="s">
        <v>2065</v>
      </c>
      <c r="V743" s="138" t="s">
        <v>2065</v>
      </c>
      <c r="W743" s="139">
        <v>45774</v>
      </c>
      <c r="X743" s="138" t="s">
        <v>3783</v>
      </c>
      <c r="Y743" s="138" t="s">
        <v>2067</v>
      </c>
      <c r="Z743" s="138" t="e">
        <v>#N/A</v>
      </c>
    </row>
    <row r="744" spans="1:26" s="91" customFormat="1" ht="14" customHeight="1">
      <c r="A744" s="4">
        <v>742</v>
      </c>
      <c r="B744" s="134">
        <v>203512662</v>
      </c>
      <c r="C744" s="135" t="s">
        <v>1059</v>
      </c>
      <c r="D744" s="135" t="s">
        <v>1060</v>
      </c>
      <c r="E744" s="26">
        <v>46020</v>
      </c>
      <c r="F744" s="132" t="s">
        <v>74</v>
      </c>
      <c r="G744" s="135" t="s">
        <v>75</v>
      </c>
      <c r="H744" s="133" t="s">
        <v>77</v>
      </c>
      <c r="I744" s="133" t="s">
        <v>102</v>
      </c>
      <c r="J744" s="133" t="s">
        <v>95</v>
      </c>
      <c r="K744" s="132" t="s">
        <v>3453</v>
      </c>
      <c r="L744" s="133" t="s">
        <v>5</v>
      </c>
      <c r="M744" s="135" t="s">
        <v>27</v>
      </c>
      <c r="N744" s="135" t="s">
        <v>805</v>
      </c>
      <c r="O744" s="139">
        <v>45772</v>
      </c>
      <c r="P744" s="84">
        <f>Table1[[#This Row],[Last working day]]+1</f>
        <v>45773</v>
      </c>
      <c r="Q744" s="138" t="s">
        <v>2059</v>
      </c>
      <c r="R744" s="138" t="s">
        <v>2058</v>
      </c>
      <c r="S744" s="138">
        <v>311</v>
      </c>
      <c r="T744" s="138" t="s">
        <v>2060</v>
      </c>
      <c r="U744" s="138" t="s">
        <v>2087</v>
      </c>
      <c r="V744" s="138" t="s">
        <v>2611</v>
      </c>
      <c r="W744" s="139">
        <v>45773</v>
      </c>
      <c r="X744" s="138" t="s">
        <v>3779</v>
      </c>
      <c r="Y744" s="138" t="s">
        <v>2067</v>
      </c>
      <c r="Z744" s="138" t="e">
        <v>#N/A</v>
      </c>
    </row>
    <row r="745" spans="1:26" s="91" customFormat="1" ht="14" customHeight="1">
      <c r="A745" s="4">
        <v>743</v>
      </c>
      <c r="B745" s="134">
        <v>203965005</v>
      </c>
      <c r="C745" s="135" t="s">
        <v>2576</v>
      </c>
      <c r="D745" s="135" t="s">
        <v>2577</v>
      </c>
      <c r="E745" s="26">
        <v>45915</v>
      </c>
      <c r="F745" s="132" t="s">
        <v>74</v>
      </c>
      <c r="G745" s="135" t="s">
        <v>75</v>
      </c>
      <c r="H745" s="133" t="s">
        <v>85</v>
      </c>
      <c r="I745" s="133" t="s">
        <v>79</v>
      </c>
      <c r="J745" s="133" t="s">
        <v>94</v>
      </c>
      <c r="K745" s="132" t="s">
        <v>3455</v>
      </c>
      <c r="L745" s="133" t="s">
        <v>5</v>
      </c>
      <c r="M745" s="135" t="s">
        <v>23</v>
      </c>
      <c r="N745" s="135" t="s">
        <v>805</v>
      </c>
      <c r="O745" s="139">
        <v>45769</v>
      </c>
      <c r="P745" s="84">
        <f>Table1[[#This Row],[Last working day]]+1</f>
        <v>45770</v>
      </c>
      <c r="Q745" s="138" t="s">
        <v>2059</v>
      </c>
      <c r="R745" s="138" t="s">
        <v>2058</v>
      </c>
      <c r="S745" s="138">
        <v>227</v>
      </c>
      <c r="T745" s="138" t="s">
        <v>2064</v>
      </c>
      <c r="U745" s="138" t="s">
        <v>2065</v>
      </c>
      <c r="V745" s="138" t="s">
        <v>2065</v>
      </c>
      <c r="W745" s="139">
        <v>45771</v>
      </c>
      <c r="X745" s="138" t="s">
        <v>3779</v>
      </c>
      <c r="Y745" s="138" t="s">
        <v>2067</v>
      </c>
      <c r="Z745" s="138" t="e">
        <v>#N/A</v>
      </c>
    </row>
    <row r="746" spans="1:26" s="91" customFormat="1" ht="14" customHeight="1">
      <c r="A746" s="4">
        <v>744</v>
      </c>
      <c r="B746" s="134">
        <v>203908321</v>
      </c>
      <c r="C746" s="135" t="s">
        <v>2126</v>
      </c>
      <c r="D746" s="135" t="s">
        <v>2127</v>
      </c>
      <c r="E746" s="26">
        <v>46020</v>
      </c>
      <c r="F746" s="132" t="s">
        <v>74</v>
      </c>
      <c r="G746" s="135" t="s">
        <v>75</v>
      </c>
      <c r="H746" s="133" t="s">
        <v>77</v>
      </c>
      <c r="I746" s="133" t="s">
        <v>94</v>
      </c>
      <c r="J746" s="133" t="s">
        <v>102</v>
      </c>
      <c r="K746" s="132" t="s">
        <v>2082</v>
      </c>
      <c r="L746" s="133" t="s">
        <v>5</v>
      </c>
      <c r="M746" s="135" t="s">
        <v>27</v>
      </c>
      <c r="N746" s="135" t="s">
        <v>807</v>
      </c>
      <c r="O746" s="139">
        <v>45763</v>
      </c>
      <c r="P746" s="84">
        <f>Table1[[#This Row],[Last working day]]+1</f>
        <v>45764</v>
      </c>
      <c r="Q746" s="138" t="s">
        <v>2059</v>
      </c>
      <c r="R746" s="138" t="s">
        <v>2058</v>
      </c>
      <c r="S746" s="138">
        <v>228</v>
      </c>
      <c r="T746" s="138" t="s">
        <v>2060</v>
      </c>
      <c r="U746" s="138" t="s">
        <v>2611</v>
      </c>
      <c r="V746" s="138" t="s">
        <v>2611</v>
      </c>
      <c r="W746" s="139">
        <v>45764</v>
      </c>
      <c r="X746" s="138" t="s">
        <v>3779</v>
      </c>
      <c r="Y746" s="138" t="s">
        <v>2067</v>
      </c>
      <c r="Z746" s="138" t="e">
        <v>#N/A</v>
      </c>
    </row>
    <row r="747" spans="1:26" s="91" customFormat="1" ht="14" customHeight="1">
      <c r="A747" s="4">
        <v>745</v>
      </c>
      <c r="B747" s="134">
        <v>103876189</v>
      </c>
      <c r="C747" s="135" t="s">
        <v>873</v>
      </c>
      <c r="D747" s="135" t="s">
        <v>874</v>
      </c>
      <c r="E747" s="26">
        <v>45922</v>
      </c>
      <c r="F747" s="132" t="s">
        <v>148</v>
      </c>
      <c r="G747" s="135" t="s">
        <v>75</v>
      </c>
      <c r="H747" s="133" t="s">
        <v>77</v>
      </c>
      <c r="I747" s="133" t="s">
        <v>102</v>
      </c>
      <c r="J747" s="133" t="s">
        <v>95</v>
      </c>
      <c r="K747" s="132" t="s">
        <v>2081</v>
      </c>
      <c r="L747" s="133" t="s">
        <v>5</v>
      </c>
      <c r="M747" s="135" t="s">
        <v>24</v>
      </c>
      <c r="N747" s="135" t="s">
        <v>3114</v>
      </c>
      <c r="O747" s="139">
        <v>45762</v>
      </c>
      <c r="P747" s="84">
        <f>Table1[[#This Row],[Last working day]]+1</f>
        <v>45763</v>
      </c>
      <c r="Q747" s="138" t="s">
        <v>582</v>
      </c>
      <c r="R747" s="138" t="s">
        <v>582</v>
      </c>
      <c r="S747" s="138">
        <v>1697</v>
      </c>
      <c r="T747" s="138" t="s">
        <v>3442</v>
      </c>
      <c r="U747" s="138" t="s">
        <v>3781</v>
      </c>
      <c r="V747" s="138" t="s">
        <v>3781</v>
      </c>
      <c r="W747" s="139">
        <v>45763</v>
      </c>
      <c r="X747" s="138" t="s">
        <v>3779</v>
      </c>
      <c r="Y747" s="138" t="s">
        <v>2067</v>
      </c>
      <c r="Z747" s="138" t="e">
        <v>#N/A</v>
      </c>
    </row>
    <row r="748" spans="1:26" s="91" customFormat="1" ht="14" customHeight="1">
      <c r="A748" s="4">
        <v>746</v>
      </c>
      <c r="B748" s="134">
        <v>204868864</v>
      </c>
      <c r="C748" s="135" t="s">
        <v>3546</v>
      </c>
      <c r="D748" s="135" t="s">
        <v>3547</v>
      </c>
      <c r="E748" s="26">
        <v>45929</v>
      </c>
      <c r="F748" s="132" t="s">
        <v>74</v>
      </c>
      <c r="G748" s="135" t="s">
        <v>75</v>
      </c>
      <c r="H748" s="133" t="s">
        <v>77</v>
      </c>
      <c r="I748" s="133" t="s">
        <v>92</v>
      </c>
      <c r="J748" s="133" t="s">
        <v>78</v>
      </c>
      <c r="K748" s="132" t="s">
        <v>3454</v>
      </c>
      <c r="L748" s="133" t="s">
        <v>2</v>
      </c>
      <c r="M748" s="135" t="s">
        <v>30</v>
      </c>
      <c r="N748" s="135" t="s">
        <v>866</v>
      </c>
      <c r="O748" s="139">
        <v>45760</v>
      </c>
      <c r="P748" s="84">
        <f>Table1[[#This Row],[Last working day]]+1</f>
        <v>45761</v>
      </c>
      <c r="Q748" s="138" t="s">
        <v>582</v>
      </c>
      <c r="R748" s="138" t="s">
        <v>582</v>
      </c>
      <c r="S748" s="138">
        <v>71</v>
      </c>
      <c r="T748" s="138" t="s">
        <v>3442</v>
      </c>
      <c r="U748" s="138" t="s">
        <v>2650</v>
      </c>
      <c r="V748" s="138" t="s">
        <v>2650</v>
      </c>
      <c r="W748" s="139">
        <v>45761</v>
      </c>
      <c r="X748" s="138" t="s">
        <v>3779</v>
      </c>
      <c r="Y748" s="138" t="s">
        <v>2067</v>
      </c>
      <c r="Z748" s="138" t="e">
        <v>#N/A</v>
      </c>
    </row>
    <row r="749" spans="1:26" s="91" customFormat="1" ht="14" customHeight="1">
      <c r="A749" s="4">
        <v>747</v>
      </c>
      <c r="B749" s="134">
        <v>204883088</v>
      </c>
      <c r="C749" s="135" t="s">
        <v>3493</v>
      </c>
      <c r="D749" s="135" t="s">
        <v>3494</v>
      </c>
      <c r="E749" s="26">
        <v>45943</v>
      </c>
      <c r="F749" s="132" t="s">
        <v>74</v>
      </c>
      <c r="G749" s="135" t="s">
        <v>75</v>
      </c>
      <c r="H749" s="133" t="s">
        <v>77</v>
      </c>
      <c r="I749" s="133" t="s">
        <v>96</v>
      </c>
      <c r="J749" s="133" t="s">
        <v>92</v>
      </c>
      <c r="K749" s="132" t="s">
        <v>3454</v>
      </c>
      <c r="L749" s="133" t="s">
        <v>3</v>
      </c>
      <c r="M749" s="135" t="s">
        <v>25</v>
      </c>
      <c r="N749" s="135" t="s">
        <v>188</v>
      </c>
      <c r="O749" s="139">
        <v>45760</v>
      </c>
      <c r="P749" s="84">
        <f>Table1[[#This Row],[Last working day]]+1</f>
        <v>45761</v>
      </c>
      <c r="Q749" s="138" t="s">
        <v>582</v>
      </c>
      <c r="R749" s="138" t="s">
        <v>582</v>
      </c>
      <c r="S749" s="138">
        <v>71</v>
      </c>
      <c r="T749" s="138" t="s">
        <v>3442</v>
      </c>
      <c r="U749" s="138" t="s">
        <v>2650</v>
      </c>
      <c r="V749" s="138" t="s">
        <v>2650</v>
      </c>
      <c r="W749" s="139">
        <v>45761</v>
      </c>
      <c r="X749" s="138" t="s">
        <v>3779</v>
      </c>
      <c r="Y749" s="138" t="s">
        <v>2067</v>
      </c>
      <c r="Z749" s="138" t="e">
        <v>#N/A</v>
      </c>
    </row>
    <row r="750" spans="1:26" s="91" customFormat="1" ht="14" customHeight="1">
      <c r="A750" s="4">
        <v>748</v>
      </c>
      <c r="B750" s="134">
        <v>204868853</v>
      </c>
      <c r="C750" s="135" t="s">
        <v>3501</v>
      </c>
      <c r="D750" s="135" t="s">
        <v>3502</v>
      </c>
      <c r="E750" s="26">
        <v>46016</v>
      </c>
      <c r="F750" s="132" t="s">
        <v>74</v>
      </c>
      <c r="G750" s="135" t="s">
        <v>75</v>
      </c>
      <c r="H750" s="133" t="s">
        <v>77</v>
      </c>
      <c r="I750" s="133" t="s">
        <v>96</v>
      </c>
      <c r="J750" s="133" t="s">
        <v>92</v>
      </c>
      <c r="K750" s="132" t="s">
        <v>3454</v>
      </c>
      <c r="L750" s="133" t="s">
        <v>3</v>
      </c>
      <c r="M750" s="135" t="s">
        <v>30</v>
      </c>
      <c r="N750" s="135" t="s">
        <v>176</v>
      </c>
      <c r="O750" s="139">
        <v>45760</v>
      </c>
      <c r="P750" s="84">
        <f>Table1[[#This Row],[Last working day]]+1</f>
        <v>45761</v>
      </c>
      <c r="Q750" s="138" t="s">
        <v>582</v>
      </c>
      <c r="R750" s="138" t="s">
        <v>582</v>
      </c>
      <c r="S750" s="138">
        <v>71</v>
      </c>
      <c r="T750" s="138" t="s">
        <v>3442</v>
      </c>
      <c r="U750" s="138" t="s">
        <v>2650</v>
      </c>
      <c r="V750" s="138" t="s">
        <v>2650</v>
      </c>
      <c r="W750" s="139">
        <v>45761</v>
      </c>
      <c r="X750" s="138" t="s">
        <v>3779</v>
      </c>
      <c r="Y750" s="138" t="s">
        <v>2067</v>
      </c>
      <c r="Z750" s="138" t="e">
        <v>#N/A</v>
      </c>
    </row>
    <row r="751" spans="1:26" s="91" customFormat="1" ht="14" customHeight="1">
      <c r="A751" s="4">
        <v>749</v>
      </c>
      <c r="B751" s="134">
        <v>204868848</v>
      </c>
      <c r="C751" s="135" t="s">
        <v>3511</v>
      </c>
      <c r="D751" s="135" t="s">
        <v>3512</v>
      </c>
      <c r="E751" s="26">
        <v>45922</v>
      </c>
      <c r="F751" s="132" t="s">
        <v>74</v>
      </c>
      <c r="G751" s="135" t="s">
        <v>75</v>
      </c>
      <c r="H751" s="133" t="s">
        <v>77</v>
      </c>
      <c r="I751" s="133" t="s">
        <v>96</v>
      </c>
      <c r="J751" s="133" t="s">
        <v>92</v>
      </c>
      <c r="K751" s="132" t="s">
        <v>3454</v>
      </c>
      <c r="L751" s="133" t="s">
        <v>3</v>
      </c>
      <c r="M751" s="135" t="s">
        <v>30</v>
      </c>
      <c r="N751" s="135" t="s">
        <v>3658</v>
      </c>
      <c r="O751" s="139">
        <v>45760</v>
      </c>
      <c r="P751" s="84">
        <f>Table1[[#This Row],[Last working day]]+1</f>
        <v>45761</v>
      </c>
      <c r="Q751" s="138" t="s">
        <v>582</v>
      </c>
      <c r="R751" s="138" t="s">
        <v>582</v>
      </c>
      <c r="S751" s="138">
        <v>71</v>
      </c>
      <c r="T751" s="138" t="s">
        <v>3442</v>
      </c>
      <c r="U751" s="138" t="s">
        <v>2650</v>
      </c>
      <c r="V751" s="138" t="s">
        <v>2650</v>
      </c>
      <c r="W751" s="139">
        <v>45761</v>
      </c>
      <c r="X751" s="138" t="s">
        <v>3779</v>
      </c>
      <c r="Y751" s="138" t="s">
        <v>2067</v>
      </c>
      <c r="Z751" s="138" t="e">
        <v>#N/A</v>
      </c>
    </row>
    <row r="752" spans="1:26" s="91" customFormat="1" ht="14" customHeight="1">
      <c r="A752" s="4">
        <v>750</v>
      </c>
      <c r="B752" s="134">
        <v>204869097</v>
      </c>
      <c r="C752" s="135" t="s">
        <v>3570</v>
      </c>
      <c r="D752" s="135" t="s">
        <v>3571</v>
      </c>
      <c r="E752" s="26">
        <v>45929</v>
      </c>
      <c r="F752" s="132" t="s">
        <v>74</v>
      </c>
      <c r="G752" s="135" t="s">
        <v>75</v>
      </c>
      <c r="H752" s="133" t="s">
        <v>77</v>
      </c>
      <c r="I752" s="133" t="s">
        <v>102</v>
      </c>
      <c r="J752" s="133" t="s">
        <v>95</v>
      </c>
      <c r="K752" s="132" t="s">
        <v>3454</v>
      </c>
      <c r="L752" s="133" t="s">
        <v>3</v>
      </c>
      <c r="M752" s="135" t="s">
        <v>30</v>
      </c>
      <c r="N752" s="135" t="s">
        <v>176</v>
      </c>
      <c r="O752" s="139">
        <v>45760</v>
      </c>
      <c r="P752" s="84">
        <f>Table1[[#This Row],[Last working day]]+1</f>
        <v>45761</v>
      </c>
      <c r="Q752" s="138" t="s">
        <v>582</v>
      </c>
      <c r="R752" s="138" t="s">
        <v>582</v>
      </c>
      <c r="S752" s="138">
        <v>71</v>
      </c>
      <c r="T752" s="138" t="s">
        <v>3442</v>
      </c>
      <c r="U752" s="138" t="s">
        <v>2650</v>
      </c>
      <c r="V752" s="138" t="s">
        <v>2650</v>
      </c>
      <c r="W752" s="139">
        <v>45761</v>
      </c>
      <c r="X752" s="138" t="s">
        <v>3779</v>
      </c>
      <c r="Y752" s="138" t="s">
        <v>2067</v>
      </c>
      <c r="Z752" s="138" t="e">
        <v>#N/A</v>
      </c>
    </row>
    <row r="753" spans="1:26" s="91" customFormat="1" ht="14" customHeight="1">
      <c r="A753" s="4">
        <v>751</v>
      </c>
      <c r="B753" s="134">
        <v>204890367</v>
      </c>
      <c r="C753" s="135" t="s">
        <v>3572</v>
      </c>
      <c r="D753" s="135" t="s">
        <v>3573</v>
      </c>
      <c r="E753" s="26">
        <v>45943</v>
      </c>
      <c r="F753" s="132" t="s">
        <v>74</v>
      </c>
      <c r="G753" s="135" t="s">
        <v>75</v>
      </c>
      <c r="H753" s="133" t="s">
        <v>77</v>
      </c>
      <c r="I753" s="133" t="s">
        <v>79</v>
      </c>
      <c r="J753" s="133" t="s">
        <v>94</v>
      </c>
      <c r="K753" s="132" t="s">
        <v>3454</v>
      </c>
      <c r="L753" s="133" t="s">
        <v>3</v>
      </c>
      <c r="M753" s="135" t="s">
        <v>25</v>
      </c>
      <c r="N753" s="135" t="s">
        <v>188</v>
      </c>
      <c r="O753" s="139">
        <v>45760</v>
      </c>
      <c r="P753" s="84">
        <f>Table1[[#This Row],[Last working day]]+1</f>
        <v>45761</v>
      </c>
      <c r="Q753" s="138" t="s">
        <v>582</v>
      </c>
      <c r="R753" s="138" t="s">
        <v>582</v>
      </c>
      <c r="S753" s="138">
        <v>71</v>
      </c>
      <c r="T753" s="138" t="s">
        <v>3442</v>
      </c>
      <c r="U753" s="138" t="s">
        <v>2650</v>
      </c>
      <c r="V753" s="138" t="s">
        <v>2650</v>
      </c>
      <c r="W753" s="139">
        <v>45761</v>
      </c>
      <c r="X753" s="138" t="s">
        <v>3779</v>
      </c>
      <c r="Y753" s="138" t="s">
        <v>2067</v>
      </c>
      <c r="Z753" s="138" t="e">
        <v>#N/A</v>
      </c>
    </row>
    <row r="754" spans="1:26" s="91" customFormat="1" ht="14" customHeight="1">
      <c r="A754" s="4">
        <v>752</v>
      </c>
      <c r="B754" s="134">
        <v>204886386</v>
      </c>
      <c r="C754" s="135" t="s">
        <v>3611</v>
      </c>
      <c r="D754" s="135" t="s">
        <v>3612</v>
      </c>
      <c r="E754" s="26">
        <v>45922</v>
      </c>
      <c r="F754" s="132" t="s">
        <v>74</v>
      </c>
      <c r="G754" s="135" t="s">
        <v>75</v>
      </c>
      <c r="H754" s="133" t="s">
        <v>85</v>
      </c>
      <c r="I754" s="133" t="s">
        <v>94</v>
      </c>
      <c r="J754" s="133" t="s">
        <v>102</v>
      </c>
      <c r="K754" s="132" t="s">
        <v>3454</v>
      </c>
      <c r="L754" s="133" t="s">
        <v>5</v>
      </c>
      <c r="M754" s="135" t="s">
        <v>25</v>
      </c>
      <c r="N754" s="135" t="s">
        <v>3114</v>
      </c>
      <c r="O754" s="139">
        <v>45760</v>
      </c>
      <c r="P754" s="84">
        <f>Table1[[#This Row],[Last working day]]+1</f>
        <v>45761</v>
      </c>
      <c r="Q754" s="138" t="s">
        <v>582</v>
      </c>
      <c r="R754" s="138" t="s">
        <v>582</v>
      </c>
      <c r="S754" s="138">
        <v>71</v>
      </c>
      <c r="T754" s="138" t="s">
        <v>3442</v>
      </c>
      <c r="U754" s="138" t="s">
        <v>2650</v>
      </c>
      <c r="V754" s="138" t="s">
        <v>2650</v>
      </c>
      <c r="W754" s="139">
        <v>45761</v>
      </c>
      <c r="X754" s="138" t="s">
        <v>3779</v>
      </c>
      <c r="Y754" s="138" t="s">
        <v>2067</v>
      </c>
      <c r="Z754" s="138" t="e">
        <v>#N/A</v>
      </c>
    </row>
    <row r="755" spans="1:26" s="91" customFormat="1" ht="14" customHeight="1">
      <c r="A755" s="4">
        <v>753</v>
      </c>
      <c r="B755" s="134">
        <v>204890376</v>
      </c>
      <c r="C755" s="135" t="s">
        <v>3613</v>
      </c>
      <c r="D755" s="135" t="s">
        <v>3614</v>
      </c>
      <c r="E755" s="26">
        <v>45929</v>
      </c>
      <c r="F755" s="132" t="s">
        <v>74</v>
      </c>
      <c r="G755" s="135" t="s">
        <v>75</v>
      </c>
      <c r="H755" s="133" t="s">
        <v>85</v>
      </c>
      <c r="I755" s="133" t="s">
        <v>96</v>
      </c>
      <c r="J755" s="133" t="s">
        <v>92</v>
      </c>
      <c r="K755" s="132" t="s">
        <v>3454</v>
      </c>
      <c r="L755" s="133" t="s">
        <v>5</v>
      </c>
      <c r="M755" s="135" t="s">
        <v>25</v>
      </c>
      <c r="N755" s="135" t="s">
        <v>3114</v>
      </c>
      <c r="O755" s="139">
        <v>45760</v>
      </c>
      <c r="P755" s="84">
        <f>Table1[[#This Row],[Last working day]]+1</f>
        <v>45761</v>
      </c>
      <c r="Q755" s="138" t="s">
        <v>582</v>
      </c>
      <c r="R755" s="138" t="s">
        <v>582</v>
      </c>
      <c r="S755" s="138">
        <v>71</v>
      </c>
      <c r="T755" s="138" t="s">
        <v>3442</v>
      </c>
      <c r="U755" s="138" t="s">
        <v>2650</v>
      </c>
      <c r="V755" s="138" t="s">
        <v>2650</v>
      </c>
      <c r="W755" s="139">
        <v>45761</v>
      </c>
      <c r="X755" s="138" t="s">
        <v>3779</v>
      </c>
      <c r="Y755" s="138" t="s">
        <v>2067</v>
      </c>
      <c r="Z755" s="138" t="e">
        <v>#N/A</v>
      </c>
    </row>
    <row r="756" spans="1:26" s="91" customFormat="1" ht="14" customHeight="1">
      <c r="A756" s="4">
        <v>754</v>
      </c>
      <c r="B756" s="134">
        <v>204890678</v>
      </c>
      <c r="C756" s="135" t="s">
        <v>3713</v>
      </c>
      <c r="D756" s="135" t="s">
        <v>3714</v>
      </c>
      <c r="E756" s="26">
        <v>45936</v>
      </c>
      <c r="F756" s="132" t="s">
        <v>74</v>
      </c>
      <c r="G756" s="135" t="s">
        <v>75</v>
      </c>
      <c r="H756" s="133" t="s">
        <v>85</v>
      </c>
      <c r="I756" s="133" t="s">
        <v>79</v>
      </c>
      <c r="J756" s="133" t="s">
        <v>94</v>
      </c>
      <c r="K756" s="132" t="s">
        <v>3454</v>
      </c>
      <c r="L756" s="133" t="s">
        <v>5</v>
      </c>
      <c r="M756" s="135" t="s">
        <v>25</v>
      </c>
      <c r="N756" s="135" t="s">
        <v>864</v>
      </c>
      <c r="O756" s="139">
        <v>45760</v>
      </c>
      <c r="P756" s="84">
        <f>Table1[[#This Row],[Last working day]]+1</f>
        <v>45761</v>
      </c>
      <c r="Q756" s="138" t="s">
        <v>582</v>
      </c>
      <c r="R756" s="138" t="s">
        <v>582</v>
      </c>
      <c r="S756" s="138">
        <v>43</v>
      </c>
      <c r="T756" s="138" t="s">
        <v>3442</v>
      </c>
      <c r="U756" s="138" t="s">
        <v>2650</v>
      </c>
      <c r="V756" s="138" t="s">
        <v>2650</v>
      </c>
      <c r="W756" s="139">
        <v>45761</v>
      </c>
      <c r="X756" s="138" t="s">
        <v>3779</v>
      </c>
      <c r="Y756" s="138" t="s">
        <v>2067</v>
      </c>
      <c r="Z756" s="138" t="e">
        <v>#N/A</v>
      </c>
    </row>
    <row r="757" spans="1:26" s="91" customFormat="1" ht="14" customHeight="1">
      <c r="A757" s="4">
        <v>755</v>
      </c>
      <c r="B757" s="134">
        <v>204886573</v>
      </c>
      <c r="C757" s="135" t="s">
        <v>3619</v>
      </c>
      <c r="D757" s="135" t="s">
        <v>3620</v>
      </c>
      <c r="E757" s="26">
        <v>45936</v>
      </c>
      <c r="F757" s="132" t="s">
        <v>74</v>
      </c>
      <c r="G757" s="135" t="s">
        <v>75</v>
      </c>
      <c r="H757" s="133" t="s">
        <v>85</v>
      </c>
      <c r="I757" s="133" t="s">
        <v>95</v>
      </c>
      <c r="J757" s="133" t="s">
        <v>96</v>
      </c>
      <c r="K757" s="132" t="s">
        <v>3454</v>
      </c>
      <c r="L757" s="133" t="s">
        <v>5</v>
      </c>
      <c r="M757" s="135" t="s">
        <v>25</v>
      </c>
      <c r="N757" s="135" t="s">
        <v>864</v>
      </c>
      <c r="O757" s="139">
        <v>45760</v>
      </c>
      <c r="P757" s="84">
        <f>Table1[[#This Row],[Last working day]]+1</f>
        <v>45761</v>
      </c>
      <c r="Q757" s="138" t="s">
        <v>582</v>
      </c>
      <c r="R757" s="138" t="s">
        <v>582</v>
      </c>
      <c r="S757" s="138">
        <v>71</v>
      </c>
      <c r="T757" s="138" t="s">
        <v>3442</v>
      </c>
      <c r="U757" s="138" t="s">
        <v>2650</v>
      </c>
      <c r="V757" s="138" t="s">
        <v>2650</v>
      </c>
      <c r="W757" s="139">
        <v>45761</v>
      </c>
      <c r="X757" s="138" t="s">
        <v>3779</v>
      </c>
      <c r="Y757" s="138" t="s">
        <v>2067</v>
      </c>
      <c r="Z757" s="138" t="e">
        <v>#N/A</v>
      </c>
    </row>
    <row r="758" spans="1:26" s="91" customFormat="1" ht="14" customHeight="1">
      <c r="A758" s="4">
        <v>756</v>
      </c>
      <c r="B758" s="134">
        <v>204883089</v>
      </c>
      <c r="C758" s="135" t="s">
        <v>3621</v>
      </c>
      <c r="D758" s="135" t="s">
        <v>3622</v>
      </c>
      <c r="E758" s="26">
        <v>45915</v>
      </c>
      <c r="F758" s="132" t="s">
        <v>74</v>
      </c>
      <c r="G758" s="135" t="s">
        <v>75</v>
      </c>
      <c r="H758" s="133" t="s">
        <v>85</v>
      </c>
      <c r="I758" s="133" t="s">
        <v>96</v>
      </c>
      <c r="J758" s="133" t="s">
        <v>92</v>
      </c>
      <c r="K758" s="132" t="s">
        <v>3454</v>
      </c>
      <c r="L758" s="133" t="s">
        <v>5</v>
      </c>
      <c r="M758" s="135" t="s">
        <v>25</v>
      </c>
      <c r="N758" s="135" t="s">
        <v>3114</v>
      </c>
      <c r="O758" s="139">
        <v>45760</v>
      </c>
      <c r="P758" s="84">
        <f>Table1[[#This Row],[Last working day]]+1</f>
        <v>45761</v>
      </c>
      <c r="Q758" s="138" t="s">
        <v>582</v>
      </c>
      <c r="R758" s="138" t="s">
        <v>582</v>
      </c>
      <c r="S758" s="138">
        <v>71</v>
      </c>
      <c r="T758" s="138" t="s">
        <v>3442</v>
      </c>
      <c r="U758" s="138" t="s">
        <v>2650</v>
      </c>
      <c r="V758" s="138" t="s">
        <v>2650</v>
      </c>
      <c r="W758" s="139">
        <v>45761</v>
      </c>
      <c r="X758" s="138" t="s">
        <v>3779</v>
      </c>
      <c r="Y758" s="138" t="s">
        <v>2067</v>
      </c>
      <c r="Z758" s="138" t="e">
        <v>#N/A</v>
      </c>
    </row>
    <row r="759" spans="1:26" s="91" customFormat="1" ht="14" customHeight="1">
      <c r="A759" s="4">
        <v>757</v>
      </c>
      <c r="B759" s="134">
        <v>204967038</v>
      </c>
      <c r="C759" s="135" t="s">
        <v>3733</v>
      </c>
      <c r="D759" s="135" t="s">
        <v>3734</v>
      </c>
      <c r="E759" s="26">
        <v>45922</v>
      </c>
      <c r="F759" s="132" t="s">
        <v>74</v>
      </c>
      <c r="G759" s="135" t="s">
        <v>75</v>
      </c>
      <c r="H759" s="133" t="s">
        <v>85</v>
      </c>
      <c r="I759" s="133" t="s">
        <v>78</v>
      </c>
      <c r="J759" s="133" t="s">
        <v>79</v>
      </c>
      <c r="K759" s="132" t="s">
        <v>3454</v>
      </c>
      <c r="L759" s="133" t="s">
        <v>5</v>
      </c>
      <c r="M759" s="135" t="s">
        <v>25</v>
      </c>
      <c r="N759" s="135" t="s">
        <v>864</v>
      </c>
      <c r="O759" s="139">
        <v>45760</v>
      </c>
      <c r="P759" s="84">
        <f>Table1[[#This Row],[Last working day]]+1</f>
        <v>45761</v>
      </c>
      <c r="Q759" s="138" t="s">
        <v>582</v>
      </c>
      <c r="R759" s="138" t="s">
        <v>582</v>
      </c>
      <c r="S759" s="138">
        <v>43</v>
      </c>
      <c r="T759" s="138" t="s">
        <v>3442</v>
      </c>
      <c r="U759" s="138" t="s">
        <v>2650</v>
      </c>
      <c r="V759" s="138" t="s">
        <v>2650</v>
      </c>
      <c r="W759" s="139">
        <v>45761</v>
      </c>
      <c r="X759" s="138" t="s">
        <v>3779</v>
      </c>
      <c r="Y759" s="138" t="s">
        <v>2067</v>
      </c>
      <c r="Z759" s="138" t="e">
        <v>#N/A</v>
      </c>
    </row>
    <row r="760" spans="1:26" s="91" customFormat="1" ht="14" customHeight="1">
      <c r="A760" s="4">
        <v>758</v>
      </c>
      <c r="B760" s="134">
        <v>204882818</v>
      </c>
      <c r="C760" s="135" t="s">
        <v>3624</v>
      </c>
      <c r="D760" s="135" t="s">
        <v>3625</v>
      </c>
      <c r="E760" s="26">
        <v>46030</v>
      </c>
      <c r="F760" s="132" t="s">
        <v>74</v>
      </c>
      <c r="G760" s="135" t="s">
        <v>75</v>
      </c>
      <c r="H760" s="133" t="s">
        <v>85</v>
      </c>
      <c r="I760" s="133" t="s">
        <v>102</v>
      </c>
      <c r="J760" s="133" t="s">
        <v>95</v>
      </c>
      <c r="K760" s="132" t="s">
        <v>3454</v>
      </c>
      <c r="L760" s="133" t="s">
        <v>5</v>
      </c>
      <c r="M760" s="135" t="s">
        <v>25</v>
      </c>
      <c r="N760" s="135" t="s">
        <v>3114</v>
      </c>
      <c r="O760" s="139">
        <v>45760</v>
      </c>
      <c r="P760" s="84">
        <f>Table1[[#This Row],[Last working day]]+1</f>
        <v>45761</v>
      </c>
      <c r="Q760" s="138" t="s">
        <v>582</v>
      </c>
      <c r="R760" s="138" t="s">
        <v>582</v>
      </c>
      <c r="S760" s="138">
        <v>71</v>
      </c>
      <c r="T760" s="138" t="s">
        <v>3442</v>
      </c>
      <c r="U760" s="138" t="s">
        <v>2650</v>
      </c>
      <c r="V760" s="138" t="s">
        <v>2650</v>
      </c>
      <c r="W760" s="139">
        <v>45761</v>
      </c>
      <c r="X760" s="138" t="s">
        <v>3779</v>
      </c>
      <c r="Y760" s="138" t="s">
        <v>2067</v>
      </c>
      <c r="Z760" s="138" t="e">
        <v>#N/A</v>
      </c>
    </row>
    <row r="761" spans="1:26" s="91" customFormat="1" ht="14" customHeight="1">
      <c r="A761" s="4">
        <v>759</v>
      </c>
      <c r="B761" s="134">
        <v>204946694</v>
      </c>
      <c r="C761" s="135" t="s">
        <v>3665</v>
      </c>
      <c r="D761" s="135" t="s">
        <v>3666</v>
      </c>
      <c r="E761" s="26">
        <v>45915</v>
      </c>
      <c r="F761" s="132" t="s">
        <v>74</v>
      </c>
      <c r="G761" s="135" t="s">
        <v>75</v>
      </c>
      <c r="H761" s="133" t="s">
        <v>77</v>
      </c>
      <c r="I761" s="133" t="s">
        <v>95</v>
      </c>
      <c r="J761" s="133" t="s">
        <v>96</v>
      </c>
      <c r="K761" s="132" t="s">
        <v>3454</v>
      </c>
      <c r="L761" s="133" t="s">
        <v>5</v>
      </c>
      <c r="M761" s="135" t="s">
        <v>25</v>
      </c>
      <c r="N761" s="135" t="s">
        <v>864</v>
      </c>
      <c r="O761" s="139">
        <v>45760</v>
      </c>
      <c r="P761" s="84">
        <f>Table1[[#This Row],[Last working day]]+1</f>
        <v>45761</v>
      </c>
      <c r="Q761" s="138" t="s">
        <v>582</v>
      </c>
      <c r="R761" s="138" t="s">
        <v>582</v>
      </c>
      <c r="S761" s="138">
        <v>43</v>
      </c>
      <c r="T761" s="138" t="s">
        <v>3442</v>
      </c>
      <c r="U761" s="138" t="s">
        <v>2650</v>
      </c>
      <c r="V761" s="138" t="s">
        <v>2650</v>
      </c>
      <c r="W761" s="139">
        <v>45761</v>
      </c>
      <c r="X761" s="138" t="s">
        <v>3779</v>
      </c>
      <c r="Y761" s="138" t="s">
        <v>2067</v>
      </c>
      <c r="Z761" s="138" t="e">
        <v>#N/A</v>
      </c>
    </row>
    <row r="762" spans="1:26" s="91" customFormat="1" ht="14" customHeight="1">
      <c r="A762" s="4">
        <v>760</v>
      </c>
      <c r="B762" s="134">
        <v>204946692</v>
      </c>
      <c r="C762" s="135" t="s">
        <v>3667</v>
      </c>
      <c r="D762" s="135" t="s">
        <v>3668</v>
      </c>
      <c r="E762" s="26">
        <v>45915</v>
      </c>
      <c r="F762" s="132" t="s">
        <v>74</v>
      </c>
      <c r="G762" s="135" t="s">
        <v>75</v>
      </c>
      <c r="H762" s="133" t="s">
        <v>77</v>
      </c>
      <c r="I762" s="133" t="s">
        <v>102</v>
      </c>
      <c r="J762" s="133" t="s">
        <v>95</v>
      </c>
      <c r="K762" s="132" t="s">
        <v>3454</v>
      </c>
      <c r="L762" s="133" t="s">
        <v>5</v>
      </c>
      <c r="M762" s="135" t="s">
        <v>25</v>
      </c>
      <c r="N762" s="135" t="s">
        <v>864</v>
      </c>
      <c r="O762" s="139">
        <v>45760</v>
      </c>
      <c r="P762" s="84">
        <f>Table1[[#This Row],[Last working day]]+1</f>
        <v>45761</v>
      </c>
      <c r="Q762" s="138" t="s">
        <v>582</v>
      </c>
      <c r="R762" s="138" t="s">
        <v>582</v>
      </c>
      <c r="S762" s="138">
        <v>43</v>
      </c>
      <c r="T762" s="138" t="s">
        <v>3442</v>
      </c>
      <c r="U762" s="138" t="s">
        <v>2650</v>
      </c>
      <c r="V762" s="138" t="s">
        <v>2650</v>
      </c>
      <c r="W762" s="139">
        <v>45761</v>
      </c>
      <c r="X762" s="138" t="s">
        <v>3779</v>
      </c>
      <c r="Y762" s="138" t="s">
        <v>2067</v>
      </c>
      <c r="Z762" s="138" t="e">
        <v>#N/A</v>
      </c>
    </row>
    <row r="763" spans="1:26" s="91" customFormat="1" ht="14" customHeight="1">
      <c r="A763" s="4">
        <v>761</v>
      </c>
      <c r="B763" s="134">
        <v>204946683</v>
      </c>
      <c r="C763" s="135" t="s">
        <v>3671</v>
      </c>
      <c r="D763" s="135" t="s">
        <v>3672</v>
      </c>
      <c r="E763" s="26">
        <v>45957</v>
      </c>
      <c r="F763" s="132" t="s">
        <v>74</v>
      </c>
      <c r="G763" s="135" t="s">
        <v>75</v>
      </c>
      <c r="H763" s="133" t="s">
        <v>77</v>
      </c>
      <c r="I763" s="133" t="s">
        <v>92</v>
      </c>
      <c r="J763" s="133" t="s">
        <v>78</v>
      </c>
      <c r="K763" s="132" t="s">
        <v>3454</v>
      </c>
      <c r="L763" s="133" t="s">
        <v>5</v>
      </c>
      <c r="M763" s="135" t="s">
        <v>25</v>
      </c>
      <c r="N763" s="135" t="s">
        <v>864</v>
      </c>
      <c r="O763" s="139">
        <v>45760</v>
      </c>
      <c r="P763" s="84">
        <f>Table1[[#This Row],[Last working day]]+1</f>
        <v>45761</v>
      </c>
      <c r="Q763" s="138" t="s">
        <v>582</v>
      </c>
      <c r="R763" s="138" t="s">
        <v>582</v>
      </c>
      <c r="S763" s="138">
        <v>43</v>
      </c>
      <c r="T763" s="138" t="s">
        <v>3442</v>
      </c>
      <c r="U763" s="138" t="s">
        <v>2650</v>
      </c>
      <c r="V763" s="138" t="s">
        <v>2650</v>
      </c>
      <c r="W763" s="139">
        <v>45761</v>
      </c>
      <c r="X763" s="138" t="s">
        <v>3779</v>
      </c>
      <c r="Y763" s="138" t="s">
        <v>2067</v>
      </c>
      <c r="Z763" s="138" t="e">
        <v>#N/A</v>
      </c>
    </row>
    <row r="764" spans="1:26" s="91" customFormat="1" ht="14" customHeight="1">
      <c r="A764" s="4">
        <v>762</v>
      </c>
      <c r="B764" s="134">
        <v>204946687</v>
      </c>
      <c r="C764" s="135" t="s">
        <v>3701</v>
      </c>
      <c r="D764" s="135" t="s">
        <v>3702</v>
      </c>
      <c r="E764" s="26">
        <v>45957</v>
      </c>
      <c r="F764" s="132" t="s">
        <v>74</v>
      </c>
      <c r="G764" s="135" t="s">
        <v>75</v>
      </c>
      <c r="H764" s="133" t="s">
        <v>85</v>
      </c>
      <c r="I764" s="133" t="s">
        <v>95</v>
      </c>
      <c r="J764" s="133" t="s">
        <v>96</v>
      </c>
      <c r="K764" s="132" t="s">
        <v>3454</v>
      </c>
      <c r="L764" s="133" t="s">
        <v>5</v>
      </c>
      <c r="M764" s="135" t="s">
        <v>25</v>
      </c>
      <c r="N764" s="135" t="s">
        <v>879</v>
      </c>
      <c r="O764" s="139">
        <v>45760</v>
      </c>
      <c r="P764" s="84">
        <f>Table1[[#This Row],[Last working day]]+1</f>
        <v>45761</v>
      </c>
      <c r="Q764" s="138" t="s">
        <v>582</v>
      </c>
      <c r="R764" s="138" t="s">
        <v>582</v>
      </c>
      <c r="S764" s="138">
        <v>43</v>
      </c>
      <c r="T764" s="138" t="s">
        <v>3442</v>
      </c>
      <c r="U764" s="138" t="s">
        <v>2650</v>
      </c>
      <c r="V764" s="138" t="s">
        <v>2650</v>
      </c>
      <c r="W764" s="139">
        <v>45761</v>
      </c>
      <c r="X764" s="138" t="s">
        <v>3779</v>
      </c>
      <c r="Y764" s="138" t="s">
        <v>2067</v>
      </c>
      <c r="Z764" s="138" t="e">
        <v>#N/A</v>
      </c>
    </row>
    <row r="765" spans="1:26" s="91" customFormat="1" ht="14" customHeight="1">
      <c r="A765" s="4">
        <v>763</v>
      </c>
      <c r="B765" s="134">
        <v>204967044</v>
      </c>
      <c r="C765" s="135" t="s">
        <v>3727</v>
      </c>
      <c r="D765" s="135" t="s">
        <v>3728</v>
      </c>
      <c r="E765" s="26">
        <v>45943</v>
      </c>
      <c r="F765" s="132" t="s">
        <v>74</v>
      </c>
      <c r="G765" s="135" t="s">
        <v>75</v>
      </c>
      <c r="H765" s="133" t="s">
        <v>85</v>
      </c>
      <c r="I765" s="133" t="s">
        <v>92</v>
      </c>
      <c r="J765" s="133" t="s">
        <v>78</v>
      </c>
      <c r="K765" s="132" t="s">
        <v>3454</v>
      </c>
      <c r="L765" s="133" t="s">
        <v>5</v>
      </c>
      <c r="M765" s="135" t="s">
        <v>25</v>
      </c>
      <c r="N765" s="135" t="s">
        <v>864</v>
      </c>
      <c r="O765" s="139">
        <v>45760</v>
      </c>
      <c r="P765" s="84">
        <f>Table1[[#This Row],[Last working day]]+1</f>
        <v>45761</v>
      </c>
      <c r="Q765" s="138" t="s">
        <v>582</v>
      </c>
      <c r="R765" s="138" t="s">
        <v>582</v>
      </c>
      <c r="S765" s="138">
        <v>43</v>
      </c>
      <c r="T765" s="138" t="s">
        <v>3442</v>
      </c>
      <c r="U765" s="138" t="s">
        <v>2650</v>
      </c>
      <c r="V765" s="138" t="s">
        <v>2650</v>
      </c>
      <c r="W765" s="139">
        <v>45761</v>
      </c>
      <c r="X765" s="138" t="s">
        <v>3779</v>
      </c>
      <c r="Y765" s="138" t="s">
        <v>2067</v>
      </c>
      <c r="Z765" s="138" t="e">
        <v>#N/A</v>
      </c>
    </row>
    <row r="766" spans="1:26" s="91" customFormat="1" ht="14" customHeight="1">
      <c r="A766" s="4">
        <v>764</v>
      </c>
      <c r="B766" s="134">
        <v>204951298</v>
      </c>
      <c r="C766" s="135" t="s">
        <v>3709</v>
      </c>
      <c r="D766" s="135" t="s">
        <v>3710</v>
      </c>
      <c r="E766" s="26">
        <v>45957</v>
      </c>
      <c r="F766" s="132" t="s">
        <v>74</v>
      </c>
      <c r="G766" s="135" t="s">
        <v>75</v>
      </c>
      <c r="H766" s="133" t="s">
        <v>85</v>
      </c>
      <c r="I766" s="133" t="s">
        <v>94</v>
      </c>
      <c r="J766" s="133" t="s">
        <v>102</v>
      </c>
      <c r="K766" s="132" t="s">
        <v>3454</v>
      </c>
      <c r="L766" s="133" t="s">
        <v>5</v>
      </c>
      <c r="M766" s="135" t="s">
        <v>25</v>
      </c>
      <c r="N766" s="135" t="s">
        <v>879</v>
      </c>
      <c r="O766" s="139">
        <v>45760</v>
      </c>
      <c r="P766" s="84">
        <f>Table1[[#This Row],[Last working day]]+1</f>
        <v>45761</v>
      </c>
      <c r="Q766" s="138" t="s">
        <v>582</v>
      </c>
      <c r="R766" s="138" t="s">
        <v>582</v>
      </c>
      <c r="S766" s="138">
        <v>43</v>
      </c>
      <c r="T766" s="138" t="s">
        <v>3442</v>
      </c>
      <c r="U766" s="138" t="s">
        <v>2650</v>
      </c>
      <c r="V766" s="138" t="s">
        <v>2650</v>
      </c>
      <c r="W766" s="139">
        <v>45761</v>
      </c>
      <c r="X766" s="138" t="s">
        <v>3779</v>
      </c>
      <c r="Y766" s="138" t="s">
        <v>2067</v>
      </c>
      <c r="Z766" s="138" t="e">
        <v>#N/A</v>
      </c>
    </row>
    <row r="767" spans="1:26" s="91" customFormat="1" ht="14" customHeight="1">
      <c r="A767" s="4">
        <v>765</v>
      </c>
      <c r="B767" s="134">
        <v>203850670</v>
      </c>
      <c r="C767" s="135" t="s">
        <v>1568</v>
      </c>
      <c r="D767" s="135" t="s">
        <v>3626</v>
      </c>
      <c r="E767" s="26">
        <v>45957</v>
      </c>
      <c r="F767" s="132" t="s">
        <v>74</v>
      </c>
      <c r="G767" s="135" t="s">
        <v>75</v>
      </c>
      <c r="H767" s="133" t="s">
        <v>85</v>
      </c>
      <c r="I767" s="133" t="s">
        <v>94</v>
      </c>
      <c r="J767" s="133" t="s">
        <v>102</v>
      </c>
      <c r="K767" s="132" t="s">
        <v>3454</v>
      </c>
      <c r="L767" s="133" t="s">
        <v>5</v>
      </c>
      <c r="M767" s="135" t="s">
        <v>25</v>
      </c>
      <c r="N767" s="135" t="s">
        <v>815</v>
      </c>
      <c r="O767" s="139">
        <v>45760</v>
      </c>
      <c r="P767" s="84">
        <f>Table1[[#This Row],[Last working day]]+1</f>
        <v>45761</v>
      </c>
      <c r="Q767" s="138" t="s">
        <v>582</v>
      </c>
      <c r="R767" s="138" t="s">
        <v>582</v>
      </c>
      <c r="S767" s="138">
        <v>71</v>
      </c>
      <c r="T767" s="138" t="s">
        <v>3442</v>
      </c>
      <c r="U767" s="138" t="s">
        <v>2650</v>
      </c>
      <c r="V767" s="138" t="s">
        <v>2650</v>
      </c>
      <c r="W767" s="139">
        <v>45761</v>
      </c>
      <c r="X767" s="138" t="s">
        <v>3779</v>
      </c>
      <c r="Y767" s="138" t="s">
        <v>2067</v>
      </c>
      <c r="Z767" s="138" t="e">
        <v>#N/A</v>
      </c>
    </row>
    <row r="768" spans="1:26" s="91" customFormat="1" ht="14" customHeight="1">
      <c r="A768" s="4">
        <v>766</v>
      </c>
      <c r="B768" s="134">
        <v>204951501</v>
      </c>
      <c r="C768" s="135" t="s">
        <v>3677</v>
      </c>
      <c r="D768" s="135" t="s">
        <v>3678</v>
      </c>
      <c r="E768" s="26">
        <v>45957</v>
      </c>
      <c r="F768" s="132" t="s">
        <v>74</v>
      </c>
      <c r="G768" s="135" t="s">
        <v>75</v>
      </c>
      <c r="H768" s="133" t="s">
        <v>77</v>
      </c>
      <c r="I768" s="133" t="s">
        <v>94</v>
      </c>
      <c r="J768" s="133" t="s">
        <v>102</v>
      </c>
      <c r="K768" s="132" t="s">
        <v>3454</v>
      </c>
      <c r="L768" s="133" t="s">
        <v>5</v>
      </c>
      <c r="M768" s="135" t="s">
        <v>25</v>
      </c>
      <c r="N768" s="135" t="s">
        <v>864</v>
      </c>
      <c r="O768" s="139">
        <v>45760</v>
      </c>
      <c r="P768" s="84">
        <f>Table1[[#This Row],[Last working day]]+1</f>
        <v>45761</v>
      </c>
      <c r="Q768" s="138" t="s">
        <v>582</v>
      </c>
      <c r="R768" s="138" t="s">
        <v>582</v>
      </c>
      <c r="S768" s="138">
        <v>43</v>
      </c>
      <c r="T768" s="138" t="s">
        <v>3442</v>
      </c>
      <c r="U768" s="138" t="s">
        <v>2650</v>
      </c>
      <c r="V768" s="138" t="s">
        <v>2650</v>
      </c>
      <c r="W768" s="139">
        <v>45761</v>
      </c>
      <c r="X768" s="138" t="s">
        <v>3779</v>
      </c>
      <c r="Y768" s="138" t="s">
        <v>2067</v>
      </c>
      <c r="Z768" s="138" t="e">
        <v>#N/A</v>
      </c>
    </row>
    <row r="769" spans="1:26" s="91" customFormat="1" ht="14" customHeight="1">
      <c r="A769" s="4">
        <v>767</v>
      </c>
      <c r="B769" s="134">
        <v>204891069</v>
      </c>
      <c r="C769" s="135" t="s">
        <v>3633</v>
      </c>
      <c r="D769" s="135" t="s">
        <v>3634</v>
      </c>
      <c r="E769" s="26">
        <v>46020</v>
      </c>
      <c r="F769" s="132" t="s">
        <v>74</v>
      </c>
      <c r="G769" s="135" t="s">
        <v>75</v>
      </c>
      <c r="H769" s="133" t="s">
        <v>85</v>
      </c>
      <c r="I769" s="133" t="s">
        <v>96</v>
      </c>
      <c r="J769" s="133" t="s">
        <v>92</v>
      </c>
      <c r="K769" s="132" t="s">
        <v>3454</v>
      </c>
      <c r="L769" s="133" t="s">
        <v>5</v>
      </c>
      <c r="M769" s="135" t="s">
        <v>25</v>
      </c>
      <c r="N769" s="135" t="s">
        <v>815</v>
      </c>
      <c r="O769" s="139">
        <v>45760</v>
      </c>
      <c r="P769" s="84">
        <f>Table1[[#This Row],[Last working day]]+1</f>
        <v>45761</v>
      </c>
      <c r="Q769" s="138" t="s">
        <v>582</v>
      </c>
      <c r="R769" s="138" t="s">
        <v>582</v>
      </c>
      <c r="S769" s="138">
        <v>71</v>
      </c>
      <c r="T769" s="138" t="s">
        <v>3442</v>
      </c>
      <c r="U769" s="138" t="s">
        <v>2650</v>
      </c>
      <c r="V769" s="138" t="s">
        <v>2650</v>
      </c>
      <c r="W769" s="139">
        <v>45761</v>
      </c>
      <c r="X769" s="138" t="s">
        <v>3779</v>
      </c>
      <c r="Y769" s="138" t="s">
        <v>2067</v>
      </c>
      <c r="Z769" s="138" t="e">
        <v>#N/A</v>
      </c>
    </row>
    <row r="770" spans="1:26" s="91" customFormat="1" ht="14" customHeight="1">
      <c r="A770" s="4">
        <v>768</v>
      </c>
      <c r="B770" s="134">
        <v>204890575</v>
      </c>
      <c r="C770" s="135" t="s">
        <v>3711</v>
      </c>
      <c r="D770" s="135" t="s">
        <v>3712</v>
      </c>
      <c r="E770" s="26">
        <v>46020</v>
      </c>
      <c r="F770" s="132" t="s">
        <v>74</v>
      </c>
      <c r="G770" s="135" t="s">
        <v>75</v>
      </c>
      <c r="H770" s="133" t="s">
        <v>85</v>
      </c>
      <c r="I770" s="133" t="s">
        <v>79</v>
      </c>
      <c r="J770" s="133" t="s">
        <v>94</v>
      </c>
      <c r="K770" s="132" t="s">
        <v>3454</v>
      </c>
      <c r="L770" s="133" t="s">
        <v>5</v>
      </c>
      <c r="M770" s="135" t="s">
        <v>25</v>
      </c>
      <c r="N770" s="135" t="s">
        <v>864</v>
      </c>
      <c r="O770" s="139">
        <v>45760</v>
      </c>
      <c r="P770" s="84">
        <f>Table1[[#This Row],[Last working day]]+1</f>
        <v>45761</v>
      </c>
      <c r="Q770" s="138" t="s">
        <v>582</v>
      </c>
      <c r="R770" s="138" t="s">
        <v>582</v>
      </c>
      <c r="S770" s="138">
        <v>43</v>
      </c>
      <c r="T770" s="138" t="s">
        <v>3442</v>
      </c>
      <c r="U770" s="138" t="s">
        <v>2650</v>
      </c>
      <c r="V770" s="138" t="s">
        <v>2650</v>
      </c>
      <c r="W770" s="139">
        <v>45761</v>
      </c>
      <c r="X770" s="138" t="s">
        <v>3779</v>
      </c>
      <c r="Y770" s="138" t="s">
        <v>2067</v>
      </c>
      <c r="Z770" s="138" t="e">
        <v>#N/A</v>
      </c>
    </row>
    <row r="771" spans="1:26" s="91" customFormat="1" ht="14" customHeight="1">
      <c r="A771" s="4">
        <v>769</v>
      </c>
      <c r="B771" s="134">
        <v>204010638</v>
      </c>
      <c r="C771" s="135" t="s">
        <v>2668</v>
      </c>
      <c r="D771" s="135" t="s">
        <v>3636</v>
      </c>
      <c r="E771" s="26">
        <v>46020</v>
      </c>
      <c r="F771" s="132" t="s">
        <v>74</v>
      </c>
      <c r="G771" s="135" t="s">
        <v>75</v>
      </c>
      <c r="H771" s="133" t="s">
        <v>85</v>
      </c>
      <c r="I771" s="133" t="s">
        <v>78</v>
      </c>
      <c r="J771" s="133" t="s">
        <v>79</v>
      </c>
      <c r="K771" s="132" t="s">
        <v>3454</v>
      </c>
      <c r="L771" s="133" t="s">
        <v>5</v>
      </c>
      <c r="M771" s="135" t="s">
        <v>25</v>
      </c>
      <c r="N771" s="135" t="s">
        <v>864</v>
      </c>
      <c r="O771" s="139">
        <v>45760</v>
      </c>
      <c r="P771" s="84">
        <f>Table1[[#This Row],[Last working day]]+1</f>
        <v>45761</v>
      </c>
      <c r="Q771" s="138" t="s">
        <v>582</v>
      </c>
      <c r="R771" s="138" t="s">
        <v>582</v>
      </c>
      <c r="S771" s="138">
        <v>71</v>
      </c>
      <c r="T771" s="138" t="s">
        <v>3442</v>
      </c>
      <c r="U771" s="138" t="s">
        <v>2650</v>
      </c>
      <c r="V771" s="138" t="s">
        <v>2650</v>
      </c>
      <c r="W771" s="139">
        <v>45761</v>
      </c>
      <c r="X771" s="138" t="s">
        <v>3779</v>
      </c>
      <c r="Y771" s="138" t="s">
        <v>2067</v>
      </c>
      <c r="Z771" s="138" t="e">
        <v>#N/A</v>
      </c>
    </row>
    <row r="772" spans="1:26" s="91" customFormat="1" ht="14" customHeight="1">
      <c r="A772" s="4">
        <v>770</v>
      </c>
      <c r="B772" s="134">
        <v>204890371</v>
      </c>
      <c r="C772" s="135" t="s">
        <v>3637</v>
      </c>
      <c r="D772" s="135" t="s">
        <v>3638</v>
      </c>
      <c r="E772" s="26">
        <v>46020</v>
      </c>
      <c r="F772" s="132" t="s">
        <v>74</v>
      </c>
      <c r="G772" s="135" t="s">
        <v>75</v>
      </c>
      <c r="H772" s="133" t="s">
        <v>85</v>
      </c>
      <c r="I772" s="133" t="s">
        <v>102</v>
      </c>
      <c r="J772" s="133" t="s">
        <v>95</v>
      </c>
      <c r="K772" s="132" t="s">
        <v>3454</v>
      </c>
      <c r="L772" s="133" t="s">
        <v>5</v>
      </c>
      <c r="M772" s="135" t="s">
        <v>25</v>
      </c>
      <c r="N772" s="135" t="s">
        <v>3114</v>
      </c>
      <c r="O772" s="139">
        <v>45760</v>
      </c>
      <c r="P772" s="84">
        <f>Table1[[#This Row],[Last working day]]+1</f>
        <v>45761</v>
      </c>
      <c r="Q772" s="138" t="s">
        <v>582</v>
      </c>
      <c r="R772" s="138" t="s">
        <v>582</v>
      </c>
      <c r="S772" s="138">
        <v>71</v>
      </c>
      <c r="T772" s="138" t="s">
        <v>3442</v>
      </c>
      <c r="U772" s="138" t="s">
        <v>2650</v>
      </c>
      <c r="V772" s="138" t="s">
        <v>2650</v>
      </c>
      <c r="W772" s="139">
        <v>45761</v>
      </c>
      <c r="X772" s="138" t="s">
        <v>3779</v>
      </c>
      <c r="Y772" s="138" t="s">
        <v>2067</v>
      </c>
      <c r="Z772" s="138" t="e">
        <v>#N/A</v>
      </c>
    </row>
    <row r="773" spans="1:26" s="91" customFormat="1" ht="14" customHeight="1">
      <c r="A773" s="4">
        <v>771</v>
      </c>
      <c r="B773" s="134">
        <v>204890375</v>
      </c>
      <c r="C773" s="135" t="s">
        <v>3645</v>
      </c>
      <c r="D773" s="135" t="s">
        <v>3646</v>
      </c>
      <c r="E773" s="26">
        <v>46020</v>
      </c>
      <c r="F773" s="132" t="s">
        <v>74</v>
      </c>
      <c r="G773" s="135" t="s">
        <v>75</v>
      </c>
      <c r="H773" s="133" t="s">
        <v>85</v>
      </c>
      <c r="I773" s="133" t="s">
        <v>79</v>
      </c>
      <c r="J773" s="133" t="s">
        <v>94</v>
      </c>
      <c r="K773" s="132" t="s">
        <v>3454</v>
      </c>
      <c r="L773" s="133" t="s">
        <v>5</v>
      </c>
      <c r="M773" s="135" t="s">
        <v>25</v>
      </c>
      <c r="N773" s="135" t="s">
        <v>3114</v>
      </c>
      <c r="O773" s="139">
        <v>45760</v>
      </c>
      <c r="P773" s="84">
        <f>Table1[[#This Row],[Last working day]]+1</f>
        <v>45761</v>
      </c>
      <c r="Q773" s="138" t="s">
        <v>582</v>
      </c>
      <c r="R773" s="138" t="s">
        <v>582</v>
      </c>
      <c r="S773" s="138">
        <v>71</v>
      </c>
      <c r="T773" s="138" t="s">
        <v>3442</v>
      </c>
      <c r="U773" s="138" t="s">
        <v>2650</v>
      </c>
      <c r="V773" s="138" t="s">
        <v>2650</v>
      </c>
      <c r="W773" s="139">
        <v>45761</v>
      </c>
      <c r="X773" s="138" t="s">
        <v>3779</v>
      </c>
      <c r="Y773" s="138" t="s">
        <v>2067</v>
      </c>
      <c r="Z773" s="138" t="e">
        <v>#N/A</v>
      </c>
    </row>
    <row r="774" spans="1:26" s="91" customFormat="1" ht="14" customHeight="1">
      <c r="A774" s="4">
        <v>772</v>
      </c>
      <c r="B774" s="134">
        <v>204967046</v>
      </c>
      <c r="C774" s="135" t="s">
        <v>3683</v>
      </c>
      <c r="D774" s="135" t="s">
        <v>3684</v>
      </c>
      <c r="E774" s="26">
        <v>45922</v>
      </c>
      <c r="F774" s="132" t="s">
        <v>74</v>
      </c>
      <c r="G774" s="135" t="s">
        <v>75</v>
      </c>
      <c r="H774" s="133" t="s">
        <v>77</v>
      </c>
      <c r="I774" s="133" t="s">
        <v>78</v>
      </c>
      <c r="J774" s="133" t="s">
        <v>79</v>
      </c>
      <c r="K774" s="132" t="s">
        <v>3454</v>
      </c>
      <c r="L774" s="133" t="s">
        <v>5</v>
      </c>
      <c r="M774" s="135" t="s">
        <v>25</v>
      </c>
      <c r="N774" s="135" t="s">
        <v>864</v>
      </c>
      <c r="O774" s="139">
        <v>45760</v>
      </c>
      <c r="P774" s="84">
        <f>Table1[[#This Row],[Last working day]]+1</f>
        <v>45761</v>
      </c>
      <c r="Q774" s="138" t="s">
        <v>582</v>
      </c>
      <c r="R774" s="138" t="s">
        <v>582</v>
      </c>
      <c r="S774" s="138">
        <v>43</v>
      </c>
      <c r="T774" s="138" t="s">
        <v>3442</v>
      </c>
      <c r="U774" s="138" t="s">
        <v>2650</v>
      </c>
      <c r="V774" s="138" t="s">
        <v>2650</v>
      </c>
      <c r="W774" s="139">
        <v>45761</v>
      </c>
      <c r="X774" s="138" t="s">
        <v>3779</v>
      </c>
      <c r="Y774" s="138" t="s">
        <v>2067</v>
      </c>
      <c r="Z774" s="138" t="e">
        <v>#N/A</v>
      </c>
    </row>
    <row r="775" spans="1:26" s="91" customFormat="1" ht="14" customHeight="1">
      <c r="A775" s="4">
        <v>773</v>
      </c>
      <c r="B775" s="134">
        <v>204967042</v>
      </c>
      <c r="C775" s="135" t="s">
        <v>3685</v>
      </c>
      <c r="D775" s="135" t="s">
        <v>3686</v>
      </c>
      <c r="E775" s="26">
        <v>46020</v>
      </c>
      <c r="F775" s="132" t="s">
        <v>74</v>
      </c>
      <c r="G775" s="135" t="s">
        <v>75</v>
      </c>
      <c r="H775" s="133" t="s">
        <v>77</v>
      </c>
      <c r="I775" s="133" t="s">
        <v>92</v>
      </c>
      <c r="J775" s="133" t="s">
        <v>78</v>
      </c>
      <c r="K775" s="132" t="s">
        <v>3454</v>
      </c>
      <c r="L775" s="133" t="s">
        <v>5</v>
      </c>
      <c r="M775" s="135" t="s">
        <v>25</v>
      </c>
      <c r="N775" s="135" t="s">
        <v>864</v>
      </c>
      <c r="O775" s="139">
        <v>45760</v>
      </c>
      <c r="P775" s="84">
        <f>Table1[[#This Row],[Last working day]]+1</f>
        <v>45761</v>
      </c>
      <c r="Q775" s="138" t="s">
        <v>582</v>
      </c>
      <c r="R775" s="138" t="s">
        <v>582</v>
      </c>
      <c r="S775" s="138">
        <v>43</v>
      </c>
      <c r="T775" s="138" t="s">
        <v>3442</v>
      </c>
      <c r="U775" s="138" t="s">
        <v>2650</v>
      </c>
      <c r="V775" s="138" t="s">
        <v>2650</v>
      </c>
      <c r="W775" s="139">
        <v>45761</v>
      </c>
      <c r="X775" s="138" t="s">
        <v>3779</v>
      </c>
      <c r="Y775" s="138" t="s">
        <v>2067</v>
      </c>
      <c r="Z775" s="138" t="e">
        <v>#N/A</v>
      </c>
    </row>
    <row r="776" spans="1:26" s="91" customFormat="1" ht="14" customHeight="1">
      <c r="A776" s="4">
        <v>774</v>
      </c>
      <c r="B776" s="134">
        <v>204967155</v>
      </c>
      <c r="C776" s="135" t="s">
        <v>3745</v>
      </c>
      <c r="D776" s="135" t="s">
        <v>3746</v>
      </c>
      <c r="E776" s="26">
        <v>46020</v>
      </c>
      <c r="F776" s="132" t="s">
        <v>74</v>
      </c>
      <c r="G776" s="135" t="s">
        <v>75</v>
      </c>
      <c r="H776" s="133" t="s">
        <v>85</v>
      </c>
      <c r="I776" s="133" t="s">
        <v>78</v>
      </c>
      <c r="J776" s="133" t="s">
        <v>79</v>
      </c>
      <c r="K776" s="132" t="s">
        <v>3454</v>
      </c>
      <c r="L776" s="133" t="s">
        <v>5</v>
      </c>
      <c r="M776" s="135" t="s">
        <v>25</v>
      </c>
      <c r="N776" s="135" t="s">
        <v>864</v>
      </c>
      <c r="O776" s="139">
        <v>45760</v>
      </c>
      <c r="P776" s="84">
        <f>Table1[[#This Row],[Last working day]]+1</f>
        <v>45761</v>
      </c>
      <c r="Q776" s="138" t="s">
        <v>582</v>
      </c>
      <c r="R776" s="138" t="s">
        <v>582</v>
      </c>
      <c r="S776" s="138">
        <v>43</v>
      </c>
      <c r="T776" s="138" t="s">
        <v>3442</v>
      </c>
      <c r="U776" s="138" t="s">
        <v>2650</v>
      </c>
      <c r="V776" s="138" t="s">
        <v>2650</v>
      </c>
      <c r="W776" s="139">
        <v>45761</v>
      </c>
      <c r="X776" s="138" t="s">
        <v>3779</v>
      </c>
      <c r="Y776" s="138" t="s">
        <v>2067</v>
      </c>
      <c r="Z776" s="138" t="e">
        <v>#N/A</v>
      </c>
    </row>
    <row r="777" spans="1:26" s="91" customFormat="1" ht="14" customHeight="1">
      <c r="A777" s="4">
        <v>775</v>
      </c>
      <c r="B777" s="134">
        <v>204967050</v>
      </c>
      <c r="C777" s="135" t="s">
        <v>3721</v>
      </c>
      <c r="D777" s="135" t="s">
        <v>3722</v>
      </c>
      <c r="E777" s="26">
        <v>46020</v>
      </c>
      <c r="F777" s="132" t="s">
        <v>74</v>
      </c>
      <c r="G777" s="135" t="s">
        <v>75</v>
      </c>
      <c r="H777" s="133" t="s">
        <v>85</v>
      </c>
      <c r="I777" s="133" t="s">
        <v>78</v>
      </c>
      <c r="J777" s="133" t="s">
        <v>79</v>
      </c>
      <c r="K777" s="132" t="s">
        <v>3454</v>
      </c>
      <c r="L777" s="133" t="s">
        <v>5</v>
      </c>
      <c r="M777" s="135" t="s">
        <v>25</v>
      </c>
      <c r="N777" s="135" t="s">
        <v>864</v>
      </c>
      <c r="O777" s="139">
        <v>45760</v>
      </c>
      <c r="P777" s="84">
        <f>Table1[[#This Row],[Last working day]]+1</f>
        <v>45761</v>
      </c>
      <c r="Q777" s="138" t="s">
        <v>582</v>
      </c>
      <c r="R777" s="138" t="s">
        <v>582</v>
      </c>
      <c r="S777" s="138">
        <v>43</v>
      </c>
      <c r="T777" s="138" t="s">
        <v>3442</v>
      </c>
      <c r="U777" s="138" t="s">
        <v>2650</v>
      </c>
      <c r="V777" s="138" t="s">
        <v>2650</v>
      </c>
      <c r="W777" s="139">
        <v>45761</v>
      </c>
      <c r="X777" s="138" t="s">
        <v>3779</v>
      </c>
      <c r="Y777" s="138" t="s">
        <v>2067</v>
      </c>
      <c r="Z777" s="138" t="e">
        <v>#N/A</v>
      </c>
    </row>
    <row r="778" spans="1:26" s="91" customFormat="1" ht="14" customHeight="1">
      <c r="A778" s="4">
        <v>776</v>
      </c>
      <c r="B778" s="134">
        <v>204967045</v>
      </c>
      <c r="C778" s="135" t="s">
        <v>3705</v>
      </c>
      <c r="D778" s="135" t="s">
        <v>3706</v>
      </c>
      <c r="E778" s="26">
        <v>46020</v>
      </c>
      <c r="F778" s="132" t="s">
        <v>74</v>
      </c>
      <c r="G778" s="135" t="s">
        <v>75</v>
      </c>
      <c r="H778" s="133" t="s">
        <v>85</v>
      </c>
      <c r="I778" s="133" t="s">
        <v>79</v>
      </c>
      <c r="J778" s="133" t="s">
        <v>94</v>
      </c>
      <c r="K778" s="132" t="s">
        <v>3454</v>
      </c>
      <c r="L778" s="133" t="s">
        <v>5</v>
      </c>
      <c r="M778" s="135" t="s">
        <v>25</v>
      </c>
      <c r="N778" s="135" t="s">
        <v>805</v>
      </c>
      <c r="O778" s="139">
        <v>45760</v>
      </c>
      <c r="P778" s="84">
        <f>Table1[[#This Row],[Last working day]]+1</f>
        <v>45761</v>
      </c>
      <c r="Q778" s="138" t="s">
        <v>582</v>
      </c>
      <c r="R778" s="138" t="s">
        <v>582</v>
      </c>
      <c r="S778" s="138">
        <v>43</v>
      </c>
      <c r="T778" s="138" t="s">
        <v>3442</v>
      </c>
      <c r="U778" s="138" t="s">
        <v>2650</v>
      </c>
      <c r="V778" s="138" t="s">
        <v>2650</v>
      </c>
      <c r="W778" s="139">
        <v>45761</v>
      </c>
      <c r="X778" s="138" t="s">
        <v>3779</v>
      </c>
      <c r="Y778" s="138" t="s">
        <v>2067</v>
      </c>
      <c r="Z778" s="138" t="e">
        <v>#N/A</v>
      </c>
    </row>
    <row r="779" spans="1:26" s="91" customFormat="1" ht="14" customHeight="1">
      <c r="A779" s="4">
        <v>777</v>
      </c>
      <c r="B779" s="134">
        <v>204890849</v>
      </c>
      <c r="C779" s="135" t="s">
        <v>3647</v>
      </c>
      <c r="D779" s="135" t="s">
        <v>3648</v>
      </c>
      <c r="E779" s="26">
        <v>45915</v>
      </c>
      <c r="F779" s="132" t="s">
        <v>74</v>
      </c>
      <c r="G779" s="135" t="s">
        <v>75</v>
      </c>
      <c r="H779" s="133" t="s">
        <v>85</v>
      </c>
      <c r="I779" s="133" t="s">
        <v>78</v>
      </c>
      <c r="J779" s="133" t="s">
        <v>79</v>
      </c>
      <c r="K779" s="132" t="s">
        <v>3454</v>
      </c>
      <c r="L779" s="133" t="s">
        <v>5</v>
      </c>
      <c r="M779" s="135" t="s">
        <v>25</v>
      </c>
      <c r="N779" s="135" t="s">
        <v>815</v>
      </c>
      <c r="O779" s="139">
        <v>45760</v>
      </c>
      <c r="P779" s="84">
        <f>Table1[[#This Row],[Last working day]]+1</f>
        <v>45761</v>
      </c>
      <c r="Q779" s="138" t="s">
        <v>582</v>
      </c>
      <c r="R779" s="138" t="s">
        <v>582</v>
      </c>
      <c r="S779" s="138">
        <v>71</v>
      </c>
      <c r="T779" s="138" t="s">
        <v>3442</v>
      </c>
      <c r="U779" s="138" t="s">
        <v>2650</v>
      </c>
      <c r="V779" s="138" t="s">
        <v>2650</v>
      </c>
      <c r="W779" s="139">
        <v>45761</v>
      </c>
      <c r="X779" s="138" t="s">
        <v>3779</v>
      </c>
      <c r="Y779" s="138" t="s">
        <v>2067</v>
      </c>
      <c r="Z779" s="138" t="e">
        <v>#N/A</v>
      </c>
    </row>
    <row r="780" spans="1:26" s="91" customFormat="1" ht="14" customHeight="1">
      <c r="A780" s="4">
        <v>778</v>
      </c>
      <c r="B780" s="134">
        <v>204966774</v>
      </c>
      <c r="C780" s="135" t="s">
        <v>3725</v>
      </c>
      <c r="D780" s="135" t="s">
        <v>3726</v>
      </c>
      <c r="E780" s="26">
        <v>46020</v>
      </c>
      <c r="F780" s="132" t="s">
        <v>74</v>
      </c>
      <c r="G780" s="135" t="s">
        <v>75</v>
      </c>
      <c r="H780" s="133" t="s">
        <v>85</v>
      </c>
      <c r="I780" s="133" t="s">
        <v>92</v>
      </c>
      <c r="J780" s="133" t="s">
        <v>78</v>
      </c>
      <c r="K780" s="132" t="s">
        <v>3454</v>
      </c>
      <c r="L780" s="133" t="s">
        <v>5</v>
      </c>
      <c r="M780" s="135" t="s">
        <v>25</v>
      </c>
      <c r="N780" s="135" t="s">
        <v>864</v>
      </c>
      <c r="O780" s="139">
        <v>45760</v>
      </c>
      <c r="P780" s="84">
        <f>Table1[[#This Row],[Last working day]]+1</f>
        <v>45761</v>
      </c>
      <c r="Q780" s="138" t="s">
        <v>582</v>
      </c>
      <c r="R780" s="138" t="s">
        <v>582</v>
      </c>
      <c r="S780" s="138">
        <v>43</v>
      </c>
      <c r="T780" s="138" t="s">
        <v>3442</v>
      </c>
      <c r="U780" s="138" t="s">
        <v>2650</v>
      </c>
      <c r="V780" s="138" t="s">
        <v>2650</v>
      </c>
      <c r="W780" s="139">
        <v>45761</v>
      </c>
      <c r="X780" s="138" t="s">
        <v>3779</v>
      </c>
      <c r="Y780" s="138" t="s">
        <v>2067</v>
      </c>
      <c r="Z780" s="138" t="e">
        <v>#N/A</v>
      </c>
    </row>
    <row r="781" spans="1:26" s="91" customFormat="1" ht="14" customHeight="1">
      <c r="A781" s="4">
        <v>779</v>
      </c>
      <c r="B781" s="134">
        <v>204967051</v>
      </c>
      <c r="C781" s="135" t="s">
        <v>3743</v>
      </c>
      <c r="D781" s="135" t="s">
        <v>3744</v>
      </c>
      <c r="E781" s="26">
        <v>45922</v>
      </c>
      <c r="F781" s="132" t="s">
        <v>74</v>
      </c>
      <c r="G781" s="135" t="s">
        <v>75</v>
      </c>
      <c r="H781" s="133" t="s">
        <v>85</v>
      </c>
      <c r="I781" s="133" t="s">
        <v>96</v>
      </c>
      <c r="J781" s="133" t="s">
        <v>92</v>
      </c>
      <c r="K781" s="132" t="s">
        <v>3454</v>
      </c>
      <c r="L781" s="133" t="s">
        <v>5</v>
      </c>
      <c r="M781" s="135" t="s">
        <v>25</v>
      </c>
      <c r="N781" s="135" t="s">
        <v>864</v>
      </c>
      <c r="O781" s="139">
        <v>45760</v>
      </c>
      <c r="P781" s="84">
        <f>Table1[[#This Row],[Last working day]]+1</f>
        <v>45761</v>
      </c>
      <c r="Q781" s="138" t="s">
        <v>582</v>
      </c>
      <c r="R781" s="138" t="s">
        <v>582</v>
      </c>
      <c r="S781" s="138">
        <v>43</v>
      </c>
      <c r="T781" s="138" t="s">
        <v>3442</v>
      </c>
      <c r="U781" s="138" t="s">
        <v>2650</v>
      </c>
      <c r="V781" s="138" t="s">
        <v>2650</v>
      </c>
      <c r="W781" s="139">
        <v>45761</v>
      </c>
      <c r="X781" s="138" t="s">
        <v>3779</v>
      </c>
      <c r="Y781" s="138" t="s">
        <v>2067</v>
      </c>
      <c r="Z781" s="138" t="e">
        <v>#N/A</v>
      </c>
    </row>
    <row r="782" spans="1:26" s="91" customFormat="1" ht="14" customHeight="1">
      <c r="A782" s="4">
        <v>780</v>
      </c>
      <c r="B782" s="134">
        <v>204883095</v>
      </c>
      <c r="C782" s="135" t="s">
        <v>3649</v>
      </c>
      <c r="D782" s="135" t="s">
        <v>3650</v>
      </c>
      <c r="E782" s="26">
        <v>45929</v>
      </c>
      <c r="F782" s="132" t="s">
        <v>74</v>
      </c>
      <c r="G782" s="135" t="s">
        <v>75</v>
      </c>
      <c r="H782" s="133" t="s">
        <v>85</v>
      </c>
      <c r="I782" s="133" t="s">
        <v>92</v>
      </c>
      <c r="J782" s="133" t="s">
        <v>78</v>
      </c>
      <c r="K782" s="132" t="s">
        <v>3454</v>
      </c>
      <c r="L782" s="133" t="s">
        <v>5</v>
      </c>
      <c r="M782" s="135" t="s">
        <v>25</v>
      </c>
      <c r="N782" s="135" t="s">
        <v>3114</v>
      </c>
      <c r="O782" s="139">
        <v>45760</v>
      </c>
      <c r="P782" s="84">
        <f>Table1[[#This Row],[Last working day]]+1</f>
        <v>45761</v>
      </c>
      <c r="Q782" s="138" t="s">
        <v>582</v>
      </c>
      <c r="R782" s="138" t="s">
        <v>582</v>
      </c>
      <c r="S782" s="138">
        <v>71</v>
      </c>
      <c r="T782" s="138" t="s">
        <v>3442</v>
      </c>
      <c r="U782" s="138" t="s">
        <v>2650</v>
      </c>
      <c r="V782" s="138" t="s">
        <v>2650</v>
      </c>
      <c r="W782" s="139">
        <v>45761</v>
      </c>
      <c r="X782" s="138" t="s">
        <v>3779</v>
      </c>
      <c r="Y782" s="138" t="s">
        <v>2067</v>
      </c>
      <c r="Z782" s="138" t="e">
        <v>#N/A</v>
      </c>
    </row>
    <row r="783" spans="1:26" s="91" customFormat="1" ht="14" customHeight="1">
      <c r="A783" s="4">
        <v>781</v>
      </c>
      <c r="B783" s="134">
        <v>204009967</v>
      </c>
      <c r="C783" s="135" t="s">
        <v>2712</v>
      </c>
      <c r="D783" s="135" t="s">
        <v>3651</v>
      </c>
      <c r="E783" s="26">
        <v>45943</v>
      </c>
      <c r="F783" s="132" t="s">
        <v>74</v>
      </c>
      <c r="G783" s="135" t="s">
        <v>75</v>
      </c>
      <c r="H783" s="133" t="s">
        <v>85</v>
      </c>
      <c r="I783" s="133" t="s">
        <v>96</v>
      </c>
      <c r="J783" s="133" t="s">
        <v>92</v>
      </c>
      <c r="K783" s="132" t="s">
        <v>3454</v>
      </c>
      <c r="L783" s="133" t="s">
        <v>5</v>
      </c>
      <c r="M783" s="135" t="s">
        <v>25</v>
      </c>
      <c r="N783" s="135" t="s">
        <v>815</v>
      </c>
      <c r="O783" s="139">
        <v>45760</v>
      </c>
      <c r="P783" s="84">
        <f>Table1[[#This Row],[Last working day]]+1</f>
        <v>45761</v>
      </c>
      <c r="Q783" s="138" t="s">
        <v>582</v>
      </c>
      <c r="R783" s="138" t="s">
        <v>582</v>
      </c>
      <c r="S783" s="138">
        <v>71</v>
      </c>
      <c r="T783" s="138" t="s">
        <v>3442</v>
      </c>
      <c r="U783" s="138" t="s">
        <v>2650</v>
      </c>
      <c r="V783" s="138" t="s">
        <v>2650</v>
      </c>
      <c r="W783" s="139">
        <v>45761</v>
      </c>
      <c r="X783" s="138" t="s">
        <v>3779</v>
      </c>
      <c r="Y783" s="138" t="s">
        <v>2067</v>
      </c>
      <c r="Z783" s="138" t="e">
        <v>#N/A</v>
      </c>
    </row>
    <row r="784" spans="1:26" s="91" customFormat="1" ht="14" customHeight="1">
      <c r="A784" s="4">
        <v>782</v>
      </c>
      <c r="B784" s="134">
        <v>204886245</v>
      </c>
      <c r="C784" s="135" t="s">
        <v>3652</v>
      </c>
      <c r="D784" s="135" t="s">
        <v>3653</v>
      </c>
      <c r="E784" s="26">
        <v>46016</v>
      </c>
      <c r="F784" s="132" t="s">
        <v>74</v>
      </c>
      <c r="G784" s="135" t="s">
        <v>75</v>
      </c>
      <c r="H784" s="133" t="s">
        <v>85</v>
      </c>
      <c r="I784" s="133" t="s">
        <v>102</v>
      </c>
      <c r="J784" s="133" t="s">
        <v>95</v>
      </c>
      <c r="K784" s="132" t="s">
        <v>3454</v>
      </c>
      <c r="L784" s="133" t="s">
        <v>5</v>
      </c>
      <c r="M784" s="135" t="s">
        <v>25</v>
      </c>
      <c r="N784" s="135" t="s">
        <v>3114</v>
      </c>
      <c r="O784" s="139">
        <v>45760</v>
      </c>
      <c r="P784" s="84">
        <f>Table1[[#This Row],[Last working day]]+1</f>
        <v>45761</v>
      </c>
      <c r="Q784" s="138" t="s">
        <v>582</v>
      </c>
      <c r="R784" s="138" t="s">
        <v>582</v>
      </c>
      <c r="S784" s="138">
        <v>71</v>
      </c>
      <c r="T784" s="138" t="s">
        <v>3442</v>
      </c>
      <c r="U784" s="138" t="s">
        <v>2650</v>
      </c>
      <c r="V784" s="138" t="s">
        <v>2650</v>
      </c>
      <c r="W784" s="139">
        <v>45761</v>
      </c>
      <c r="X784" s="138" t="s">
        <v>3779</v>
      </c>
      <c r="Y784" s="138" t="s">
        <v>2067</v>
      </c>
      <c r="Z784" s="138" t="e">
        <v>#N/A</v>
      </c>
    </row>
    <row r="785" spans="1:26" s="91" customFormat="1" ht="14" customHeight="1">
      <c r="A785" s="4">
        <v>783</v>
      </c>
      <c r="B785" s="134">
        <v>204319795</v>
      </c>
      <c r="C785" s="135" t="s">
        <v>3380</v>
      </c>
      <c r="D785" s="135" t="s">
        <v>3320</v>
      </c>
      <c r="E785" s="26">
        <v>45922</v>
      </c>
      <c r="F785" s="132" t="s">
        <v>74</v>
      </c>
      <c r="G785" s="135" t="s">
        <v>1980</v>
      </c>
      <c r="H785" s="133" t="s">
        <v>77</v>
      </c>
      <c r="I785" s="133" t="s">
        <v>96</v>
      </c>
      <c r="J785" s="133" t="s">
        <v>92</v>
      </c>
      <c r="K785" s="132" t="s">
        <v>3454</v>
      </c>
      <c r="L785" s="133" t="s">
        <v>7</v>
      </c>
      <c r="M785" s="135" t="s">
        <v>30</v>
      </c>
      <c r="N785" s="135" t="s">
        <v>870</v>
      </c>
      <c r="O785" s="139">
        <v>45760</v>
      </c>
      <c r="P785" s="84">
        <f>Table1[[#This Row],[Last working day]]+1</f>
        <v>45761</v>
      </c>
      <c r="Q785" s="138" t="s">
        <v>582</v>
      </c>
      <c r="R785" s="138" t="s">
        <v>582</v>
      </c>
      <c r="S785" s="138">
        <v>173</v>
      </c>
      <c r="T785" s="138" t="s">
        <v>3442</v>
      </c>
      <c r="U785" s="138" t="s">
        <v>2650</v>
      </c>
      <c r="V785" s="138" t="s">
        <v>2650</v>
      </c>
      <c r="W785" s="139">
        <v>45761</v>
      </c>
      <c r="X785" s="138" t="s">
        <v>3779</v>
      </c>
      <c r="Y785" s="138" t="s">
        <v>2067</v>
      </c>
      <c r="Z785" s="138" t="e">
        <v>#N/A</v>
      </c>
    </row>
    <row r="786" spans="1:26" s="91" customFormat="1" ht="14" customHeight="1">
      <c r="A786" s="4">
        <v>784</v>
      </c>
      <c r="B786" s="134">
        <v>204967143</v>
      </c>
      <c r="C786" s="135" t="s">
        <v>3757</v>
      </c>
      <c r="D786" s="135" t="s">
        <v>3758</v>
      </c>
      <c r="E786" s="26">
        <v>45929</v>
      </c>
      <c r="F786" s="132" t="s">
        <v>74</v>
      </c>
      <c r="G786" s="135" t="s">
        <v>1980</v>
      </c>
      <c r="H786" s="133" t="s">
        <v>85</v>
      </c>
      <c r="I786" s="133" t="s">
        <v>78</v>
      </c>
      <c r="J786" s="133" t="s">
        <v>79</v>
      </c>
      <c r="K786" s="132" t="s">
        <v>3454</v>
      </c>
      <c r="L786" s="133" t="s">
        <v>7</v>
      </c>
      <c r="M786" s="135" t="s">
        <v>25</v>
      </c>
      <c r="N786" s="135" t="s">
        <v>863</v>
      </c>
      <c r="O786" s="139">
        <v>45760</v>
      </c>
      <c r="P786" s="84">
        <f>Table1[[#This Row],[Last working day]]+1</f>
        <v>45761</v>
      </c>
      <c r="Q786" s="138" t="s">
        <v>582</v>
      </c>
      <c r="R786" s="138" t="s">
        <v>582</v>
      </c>
      <c r="S786" s="138">
        <v>43</v>
      </c>
      <c r="T786" s="138" t="s">
        <v>3442</v>
      </c>
      <c r="U786" s="138" t="s">
        <v>2650</v>
      </c>
      <c r="V786" s="138" t="s">
        <v>2650</v>
      </c>
      <c r="W786" s="139">
        <v>45761</v>
      </c>
      <c r="X786" s="138" t="s">
        <v>3779</v>
      </c>
      <c r="Y786" s="138" t="s">
        <v>2067</v>
      </c>
      <c r="Z786" s="138" t="e">
        <v>#N/A</v>
      </c>
    </row>
    <row r="787" spans="1:26" s="91" customFormat="1" ht="14" customHeight="1">
      <c r="A787" s="4">
        <v>785</v>
      </c>
      <c r="B787" s="134">
        <v>204967151</v>
      </c>
      <c r="C787" s="135" t="s">
        <v>3691</v>
      </c>
      <c r="D787" s="135" t="s">
        <v>3692</v>
      </c>
      <c r="E787" s="26">
        <v>45943</v>
      </c>
      <c r="F787" s="132" t="s">
        <v>74</v>
      </c>
      <c r="G787" s="135" t="s">
        <v>1980</v>
      </c>
      <c r="H787" s="133" t="s">
        <v>77</v>
      </c>
      <c r="I787" s="133" t="s">
        <v>95</v>
      </c>
      <c r="J787" s="133" t="s">
        <v>96</v>
      </c>
      <c r="K787" s="132" t="s">
        <v>3454</v>
      </c>
      <c r="L787" s="133" t="s">
        <v>7</v>
      </c>
      <c r="M787" s="135" t="s">
        <v>25</v>
      </c>
      <c r="N787" s="135" t="s">
        <v>863</v>
      </c>
      <c r="O787" s="139">
        <v>45760</v>
      </c>
      <c r="P787" s="84">
        <f>Table1[[#This Row],[Last working day]]+1</f>
        <v>45761</v>
      </c>
      <c r="Q787" s="138" t="s">
        <v>582</v>
      </c>
      <c r="R787" s="138" t="s">
        <v>582</v>
      </c>
      <c r="S787" s="138">
        <v>43</v>
      </c>
      <c r="T787" s="138" t="s">
        <v>3442</v>
      </c>
      <c r="U787" s="138" t="s">
        <v>2650</v>
      </c>
      <c r="V787" s="138" t="s">
        <v>2650</v>
      </c>
      <c r="W787" s="139">
        <v>45761</v>
      </c>
      <c r="X787" s="138" t="s">
        <v>3779</v>
      </c>
      <c r="Y787" s="138" t="s">
        <v>2067</v>
      </c>
      <c r="Z787" s="138" t="e">
        <v>#N/A</v>
      </c>
    </row>
    <row r="788" spans="1:26" s="91" customFormat="1" ht="14" customHeight="1">
      <c r="A788" s="4">
        <v>786</v>
      </c>
      <c r="B788" s="134">
        <v>204319801</v>
      </c>
      <c r="C788" s="135" t="s">
        <v>3377</v>
      </c>
      <c r="D788" s="135" t="s">
        <v>3317</v>
      </c>
      <c r="E788" s="26">
        <v>45922</v>
      </c>
      <c r="F788" s="132" t="s">
        <v>74</v>
      </c>
      <c r="G788" s="135" t="s">
        <v>1980</v>
      </c>
      <c r="H788" s="133" t="s">
        <v>85</v>
      </c>
      <c r="I788" s="133" t="s">
        <v>79</v>
      </c>
      <c r="J788" s="133" t="s">
        <v>94</v>
      </c>
      <c r="K788" s="132" t="s">
        <v>3454</v>
      </c>
      <c r="L788" s="133" t="s">
        <v>7</v>
      </c>
      <c r="M788" s="135" t="s">
        <v>30</v>
      </c>
      <c r="N788" s="135" t="s">
        <v>870</v>
      </c>
      <c r="O788" s="139">
        <v>45760</v>
      </c>
      <c r="P788" s="84">
        <f>Table1[[#This Row],[Last working day]]+1</f>
        <v>45761</v>
      </c>
      <c r="Q788" s="138" t="s">
        <v>582</v>
      </c>
      <c r="R788" s="138" t="s">
        <v>582</v>
      </c>
      <c r="S788" s="138">
        <v>173</v>
      </c>
      <c r="T788" s="138" t="s">
        <v>3442</v>
      </c>
      <c r="U788" s="138" t="s">
        <v>2650</v>
      </c>
      <c r="V788" s="138" t="s">
        <v>2650</v>
      </c>
      <c r="W788" s="139">
        <v>45761</v>
      </c>
      <c r="X788" s="138" t="s">
        <v>3779</v>
      </c>
      <c r="Y788" s="138" t="s">
        <v>2067</v>
      </c>
      <c r="Z788" s="138" t="e">
        <v>#N/A</v>
      </c>
    </row>
    <row r="789" spans="1:26" s="91" customFormat="1" ht="14" customHeight="1">
      <c r="A789" s="4">
        <v>787</v>
      </c>
      <c r="B789" s="134">
        <v>204967153</v>
      </c>
      <c r="C789" s="135" t="s">
        <v>3749</v>
      </c>
      <c r="D789" s="135" t="s">
        <v>3750</v>
      </c>
      <c r="E789" s="26">
        <v>45929</v>
      </c>
      <c r="F789" s="132" t="s">
        <v>74</v>
      </c>
      <c r="G789" s="135" t="s">
        <v>1980</v>
      </c>
      <c r="H789" s="133" t="s">
        <v>85</v>
      </c>
      <c r="I789" s="133" t="s">
        <v>102</v>
      </c>
      <c r="J789" s="133" t="s">
        <v>95</v>
      </c>
      <c r="K789" s="132" t="s">
        <v>3454</v>
      </c>
      <c r="L789" s="133" t="s">
        <v>7</v>
      </c>
      <c r="M789" s="135" t="s">
        <v>25</v>
      </c>
      <c r="N789" s="135" t="s">
        <v>863</v>
      </c>
      <c r="O789" s="139">
        <v>45760</v>
      </c>
      <c r="P789" s="84">
        <f>Table1[[#This Row],[Last working day]]+1</f>
        <v>45761</v>
      </c>
      <c r="Q789" s="138" t="s">
        <v>582</v>
      </c>
      <c r="R789" s="138" t="s">
        <v>582</v>
      </c>
      <c r="S789" s="138">
        <v>43</v>
      </c>
      <c r="T789" s="138" t="s">
        <v>3442</v>
      </c>
      <c r="U789" s="138" t="s">
        <v>2650</v>
      </c>
      <c r="V789" s="138" t="s">
        <v>2650</v>
      </c>
      <c r="W789" s="139">
        <v>45761</v>
      </c>
      <c r="X789" s="138" t="s">
        <v>3779</v>
      </c>
      <c r="Y789" s="138" t="s">
        <v>2067</v>
      </c>
      <c r="Z789" s="138" t="e">
        <v>#N/A</v>
      </c>
    </row>
    <row r="790" spans="1:26" s="91" customFormat="1" ht="14" customHeight="1">
      <c r="A790" s="4">
        <v>788</v>
      </c>
      <c r="B790" s="134">
        <v>204373627</v>
      </c>
      <c r="C790" s="135" t="s">
        <v>3406</v>
      </c>
      <c r="D790" s="135" t="s">
        <v>3404</v>
      </c>
      <c r="E790" s="26">
        <v>45936</v>
      </c>
      <c r="F790" s="132" t="s">
        <v>74</v>
      </c>
      <c r="G790" s="135" t="s">
        <v>1980</v>
      </c>
      <c r="H790" s="133" t="s">
        <v>77</v>
      </c>
      <c r="I790" s="133" t="s">
        <v>102</v>
      </c>
      <c r="J790" s="133" t="s">
        <v>95</v>
      </c>
      <c r="K790" s="132" t="s">
        <v>3454</v>
      </c>
      <c r="L790" s="133" t="s">
        <v>7</v>
      </c>
      <c r="M790" s="135" t="s">
        <v>30</v>
      </c>
      <c r="N790" s="135" t="s">
        <v>870</v>
      </c>
      <c r="O790" s="139">
        <v>45760</v>
      </c>
      <c r="P790" s="84">
        <f>Table1[[#This Row],[Last working day]]+1</f>
        <v>45761</v>
      </c>
      <c r="Q790" s="138" t="s">
        <v>582</v>
      </c>
      <c r="R790" s="138" t="s">
        <v>582</v>
      </c>
      <c r="S790" s="138">
        <v>169</v>
      </c>
      <c r="T790" s="138" t="s">
        <v>3442</v>
      </c>
      <c r="U790" s="138" t="s">
        <v>2650</v>
      </c>
      <c r="V790" s="138" t="s">
        <v>2650</v>
      </c>
      <c r="W790" s="139">
        <v>45761</v>
      </c>
      <c r="X790" s="138" t="s">
        <v>3779</v>
      </c>
      <c r="Y790" s="138" t="s">
        <v>2067</v>
      </c>
      <c r="Z790" s="138" t="e">
        <v>#N/A</v>
      </c>
    </row>
    <row r="791" spans="1:26" s="91" customFormat="1" ht="14" customHeight="1">
      <c r="A791" s="4">
        <v>789</v>
      </c>
      <c r="B791" s="134">
        <v>204967049</v>
      </c>
      <c r="C791" s="135" t="s">
        <v>3693</v>
      </c>
      <c r="D791" s="135" t="s">
        <v>3694</v>
      </c>
      <c r="E791" s="26">
        <v>45936</v>
      </c>
      <c r="F791" s="132" t="s">
        <v>74</v>
      </c>
      <c r="G791" s="135" t="s">
        <v>1980</v>
      </c>
      <c r="H791" s="133" t="s">
        <v>77</v>
      </c>
      <c r="I791" s="133" t="s">
        <v>94</v>
      </c>
      <c r="J791" s="133" t="s">
        <v>102</v>
      </c>
      <c r="K791" s="132" t="s">
        <v>3454</v>
      </c>
      <c r="L791" s="133" t="s">
        <v>7</v>
      </c>
      <c r="M791" s="135" t="s">
        <v>25</v>
      </c>
      <c r="N791" s="135" t="s">
        <v>863</v>
      </c>
      <c r="O791" s="139">
        <v>45760</v>
      </c>
      <c r="P791" s="84">
        <f>Table1[[#This Row],[Last working day]]+1</f>
        <v>45761</v>
      </c>
      <c r="Q791" s="138" t="s">
        <v>582</v>
      </c>
      <c r="R791" s="138" t="s">
        <v>582</v>
      </c>
      <c r="S791" s="138">
        <v>43</v>
      </c>
      <c r="T791" s="138" t="s">
        <v>3442</v>
      </c>
      <c r="U791" s="138" t="s">
        <v>2650</v>
      </c>
      <c r="V791" s="138" t="s">
        <v>2650</v>
      </c>
      <c r="W791" s="139">
        <v>45761</v>
      </c>
      <c r="X791" s="138" t="s">
        <v>3779</v>
      </c>
      <c r="Y791" s="138" t="s">
        <v>2067</v>
      </c>
      <c r="Z791" s="138" t="e">
        <v>#N/A</v>
      </c>
    </row>
    <row r="792" spans="1:26" s="91" customFormat="1" ht="14" customHeight="1">
      <c r="A792" s="4">
        <v>790</v>
      </c>
      <c r="B792" s="134">
        <v>204967150</v>
      </c>
      <c r="C792" s="135" t="s">
        <v>3755</v>
      </c>
      <c r="D792" s="135" t="s">
        <v>3756</v>
      </c>
      <c r="E792" s="26">
        <v>45915</v>
      </c>
      <c r="F792" s="132" t="s">
        <v>74</v>
      </c>
      <c r="G792" s="135" t="s">
        <v>1980</v>
      </c>
      <c r="H792" s="133" t="s">
        <v>85</v>
      </c>
      <c r="I792" s="133" t="s">
        <v>96</v>
      </c>
      <c r="J792" s="133" t="s">
        <v>92</v>
      </c>
      <c r="K792" s="132" t="s">
        <v>3454</v>
      </c>
      <c r="L792" s="133" t="s">
        <v>7</v>
      </c>
      <c r="M792" s="135" t="s">
        <v>25</v>
      </c>
      <c r="N792" s="135" t="s">
        <v>863</v>
      </c>
      <c r="O792" s="139">
        <v>45760</v>
      </c>
      <c r="P792" s="84">
        <f>Table1[[#This Row],[Last working day]]+1</f>
        <v>45761</v>
      </c>
      <c r="Q792" s="138" t="s">
        <v>582</v>
      </c>
      <c r="R792" s="138" t="s">
        <v>582</v>
      </c>
      <c r="S792" s="138">
        <v>43</v>
      </c>
      <c r="T792" s="138" t="s">
        <v>3442</v>
      </c>
      <c r="U792" s="138" t="s">
        <v>2650</v>
      </c>
      <c r="V792" s="138" t="s">
        <v>2650</v>
      </c>
      <c r="W792" s="139">
        <v>45761</v>
      </c>
      <c r="X792" s="138" t="s">
        <v>3779</v>
      </c>
      <c r="Y792" s="138" t="s">
        <v>2067</v>
      </c>
      <c r="Z792" s="138" t="e">
        <v>#N/A</v>
      </c>
    </row>
    <row r="793" spans="1:26" s="91" customFormat="1" ht="14" customHeight="1">
      <c r="A793" s="4">
        <v>791</v>
      </c>
      <c r="B793" s="134">
        <v>204967148</v>
      </c>
      <c r="C793" s="135" t="s">
        <v>3753</v>
      </c>
      <c r="D793" s="135" t="s">
        <v>3754</v>
      </c>
      <c r="E793" s="26">
        <v>45922</v>
      </c>
      <c r="F793" s="132" t="s">
        <v>74</v>
      </c>
      <c r="G793" s="135" t="s">
        <v>1980</v>
      </c>
      <c r="H793" s="133" t="s">
        <v>85</v>
      </c>
      <c r="I793" s="133" t="s">
        <v>96</v>
      </c>
      <c r="J793" s="133" t="s">
        <v>92</v>
      </c>
      <c r="K793" s="132" t="s">
        <v>3454</v>
      </c>
      <c r="L793" s="133" t="s">
        <v>7</v>
      </c>
      <c r="M793" s="135" t="s">
        <v>25</v>
      </c>
      <c r="N793" s="135" t="s">
        <v>863</v>
      </c>
      <c r="O793" s="139">
        <v>45760</v>
      </c>
      <c r="P793" s="84">
        <f>Table1[[#This Row],[Last working day]]+1</f>
        <v>45761</v>
      </c>
      <c r="Q793" s="138" t="s">
        <v>582</v>
      </c>
      <c r="R793" s="138" t="s">
        <v>582</v>
      </c>
      <c r="S793" s="138">
        <v>43</v>
      </c>
      <c r="T793" s="138" t="s">
        <v>3442</v>
      </c>
      <c r="U793" s="138" t="s">
        <v>2650</v>
      </c>
      <c r="V793" s="138" t="s">
        <v>2650</v>
      </c>
      <c r="W793" s="139">
        <v>45761</v>
      </c>
      <c r="X793" s="138" t="s">
        <v>3779</v>
      </c>
      <c r="Y793" s="138" t="s">
        <v>2067</v>
      </c>
      <c r="Z793" s="138" t="e">
        <v>#N/A</v>
      </c>
    </row>
    <row r="794" spans="1:26" s="91" customFormat="1" ht="14" customHeight="1">
      <c r="A794" s="4">
        <v>792</v>
      </c>
      <c r="B794" s="134">
        <v>204967146</v>
      </c>
      <c r="C794" s="135" t="s">
        <v>3751</v>
      </c>
      <c r="D794" s="135" t="s">
        <v>3752</v>
      </c>
      <c r="E794" s="26">
        <v>46030</v>
      </c>
      <c r="F794" s="132" t="s">
        <v>74</v>
      </c>
      <c r="G794" s="135" t="s">
        <v>1980</v>
      </c>
      <c r="H794" s="133" t="s">
        <v>85</v>
      </c>
      <c r="I794" s="133" t="s">
        <v>102</v>
      </c>
      <c r="J794" s="133" t="s">
        <v>95</v>
      </c>
      <c r="K794" s="132" t="s">
        <v>3454</v>
      </c>
      <c r="L794" s="133" t="s">
        <v>7</v>
      </c>
      <c r="M794" s="135" t="s">
        <v>25</v>
      </c>
      <c r="N794" s="135" t="s">
        <v>863</v>
      </c>
      <c r="O794" s="139">
        <v>45760</v>
      </c>
      <c r="P794" s="84">
        <f>Table1[[#This Row],[Last working day]]+1</f>
        <v>45761</v>
      </c>
      <c r="Q794" s="138" t="s">
        <v>582</v>
      </c>
      <c r="R794" s="138" t="s">
        <v>582</v>
      </c>
      <c r="S794" s="138">
        <v>43</v>
      </c>
      <c r="T794" s="138" t="s">
        <v>3442</v>
      </c>
      <c r="U794" s="138" t="s">
        <v>2650</v>
      </c>
      <c r="V794" s="138" t="s">
        <v>2650</v>
      </c>
      <c r="W794" s="139">
        <v>45761</v>
      </c>
      <c r="X794" s="138" t="s">
        <v>3779</v>
      </c>
      <c r="Y794" s="138" t="s">
        <v>2067</v>
      </c>
      <c r="Z794" s="138" t="e">
        <v>#N/A</v>
      </c>
    </row>
    <row r="795" spans="1:26" s="91" customFormat="1" ht="14" customHeight="1">
      <c r="A795" s="4">
        <v>793</v>
      </c>
      <c r="B795" s="134">
        <v>204319465</v>
      </c>
      <c r="C795" s="135" t="s">
        <v>3378</v>
      </c>
      <c r="D795" s="135" t="s">
        <v>3318</v>
      </c>
      <c r="E795" s="26">
        <v>45915</v>
      </c>
      <c r="F795" s="132" t="s">
        <v>74</v>
      </c>
      <c r="G795" s="135" t="s">
        <v>1980</v>
      </c>
      <c r="H795" s="133" t="s">
        <v>85</v>
      </c>
      <c r="I795" s="133" t="s">
        <v>92</v>
      </c>
      <c r="J795" s="133" t="s">
        <v>78</v>
      </c>
      <c r="K795" s="132" t="s">
        <v>3454</v>
      </c>
      <c r="L795" s="133" t="s">
        <v>7</v>
      </c>
      <c r="M795" s="135" t="s">
        <v>30</v>
      </c>
      <c r="N795" s="135" t="s">
        <v>870</v>
      </c>
      <c r="O795" s="139">
        <v>45760</v>
      </c>
      <c r="P795" s="84">
        <f>Table1[[#This Row],[Last working day]]+1</f>
        <v>45761</v>
      </c>
      <c r="Q795" s="138" t="s">
        <v>582</v>
      </c>
      <c r="R795" s="138" t="s">
        <v>582</v>
      </c>
      <c r="S795" s="138">
        <v>173</v>
      </c>
      <c r="T795" s="138" t="s">
        <v>3442</v>
      </c>
      <c r="U795" s="138" t="s">
        <v>2650</v>
      </c>
      <c r="V795" s="138" t="s">
        <v>2650</v>
      </c>
      <c r="W795" s="139">
        <v>45761</v>
      </c>
      <c r="X795" s="138" t="s">
        <v>3779</v>
      </c>
      <c r="Y795" s="138" t="s">
        <v>2067</v>
      </c>
      <c r="Z795" s="138" t="e">
        <v>#N/A</v>
      </c>
    </row>
    <row r="796" spans="1:26" s="91" customFormat="1" ht="14" customHeight="1">
      <c r="A796" s="4">
        <v>794</v>
      </c>
      <c r="B796" s="134">
        <v>204967152</v>
      </c>
      <c r="C796" s="135" t="s">
        <v>3759</v>
      </c>
      <c r="D796" s="135" t="s">
        <v>3760</v>
      </c>
      <c r="E796" s="26">
        <v>45915</v>
      </c>
      <c r="F796" s="132" t="s">
        <v>74</v>
      </c>
      <c r="G796" s="135" t="s">
        <v>1980</v>
      </c>
      <c r="H796" s="133" t="s">
        <v>85</v>
      </c>
      <c r="I796" s="133" t="s">
        <v>94</v>
      </c>
      <c r="J796" s="133" t="s">
        <v>102</v>
      </c>
      <c r="K796" s="132" t="s">
        <v>3454</v>
      </c>
      <c r="L796" s="146" t="s">
        <v>7</v>
      </c>
      <c r="M796" s="135" t="s">
        <v>25</v>
      </c>
      <c r="N796" s="135" t="s">
        <v>863</v>
      </c>
      <c r="O796" s="139">
        <v>45760</v>
      </c>
      <c r="P796" s="84">
        <f>Table1[[#This Row],[Last working day]]+1</f>
        <v>45761</v>
      </c>
      <c r="Q796" s="138" t="s">
        <v>582</v>
      </c>
      <c r="R796" s="138" t="s">
        <v>582</v>
      </c>
      <c r="S796" s="138">
        <v>43</v>
      </c>
      <c r="T796" s="138" t="s">
        <v>3442</v>
      </c>
      <c r="U796" s="138" t="s">
        <v>2650</v>
      </c>
      <c r="V796" s="138" t="s">
        <v>2650</v>
      </c>
      <c r="W796" s="139">
        <v>45761</v>
      </c>
      <c r="X796" s="138" t="s">
        <v>3779</v>
      </c>
      <c r="Y796" s="138" t="s">
        <v>2067</v>
      </c>
      <c r="Z796" s="138" t="e">
        <v>#N/A</v>
      </c>
    </row>
    <row r="797" spans="1:26" s="91" customFormat="1" ht="14" customHeight="1">
      <c r="A797" s="4">
        <v>795</v>
      </c>
      <c r="B797" s="134">
        <v>204967558</v>
      </c>
      <c r="C797" s="135" t="s">
        <v>3695</v>
      </c>
      <c r="D797" s="135" t="s">
        <v>3696</v>
      </c>
      <c r="E797" s="26">
        <v>45957</v>
      </c>
      <c r="F797" s="132" t="s">
        <v>74</v>
      </c>
      <c r="G797" s="135" t="s">
        <v>1980</v>
      </c>
      <c r="H797" s="133" t="s">
        <v>77</v>
      </c>
      <c r="I797" s="133" t="s">
        <v>94</v>
      </c>
      <c r="J797" s="133" t="s">
        <v>102</v>
      </c>
      <c r="K797" s="132" t="s">
        <v>3454</v>
      </c>
      <c r="L797" s="133" t="s">
        <v>7</v>
      </c>
      <c r="M797" s="135" t="s">
        <v>25</v>
      </c>
      <c r="N797" s="135" t="s">
        <v>863</v>
      </c>
      <c r="O797" s="147">
        <v>45760</v>
      </c>
      <c r="P797" s="84">
        <f>Table1[[#This Row],[Last working day]]+1</f>
        <v>45761</v>
      </c>
      <c r="Q797" s="138" t="s">
        <v>582</v>
      </c>
      <c r="R797" s="138" t="s">
        <v>582</v>
      </c>
      <c r="S797" s="138">
        <v>43</v>
      </c>
      <c r="T797" s="138" t="s">
        <v>3442</v>
      </c>
      <c r="U797" s="138" t="s">
        <v>2650</v>
      </c>
      <c r="V797" s="138" t="s">
        <v>2650</v>
      </c>
      <c r="W797" s="147">
        <v>45761</v>
      </c>
      <c r="X797" s="138" t="s">
        <v>3779</v>
      </c>
      <c r="Y797" s="138" t="s">
        <v>2067</v>
      </c>
      <c r="Z797" s="138" t="e">
        <v>#N/A</v>
      </c>
    </row>
    <row r="798" spans="1:26" s="91" customFormat="1" ht="14" customHeight="1">
      <c r="A798" s="4">
        <v>796</v>
      </c>
      <c r="B798" s="134">
        <v>204967149</v>
      </c>
      <c r="C798" s="135" t="s">
        <v>3697</v>
      </c>
      <c r="D798" s="135" t="s">
        <v>3698</v>
      </c>
      <c r="E798" s="26">
        <v>45957</v>
      </c>
      <c r="F798" s="132" t="s">
        <v>74</v>
      </c>
      <c r="G798" s="135" t="s">
        <v>1980</v>
      </c>
      <c r="H798" s="133" t="s">
        <v>77</v>
      </c>
      <c r="I798" s="133" t="s">
        <v>95</v>
      </c>
      <c r="J798" s="133" t="s">
        <v>96</v>
      </c>
      <c r="K798" s="132" t="s">
        <v>3454</v>
      </c>
      <c r="L798" s="133" t="s">
        <v>7</v>
      </c>
      <c r="M798" s="135" t="s">
        <v>25</v>
      </c>
      <c r="N798" s="135" t="s">
        <v>863</v>
      </c>
      <c r="O798" s="147">
        <v>45760</v>
      </c>
      <c r="P798" s="84">
        <f>Table1[[#This Row],[Last working day]]+1</f>
        <v>45761</v>
      </c>
      <c r="Q798" s="138" t="s">
        <v>582</v>
      </c>
      <c r="R798" s="138" t="s">
        <v>582</v>
      </c>
      <c r="S798" s="138">
        <v>43</v>
      </c>
      <c r="T798" s="138" t="s">
        <v>3442</v>
      </c>
      <c r="U798" s="138" t="s">
        <v>2650</v>
      </c>
      <c r="V798" s="138" t="s">
        <v>2650</v>
      </c>
      <c r="W798" s="147">
        <v>45761</v>
      </c>
      <c r="X798" s="138" t="s">
        <v>3779</v>
      </c>
      <c r="Y798" s="138" t="s">
        <v>2067</v>
      </c>
      <c r="Z798" s="138" t="e">
        <v>#N/A</v>
      </c>
    </row>
    <row r="799" spans="1:26" s="91" customFormat="1" ht="14" customHeight="1">
      <c r="A799" s="4">
        <v>797</v>
      </c>
      <c r="B799" s="134">
        <v>203492493</v>
      </c>
      <c r="C799" s="135" t="s">
        <v>1325</v>
      </c>
      <c r="D799" s="135" t="s">
        <v>1326</v>
      </c>
      <c r="E799" s="26">
        <v>45943</v>
      </c>
      <c r="F799" s="132" t="s">
        <v>148</v>
      </c>
      <c r="G799" s="135" t="s">
        <v>75</v>
      </c>
      <c r="H799" s="133" t="s">
        <v>77</v>
      </c>
      <c r="I799" s="133" t="s">
        <v>94</v>
      </c>
      <c r="J799" s="133" t="s">
        <v>102</v>
      </c>
      <c r="K799" s="132" t="s">
        <v>1320</v>
      </c>
      <c r="L799" s="133" t="s">
        <v>1321</v>
      </c>
      <c r="M799" s="135" t="s">
        <v>24</v>
      </c>
      <c r="N799" s="135" t="s">
        <v>1322</v>
      </c>
      <c r="O799" s="147">
        <v>45760</v>
      </c>
      <c r="P799" s="84">
        <f>Table1[[#This Row],[Last working day]]+1</f>
        <v>45761</v>
      </c>
      <c r="Q799" s="138" t="s">
        <v>582</v>
      </c>
      <c r="R799" s="138" t="s">
        <v>582</v>
      </c>
      <c r="S799" s="138">
        <v>274</v>
      </c>
      <c r="T799" s="138" t="s">
        <v>3460</v>
      </c>
      <c r="U799" s="138" t="s">
        <v>3460</v>
      </c>
      <c r="V799" s="138" t="s">
        <v>3461</v>
      </c>
      <c r="W799" s="147">
        <v>45761</v>
      </c>
      <c r="X799" s="138" t="s">
        <v>3779</v>
      </c>
      <c r="Y799" s="138" t="s">
        <v>2067</v>
      </c>
      <c r="Z799" s="138" t="e">
        <v>#N/A</v>
      </c>
    </row>
    <row r="800" spans="1:26" s="91" customFormat="1" ht="14" customHeight="1">
      <c r="A800" s="4">
        <v>798</v>
      </c>
      <c r="B800" s="134">
        <v>103725232</v>
      </c>
      <c r="C800" s="135" t="s">
        <v>884</v>
      </c>
      <c r="D800" s="135" t="s">
        <v>885</v>
      </c>
      <c r="E800" s="26">
        <v>45957</v>
      </c>
      <c r="F800" s="132" t="s">
        <v>148</v>
      </c>
      <c r="G800" s="135" t="s">
        <v>75</v>
      </c>
      <c r="H800" s="133" t="s">
        <v>77</v>
      </c>
      <c r="I800" s="133" t="s">
        <v>102</v>
      </c>
      <c r="J800" s="133" t="s">
        <v>95</v>
      </c>
      <c r="K800" s="132" t="s">
        <v>338</v>
      </c>
      <c r="L800" s="133" t="s">
        <v>5</v>
      </c>
      <c r="M800" s="135" t="s">
        <v>24</v>
      </c>
      <c r="N800" s="135" t="s">
        <v>864</v>
      </c>
      <c r="O800" s="147">
        <v>45755</v>
      </c>
      <c r="P800" s="84">
        <f>Table1[[#This Row],[Last working day]]+1</f>
        <v>45756</v>
      </c>
      <c r="Q800" s="138" t="s">
        <v>582</v>
      </c>
      <c r="R800" s="138" t="s">
        <v>582</v>
      </c>
      <c r="S800" s="138">
        <v>1592</v>
      </c>
      <c r="T800" s="138" t="s">
        <v>3442</v>
      </c>
      <c r="U800" s="138" t="s">
        <v>3778</v>
      </c>
      <c r="V800" s="138" t="s">
        <v>3778</v>
      </c>
      <c r="W800" s="147">
        <v>45756</v>
      </c>
      <c r="X800" s="138">
        <v>15</v>
      </c>
      <c r="Y800" s="138" t="s">
        <v>2067</v>
      </c>
      <c r="Z800" s="138" t="e">
        <v>#N/A</v>
      </c>
    </row>
    <row r="801" spans="1:26" s="91" customFormat="1" ht="14" customHeight="1">
      <c r="A801" s="4">
        <v>799</v>
      </c>
      <c r="B801" s="134">
        <v>204868851</v>
      </c>
      <c r="C801" s="135" t="s">
        <v>3540</v>
      </c>
      <c r="D801" s="135" t="s">
        <v>3541</v>
      </c>
      <c r="E801" s="26">
        <v>45957</v>
      </c>
      <c r="F801" s="132" t="s">
        <v>74</v>
      </c>
      <c r="G801" s="135" t="s">
        <v>75</v>
      </c>
      <c r="H801" s="133" t="s">
        <v>77</v>
      </c>
      <c r="I801" s="133" t="s">
        <v>96</v>
      </c>
      <c r="J801" s="133" t="s">
        <v>92</v>
      </c>
      <c r="K801" s="132" t="s">
        <v>3454</v>
      </c>
      <c r="L801" s="133" t="s">
        <v>2</v>
      </c>
      <c r="M801" s="135" t="s">
        <v>30</v>
      </c>
      <c r="N801" s="135" t="s">
        <v>866</v>
      </c>
      <c r="O801" s="147">
        <v>45753</v>
      </c>
      <c r="P801" s="84">
        <f>Table1[[#This Row],[Last working day]]+1</f>
        <v>45754</v>
      </c>
      <c r="Q801" s="138" t="s">
        <v>582</v>
      </c>
      <c r="R801" s="138" t="s">
        <v>2059</v>
      </c>
      <c r="S801" s="138">
        <v>64</v>
      </c>
      <c r="T801" s="138" t="s">
        <v>3442</v>
      </c>
      <c r="U801" s="138" t="s">
        <v>2650</v>
      </c>
      <c r="V801" s="138" t="s">
        <v>2650</v>
      </c>
      <c r="W801" s="147">
        <v>45754</v>
      </c>
      <c r="X801" s="138">
        <v>15</v>
      </c>
      <c r="Y801" s="138" t="s">
        <v>2067</v>
      </c>
      <c r="Z801" s="138" t="e">
        <v>#N/A</v>
      </c>
    </row>
    <row r="802" spans="1:26" s="91" customFormat="1" ht="14" customHeight="1">
      <c r="A802" s="4">
        <v>800</v>
      </c>
      <c r="B802" s="134">
        <v>103965703</v>
      </c>
      <c r="C802" s="135" t="s">
        <v>358</v>
      </c>
      <c r="D802" s="135" t="s">
        <v>359</v>
      </c>
      <c r="E802" s="26">
        <v>45957</v>
      </c>
      <c r="F802" s="132" t="s">
        <v>148</v>
      </c>
      <c r="G802" s="135" t="s">
        <v>75</v>
      </c>
      <c r="H802" s="133" t="s">
        <v>77</v>
      </c>
      <c r="I802" s="133" t="s">
        <v>94</v>
      </c>
      <c r="J802" s="133" t="s">
        <v>102</v>
      </c>
      <c r="K802" s="132" t="s">
        <v>338</v>
      </c>
      <c r="L802" s="133" t="s">
        <v>4</v>
      </c>
      <c r="M802" s="135" t="s">
        <v>24</v>
      </c>
      <c r="N802" s="135" t="s">
        <v>357</v>
      </c>
      <c r="O802" s="147">
        <v>45753</v>
      </c>
      <c r="P802" s="84">
        <f>Table1[[#This Row],[Last working day]]+1</f>
        <v>45754</v>
      </c>
      <c r="Q802" s="138" t="s">
        <v>582</v>
      </c>
      <c r="R802" s="138" t="s">
        <v>2059</v>
      </c>
      <c r="S802" s="138">
        <v>995</v>
      </c>
      <c r="T802" s="138" t="s">
        <v>3442</v>
      </c>
      <c r="U802" s="138" t="s">
        <v>2650</v>
      </c>
      <c r="V802" s="138" t="s">
        <v>2650</v>
      </c>
      <c r="W802" s="147">
        <v>45754</v>
      </c>
      <c r="X802" s="138">
        <v>15</v>
      </c>
      <c r="Y802" s="138" t="s">
        <v>2067</v>
      </c>
      <c r="Z802" s="138" t="e">
        <v>#N/A</v>
      </c>
    </row>
    <row r="803" spans="1:26" s="91" customFormat="1" ht="14" customHeight="1">
      <c r="A803" s="4">
        <v>801</v>
      </c>
      <c r="B803" s="134">
        <v>203816299</v>
      </c>
      <c r="C803" s="135" t="s">
        <v>1519</v>
      </c>
      <c r="D803" s="135" t="s">
        <v>1520</v>
      </c>
      <c r="E803" s="26">
        <v>46020</v>
      </c>
      <c r="F803" s="132" t="s">
        <v>74</v>
      </c>
      <c r="G803" s="135" t="s">
        <v>75</v>
      </c>
      <c r="H803" s="133" t="s">
        <v>77</v>
      </c>
      <c r="I803" s="133" t="s">
        <v>78</v>
      </c>
      <c r="J803" s="133" t="s">
        <v>79</v>
      </c>
      <c r="K803" s="132" t="s">
        <v>3454</v>
      </c>
      <c r="L803" s="133" t="s">
        <v>3</v>
      </c>
      <c r="M803" s="135" t="s">
        <v>25</v>
      </c>
      <c r="N803" s="135" t="s">
        <v>176</v>
      </c>
      <c r="O803" s="147">
        <v>45753</v>
      </c>
      <c r="P803" s="84">
        <f>Table1[[#This Row],[Last working day]]+1</f>
        <v>45754</v>
      </c>
      <c r="Q803" s="138" t="s">
        <v>582</v>
      </c>
      <c r="R803" s="138" t="s">
        <v>2059</v>
      </c>
      <c r="S803" s="138">
        <v>237</v>
      </c>
      <c r="T803" s="138" t="s">
        <v>3442</v>
      </c>
      <c r="U803" s="138" t="s">
        <v>2650</v>
      </c>
      <c r="V803" s="138" t="s">
        <v>2650</v>
      </c>
      <c r="W803" s="147">
        <v>45754</v>
      </c>
      <c r="X803" s="138">
        <v>15</v>
      </c>
      <c r="Y803" s="138" t="s">
        <v>2067</v>
      </c>
      <c r="Z803" s="138" t="e">
        <v>#N/A</v>
      </c>
    </row>
    <row r="804" spans="1:26" s="91" customFormat="1" ht="14" customHeight="1">
      <c r="A804" s="4">
        <v>802</v>
      </c>
      <c r="B804" s="134">
        <v>204868852</v>
      </c>
      <c r="C804" s="135" t="s">
        <v>3499</v>
      </c>
      <c r="D804" s="135" t="s">
        <v>3500</v>
      </c>
      <c r="E804" s="26">
        <v>46020</v>
      </c>
      <c r="F804" s="132" t="s">
        <v>74</v>
      </c>
      <c r="G804" s="135" t="s">
        <v>75</v>
      </c>
      <c r="H804" s="133" t="s">
        <v>77</v>
      </c>
      <c r="I804" s="133" t="s">
        <v>96</v>
      </c>
      <c r="J804" s="133" t="s">
        <v>92</v>
      </c>
      <c r="K804" s="132" t="s">
        <v>3454</v>
      </c>
      <c r="L804" s="133" t="s">
        <v>3</v>
      </c>
      <c r="M804" s="135" t="s">
        <v>30</v>
      </c>
      <c r="N804" s="135" t="s">
        <v>3658</v>
      </c>
      <c r="O804" s="147">
        <v>45753</v>
      </c>
      <c r="P804" s="84">
        <f>Table1[[#This Row],[Last working day]]+1</f>
        <v>45754</v>
      </c>
      <c r="Q804" s="138" t="s">
        <v>582</v>
      </c>
      <c r="R804" s="138" t="s">
        <v>2059</v>
      </c>
      <c r="S804" s="138">
        <v>64</v>
      </c>
      <c r="T804" s="138" t="s">
        <v>3442</v>
      </c>
      <c r="U804" s="138" t="s">
        <v>2650</v>
      </c>
      <c r="V804" s="138" t="s">
        <v>2650</v>
      </c>
      <c r="W804" s="147">
        <v>45754</v>
      </c>
      <c r="X804" s="138">
        <v>15</v>
      </c>
      <c r="Y804" s="138" t="s">
        <v>2067</v>
      </c>
      <c r="Z804" s="138" t="e">
        <v>#N/A</v>
      </c>
    </row>
    <row r="805" spans="1:26" s="91" customFormat="1" ht="14" customHeight="1">
      <c r="A805" s="4">
        <v>803</v>
      </c>
      <c r="B805" s="134">
        <v>204882797</v>
      </c>
      <c r="C805" s="135" t="s">
        <v>3505</v>
      </c>
      <c r="D805" s="135" t="s">
        <v>3506</v>
      </c>
      <c r="E805" s="26">
        <v>46020</v>
      </c>
      <c r="F805" s="132" t="s">
        <v>74</v>
      </c>
      <c r="G805" s="135" t="s">
        <v>75</v>
      </c>
      <c r="H805" s="133" t="s">
        <v>77</v>
      </c>
      <c r="I805" s="133" t="s">
        <v>96</v>
      </c>
      <c r="J805" s="133" t="s">
        <v>92</v>
      </c>
      <c r="K805" s="132" t="s">
        <v>3454</v>
      </c>
      <c r="L805" s="133" t="s">
        <v>3</v>
      </c>
      <c r="M805" s="135" t="s">
        <v>25</v>
      </c>
      <c r="N805" s="135" t="s">
        <v>141</v>
      </c>
      <c r="O805" s="147">
        <v>45753</v>
      </c>
      <c r="P805" s="84">
        <f>Table1[[#This Row],[Last working day]]+1</f>
        <v>45754</v>
      </c>
      <c r="Q805" s="138" t="s">
        <v>582</v>
      </c>
      <c r="R805" s="138" t="s">
        <v>2059</v>
      </c>
      <c r="S805" s="138">
        <v>64</v>
      </c>
      <c r="T805" s="138" t="s">
        <v>3442</v>
      </c>
      <c r="U805" s="138" t="s">
        <v>2650</v>
      </c>
      <c r="V805" s="138" t="s">
        <v>2650</v>
      </c>
      <c r="W805" s="147">
        <v>45754</v>
      </c>
      <c r="X805" s="138">
        <v>15</v>
      </c>
      <c r="Y805" s="138" t="s">
        <v>2067</v>
      </c>
      <c r="Z805" s="138" t="e">
        <v>#N/A</v>
      </c>
    </row>
    <row r="806" spans="1:26" s="91" customFormat="1" ht="14" customHeight="1">
      <c r="A806" s="4">
        <v>804</v>
      </c>
      <c r="B806" s="134">
        <v>204869084</v>
      </c>
      <c r="C806" s="135" t="s">
        <v>3515</v>
      </c>
      <c r="D806" s="135" t="s">
        <v>3516</v>
      </c>
      <c r="E806" s="26">
        <v>46020</v>
      </c>
      <c r="F806" s="132" t="s">
        <v>74</v>
      </c>
      <c r="G806" s="135" t="s">
        <v>75</v>
      </c>
      <c r="H806" s="133" t="s">
        <v>77</v>
      </c>
      <c r="I806" s="133" t="s">
        <v>78</v>
      </c>
      <c r="J806" s="133" t="s">
        <v>79</v>
      </c>
      <c r="K806" s="132" t="s">
        <v>3454</v>
      </c>
      <c r="L806" s="133" t="s">
        <v>3</v>
      </c>
      <c r="M806" s="135" t="s">
        <v>30</v>
      </c>
      <c r="N806" s="135" t="s">
        <v>188</v>
      </c>
      <c r="O806" s="147">
        <v>45753</v>
      </c>
      <c r="P806" s="84">
        <f>Table1[[#This Row],[Last working day]]+1</f>
        <v>45754</v>
      </c>
      <c r="Q806" s="138" t="s">
        <v>582</v>
      </c>
      <c r="R806" s="138" t="s">
        <v>2059</v>
      </c>
      <c r="S806" s="138">
        <v>64</v>
      </c>
      <c r="T806" s="138" t="s">
        <v>3442</v>
      </c>
      <c r="U806" s="138" t="s">
        <v>2650</v>
      </c>
      <c r="V806" s="138" t="s">
        <v>2650</v>
      </c>
      <c r="W806" s="147">
        <v>45754</v>
      </c>
      <c r="X806" s="138">
        <v>15</v>
      </c>
      <c r="Y806" s="138" t="s">
        <v>2067</v>
      </c>
      <c r="Z806" s="138" t="e">
        <v>#N/A</v>
      </c>
    </row>
    <row r="807" spans="1:26" s="91" customFormat="1" ht="14" customHeight="1">
      <c r="A807" s="4">
        <v>805</v>
      </c>
      <c r="B807" s="134">
        <v>204869099</v>
      </c>
      <c r="C807" s="135" t="s">
        <v>3519</v>
      </c>
      <c r="D807" s="135" t="s">
        <v>3520</v>
      </c>
      <c r="E807" s="26">
        <v>46020</v>
      </c>
      <c r="F807" s="132" t="s">
        <v>74</v>
      </c>
      <c r="G807" s="135" t="s">
        <v>75</v>
      </c>
      <c r="H807" s="133" t="s">
        <v>77</v>
      </c>
      <c r="I807" s="133" t="s">
        <v>102</v>
      </c>
      <c r="J807" s="133" t="s">
        <v>95</v>
      </c>
      <c r="K807" s="132" t="s">
        <v>3454</v>
      </c>
      <c r="L807" s="133" t="s">
        <v>3</v>
      </c>
      <c r="M807" s="135" t="s">
        <v>30</v>
      </c>
      <c r="N807" s="135" t="s">
        <v>3658</v>
      </c>
      <c r="O807" s="147">
        <v>45753</v>
      </c>
      <c r="P807" s="84">
        <f>Table1[[#This Row],[Last working day]]+1</f>
        <v>45754</v>
      </c>
      <c r="Q807" s="138" t="s">
        <v>582</v>
      </c>
      <c r="R807" s="138" t="s">
        <v>2059</v>
      </c>
      <c r="S807" s="138">
        <v>64</v>
      </c>
      <c r="T807" s="138" t="s">
        <v>3442</v>
      </c>
      <c r="U807" s="138" t="s">
        <v>2650</v>
      </c>
      <c r="V807" s="138" t="s">
        <v>2650</v>
      </c>
      <c r="W807" s="147">
        <v>45754</v>
      </c>
      <c r="X807" s="138">
        <v>15</v>
      </c>
      <c r="Y807" s="138" t="s">
        <v>2067</v>
      </c>
      <c r="Z807" s="138" t="e">
        <v>#N/A</v>
      </c>
    </row>
    <row r="808" spans="1:26" s="91" customFormat="1" ht="14" customHeight="1">
      <c r="A808" s="4">
        <v>806</v>
      </c>
      <c r="B808" s="134">
        <v>204869093</v>
      </c>
      <c r="C808" s="135" t="s">
        <v>3521</v>
      </c>
      <c r="D808" s="135" t="s">
        <v>3522</v>
      </c>
      <c r="E808" s="26">
        <v>45922</v>
      </c>
      <c r="F808" s="132" t="s">
        <v>74</v>
      </c>
      <c r="G808" s="135" t="s">
        <v>75</v>
      </c>
      <c r="H808" s="133" t="s">
        <v>77</v>
      </c>
      <c r="I808" s="133" t="s">
        <v>92</v>
      </c>
      <c r="J808" s="133" t="s">
        <v>78</v>
      </c>
      <c r="K808" s="132" t="s">
        <v>3454</v>
      </c>
      <c r="L808" s="133" t="s">
        <v>3</v>
      </c>
      <c r="M808" s="135" t="s">
        <v>30</v>
      </c>
      <c r="N808" s="135" t="s">
        <v>176</v>
      </c>
      <c r="O808" s="147">
        <v>45753</v>
      </c>
      <c r="P808" s="84">
        <f>Table1[[#This Row],[Last working day]]+1</f>
        <v>45754</v>
      </c>
      <c r="Q808" s="138" t="s">
        <v>582</v>
      </c>
      <c r="R808" s="138" t="s">
        <v>2059</v>
      </c>
      <c r="S808" s="138">
        <v>64</v>
      </c>
      <c r="T808" s="138" t="s">
        <v>3442</v>
      </c>
      <c r="U808" s="138" t="s">
        <v>2650</v>
      </c>
      <c r="V808" s="138" t="s">
        <v>2650</v>
      </c>
      <c r="W808" s="147">
        <v>45754</v>
      </c>
      <c r="X808" s="138">
        <v>15</v>
      </c>
      <c r="Y808" s="138" t="s">
        <v>2067</v>
      </c>
      <c r="Z808" s="138" t="e">
        <v>#N/A</v>
      </c>
    </row>
    <row r="809" spans="1:26" s="91" customFormat="1" ht="14" customHeight="1">
      <c r="A809" s="4">
        <v>807</v>
      </c>
      <c r="B809" s="134">
        <v>204869085</v>
      </c>
      <c r="C809" s="135" t="s">
        <v>3523</v>
      </c>
      <c r="D809" s="135" t="s">
        <v>3524</v>
      </c>
      <c r="E809" s="26">
        <v>46020</v>
      </c>
      <c r="F809" s="132" t="s">
        <v>74</v>
      </c>
      <c r="G809" s="135" t="s">
        <v>75</v>
      </c>
      <c r="H809" s="133" t="s">
        <v>77</v>
      </c>
      <c r="I809" s="133" t="s">
        <v>78</v>
      </c>
      <c r="J809" s="133" t="s">
        <v>79</v>
      </c>
      <c r="K809" s="132" t="s">
        <v>3454</v>
      </c>
      <c r="L809" s="133" t="s">
        <v>3</v>
      </c>
      <c r="M809" s="135" t="s">
        <v>30</v>
      </c>
      <c r="N809" s="135" t="s">
        <v>3658</v>
      </c>
      <c r="O809" s="147">
        <v>45753</v>
      </c>
      <c r="P809" s="84">
        <f>Table1[[#This Row],[Last working day]]+1</f>
        <v>45754</v>
      </c>
      <c r="Q809" s="138" t="s">
        <v>582</v>
      </c>
      <c r="R809" s="138" t="s">
        <v>2059</v>
      </c>
      <c r="S809" s="138">
        <v>64</v>
      </c>
      <c r="T809" s="138" t="s">
        <v>3442</v>
      </c>
      <c r="U809" s="138" t="s">
        <v>2650</v>
      </c>
      <c r="V809" s="138" t="s">
        <v>2650</v>
      </c>
      <c r="W809" s="147">
        <v>45754</v>
      </c>
      <c r="X809" s="138">
        <v>15</v>
      </c>
      <c r="Y809" s="138" t="s">
        <v>2067</v>
      </c>
      <c r="Z809" s="138" t="e">
        <v>#N/A</v>
      </c>
    </row>
    <row r="810" spans="1:26" s="91" customFormat="1" ht="14" customHeight="1">
      <c r="A810" s="4">
        <v>808</v>
      </c>
      <c r="B810" s="134">
        <v>204868847</v>
      </c>
      <c r="C810" s="135" t="s">
        <v>3525</v>
      </c>
      <c r="D810" s="135" t="s">
        <v>3526</v>
      </c>
      <c r="E810" s="26">
        <v>46020</v>
      </c>
      <c r="F810" s="132" t="s">
        <v>74</v>
      </c>
      <c r="G810" s="135" t="s">
        <v>75</v>
      </c>
      <c r="H810" s="133" t="s">
        <v>77</v>
      </c>
      <c r="I810" s="133" t="s">
        <v>92</v>
      </c>
      <c r="J810" s="133" t="s">
        <v>78</v>
      </c>
      <c r="K810" s="132" t="s">
        <v>3454</v>
      </c>
      <c r="L810" s="133" t="s">
        <v>3</v>
      </c>
      <c r="M810" s="135" t="s">
        <v>30</v>
      </c>
      <c r="N810" s="135" t="s">
        <v>176</v>
      </c>
      <c r="O810" s="147">
        <v>45753</v>
      </c>
      <c r="P810" s="84">
        <f>Table1[[#This Row],[Last working day]]+1</f>
        <v>45754</v>
      </c>
      <c r="Q810" s="138" t="s">
        <v>582</v>
      </c>
      <c r="R810" s="138" t="s">
        <v>2059</v>
      </c>
      <c r="S810" s="138">
        <v>64</v>
      </c>
      <c r="T810" s="138" t="s">
        <v>3442</v>
      </c>
      <c r="U810" s="138" t="s">
        <v>2650</v>
      </c>
      <c r="V810" s="138" t="s">
        <v>2650</v>
      </c>
      <c r="W810" s="147">
        <v>45754</v>
      </c>
      <c r="X810" s="138">
        <v>15</v>
      </c>
      <c r="Y810" s="138" t="s">
        <v>2067</v>
      </c>
      <c r="Z810" s="138" t="e">
        <v>#N/A</v>
      </c>
    </row>
    <row r="811" spans="1:26" s="91" customFormat="1" ht="14" customHeight="1">
      <c r="A811" s="4">
        <v>809</v>
      </c>
      <c r="B811" s="134">
        <v>204868862</v>
      </c>
      <c r="C811" s="135" t="s">
        <v>3527</v>
      </c>
      <c r="D811" s="135" t="s">
        <v>3528</v>
      </c>
      <c r="E811" s="26">
        <v>46020</v>
      </c>
      <c r="F811" s="132" t="s">
        <v>74</v>
      </c>
      <c r="G811" s="135" t="s">
        <v>75</v>
      </c>
      <c r="H811" s="133" t="s">
        <v>77</v>
      </c>
      <c r="I811" s="133" t="s">
        <v>92</v>
      </c>
      <c r="J811" s="133" t="s">
        <v>78</v>
      </c>
      <c r="K811" s="132" t="s">
        <v>3454</v>
      </c>
      <c r="L811" s="133" t="s">
        <v>3</v>
      </c>
      <c r="M811" s="135" t="s">
        <v>30</v>
      </c>
      <c r="N811" s="135" t="s">
        <v>176</v>
      </c>
      <c r="O811" s="147">
        <v>45753</v>
      </c>
      <c r="P811" s="84">
        <f>Table1[[#This Row],[Last working day]]+1</f>
        <v>45754</v>
      </c>
      <c r="Q811" s="138" t="s">
        <v>582</v>
      </c>
      <c r="R811" s="138" t="s">
        <v>2059</v>
      </c>
      <c r="S811" s="138">
        <v>64</v>
      </c>
      <c r="T811" s="138" t="s">
        <v>3442</v>
      </c>
      <c r="U811" s="138" t="s">
        <v>2650</v>
      </c>
      <c r="V811" s="138" t="s">
        <v>2650</v>
      </c>
      <c r="W811" s="147">
        <v>45754</v>
      </c>
      <c r="X811" s="138">
        <v>15</v>
      </c>
      <c r="Y811" s="138" t="s">
        <v>2067</v>
      </c>
      <c r="Z811" s="138" t="e">
        <v>#N/A</v>
      </c>
    </row>
    <row r="812" spans="1:26" s="91" customFormat="1" ht="14" customHeight="1">
      <c r="A812" s="4">
        <v>810</v>
      </c>
      <c r="B812" s="134">
        <v>203816298</v>
      </c>
      <c r="C812" s="135" t="s">
        <v>1538</v>
      </c>
      <c r="D812" s="135" t="s">
        <v>1539</v>
      </c>
      <c r="E812" s="26">
        <v>46020</v>
      </c>
      <c r="F812" s="132" t="s">
        <v>74</v>
      </c>
      <c r="G812" s="135" t="s">
        <v>75</v>
      </c>
      <c r="H812" s="133" t="s">
        <v>77</v>
      </c>
      <c r="I812" s="133" t="s">
        <v>96</v>
      </c>
      <c r="J812" s="133" t="s">
        <v>92</v>
      </c>
      <c r="K812" s="132" t="s">
        <v>3454</v>
      </c>
      <c r="L812" s="133" t="s">
        <v>3</v>
      </c>
      <c r="M812" s="135" t="s">
        <v>25</v>
      </c>
      <c r="N812" s="135" t="s">
        <v>176</v>
      </c>
      <c r="O812" s="147">
        <v>45753</v>
      </c>
      <c r="P812" s="84">
        <f>Table1[[#This Row],[Last working day]]+1</f>
        <v>45754</v>
      </c>
      <c r="Q812" s="138" t="s">
        <v>582</v>
      </c>
      <c r="R812" s="138" t="s">
        <v>2059</v>
      </c>
      <c r="S812" s="138">
        <v>237</v>
      </c>
      <c r="T812" s="138" t="s">
        <v>3442</v>
      </c>
      <c r="U812" s="138" t="s">
        <v>2650</v>
      </c>
      <c r="V812" s="138" t="s">
        <v>2650</v>
      </c>
      <c r="W812" s="147">
        <v>45754</v>
      </c>
      <c r="X812" s="138">
        <v>15</v>
      </c>
      <c r="Y812" s="138" t="s">
        <v>2067</v>
      </c>
      <c r="Z812" s="138" t="e">
        <v>#N/A</v>
      </c>
    </row>
    <row r="813" spans="1:26" s="91" customFormat="1" ht="14" customHeight="1">
      <c r="A813" s="4">
        <v>811</v>
      </c>
      <c r="B813" s="134">
        <v>204882808</v>
      </c>
      <c r="C813" s="135" t="s">
        <v>3529</v>
      </c>
      <c r="D813" s="135" t="s">
        <v>3530</v>
      </c>
      <c r="E813" s="26">
        <v>45915</v>
      </c>
      <c r="F813" s="132" t="s">
        <v>74</v>
      </c>
      <c r="G813" s="135" t="s">
        <v>75</v>
      </c>
      <c r="H813" s="133" t="s">
        <v>77</v>
      </c>
      <c r="I813" s="133" t="s">
        <v>96</v>
      </c>
      <c r="J813" s="133" t="s">
        <v>92</v>
      </c>
      <c r="K813" s="132" t="s">
        <v>3454</v>
      </c>
      <c r="L813" s="133" t="s">
        <v>3</v>
      </c>
      <c r="M813" s="135" t="s">
        <v>25</v>
      </c>
      <c r="N813" s="135" t="s">
        <v>188</v>
      </c>
      <c r="O813" s="147">
        <v>45753</v>
      </c>
      <c r="P813" s="84">
        <f>Table1[[#This Row],[Last working day]]+1</f>
        <v>45754</v>
      </c>
      <c r="Q813" s="138" t="s">
        <v>582</v>
      </c>
      <c r="R813" s="138" t="s">
        <v>2059</v>
      </c>
      <c r="S813" s="138">
        <v>64</v>
      </c>
      <c r="T813" s="138" t="s">
        <v>3442</v>
      </c>
      <c r="U813" s="138" t="s">
        <v>2650</v>
      </c>
      <c r="V813" s="138" t="s">
        <v>2650</v>
      </c>
      <c r="W813" s="147">
        <v>45754</v>
      </c>
      <c r="X813" s="138">
        <v>15</v>
      </c>
      <c r="Y813" s="138" t="s">
        <v>2067</v>
      </c>
      <c r="Z813" s="138" t="e">
        <v>#N/A</v>
      </c>
    </row>
    <row r="814" spans="1:26" s="91" customFormat="1" ht="14" customHeight="1">
      <c r="A814" s="4">
        <v>812</v>
      </c>
      <c r="B814" s="134">
        <v>204882796</v>
      </c>
      <c r="C814" s="135" t="s">
        <v>3535</v>
      </c>
      <c r="D814" s="135" t="s">
        <v>3536</v>
      </c>
      <c r="E814" s="26">
        <v>46020</v>
      </c>
      <c r="F814" s="132" t="s">
        <v>74</v>
      </c>
      <c r="G814" s="135" t="s">
        <v>75</v>
      </c>
      <c r="H814" s="133" t="s">
        <v>77</v>
      </c>
      <c r="I814" s="133" t="s">
        <v>96</v>
      </c>
      <c r="J814" s="133" t="s">
        <v>92</v>
      </c>
      <c r="K814" s="132" t="s">
        <v>3454</v>
      </c>
      <c r="L814" s="133" t="s">
        <v>3</v>
      </c>
      <c r="M814" s="135" t="s">
        <v>25</v>
      </c>
      <c r="N814" s="135" t="s">
        <v>188</v>
      </c>
      <c r="O814" s="147">
        <v>45753</v>
      </c>
      <c r="P814" s="84">
        <f>Table1[[#This Row],[Last working day]]+1</f>
        <v>45754</v>
      </c>
      <c r="Q814" s="138" t="s">
        <v>582</v>
      </c>
      <c r="R814" s="138" t="s">
        <v>2059</v>
      </c>
      <c r="S814" s="138">
        <v>64</v>
      </c>
      <c r="T814" s="138" t="s">
        <v>3442</v>
      </c>
      <c r="U814" s="138" t="s">
        <v>2650</v>
      </c>
      <c r="V814" s="138" t="s">
        <v>2650</v>
      </c>
      <c r="W814" s="147">
        <v>45754</v>
      </c>
      <c r="X814" s="138">
        <v>15</v>
      </c>
      <c r="Y814" s="138" t="s">
        <v>2067</v>
      </c>
      <c r="Z814" s="138" t="e">
        <v>#N/A</v>
      </c>
    </row>
    <row r="815" spans="1:26" s="91" customFormat="1" ht="14" customHeight="1">
      <c r="A815" s="4">
        <v>813</v>
      </c>
      <c r="B815" s="134">
        <v>204882795</v>
      </c>
      <c r="C815" s="135" t="s">
        <v>3537</v>
      </c>
      <c r="D815" s="135" t="s">
        <v>3538</v>
      </c>
      <c r="E815" s="26">
        <v>45922</v>
      </c>
      <c r="F815" s="132" t="s">
        <v>74</v>
      </c>
      <c r="G815" s="135" t="s">
        <v>75</v>
      </c>
      <c r="H815" s="133" t="s">
        <v>77</v>
      </c>
      <c r="I815" s="133" t="s">
        <v>96</v>
      </c>
      <c r="J815" s="133" t="s">
        <v>92</v>
      </c>
      <c r="K815" s="132" t="s">
        <v>3454</v>
      </c>
      <c r="L815" s="133" t="s">
        <v>3</v>
      </c>
      <c r="M815" s="135" t="s">
        <v>25</v>
      </c>
      <c r="N815" s="135" t="s">
        <v>188</v>
      </c>
      <c r="O815" s="147">
        <v>45753</v>
      </c>
      <c r="P815" s="84">
        <f>Table1[[#This Row],[Last working day]]+1</f>
        <v>45754</v>
      </c>
      <c r="Q815" s="138" t="s">
        <v>582</v>
      </c>
      <c r="R815" s="138" t="s">
        <v>2059</v>
      </c>
      <c r="S815" s="138">
        <v>64</v>
      </c>
      <c r="T815" s="138" t="s">
        <v>3442</v>
      </c>
      <c r="U815" s="138" t="s">
        <v>2650</v>
      </c>
      <c r="V815" s="138" t="s">
        <v>2650</v>
      </c>
      <c r="W815" s="147">
        <v>45754</v>
      </c>
      <c r="X815" s="138">
        <v>15</v>
      </c>
      <c r="Y815" s="138" t="s">
        <v>2067</v>
      </c>
      <c r="Z815" s="138" t="e">
        <v>#N/A</v>
      </c>
    </row>
    <row r="816" spans="1:26" s="91" customFormat="1" ht="14" customHeight="1">
      <c r="A816" s="4">
        <v>814</v>
      </c>
      <c r="B816" s="134">
        <v>203816303</v>
      </c>
      <c r="C816" s="135" t="s">
        <v>1556</v>
      </c>
      <c r="D816" s="135" t="s">
        <v>1557</v>
      </c>
      <c r="E816" s="26">
        <v>45929</v>
      </c>
      <c r="F816" s="132" t="s">
        <v>74</v>
      </c>
      <c r="G816" s="135" t="s">
        <v>75</v>
      </c>
      <c r="H816" s="133" t="s">
        <v>77</v>
      </c>
      <c r="I816" s="133" t="s">
        <v>78</v>
      </c>
      <c r="J816" s="133" t="s">
        <v>79</v>
      </c>
      <c r="K816" s="132" t="s">
        <v>3454</v>
      </c>
      <c r="L816" s="133" t="s">
        <v>3</v>
      </c>
      <c r="M816" s="135" t="s">
        <v>25</v>
      </c>
      <c r="N816" s="135" t="s">
        <v>141</v>
      </c>
      <c r="O816" s="147">
        <v>45753</v>
      </c>
      <c r="P816" s="84">
        <f>Table1[[#This Row],[Last working day]]+1</f>
        <v>45754</v>
      </c>
      <c r="Q816" s="138" t="s">
        <v>582</v>
      </c>
      <c r="R816" s="138" t="s">
        <v>2059</v>
      </c>
      <c r="S816" s="138">
        <v>231</v>
      </c>
      <c r="T816" s="138" t="s">
        <v>3442</v>
      </c>
      <c r="U816" s="138" t="s">
        <v>2650</v>
      </c>
      <c r="V816" s="138" t="s">
        <v>2650</v>
      </c>
      <c r="W816" s="147">
        <v>45754</v>
      </c>
      <c r="X816" s="138">
        <v>15</v>
      </c>
      <c r="Y816" s="138" t="s">
        <v>2067</v>
      </c>
      <c r="Z816" s="138" t="e">
        <v>#N/A</v>
      </c>
    </row>
    <row r="817" spans="1:26" s="91" customFormat="1" ht="14" customHeight="1">
      <c r="A817" s="4">
        <v>815</v>
      </c>
      <c r="B817" s="134">
        <v>204883086</v>
      </c>
      <c r="C817" s="135" t="s">
        <v>3568</v>
      </c>
      <c r="D817" s="135" t="s">
        <v>3569</v>
      </c>
      <c r="E817" s="26">
        <v>45943</v>
      </c>
      <c r="F817" s="132" t="s">
        <v>74</v>
      </c>
      <c r="G817" s="135" t="s">
        <v>75</v>
      </c>
      <c r="H817" s="133" t="s">
        <v>77</v>
      </c>
      <c r="I817" s="133" t="s">
        <v>102</v>
      </c>
      <c r="J817" s="133" t="s">
        <v>95</v>
      </c>
      <c r="K817" s="132" t="s">
        <v>3454</v>
      </c>
      <c r="L817" s="133" t="s">
        <v>3</v>
      </c>
      <c r="M817" s="135" t="s">
        <v>25</v>
      </c>
      <c r="N817" s="135" t="s">
        <v>188</v>
      </c>
      <c r="O817" s="147">
        <v>45753</v>
      </c>
      <c r="P817" s="84">
        <f>Table1[[#This Row],[Last working day]]+1</f>
        <v>45754</v>
      </c>
      <c r="Q817" s="138" t="s">
        <v>582</v>
      </c>
      <c r="R817" s="138" t="s">
        <v>2059</v>
      </c>
      <c r="S817" s="138">
        <v>64</v>
      </c>
      <c r="T817" s="138" t="s">
        <v>3442</v>
      </c>
      <c r="U817" s="138" t="s">
        <v>2650</v>
      </c>
      <c r="V817" s="138" t="s">
        <v>2650</v>
      </c>
      <c r="W817" s="147">
        <v>45754</v>
      </c>
      <c r="X817" s="138">
        <v>15</v>
      </c>
      <c r="Y817" s="138" t="s">
        <v>2067</v>
      </c>
      <c r="Z817" s="138" t="e">
        <v>#N/A</v>
      </c>
    </row>
    <row r="818" spans="1:26" s="91" customFormat="1" ht="14" customHeight="1">
      <c r="A818" s="4">
        <v>816</v>
      </c>
      <c r="B818" s="134">
        <v>204883232</v>
      </c>
      <c r="C818" s="135" t="s">
        <v>3582</v>
      </c>
      <c r="D818" s="135" t="s">
        <v>3583</v>
      </c>
      <c r="E818" s="26">
        <v>46016</v>
      </c>
      <c r="F818" s="132" t="s">
        <v>74</v>
      </c>
      <c r="G818" s="135" t="s">
        <v>75</v>
      </c>
      <c r="H818" s="133" t="s">
        <v>77</v>
      </c>
      <c r="I818" s="133" t="s">
        <v>78</v>
      </c>
      <c r="J818" s="133" t="s">
        <v>79</v>
      </c>
      <c r="K818" s="132" t="s">
        <v>3454</v>
      </c>
      <c r="L818" s="133" t="s">
        <v>3</v>
      </c>
      <c r="M818" s="135" t="s">
        <v>30</v>
      </c>
      <c r="N818" s="135" t="s">
        <v>188</v>
      </c>
      <c r="O818" s="147">
        <v>45753</v>
      </c>
      <c r="P818" s="84">
        <f>Table1[[#This Row],[Last working day]]+1</f>
        <v>45754</v>
      </c>
      <c r="Q818" s="138" t="s">
        <v>582</v>
      </c>
      <c r="R818" s="138" t="s">
        <v>2059</v>
      </c>
      <c r="S818" s="138">
        <v>64</v>
      </c>
      <c r="T818" s="138" t="s">
        <v>3442</v>
      </c>
      <c r="U818" s="138" t="s">
        <v>2650</v>
      </c>
      <c r="V818" s="138" t="s">
        <v>2650</v>
      </c>
      <c r="W818" s="147">
        <v>45754</v>
      </c>
      <c r="X818" s="138">
        <v>15</v>
      </c>
      <c r="Y818" s="138" t="s">
        <v>2067</v>
      </c>
      <c r="Z818" s="138" t="e">
        <v>#N/A</v>
      </c>
    </row>
    <row r="819" spans="1:26" s="91" customFormat="1" ht="14" customHeight="1">
      <c r="A819" s="4">
        <v>817</v>
      </c>
      <c r="B819" s="134">
        <v>204868857</v>
      </c>
      <c r="C819" s="135" t="s">
        <v>3601</v>
      </c>
      <c r="D819" s="135" t="s">
        <v>3602</v>
      </c>
      <c r="E819" s="26">
        <v>45922</v>
      </c>
      <c r="F819" s="132" t="s">
        <v>74</v>
      </c>
      <c r="G819" s="135" t="s">
        <v>75</v>
      </c>
      <c r="H819" s="133" t="s">
        <v>77</v>
      </c>
      <c r="I819" s="133" t="s">
        <v>92</v>
      </c>
      <c r="J819" s="133" t="s">
        <v>78</v>
      </c>
      <c r="K819" s="132" t="s">
        <v>3454</v>
      </c>
      <c r="L819" s="133" t="s">
        <v>3</v>
      </c>
      <c r="M819" s="135" t="s">
        <v>30</v>
      </c>
      <c r="N819" s="135" t="s">
        <v>176</v>
      </c>
      <c r="O819" s="147">
        <v>45753</v>
      </c>
      <c r="P819" s="84">
        <f>Table1[[#This Row],[Last working day]]+1</f>
        <v>45754</v>
      </c>
      <c r="Q819" s="138" t="s">
        <v>582</v>
      </c>
      <c r="R819" s="138" t="s">
        <v>2059</v>
      </c>
      <c r="S819" s="138">
        <v>64</v>
      </c>
      <c r="T819" s="138" t="s">
        <v>3442</v>
      </c>
      <c r="U819" s="138" t="s">
        <v>2650</v>
      </c>
      <c r="V819" s="138" t="s">
        <v>2650</v>
      </c>
      <c r="W819" s="147">
        <v>45754</v>
      </c>
      <c r="X819" s="138">
        <v>15</v>
      </c>
      <c r="Y819" s="138" t="s">
        <v>2067</v>
      </c>
      <c r="Z819" s="138" t="e">
        <v>#N/A</v>
      </c>
    </row>
    <row r="820" spans="1:26" s="91" customFormat="1" ht="14" customHeight="1">
      <c r="A820" s="4">
        <v>818</v>
      </c>
      <c r="B820" s="134">
        <v>203816302</v>
      </c>
      <c r="C820" s="135" t="s">
        <v>1560</v>
      </c>
      <c r="D820" s="135" t="s">
        <v>1561</v>
      </c>
      <c r="E820" s="26">
        <v>45929</v>
      </c>
      <c r="F820" s="132" t="s">
        <v>74</v>
      </c>
      <c r="G820" s="135" t="s">
        <v>75</v>
      </c>
      <c r="H820" s="133" t="s">
        <v>77</v>
      </c>
      <c r="I820" s="133" t="s">
        <v>94</v>
      </c>
      <c r="J820" s="133" t="s">
        <v>102</v>
      </c>
      <c r="K820" s="132" t="s">
        <v>3454</v>
      </c>
      <c r="L820" s="133" t="s">
        <v>3</v>
      </c>
      <c r="M820" s="135" t="s">
        <v>25</v>
      </c>
      <c r="N820" s="135" t="s">
        <v>141</v>
      </c>
      <c r="O820" s="147">
        <v>45753</v>
      </c>
      <c r="P820" s="84">
        <f>Table1[[#This Row],[Last working day]]+1</f>
        <v>45754</v>
      </c>
      <c r="Q820" s="138" t="s">
        <v>582</v>
      </c>
      <c r="R820" s="138" t="s">
        <v>2059</v>
      </c>
      <c r="S820" s="138">
        <v>231</v>
      </c>
      <c r="T820" s="138" t="s">
        <v>3442</v>
      </c>
      <c r="U820" s="138" t="s">
        <v>2650</v>
      </c>
      <c r="V820" s="138" t="s">
        <v>2650</v>
      </c>
      <c r="W820" s="147">
        <v>45754</v>
      </c>
      <c r="X820" s="138">
        <v>15</v>
      </c>
      <c r="Y820" s="138" t="s">
        <v>2067</v>
      </c>
      <c r="Z820" s="138" t="e">
        <v>#N/A</v>
      </c>
    </row>
    <row r="821" spans="1:26" s="91" customFormat="1" ht="14" customHeight="1">
      <c r="A821" s="4">
        <v>819</v>
      </c>
      <c r="B821" s="134">
        <v>202444324</v>
      </c>
      <c r="C821" s="135" t="s">
        <v>340</v>
      </c>
      <c r="D821" s="135" t="s">
        <v>341</v>
      </c>
      <c r="E821" s="26">
        <v>45943</v>
      </c>
      <c r="F821" s="132" t="s">
        <v>148</v>
      </c>
      <c r="G821" s="135" t="s">
        <v>75</v>
      </c>
      <c r="H821" s="133" t="s">
        <v>77</v>
      </c>
      <c r="I821" s="133" t="s">
        <v>94</v>
      </c>
      <c r="J821" s="133" t="s">
        <v>102</v>
      </c>
      <c r="K821" s="132" t="s">
        <v>338</v>
      </c>
      <c r="L821" s="133" t="s">
        <v>4</v>
      </c>
      <c r="M821" s="135" t="s">
        <v>10</v>
      </c>
      <c r="N821" s="135" t="s">
        <v>121</v>
      </c>
      <c r="O821" s="147">
        <v>45753</v>
      </c>
      <c r="P821" s="84">
        <f>Table1[[#This Row],[Last working day]]+1</f>
        <v>45754</v>
      </c>
      <c r="Q821" s="138" t="s">
        <v>582</v>
      </c>
      <c r="R821" s="138" t="s">
        <v>2059</v>
      </c>
      <c r="S821" s="138">
        <v>274</v>
      </c>
      <c r="T821" s="138" t="s">
        <v>3442</v>
      </c>
      <c r="U821" s="138" t="s">
        <v>2650</v>
      </c>
      <c r="V821" s="138" t="s">
        <v>2650</v>
      </c>
      <c r="W821" s="147">
        <v>45754</v>
      </c>
      <c r="X821" s="138">
        <v>15</v>
      </c>
      <c r="Y821" s="138" t="s">
        <v>3774</v>
      </c>
      <c r="Z821" s="138" t="e">
        <v>#N/A</v>
      </c>
    </row>
    <row r="822" spans="1:26" s="91" customFormat="1" ht="14" customHeight="1">
      <c r="A822" s="4">
        <v>820</v>
      </c>
      <c r="B822" s="134">
        <v>203965453</v>
      </c>
      <c r="C822" s="135" t="s">
        <v>2508</v>
      </c>
      <c r="D822" s="135" t="s">
        <v>2509</v>
      </c>
      <c r="E822" s="26">
        <v>45922</v>
      </c>
      <c r="F822" s="132" t="s">
        <v>74</v>
      </c>
      <c r="G822" s="135" t="s">
        <v>75</v>
      </c>
      <c r="H822" s="133" t="s">
        <v>77</v>
      </c>
      <c r="I822" s="133" t="s">
        <v>102</v>
      </c>
      <c r="J822" s="133" t="s">
        <v>95</v>
      </c>
      <c r="K822" s="132" t="s">
        <v>3453</v>
      </c>
      <c r="L822" s="133" t="s">
        <v>3</v>
      </c>
      <c r="M822" s="135" t="s">
        <v>27</v>
      </c>
      <c r="N822" s="135" t="s">
        <v>188</v>
      </c>
      <c r="O822" s="147">
        <v>45752</v>
      </c>
      <c r="P822" s="84">
        <f>Table1[[#This Row],[Last working day]]+1</f>
        <v>45753</v>
      </c>
      <c r="Q822" s="138" t="s">
        <v>2058</v>
      </c>
      <c r="R822" s="138" t="s">
        <v>2058</v>
      </c>
      <c r="S822" s="138">
        <v>210</v>
      </c>
      <c r="T822" s="138" t="s">
        <v>2064</v>
      </c>
      <c r="U822" s="138" t="s">
        <v>2065</v>
      </c>
      <c r="V822" s="138" t="s">
        <v>3773</v>
      </c>
      <c r="W822" s="147">
        <v>45752</v>
      </c>
      <c r="X822" s="138">
        <v>15</v>
      </c>
      <c r="Y822" s="138" t="s">
        <v>2063</v>
      </c>
      <c r="Z822" s="138" t="e">
        <v>#N/A</v>
      </c>
    </row>
    <row r="823" spans="1:26" s="91" customFormat="1" ht="14" customHeight="1">
      <c r="A823" s="4">
        <v>821</v>
      </c>
      <c r="B823" s="134">
        <v>203679316</v>
      </c>
      <c r="C823" s="135" t="s">
        <v>325</v>
      </c>
      <c r="D823" s="135" t="s">
        <v>326</v>
      </c>
      <c r="E823" s="26">
        <v>45929</v>
      </c>
      <c r="F823" s="132" t="s">
        <v>74</v>
      </c>
      <c r="G823" s="135" t="s">
        <v>75</v>
      </c>
      <c r="H823" s="133" t="s">
        <v>77</v>
      </c>
      <c r="I823" s="133" t="s">
        <v>92</v>
      </c>
      <c r="J823" s="133" t="s">
        <v>78</v>
      </c>
      <c r="K823" s="132" t="s">
        <v>3453</v>
      </c>
      <c r="L823" s="133" t="s">
        <v>2</v>
      </c>
      <c r="M823" s="135" t="s">
        <v>27</v>
      </c>
      <c r="N823" s="135" t="s">
        <v>3466</v>
      </c>
      <c r="O823" s="147">
        <v>45751</v>
      </c>
      <c r="P823" s="84">
        <f>Table1[[#This Row],[Last working day]]+1</f>
        <v>45752</v>
      </c>
      <c r="Q823" s="138" t="s">
        <v>2059</v>
      </c>
      <c r="R823" s="138" t="s">
        <v>2059</v>
      </c>
      <c r="S823" s="138">
        <v>265</v>
      </c>
      <c r="T823" s="138" t="s">
        <v>2060</v>
      </c>
      <c r="U823" s="138" t="s">
        <v>2061</v>
      </c>
      <c r="V823" s="138" t="s">
        <v>1810</v>
      </c>
      <c r="W823" s="147">
        <v>45751</v>
      </c>
      <c r="X823" s="138">
        <v>15</v>
      </c>
      <c r="Y823" s="138" t="s">
        <v>2063</v>
      </c>
      <c r="Z823" s="138" t="e">
        <v>#N/A</v>
      </c>
    </row>
    <row r="824" spans="1:26" s="91" customFormat="1" ht="14" customHeight="1">
      <c r="A824" s="4">
        <v>822</v>
      </c>
      <c r="B824" s="134">
        <v>113232656</v>
      </c>
      <c r="C824" s="135" t="s">
        <v>362</v>
      </c>
      <c r="D824" s="135" t="s">
        <v>363</v>
      </c>
      <c r="E824" s="26">
        <v>45936</v>
      </c>
      <c r="F824" s="132" t="s">
        <v>148</v>
      </c>
      <c r="G824" s="135" t="s">
        <v>75</v>
      </c>
      <c r="H824" s="133" t="s">
        <v>77</v>
      </c>
      <c r="I824" s="133" t="s">
        <v>94</v>
      </c>
      <c r="J824" s="133" t="s">
        <v>102</v>
      </c>
      <c r="K824" s="132" t="s">
        <v>364</v>
      </c>
      <c r="L824" s="133" t="s">
        <v>4</v>
      </c>
      <c r="M824" s="135" t="s">
        <v>24</v>
      </c>
      <c r="N824" s="135" t="s">
        <v>3762</v>
      </c>
      <c r="O824" s="147">
        <v>45748</v>
      </c>
      <c r="P824" s="84">
        <f>Table1[[#This Row],[Last working day]]+1</f>
        <v>45749</v>
      </c>
      <c r="Q824" s="138" t="s">
        <v>582</v>
      </c>
      <c r="R824" s="138" t="s">
        <v>582</v>
      </c>
      <c r="S824" s="138">
        <v>822</v>
      </c>
      <c r="T824" s="138" t="s">
        <v>3460</v>
      </c>
      <c r="U824" s="138" t="s">
        <v>3460</v>
      </c>
      <c r="V824" s="138" t="s">
        <v>3461</v>
      </c>
      <c r="W824" s="147">
        <v>45749</v>
      </c>
      <c r="X824" s="138">
        <v>14</v>
      </c>
      <c r="Y824" s="138" t="s">
        <v>2067</v>
      </c>
      <c r="Z824" s="138" t="e">
        <v>#N/A</v>
      </c>
    </row>
    <row r="825" spans="1:26" s="91" customFormat="1" ht="14" customHeight="1">
      <c r="A825" s="4">
        <v>823</v>
      </c>
      <c r="B825" s="134">
        <v>105444759</v>
      </c>
      <c r="C825" s="135" t="s">
        <v>998</v>
      </c>
      <c r="D825" s="135" t="s">
        <v>999</v>
      </c>
      <c r="E825" s="26">
        <v>45936</v>
      </c>
      <c r="F825" s="132" t="s">
        <v>148</v>
      </c>
      <c r="G825" s="135" t="s">
        <v>75</v>
      </c>
      <c r="H825" s="133" t="s">
        <v>77</v>
      </c>
      <c r="I825" s="133" t="s">
        <v>79</v>
      </c>
      <c r="J825" s="133" t="s">
        <v>94</v>
      </c>
      <c r="K825" s="132" t="s">
        <v>149</v>
      </c>
      <c r="L825" s="133" t="s">
        <v>5</v>
      </c>
      <c r="M825" s="135" t="s">
        <v>24</v>
      </c>
      <c r="N825" s="135" t="s">
        <v>886</v>
      </c>
      <c r="O825" s="147">
        <v>45748</v>
      </c>
      <c r="P825" s="84">
        <f>Table1[[#This Row],[Last working day]]+1</f>
        <v>45749</v>
      </c>
      <c r="Q825" s="138" t="s">
        <v>582</v>
      </c>
      <c r="R825" s="138" t="s">
        <v>582</v>
      </c>
      <c r="S825" s="138">
        <v>881</v>
      </c>
      <c r="T825" s="138" t="s">
        <v>3442</v>
      </c>
      <c r="U825" s="138" t="s">
        <v>2650</v>
      </c>
      <c r="V825" s="138" t="s">
        <v>2650</v>
      </c>
      <c r="W825" s="147">
        <v>45749</v>
      </c>
      <c r="X825" s="138">
        <v>14</v>
      </c>
      <c r="Y825" s="138" t="s">
        <v>2067</v>
      </c>
      <c r="Z825" s="138" t="e">
        <v>#N/A</v>
      </c>
    </row>
    <row r="826" spans="1:26" s="91" customFormat="1" ht="14" customHeight="1">
      <c r="A826" s="4">
        <v>824</v>
      </c>
      <c r="B826" s="134">
        <v>204890394</v>
      </c>
      <c r="C826" s="135" t="s">
        <v>3641</v>
      </c>
      <c r="D826" s="135" t="s">
        <v>3642</v>
      </c>
      <c r="E826" s="26">
        <v>45915</v>
      </c>
      <c r="F826" s="132" t="s">
        <v>74</v>
      </c>
      <c r="G826" s="135" t="s">
        <v>75</v>
      </c>
      <c r="H826" s="133" t="s">
        <v>85</v>
      </c>
      <c r="I826" s="133" t="s">
        <v>95</v>
      </c>
      <c r="J826" s="133" t="s">
        <v>96</v>
      </c>
      <c r="K826" s="132" t="s">
        <v>3454</v>
      </c>
      <c r="L826" s="133" t="s">
        <v>5</v>
      </c>
      <c r="M826" s="135" t="s">
        <v>25</v>
      </c>
      <c r="N826" s="135" t="s">
        <v>879</v>
      </c>
      <c r="O826" s="147">
        <v>45743</v>
      </c>
      <c r="P826" s="84">
        <f>Table1[[#This Row],[Last working day]]+1</f>
        <v>45744</v>
      </c>
      <c r="Q826" s="138" t="s">
        <v>2059</v>
      </c>
      <c r="R826" s="138" t="s">
        <v>2059</v>
      </c>
      <c r="S826" s="138">
        <v>54</v>
      </c>
      <c r="T826" s="138" t="s">
        <v>2064</v>
      </c>
      <c r="U826" s="138" t="s">
        <v>2065</v>
      </c>
      <c r="V826" s="138" t="s">
        <v>3772</v>
      </c>
      <c r="W826" s="147">
        <v>45744</v>
      </c>
      <c r="X826" s="138">
        <v>13</v>
      </c>
      <c r="Y826" s="138" t="s">
        <v>2063</v>
      </c>
      <c r="Z826" s="138" t="e">
        <v>#N/A</v>
      </c>
    </row>
    <row r="827" spans="1:26" s="91" customFormat="1" ht="14" customHeight="1">
      <c r="A827" s="4">
        <v>825</v>
      </c>
      <c r="B827" s="134">
        <v>110163345</v>
      </c>
      <c r="C827" s="135" t="s">
        <v>2203</v>
      </c>
      <c r="D827" s="135" t="s">
        <v>2204</v>
      </c>
      <c r="E827" s="26">
        <v>45922</v>
      </c>
      <c r="F827" s="132" t="s">
        <v>148</v>
      </c>
      <c r="G827" s="135" t="s">
        <v>75</v>
      </c>
      <c r="H827" s="133" t="s">
        <v>77</v>
      </c>
      <c r="I827" s="133" t="s">
        <v>94</v>
      </c>
      <c r="J827" s="133" t="s">
        <v>102</v>
      </c>
      <c r="K827" s="132" t="s">
        <v>2078</v>
      </c>
      <c r="L827" s="133" t="s">
        <v>1308</v>
      </c>
      <c r="M827" s="135" t="s">
        <v>24</v>
      </c>
      <c r="N827" s="135" t="s">
        <v>2610</v>
      </c>
      <c r="O827" s="147">
        <v>45740</v>
      </c>
      <c r="P827" s="84">
        <f>Table1[[#This Row],[Last working day]]+1</f>
        <v>45741</v>
      </c>
      <c r="Q827" s="138" t="s">
        <v>2058</v>
      </c>
      <c r="R827" s="138" t="s">
        <v>2059</v>
      </c>
      <c r="S827" s="138">
        <v>985</v>
      </c>
      <c r="T827" s="138" t="s">
        <v>3442</v>
      </c>
      <c r="U827" s="138" t="s">
        <v>3771</v>
      </c>
      <c r="V827" s="138" t="s">
        <v>3771</v>
      </c>
      <c r="W827" s="147">
        <v>45740</v>
      </c>
      <c r="X827" s="138">
        <v>13</v>
      </c>
      <c r="Y827" s="138" t="s">
        <v>1325</v>
      </c>
      <c r="Z827" s="138" t="e">
        <v>#N/A</v>
      </c>
    </row>
    <row r="828" spans="1:26" s="91" customFormat="1" ht="14" customHeight="1">
      <c r="A828" s="4">
        <v>826</v>
      </c>
      <c r="B828" s="134">
        <v>204299905</v>
      </c>
      <c r="C828" s="135" t="s">
        <v>3365</v>
      </c>
      <c r="D828" s="135" t="s">
        <v>3313</v>
      </c>
      <c r="E828" s="26">
        <v>46030</v>
      </c>
      <c r="F828" s="132" t="s">
        <v>74</v>
      </c>
      <c r="G828" s="135" t="s">
        <v>75</v>
      </c>
      <c r="H828" s="133" t="s">
        <v>77</v>
      </c>
      <c r="I828" s="133" t="s">
        <v>94</v>
      </c>
      <c r="J828" s="133" t="s">
        <v>102</v>
      </c>
      <c r="K828" s="132" t="s">
        <v>3454</v>
      </c>
      <c r="L828" s="133" t="s">
        <v>2</v>
      </c>
      <c r="M828" s="135" t="s">
        <v>30</v>
      </c>
      <c r="N828" s="135" t="s">
        <v>3466</v>
      </c>
      <c r="O828" s="147">
        <v>45732</v>
      </c>
      <c r="P828" s="84">
        <f>Table1[[#This Row],[Last working day]]+1</f>
        <v>45733</v>
      </c>
      <c r="Q828" s="138" t="s">
        <v>2059</v>
      </c>
      <c r="R828" s="138" t="s">
        <v>2058</v>
      </c>
      <c r="S828" s="138">
        <v>145</v>
      </c>
      <c r="T828" s="138" t="s">
        <v>2060</v>
      </c>
      <c r="U828" s="138" t="s">
        <v>2087</v>
      </c>
      <c r="V828" s="138" t="s">
        <v>2611</v>
      </c>
      <c r="W828" s="147">
        <v>45733</v>
      </c>
      <c r="X828" s="138">
        <v>12</v>
      </c>
      <c r="Y828" s="138" t="s">
        <v>1325</v>
      </c>
      <c r="Z828" s="138" t="e">
        <v>#N/A</v>
      </c>
    </row>
    <row r="829" spans="1:26" s="91" customFormat="1" ht="14" customHeight="1">
      <c r="A829" s="4">
        <v>827</v>
      </c>
      <c r="B829" s="134">
        <v>203735941</v>
      </c>
      <c r="C829" s="135" t="s">
        <v>568</v>
      </c>
      <c r="D829" s="135" t="s">
        <v>569</v>
      </c>
      <c r="E829" s="26">
        <v>45915</v>
      </c>
      <c r="F829" s="132" t="s">
        <v>74</v>
      </c>
      <c r="G829" s="135" t="s">
        <v>75</v>
      </c>
      <c r="H829" s="133" t="s">
        <v>77</v>
      </c>
      <c r="I829" s="133" t="s">
        <v>94</v>
      </c>
      <c r="J829" s="133" t="s">
        <v>102</v>
      </c>
      <c r="K829" s="132" t="s">
        <v>3454</v>
      </c>
      <c r="L829" s="133" t="s">
        <v>3</v>
      </c>
      <c r="M829" s="135" t="s">
        <v>25</v>
      </c>
      <c r="N829" s="135" t="s">
        <v>188</v>
      </c>
      <c r="O829" s="147">
        <v>45728</v>
      </c>
      <c r="P829" s="84">
        <f>Table1[[#This Row],[Last working day]]+1</f>
        <v>45729</v>
      </c>
      <c r="Q829" s="138" t="s">
        <v>2058</v>
      </c>
      <c r="R829" s="138" t="s">
        <v>2058</v>
      </c>
      <c r="S829" s="138">
        <v>228</v>
      </c>
      <c r="T829" s="138" t="s">
        <v>2064</v>
      </c>
      <c r="U829" s="138" t="s">
        <v>3661</v>
      </c>
      <c r="V829" s="138" t="s">
        <v>3661</v>
      </c>
      <c r="W829" s="147">
        <v>45729</v>
      </c>
      <c r="X829" s="138">
        <v>11</v>
      </c>
      <c r="Y829" s="138" t="s">
        <v>2067</v>
      </c>
      <c r="Z829" s="138" t="e">
        <v>#N/A</v>
      </c>
    </row>
    <row r="830" spans="1:26" s="91" customFormat="1" ht="14" customHeight="1">
      <c r="A830" s="4">
        <v>828</v>
      </c>
      <c r="B830" s="134">
        <v>204116443</v>
      </c>
      <c r="C830" s="135" t="s">
        <v>3101</v>
      </c>
      <c r="D830" s="135" t="s">
        <v>3102</v>
      </c>
      <c r="E830" s="26">
        <v>45915</v>
      </c>
      <c r="F830" s="132" t="s">
        <v>74</v>
      </c>
      <c r="G830" s="135" t="s">
        <v>1980</v>
      </c>
      <c r="H830" s="133" t="s">
        <v>85</v>
      </c>
      <c r="I830" s="133" t="s">
        <v>96</v>
      </c>
      <c r="J830" s="133" t="s">
        <v>92</v>
      </c>
      <c r="K830" s="132" t="s">
        <v>3455</v>
      </c>
      <c r="L830" s="133" t="s">
        <v>7</v>
      </c>
      <c r="M830" s="135" t="s">
        <v>30</v>
      </c>
      <c r="N830" s="135" t="s">
        <v>870</v>
      </c>
      <c r="O830" s="147">
        <v>45727</v>
      </c>
      <c r="P830" s="84">
        <f>Table1[[#This Row],[Last working day]]+1</f>
        <v>45728</v>
      </c>
      <c r="Q830" s="138" t="s">
        <v>2059</v>
      </c>
      <c r="R830" s="138" t="s">
        <v>2058</v>
      </c>
      <c r="S830" s="138">
        <v>168</v>
      </c>
      <c r="T830" s="138" t="s">
        <v>2060</v>
      </c>
      <c r="U830" s="138" t="s">
        <v>2087</v>
      </c>
      <c r="V830" s="138" t="s">
        <v>2611</v>
      </c>
      <c r="W830" s="147">
        <v>45728</v>
      </c>
      <c r="X830" s="138">
        <v>11</v>
      </c>
      <c r="Y830" s="138" t="s">
        <v>1325</v>
      </c>
      <c r="Z830" s="138" t="e">
        <v>#N/A</v>
      </c>
    </row>
    <row r="831" spans="1:26" s="91" customFormat="1" ht="14" customHeight="1">
      <c r="A831" s="4">
        <v>829</v>
      </c>
      <c r="B831" s="134">
        <v>203555156</v>
      </c>
      <c r="C831" s="135" t="s">
        <v>1123</v>
      </c>
      <c r="D831" s="135" t="s">
        <v>1124</v>
      </c>
      <c r="E831" s="26">
        <v>45957</v>
      </c>
      <c r="F831" s="132" t="s">
        <v>74</v>
      </c>
      <c r="G831" s="135" t="s">
        <v>1980</v>
      </c>
      <c r="H831" s="133" t="s">
        <v>77</v>
      </c>
      <c r="I831" s="133" t="s">
        <v>79</v>
      </c>
      <c r="J831" s="133" t="s">
        <v>94</v>
      </c>
      <c r="K831" s="132" t="s">
        <v>3453</v>
      </c>
      <c r="L831" s="133" t="s">
        <v>7</v>
      </c>
      <c r="M831" s="135" t="s">
        <v>27</v>
      </c>
      <c r="N831" s="135" t="s">
        <v>870</v>
      </c>
      <c r="O831" s="147">
        <v>45726</v>
      </c>
      <c r="P831" s="84">
        <f>Table1[[#This Row],[Last working day]]+1</f>
        <v>45727</v>
      </c>
      <c r="Q831" s="138" t="s">
        <v>2059</v>
      </c>
      <c r="R831" s="138" t="s">
        <v>2059</v>
      </c>
      <c r="S831" s="138">
        <v>258</v>
      </c>
      <c r="T831" s="138" t="s">
        <v>2060</v>
      </c>
      <c r="U831" s="138" t="s">
        <v>2061</v>
      </c>
      <c r="V831" s="138" t="s">
        <v>2061</v>
      </c>
      <c r="W831" s="147">
        <v>45727</v>
      </c>
      <c r="X831" s="138">
        <v>11</v>
      </c>
      <c r="Y831" s="138" t="s">
        <v>2067</v>
      </c>
      <c r="Z831" s="138" t="e">
        <v>#N/A</v>
      </c>
    </row>
    <row r="832" spans="1:26" s="91" customFormat="1" ht="14" customHeight="1">
      <c r="A832" s="4">
        <v>830</v>
      </c>
      <c r="B832" s="134">
        <v>203964996</v>
      </c>
      <c r="C832" s="135" t="s">
        <v>2558</v>
      </c>
      <c r="D832" s="135" t="s">
        <v>2559</v>
      </c>
      <c r="E832" s="26">
        <v>45957</v>
      </c>
      <c r="F832" s="132" t="s">
        <v>74</v>
      </c>
      <c r="G832" s="135" t="s">
        <v>75</v>
      </c>
      <c r="H832" s="133" t="s">
        <v>77</v>
      </c>
      <c r="I832" s="133" t="s">
        <v>102</v>
      </c>
      <c r="J832" s="133" t="s">
        <v>95</v>
      </c>
      <c r="K832" s="132" t="s">
        <v>3455</v>
      </c>
      <c r="L832" s="133" t="s">
        <v>5</v>
      </c>
      <c r="M832" s="135" t="s">
        <v>23</v>
      </c>
      <c r="N832" s="135" t="s">
        <v>815</v>
      </c>
      <c r="O832" s="147">
        <v>45726</v>
      </c>
      <c r="P832" s="84">
        <f>Table1[[#This Row],[Last working day]]+1</f>
        <v>45727</v>
      </c>
      <c r="Q832" s="138" t="s">
        <v>2058</v>
      </c>
      <c r="R832" s="138" t="s">
        <v>2058</v>
      </c>
      <c r="S832" s="138">
        <v>184</v>
      </c>
      <c r="T832" s="138" t="s">
        <v>2064</v>
      </c>
      <c r="U832" s="138" t="s">
        <v>3661</v>
      </c>
      <c r="V832" s="138" t="s">
        <v>3661</v>
      </c>
      <c r="W832" s="147">
        <v>45727</v>
      </c>
      <c r="X832" s="138">
        <v>11</v>
      </c>
      <c r="Y832" s="138" t="s">
        <v>2067</v>
      </c>
      <c r="Z832" s="138" t="e">
        <v>#N/A</v>
      </c>
    </row>
    <row r="833" spans="1:26" s="91" customFormat="1" ht="14" customHeight="1">
      <c r="A833" s="4">
        <v>831</v>
      </c>
      <c r="B833" s="134">
        <v>203258763</v>
      </c>
      <c r="C833" s="135" t="s">
        <v>1316</v>
      </c>
      <c r="D833" s="135" t="s">
        <v>1317</v>
      </c>
      <c r="E833" s="26">
        <v>45943</v>
      </c>
      <c r="F833" s="132" t="s">
        <v>148</v>
      </c>
      <c r="G833" s="135" t="s">
        <v>75</v>
      </c>
      <c r="H833" s="133" t="s">
        <v>77</v>
      </c>
      <c r="I833" s="133" t="s">
        <v>79</v>
      </c>
      <c r="J833" s="133" t="s">
        <v>94</v>
      </c>
      <c r="K833" s="132" t="s">
        <v>2078</v>
      </c>
      <c r="L833" s="133" t="s">
        <v>1308</v>
      </c>
      <c r="M833" s="135" t="s">
        <v>24</v>
      </c>
      <c r="N833" s="135" t="s">
        <v>2610</v>
      </c>
      <c r="O833" s="147">
        <v>45726</v>
      </c>
      <c r="P833" s="84">
        <f>Table1[[#This Row],[Last working day]]+1</f>
        <v>45727</v>
      </c>
      <c r="Q833" s="138" t="s">
        <v>2059</v>
      </c>
      <c r="R833" s="138" t="s">
        <v>2059</v>
      </c>
      <c r="S833" s="138">
        <v>275</v>
      </c>
      <c r="T833" s="138" t="s">
        <v>2060</v>
      </c>
      <c r="U833" s="138" t="s">
        <v>2061</v>
      </c>
      <c r="V833" s="138" t="s">
        <v>2061</v>
      </c>
      <c r="W833" s="147">
        <v>45727</v>
      </c>
      <c r="X833" s="138">
        <v>11</v>
      </c>
      <c r="Y833" s="138" t="s">
        <v>2067</v>
      </c>
      <c r="Z833" s="138" t="e">
        <v>#N/A</v>
      </c>
    </row>
    <row r="834" spans="1:26" s="91" customFormat="1" ht="14" customHeight="1">
      <c r="A834" s="4">
        <v>832</v>
      </c>
      <c r="B834" s="134">
        <v>203741611</v>
      </c>
      <c r="C834" s="135" t="s">
        <v>1449</v>
      </c>
      <c r="D834" s="135" t="s">
        <v>1450</v>
      </c>
      <c r="E834" s="26">
        <v>45957</v>
      </c>
      <c r="F834" s="132" t="s">
        <v>74</v>
      </c>
      <c r="G834" s="135" t="s">
        <v>75</v>
      </c>
      <c r="H834" s="133" t="s">
        <v>85</v>
      </c>
      <c r="I834" s="133" t="s">
        <v>92</v>
      </c>
      <c r="J834" s="133" t="s">
        <v>78</v>
      </c>
      <c r="K834" s="132" t="s">
        <v>3453</v>
      </c>
      <c r="L834" s="133" t="s">
        <v>3</v>
      </c>
      <c r="M834" s="135" t="s">
        <v>27</v>
      </c>
      <c r="N834" s="135" t="s">
        <v>188</v>
      </c>
      <c r="O834" s="147">
        <v>45717</v>
      </c>
      <c r="P834" s="84">
        <f>Table1[[#This Row],[Last working day]]+1</f>
        <v>45718</v>
      </c>
      <c r="Q834" s="138" t="s">
        <v>2059</v>
      </c>
      <c r="R834" s="138" t="s">
        <v>2058</v>
      </c>
      <c r="S834" s="138">
        <v>203</v>
      </c>
      <c r="T834" s="138" t="s">
        <v>2060</v>
      </c>
      <c r="U834" s="138" t="s">
        <v>2061</v>
      </c>
      <c r="V834" s="138" t="s">
        <v>3451</v>
      </c>
      <c r="W834" s="147">
        <v>45719</v>
      </c>
      <c r="X834" s="138">
        <v>10</v>
      </c>
      <c r="Y834" s="138" t="s">
        <v>2067</v>
      </c>
      <c r="Z834" s="138" t="e">
        <v>#N/A</v>
      </c>
    </row>
    <row r="835" spans="1:26" s="91" customFormat="1" ht="14" customHeight="1">
      <c r="A835" s="4">
        <v>833</v>
      </c>
      <c r="B835" s="134">
        <v>203741311</v>
      </c>
      <c r="C835" s="135" t="s">
        <v>504</v>
      </c>
      <c r="D835" s="135" t="s">
        <v>505</v>
      </c>
      <c r="E835" s="26">
        <v>45957</v>
      </c>
      <c r="F835" s="132" t="s">
        <v>74</v>
      </c>
      <c r="G835" s="135" t="s">
        <v>75</v>
      </c>
      <c r="H835" s="133" t="s">
        <v>85</v>
      </c>
      <c r="I835" s="133" t="s">
        <v>95</v>
      </c>
      <c r="J835" s="133" t="s">
        <v>96</v>
      </c>
      <c r="K835" s="132" t="s">
        <v>3453</v>
      </c>
      <c r="L835" s="133" t="s">
        <v>3</v>
      </c>
      <c r="M835" s="135" t="s">
        <v>27</v>
      </c>
      <c r="N835" s="135" t="s">
        <v>188</v>
      </c>
      <c r="O835" s="147">
        <v>45717</v>
      </c>
      <c r="P835" s="84">
        <f>Table1[[#This Row],[Last working day]]+1</f>
        <v>45718</v>
      </c>
      <c r="Q835" s="138" t="s">
        <v>2059</v>
      </c>
      <c r="R835" s="138" t="s">
        <v>2058</v>
      </c>
      <c r="S835" s="138">
        <v>217</v>
      </c>
      <c r="T835" s="138" t="s">
        <v>2060</v>
      </c>
      <c r="U835" s="138" t="s">
        <v>2061</v>
      </c>
      <c r="V835" s="138" t="s">
        <v>3451</v>
      </c>
      <c r="W835" s="147">
        <v>45719</v>
      </c>
      <c r="X835" s="138">
        <v>10</v>
      </c>
      <c r="Y835" s="138" t="s">
        <v>2067</v>
      </c>
      <c r="Z835" s="138" t="e">
        <v>#N/A</v>
      </c>
    </row>
    <row r="836" spans="1:26" s="91" customFormat="1" ht="14" customHeight="1">
      <c r="A836" s="4">
        <v>834</v>
      </c>
      <c r="B836" s="134">
        <v>204172553</v>
      </c>
      <c r="C836" s="135" t="s">
        <v>3212</v>
      </c>
      <c r="D836" s="135" t="s">
        <v>3213</v>
      </c>
      <c r="E836" s="26">
        <v>45957</v>
      </c>
      <c r="F836" s="132" t="s">
        <v>74</v>
      </c>
      <c r="G836" s="135" t="s">
        <v>75</v>
      </c>
      <c r="H836" s="133" t="s">
        <v>77</v>
      </c>
      <c r="I836" s="133" t="s">
        <v>79</v>
      </c>
      <c r="J836" s="133" t="s">
        <v>94</v>
      </c>
      <c r="K836" s="132" t="s">
        <v>3454</v>
      </c>
      <c r="L836" s="133" t="s">
        <v>5</v>
      </c>
      <c r="M836" s="135" t="s">
        <v>25</v>
      </c>
      <c r="N836" s="135" t="s">
        <v>807</v>
      </c>
      <c r="O836" s="147">
        <v>45721</v>
      </c>
      <c r="P836" s="84">
        <f>Table1[[#This Row],[Last working day]]+1</f>
        <v>45722</v>
      </c>
      <c r="Q836" s="138" t="s">
        <v>2058</v>
      </c>
      <c r="R836" s="138" t="s">
        <v>2058</v>
      </c>
      <c r="S836" s="138">
        <v>155</v>
      </c>
      <c r="T836" s="138" t="s">
        <v>2060</v>
      </c>
      <c r="U836" s="138" t="s">
        <v>2065</v>
      </c>
      <c r="V836" s="138" t="s">
        <v>2065</v>
      </c>
      <c r="W836" s="147">
        <v>45783</v>
      </c>
      <c r="X836" s="138">
        <v>10</v>
      </c>
      <c r="Y836" s="138" t="s">
        <v>2067</v>
      </c>
      <c r="Z836" s="138" t="e">
        <v>#N/A</v>
      </c>
    </row>
    <row r="837" spans="1:26" s="91" customFormat="1" ht="14" customHeight="1">
      <c r="A837" s="4">
        <v>835</v>
      </c>
      <c r="B837" s="134">
        <v>203468511</v>
      </c>
      <c r="C837" s="135" t="s">
        <v>243</v>
      </c>
      <c r="D837" s="135" t="s">
        <v>244</v>
      </c>
      <c r="E837" s="26">
        <v>46020</v>
      </c>
      <c r="F837" s="132" t="s">
        <v>74</v>
      </c>
      <c r="G837" s="135" t="s">
        <v>75</v>
      </c>
      <c r="H837" s="133" t="s">
        <v>77</v>
      </c>
      <c r="I837" s="133" t="s">
        <v>78</v>
      </c>
      <c r="J837" s="133" t="s">
        <v>79</v>
      </c>
      <c r="K837" s="132" t="s">
        <v>3453</v>
      </c>
      <c r="L837" s="133" t="s">
        <v>4</v>
      </c>
      <c r="M837" s="135" t="s">
        <v>27</v>
      </c>
      <c r="N837" s="135" t="s">
        <v>121</v>
      </c>
      <c r="O837" s="147">
        <v>45721</v>
      </c>
      <c r="P837" s="84">
        <f>Table1[[#This Row],[Last working day]]+1</f>
        <v>45722</v>
      </c>
      <c r="Q837" s="138" t="s">
        <v>2059</v>
      </c>
      <c r="R837" s="138" t="s">
        <v>2058</v>
      </c>
      <c r="S837" s="138">
        <v>267</v>
      </c>
      <c r="T837" s="138" t="s">
        <v>2060</v>
      </c>
      <c r="U837" s="138" t="s">
        <v>2087</v>
      </c>
      <c r="V837" s="138" t="s">
        <v>2611</v>
      </c>
      <c r="W837" s="147">
        <v>45722</v>
      </c>
      <c r="X837" s="138">
        <v>10</v>
      </c>
      <c r="Y837" s="138" t="s">
        <v>2067</v>
      </c>
      <c r="Z837" s="138" t="e">
        <v>#N/A</v>
      </c>
    </row>
    <row r="838" spans="1:26" s="91" customFormat="1" ht="14" customHeight="1">
      <c r="A838" s="4">
        <v>836</v>
      </c>
      <c r="B838" s="134">
        <v>102205540</v>
      </c>
      <c r="C838" s="135" t="s">
        <v>3472</v>
      </c>
      <c r="D838" s="135" t="s">
        <v>1309</v>
      </c>
      <c r="E838" s="26">
        <v>46020</v>
      </c>
      <c r="F838" s="132" t="s">
        <v>148</v>
      </c>
      <c r="G838" s="135" t="s">
        <v>75</v>
      </c>
      <c r="H838" s="133" t="s">
        <v>85</v>
      </c>
      <c r="I838" s="133" t="s">
        <v>79</v>
      </c>
      <c r="J838" s="133" t="s">
        <v>94</v>
      </c>
      <c r="K838" s="132" t="s">
        <v>2078</v>
      </c>
      <c r="L838" s="133" t="s">
        <v>1308</v>
      </c>
      <c r="M838" s="135" t="s">
        <v>24</v>
      </c>
      <c r="N838" s="135" t="s">
        <v>2610</v>
      </c>
      <c r="O838" s="147">
        <v>45717</v>
      </c>
      <c r="P838" s="84">
        <f>Table1[[#This Row],[Last working day]]+1</f>
        <v>45718</v>
      </c>
      <c r="Q838" s="138" t="s">
        <v>582</v>
      </c>
      <c r="R838" s="138" t="s">
        <v>582</v>
      </c>
      <c r="S838" s="138">
        <v>2851</v>
      </c>
      <c r="T838" s="138" t="s">
        <v>3442</v>
      </c>
      <c r="U838" s="138" t="s">
        <v>2279</v>
      </c>
      <c r="V838" s="138" t="s">
        <v>3662</v>
      </c>
      <c r="W838" s="147">
        <v>45719</v>
      </c>
      <c r="X838" s="138">
        <v>10</v>
      </c>
      <c r="Y838" s="138" t="s">
        <v>2067</v>
      </c>
      <c r="Z838" s="138" t="e">
        <v>#N/A</v>
      </c>
    </row>
    <row r="839" spans="1:26" s="91" customFormat="1" ht="14" customHeight="1">
      <c r="A839" s="4">
        <v>837</v>
      </c>
      <c r="B839" s="134">
        <v>203737007</v>
      </c>
      <c r="C839" s="135" t="s">
        <v>456</v>
      </c>
      <c r="D839" s="135" t="s">
        <v>457</v>
      </c>
      <c r="E839" s="26">
        <v>46020</v>
      </c>
      <c r="F839" s="132" t="s">
        <v>74</v>
      </c>
      <c r="G839" s="135" t="s">
        <v>75</v>
      </c>
      <c r="H839" s="133" t="s">
        <v>85</v>
      </c>
      <c r="I839" s="133" t="s">
        <v>92</v>
      </c>
      <c r="J839" s="133" t="s">
        <v>78</v>
      </c>
      <c r="K839" s="132" t="s">
        <v>3455</v>
      </c>
      <c r="L839" s="133" t="s">
        <v>3</v>
      </c>
      <c r="M839" s="135" t="s">
        <v>28</v>
      </c>
      <c r="N839" s="135" t="s">
        <v>176</v>
      </c>
      <c r="O839" s="147">
        <v>45716</v>
      </c>
      <c r="P839" s="84">
        <f>Table1[[#This Row],[Last working day]]+1</f>
        <v>45717</v>
      </c>
      <c r="Q839" s="138" t="s">
        <v>2058</v>
      </c>
      <c r="R839" s="138" t="s">
        <v>2058</v>
      </c>
      <c r="S839" s="138">
        <v>216</v>
      </c>
      <c r="T839" s="138" t="s">
        <v>2064</v>
      </c>
      <c r="U839" s="138" t="s">
        <v>3661</v>
      </c>
      <c r="V839" s="138" t="s">
        <v>3661</v>
      </c>
      <c r="W839" s="147">
        <v>45717</v>
      </c>
      <c r="X839" s="138">
        <v>9</v>
      </c>
      <c r="Y839" s="138" t="s">
        <v>2063</v>
      </c>
      <c r="Z839" s="138" t="e">
        <v>#N/A</v>
      </c>
    </row>
    <row r="840" spans="1:26" s="91" customFormat="1" ht="14" customHeight="1">
      <c r="A840" s="4">
        <v>838</v>
      </c>
      <c r="B840" s="134">
        <v>203800784</v>
      </c>
      <c r="C840" s="135" t="s">
        <v>1424</v>
      </c>
      <c r="D840" s="135" t="s">
        <v>3623</v>
      </c>
      <c r="E840" s="26">
        <v>46020</v>
      </c>
      <c r="F840" s="132" t="s">
        <v>74</v>
      </c>
      <c r="G840" s="135" t="s">
        <v>75</v>
      </c>
      <c r="H840" s="133" t="s">
        <v>77</v>
      </c>
      <c r="I840" s="133" t="s">
        <v>102</v>
      </c>
      <c r="J840" s="133" t="s">
        <v>95</v>
      </c>
      <c r="K840" s="132" t="s">
        <v>3454</v>
      </c>
      <c r="L840" s="133" t="s">
        <v>5</v>
      </c>
      <c r="M840" s="135" t="s">
        <v>25</v>
      </c>
      <c r="N840" s="135" t="s">
        <v>811</v>
      </c>
      <c r="O840" s="147">
        <v>45713</v>
      </c>
      <c r="P840" s="84">
        <f>Table1[[#This Row],[Last working day]]+1</f>
        <v>45714</v>
      </c>
      <c r="Q840" s="138" t="s">
        <v>2058</v>
      </c>
      <c r="R840" s="138" t="s">
        <v>2058</v>
      </c>
      <c r="S840" s="138">
        <v>24</v>
      </c>
      <c r="T840" s="138" t="s">
        <v>2064</v>
      </c>
      <c r="U840" s="138" t="s">
        <v>3661</v>
      </c>
      <c r="V840" s="138" t="s">
        <v>3661</v>
      </c>
      <c r="W840" s="147">
        <v>45713</v>
      </c>
      <c r="X840" s="138">
        <v>9</v>
      </c>
      <c r="Y840" s="138" t="s">
        <v>3331</v>
      </c>
      <c r="Z840" s="138" t="e">
        <v>#N/A</v>
      </c>
    </row>
    <row r="841" spans="1:26" s="91" customFormat="1" ht="14" customHeight="1">
      <c r="A841" s="4">
        <v>839</v>
      </c>
      <c r="B841" s="134">
        <v>204117682</v>
      </c>
      <c r="C841" s="135" t="s">
        <v>3045</v>
      </c>
      <c r="D841" s="135" t="s">
        <v>3046</v>
      </c>
      <c r="E841" s="26">
        <v>46020</v>
      </c>
      <c r="F841" s="132" t="s">
        <v>74</v>
      </c>
      <c r="G841" s="135" t="s">
        <v>75</v>
      </c>
      <c r="H841" s="133" t="s">
        <v>85</v>
      </c>
      <c r="I841" s="133" t="s">
        <v>95</v>
      </c>
      <c r="J841" s="133" t="s">
        <v>96</v>
      </c>
      <c r="K841" s="132" t="s">
        <v>3455</v>
      </c>
      <c r="L841" s="133" t="s">
        <v>5</v>
      </c>
      <c r="M841" s="135" t="s">
        <v>30</v>
      </c>
      <c r="N841" s="135" t="s">
        <v>811</v>
      </c>
      <c r="O841" s="147">
        <v>45712</v>
      </c>
      <c r="P841" s="84">
        <f>Table1[[#This Row],[Last working day]]+1</f>
        <v>45713</v>
      </c>
      <c r="Q841" s="138" t="s">
        <v>2059</v>
      </c>
      <c r="R841" s="138" t="s">
        <v>2058</v>
      </c>
      <c r="S841" s="138">
        <v>153</v>
      </c>
      <c r="T841" s="138" t="s">
        <v>2060</v>
      </c>
      <c r="U841" s="138" t="s">
        <v>2611</v>
      </c>
      <c r="V841" s="138" t="s">
        <v>2611</v>
      </c>
      <c r="W841" s="147">
        <v>45713</v>
      </c>
      <c r="X841" s="138">
        <v>9</v>
      </c>
      <c r="Y841" s="138" t="s">
        <v>3331</v>
      </c>
      <c r="Z841" s="138" t="e">
        <v>#N/A</v>
      </c>
    </row>
    <row r="842" spans="1:26" s="91" customFormat="1" ht="14" customHeight="1">
      <c r="A842" s="4">
        <v>840</v>
      </c>
      <c r="B842" s="134">
        <v>204299554</v>
      </c>
      <c r="C842" s="135" t="s">
        <v>3297</v>
      </c>
      <c r="D842" s="135" t="s">
        <v>3298</v>
      </c>
      <c r="E842" s="26">
        <v>45922</v>
      </c>
      <c r="F842" s="132" t="s">
        <v>74</v>
      </c>
      <c r="G842" s="135" t="s">
        <v>75</v>
      </c>
      <c r="H842" s="133" t="s">
        <v>77</v>
      </c>
      <c r="I842" s="133" t="s">
        <v>96</v>
      </c>
      <c r="J842" s="133" t="s">
        <v>92</v>
      </c>
      <c r="K842" s="132" t="s">
        <v>3454</v>
      </c>
      <c r="L842" s="133" t="s">
        <v>2</v>
      </c>
      <c r="M842" s="135" t="s">
        <v>30</v>
      </c>
      <c r="N842" s="135" t="s">
        <v>3466</v>
      </c>
      <c r="O842" s="147">
        <v>45711</v>
      </c>
      <c r="P842" s="84">
        <f>Table1[[#This Row],[Last working day]]+1</f>
        <v>45712</v>
      </c>
      <c r="Q842" s="138" t="s">
        <v>2059</v>
      </c>
      <c r="R842" s="138" t="s">
        <v>2058</v>
      </c>
      <c r="S842" s="138">
        <v>127</v>
      </c>
      <c r="T842" s="138" t="s">
        <v>2060</v>
      </c>
      <c r="U842" s="138" t="s">
        <v>2061</v>
      </c>
      <c r="V842" s="138" t="s">
        <v>3451</v>
      </c>
      <c r="W842" s="147">
        <v>45712</v>
      </c>
      <c r="X842" s="138">
        <v>9</v>
      </c>
      <c r="Y842" s="138" t="s">
        <v>2067</v>
      </c>
      <c r="Z842" s="138" t="e">
        <v>#N/A</v>
      </c>
    </row>
    <row r="843" spans="1:26" s="91" customFormat="1" ht="14" customHeight="1">
      <c r="A843" s="4">
        <v>841</v>
      </c>
      <c r="B843" s="134">
        <v>113137458</v>
      </c>
      <c r="C843" s="135" t="s">
        <v>1344</v>
      </c>
      <c r="D843" s="135" t="s">
        <v>1345</v>
      </c>
      <c r="E843" s="26">
        <v>46020</v>
      </c>
      <c r="F843" s="132" t="s">
        <v>148</v>
      </c>
      <c r="G843" s="135" t="s">
        <v>75</v>
      </c>
      <c r="H843" s="133" t="s">
        <v>77</v>
      </c>
      <c r="I843" s="133" t="s">
        <v>94</v>
      </c>
      <c r="J843" s="133" t="s">
        <v>102</v>
      </c>
      <c r="K843" s="132" t="s">
        <v>2084</v>
      </c>
      <c r="L843" s="133" t="s">
        <v>1342</v>
      </c>
      <c r="M843" s="135" t="s">
        <v>24</v>
      </c>
      <c r="N843" s="135" t="s">
        <v>1343</v>
      </c>
      <c r="O843" s="147">
        <v>45711</v>
      </c>
      <c r="P843" s="84">
        <f>Table1[[#This Row],[Last working day]]+1</f>
        <v>45712</v>
      </c>
      <c r="Q843" s="138" t="s">
        <v>582</v>
      </c>
      <c r="R843" s="138" t="s">
        <v>582</v>
      </c>
      <c r="S843" s="138">
        <v>855</v>
      </c>
      <c r="T843" s="138" t="s">
        <v>3460</v>
      </c>
      <c r="U843" s="138" t="s">
        <v>3460</v>
      </c>
      <c r="V843" s="138" t="s">
        <v>3461</v>
      </c>
      <c r="W843" s="147">
        <v>45712</v>
      </c>
      <c r="X843" s="138">
        <v>9</v>
      </c>
      <c r="Y843" s="138" t="s">
        <v>2063</v>
      </c>
      <c r="Z843" s="138" t="e">
        <v>#N/A</v>
      </c>
    </row>
    <row r="844" spans="1:26" s="91" customFormat="1" ht="14" customHeight="1">
      <c r="A844" s="4">
        <v>842</v>
      </c>
      <c r="B844" s="134">
        <v>203468398</v>
      </c>
      <c r="C844" s="135" t="s">
        <v>263</v>
      </c>
      <c r="D844" s="135" t="s">
        <v>264</v>
      </c>
      <c r="E844" s="26">
        <v>46020</v>
      </c>
      <c r="F844" s="132" t="s">
        <v>74</v>
      </c>
      <c r="G844" s="135" t="s">
        <v>75</v>
      </c>
      <c r="H844" s="133" t="s">
        <v>77</v>
      </c>
      <c r="I844" s="133" t="s">
        <v>78</v>
      </c>
      <c r="J844" s="133" t="s">
        <v>79</v>
      </c>
      <c r="K844" s="132" t="s">
        <v>3453</v>
      </c>
      <c r="L844" s="133" t="s">
        <v>3</v>
      </c>
      <c r="M844" s="135" t="s">
        <v>27</v>
      </c>
      <c r="N844" s="135" t="s">
        <v>3452</v>
      </c>
      <c r="O844" s="147">
        <v>45710</v>
      </c>
      <c r="P844" s="84">
        <f>Table1[[#This Row],[Last working day]]+1</f>
        <v>45711</v>
      </c>
      <c r="Q844" s="138" t="s">
        <v>2059</v>
      </c>
      <c r="R844" s="138" t="s">
        <v>2058</v>
      </c>
      <c r="S844" s="138">
        <v>256</v>
      </c>
      <c r="T844" s="138" t="s">
        <v>2060</v>
      </c>
      <c r="U844" s="138" t="s">
        <v>2061</v>
      </c>
      <c r="V844" s="138" t="s">
        <v>3451</v>
      </c>
      <c r="W844" s="147">
        <v>45711</v>
      </c>
      <c r="X844" s="138">
        <v>8</v>
      </c>
      <c r="Y844" s="138" t="s">
        <v>1325</v>
      </c>
      <c r="Z844" s="138" t="e">
        <v>#N/A</v>
      </c>
    </row>
    <row r="845" spans="1:26" s="91" customFormat="1" ht="14" customHeight="1">
      <c r="A845" s="4">
        <v>843</v>
      </c>
      <c r="B845" s="134">
        <v>203737014</v>
      </c>
      <c r="C845" s="135" t="s">
        <v>436</v>
      </c>
      <c r="D845" s="135" t="s">
        <v>437</v>
      </c>
      <c r="E845" s="26">
        <v>46020</v>
      </c>
      <c r="F845" s="132" t="s">
        <v>74</v>
      </c>
      <c r="G845" s="135" t="s">
        <v>75</v>
      </c>
      <c r="H845" s="133" t="s">
        <v>85</v>
      </c>
      <c r="I845" s="133" t="s">
        <v>96</v>
      </c>
      <c r="J845" s="133" t="s">
        <v>92</v>
      </c>
      <c r="K845" s="132" t="s">
        <v>3455</v>
      </c>
      <c r="L845" s="133" t="s">
        <v>5</v>
      </c>
      <c r="M845" s="135" t="s">
        <v>28</v>
      </c>
      <c r="N845" s="135" t="s">
        <v>815</v>
      </c>
      <c r="O845" s="147">
        <v>45707</v>
      </c>
      <c r="P845" s="84">
        <f>Table1[[#This Row],[Last working day]]+1</f>
        <v>45708</v>
      </c>
      <c r="Q845" s="138" t="s">
        <v>2059</v>
      </c>
      <c r="R845" s="138" t="s">
        <v>2058</v>
      </c>
      <c r="S845" s="138">
        <v>207</v>
      </c>
      <c r="T845" s="138" t="s">
        <v>2060</v>
      </c>
      <c r="U845" s="138" t="s">
        <v>2087</v>
      </c>
      <c r="V845" s="138" t="s">
        <v>2611</v>
      </c>
      <c r="W845" s="147">
        <v>45708</v>
      </c>
      <c r="X845" s="138">
        <v>8</v>
      </c>
      <c r="Y845" s="138" t="s">
        <v>1325</v>
      </c>
      <c r="Z845" s="138" t="e">
        <v>#N/A</v>
      </c>
    </row>
    <row r="846" spans="1:26" s="91" customFormat="1" ht="14" customHeight="1">
      <c r="A846" s="4">
        <v>844</v>
      </c>
      <c r="B846" s="134">
        <v>203341963</v>
      </c>
      <c r="C846" s="135" t="s">
        <v>932</v>
      </c>
      <c r="D846" s="135" t="s">
        <v>933</v>
      </c>
      <c r="E846" s="26">
        <v>46020</v>
      </c>
      <c r="F846" s="132" t="s">
        <v>74</v>
      </c>
      <c r="G846" s="135" t="s">
        <v>75</v>
      </c>
      <c r="H846" s="133" t="s">
        <v>85</v>
      </c>
      <c r="I846" s="133" t="s">
        <v>92</v>
      </c>
      <c r="J846" s="133" t="s">
        <v>78</v>
      </c>
      <c r="K846" s="132" t="s">
        <v>3455</v>
      </c>
      <c r="L846" s="133" t="s">
        <v>5</v>
      </c>
      <c r="M846" s="135" t="s">
        <v>23</v>
      </c>
      <c r="N846" s="135" t="s">
        <v>807</v>
      </c>
      <c r="O846" s="147">
        <v>45705</v>
      </c>
      <c r="P846" s="84">
        <f>Table1[[#This Row],[Last working day]]+1</f>
        <v>45706</v>
      </c>
      <c r="Q846" s="138" t="s">
        <v>582</v>
      </c>
      <c r="R846" s="138" t="s">
        <v>582</v>
      </c>
      <c r="S846" s="138">
        <v>275</v>
      </c>
      <c r="T846" s="138" t="s">
        <v>3442</v>
      </c>
      <c r="U846" s="138" t="s">
        <v>2279</v>
      </c>
      <c r="V846" s="138" t="s">
        <v>2650</v>
      </c>
      <c r="W846" s="147">
        <v>45706</v>
      </c>
      <c r="X846" s="138">
        <v>8</v>
      </c>
      <c r="Y846" s="138" t="s">
        <v>2067</v>
      </c>
      <c r="Z846" s="138" t="e">
        <v>#N/A</v>
      </c>
    </row>
    <row r="847" spans="1:26" s="91" customFormat="1" ht="14" customHeight="1">
      <c r="A847" s="4">
        <v>845</v>
      </c>
      <c r="B847" s="134">
        <v>113294418</v>
      </c>
      <c r="C847" s="135" t="s">
        <v>356</v>
      </c>
      <c r="D847" s="135" t="s">
        <v>357</v>
      </c>
      <c r="E847" s="26">
        <v>45915</v>
      </c>
      <c r="F847" s="132" t="s">
        <v>148</v>
      </c>
      <c r="G847" s="135" t="s">
        <v>75</v>
      </c>
      <c r="H847" s="133" t="s">
        <v>77</v>
      </c>
      <c r="I847" s="133" t="s">
        <v>94</v>
      </c>
      <c r="J847" s="133" t="s">
        <v>102</v>
      </c>
      <c r="K847" s="132" t="s">
        <v>338</v>
      </c>
      <c r="L847" s="133" t="s">
        <v>4</v>
      </c>
      <c r="M847" s="135" t="s">
        <v>24</v>
      </c>
      <c r="N847" s="135" t="s">
        <v>121</v>
      </c>
      <c r="O847" s="147">
        <v>45704</v>
      </c>
      <c r="P847" s="84">
        <f>Table1[[#This Row],[Last working day]]+1</f>
        <v>45705</v>
      </c>
      <c r="Q847" s="138" t="s">
        <v>582</v>
      </c>
      <c r="R847" s="138" t="s">
        <v>2059</v>
      </c>
      <c r="S847" s="138">
        <v>687</v>
      </c>
      <c r="T847" s="138" t="s">
        <v>3460</v>
      </c>
      <c r="U847" s="138" t="s">
        <v>3460</v>
      </c>
      <c r="V847" s="138" t="s">
        <v>3461</v>
      </c>
      <c r="W847" s="147">
        <v>45705</v>
      </c>
      <c r="X847" s="138">
        <v>8</v>
      </c>
      <c r="Y847" s="138" t="s">
        <v>2067</v>
      </c>
      <c r="Z847" s="138" t="e">
        <v>#N/A</v>
      </c>
    </row>
    <row r="848" spans="1:26" s="91" customFormat="1" ht="14" customHeight="1">
      <c r="A848" s="4">
        <v>846</v>
      </c>
      <c r="B848" s="134">
        <v>103868644</v>
      </c>
      <c r="C848" s="135" t="s">
        <v>2286</v>
      </c>
      <c r="D848" s="135" t="s">
        <v>2287</v>
      </c>
      <c r="E848" s="26">
        <v>46020</v>
      </c>
      <c r="F848" s="132" t="s">
        <v>148</v>
      </c>
      <c r="G848" s="135" t="s">
        <v>75</v>
      </c>
      <c r="H848" s="133" t="s">
        <v>77</v>
      </c>
      <c r="I848" s="133" t="s">
        <v>96</v>
      </c>
      <c r="J848" s="133" t="s">
        <v>92</v>
      </c>
      <c r="K848" s="132" t="s">
        <v>3454</v>
      </c>
      <c r="L848" s="133" t="s">
        <v>5</v>
      </c>
      <c r="M848" s="135" t="s">
        <v>24</v>
      </c>
      <c r="N848" s="135" t="s">
        <v>886</v>
      </c>
      <c r="O848" s="147">
        <v>45704</v>
      </c>
      <c r="P848" s="84">
        <f>Table1[[#This Row],[Last working day]]+1</f>
        <v>45705</v>
      </c>
      <c r="Q848" s="138" t="s">
        <v>582</v>
      </c>
      <c r="R848" s="138" t="s">
        <v>2059</v>
      </c>
      <c r="S848" s="138">
        <v>1289</v>
      </c>
      <c r="T848" s="138" t="s">
        <v>3442</v>
      </c>
      <c r="U848" s="138" t="s">
        <v>3659</v>
      </c>
      <c r="V848" s="138" t="s">
        <v>3659</v>
      </c>
      <c r="W848" s="147">
        <v>45705</v>
      </c>
      <c r="X848" s="138">
        <v>8</v>
      </c>
      <c r="Y848" s="138" t="s">
        <v>2067</v>
      </c>
      <c r="Z848" s="138" t="e">
        <v>#N/A</v>
      </c>
    </row>
    <row r="849" spans="1:26" s="91" customFormat="1" ht="14" customHeight="1">
      <c r="A849" s="4">
        <v>847</v>
      </c>
      <c r="B849" s="134">
        <v>203800477</v>
      </c>
      <c r="C849" s="135" t="s">
        <v>1366</v>
      </c>
      <c r="D849" s="135" t="s">
        <v>1367</v>
      </c>
      <c r="E849" s="26">
        <v>45922</v>
      </c>
      <c r="F849" s="132" t="s">
        <v>74</v>
      </c>
      <c r="G849" s="135" t="s">
        <v>75</v>
      </c>
      <c r="H849" s="133" t="s">
        <v>77</v>
      </c>
      <c r="I849" s="133" t="s">
        <v>92</v>
      </c>
      <c r="J849" s="133" t="s">
        <v>78</v>
      </c>
      <c r="K849" s="132" t="s">
        <v>3454</v>
      </c>
      <c r="L849" s="133" t="s">
        <v>3</v>
      </c>
      <c r="M849" s="135" t="s">
        <v>25</v>
      </c>
      <c r="N849" s="135" t="s">
        <v>3452</v>
      </c>
      <c r="O849" s="147">
        <v>45704</v>
      </c>
      <c r="P849" s="84">
        <f>Table1[[#This Row],[Last working day]]+1</f>
        <v>45705</v>
      </c>
      <c r="Q849" s="138" t="s">
        <v>2058</v>
      </c>
      <c r="R849" s="138" t="s">
        <v>2058</v>
      </c>
      <c r="S849" s="138">
        <v>190</v>
      </c>
      <c r="T849" s="138" t="s">
        <v>2064</v>
      </c>
      <c r="U849" s="138" t="s">
        <v>2614</v>
      </c>
      <c r="V849" s="138" t="s">
        <v>1785</v>
      </c>
      <c r="W849" s="147">
        <v>45705</v>
      </c>
      <c r="X849" s="138">
        <v>8</v>
      </c>
      <c r="Y849" s="138" t="s">
        <v>2067</v>
      </c>
      <c r="Z849" s="138" t="e">
        <v>#N/A</v>
      </c>
    </row>
    <row r="850" spans="1:26" s="91" customFormat="1" ht="14" customHeight="1">
      <c r="A850" s="4">
        <v>848</v>
      </c>
      <c r="B850" s="134">
        <v>203737249</v>
      </c>
      <c r="C850" s="135" t="s">
        <v>442</v>
      </c>
      <c r="D850" s="135" t="s">
        <v>443</v>
      </c>
      <c r="E850" s="26">
        <v>45929</v>
      </c>
      <c r="F850" s="132" t="s">
        <v>74</v>
      </c>
      <c r="G850" s="135" t="s">
        <v>75</v>
      </c>
      <c r="H850" s="133" t="s">
        <v>85</v>
      </c>
      <c r="I850" s="133" t="s">
        <v>102</v>
      </c>
      <c r="J850" s="133" t="s">
        <v>95</v>
      </c>
      <c r="K850" s="132" t="s">
        <v>3454</v>
      </c>
      <c r="L850" s="133" t="s">
        <v>3</v>
      </c>
      <c r="M850" s="135" t="s">
        <v>25</v>
      </c>
      <c r="N850" s="135" t="s">
        <v>188</v>
      </c>
      <c r="O850" s="147">
        <v>45704</v>
      </c>
      <c r="P850" s="84">
        <f>Table1[[#This Row],[Last working day]]+1</f>
        <v>45705</v>
      </c>
      <c r="Q850" s="138" t="s">
        <v>2058</v>
      </c>
      <c r="R850" s="138" t="s">
        <v>2058</v>
      </c>
      <c r="S850" s="138">
        <v>204</v>
      </c>
      <c r="T850" s="138" t="s">
        <v>2064</v>
      </c>
      <c r="U850" s="138" t="s">
        <v>2614</v>
      </c>
      <c r="V850" s="138" t="s">
        <v>1785</v>
      </c>
      <c r="W850" s="147">
        <v>45705</v>
      </c>
      <c r="X850" s="138">
        <v>8</v>
      </c>
      <c r="Y850" s="138" t="s">
        <v>2067</v>
      </c>
      <c r="Z850" s="138" t="e">
        <v>#N/A</v>
      </c>
    </row>
    <row r="851" spans="1:26" s="91" customFormat="1" ht="14" customHeight="1">
      <c r="A851" s="4">
        <v>849</v>
      </c>
      <c r="B851" s="134">
        <v>203710101</v>
      </c>
      <c r="C851" s="135" t="s">
        <v>383</v>
      </c>
      <c r="D851" s="135" t="s">
        <v>384</v>
      </c>
      <c r="E851" s="26">
        <v>45943</v>
      </c>
      <c r="F851" s="132" t="s">
        <v>74</v>
      </c>
      <c r="G851" s="135" t="s">
        <v>75</v>
      </c>
      <c r="H851" s="133" t="s">
        <v>85</v>
      </c>
      <c r="I851" s="133" t="s">
        <v>95</v>
      </c>
      <c r="J851" s="133" t="s">
        <v>96</v>
      </c>
      <c r="K851" s="132" t="s">
        <v>3455</v>
      </c>
      <c r="L851" s="133" t="s">
        <v>5</v>
      </c>
      <c r="M851" s="135" t="s">
        <v>23</v>
      </c>
      <c r="N851" s="135" t="s">
        <v>815</v>
      </c>
      <c r="O851" s="147">
        <v>45701</v>
      </c>
      <c r="P851" s="84">
        <f>Table1[[#This Row],[Last working day]]+1</f>
        <v>45702</v>
      </c>
      <c r="Q851" s="138" t="s">
        <v>2059</v>
      </c>
      <c r="R851" s="138" t="s">
        <v>2058</v>
      </c>
      <c r="S851" s="138">
        <v>208</v>
      </c>
      <c r="T851" s="138" t="s">
        <v>2060</v>
      </c>
      <c r="U851" s="138" t="s">
        <v>2087</v>
      </c>
      <c r="V851" s="138" t="s">
        <v>2611</v>
      </c>
      <c r="W851" s="147">
        <v>45702</v>
      </c>
      <c r="X851" s="138">
        <v>7</v>
      </c>
      <c r="Y851" s="138" t="s">
        <v>3331</v>
      </c>
      <c r="Z851" s="138" t="e">
        <v>#N/A</v>
      </c>
    </row>
    <row r="852" spans="1:26" s="91" customFormat="1" ht="14" customHeight="1">
      <c r="A852" s="4">
        <v>850</v>
      </c>
      <c r="B852" s="134">
        <v>203035218</v>
      </c>
      <c r="C852" s="135" t="s">
        <v>114</v>
      </c>
      <c r="D852" s="135" t="s">
        <v>115</v>
      </c>
      <c r="E852" s="26">
        <v>46016</v>
      </c>
      <c r="F852" s="132" t="s">
        <v>74</v>
      </c>
      <c r="G852" s="135" t="s">
        <v>75</v>
      </c>
      <c r="H852" s="133" t="s">
        <v>85</v>
      </c>
      <c r="I852" s="133" t="s">
        <v>79</v>
      </c>
      <c r="J852" s="133" t="s">
        <v>94</v>
      </c>
      <c r="K852" s="132" t="s">
        <v>3455</v>
      </c>
      <c r="L852" s="133" t="s">
        <v>2</v>
      </c>
      <c r="M852" s="135" t="s">
        <v>23</v>
      </c>
      <c r="N852" s="135" t="s">
        <v>3466</v>
      </c>
      <c r="O852" s="147">
        <v>45700</v>
      </c>
      <c r="P852" s="84">
        <f>Table1[[#This Row],[Last working day]]+1</f>
        <v>45701</v>
      </c>
      <c r="Q852" s="138" t="s">
        <v>2058</v>
      </c>
      <c r="R852" s="138" t="s">
        <v>2058</v>
      </c>
      <c r="S852" s="138">
        <v>246</v>
      </c>
      <c r="T852" s="138" t="s">
        <v>2064</v>
      </c>
      <c r="U852" s="138" t="s">
        <v>3445</v>
      </c>
      <c r="V852" s="138" t="s">
        <v>3445</v>
      </c>
      <c r="W852" s="147">
        <v>45702</v>
      </c>
      <c r="X852" s="138">
        <v>7</v>
      </c>
      <c r="Y852" s="138" t="s">
        <v>2067</v>
      </c>
      <c r="Z852" s="138" t="e">
        <v>#N/A</v>
      </c>
    </row>
    <row r="853" spans="1:26" s="91" customFormat="1" ht="14" customHeight="1">
      <c r="A853" s="4">
        <v>851</v>
      </c>
      <c r="B853" s="134">
        <v>204299910</v>
      </c>
      <c r="C853" s="135" t="s">
        <v>3305</v>
      </c>
      <c r="D853" s="135" t="s">
        <v>629</v>
      </c>
      <c r="E853" s="26">
        <v>45922</v>
      </c>
      <c r="F853" s="132" t="s">
        <v>74</v>
      </c>
      <c r="G853" s="135" t="s">
        <v>75</v>
      </c>
      <c r="H853" s="133" t="s">
        <v>77</v>
      </c>
      <c r="I853" s="133" t="s">
        <v>78</v>
      </c>
      <c r="J853" s="133" t="s">
        <v>79</v>
      </c>
      <c r="K853" s="132" t="s">
        <v>3454</v>
      </c>
      <c r="L853" s="133" t="s">
        <v>2</v>
      </c>
      <c r="M853" s="135" t="s">
        <v>30</v>
      </c>
      <c r="N853" s="135" t="s">
        <v>3466</v>
      </c>
      <c r="O853" s="147">
        <v>45700</v>
      </c>
      <c r="P853" s="84">
        <f>Table1[[#This Row],[Last working day]]+1</f>
        <v>45701</v>
      </c>
      <c r="Q853" s="138" t="s">
        <v>2059</v>
      </c>
      <c r="R853" s="138" t="s">
        <v>2058</v>
      </c>
      <c r="S853" s="138">
        <v>116</v>
      </c>
      <c r="T853" s="138" t="s">
        <v>2060</v>
      </c>
      <c r="U853" s="138" t="s">
        <v>2061</v>
      </c>
      <c r="V853" s="138" t="s">
        <v>3451</v>
      </c>
      <c r="W853" s="147">
        <v>45701</v>
      </c>
      <c r="X853" s="138">
        <v>7</v>
      </c>
      <c r="Y853" s="138" t="s">
        <v>2067</v>
      </c>
      <c r="Z853" s="138" t="e">
        <v>#N/A</v>
      </c>
    </row>
    <row r="854" spans="1:26" s="91" customFormat="1" ht="14" customHeight="1">
      <c r="A854" s="4">
        <v>852</v>
      </c>
      <c r="B854" s="134">
        <v>203555153</v>
      </c>
      <c r="C854" s="135" t="s">
        <v>1129</v>
      </c>
      <c r="D854" s="135" t="s">
        <v>1122</v>
      </c>
      <c r="E854" s="26">
        <v>45929</v>
      </c>
      <c r="F854" s="132" t="s">
        <v>74</v>
      </c>
      <c r="G854" s="135" t="s">
        <v>75</v>
      </c>
      <c r="H854" s="133" t="s">
        <v>77</v>
      </c>
      <c r="I854" s="133" t="s">
        <v>79</v>
      </c>
      <c r="J854" s="133" t="s">
        <v>94</v>
      </c>
      <c r="K854" s="132" t="s">
        <v>3453</v>
      </c>
      <c r="L854" s="133" t="s">
        <v>3</v>
      </c>
      <c r="M854" s="135" t="s">
        <v>27</v>
      </c>
      <c r="N854" s="135" t="s">
        <v>3452</v>
      </c>
      <c r="O854" s="147">
        <v>45699</v>
      </c>
      <c r="P854" s="84">
        <f>Table1[[#This Row],[Last working day]]+1</f>
        <v>45700</v>
      </c>
      <c r="Q854" s="138" t="s">
        <v>2058</v>
      </c>
      <c r="R854" s="138" t="s">
        <v>2058</v>
      </c>
      <c r="S854" s="138">
        <v>231</v>
      </c>
      <c r="T854" s="138" t="s">
        <v>2064</v>
      </c>
      <c r="U854" s="138" t="s">
        <v>2065</v>
      </c>
      <c r="V854" s="138" t="s">
        <v>2065</v>
      </c>
      <c r="W854" s="147">
        <v>45700</v>
      </c>
      <c r="X854" s="138">
        <v>7</v>
      </c>
      <c r="Y854" s="138" t="s">
        <v>2067</v>
      </c>
      <c r="Z854" s="138" t="e">
        <v>#N/A</v>
      </c>
    </row>
    <row r="855" spans="1:26" s="91" customFormat="1" ht="14" customHeight="1">
      <c r="A855" s="4">
        <v>853</v>
      </c>
      <c r="B855" s="134">
        <v>204373677</v>
      </c>
      <c r="C855" s="135" t="s">
        <v>3394</v>
      </c>
      <c r="D855" s="135" t="s">
        <v>3395</v>
      </c>
      <c r="E855" s="26">
        <v>45943</v>
      </c>
      <c r="F855" s="132" t="s">
        <v>74</v>
      </c>
      <c r="G855" s="135" t="s">
        <v>75</v>
      </c>
      <c r="H855" s="133" t="s">
        <v>77</v>
      </c>
      <c r="I855" s="133" t="s">
        <v>96</v>
      </c>
      <c r="J855" s="133" t="s">
        <v>92</v>
      </c>
      <c r="K855" s="132" t="s">
        <v>3455</v>
      </c>
      <c r="L855" s="133" t="s">
        <v>5</v>
      </c>
      <c r="M855" s="135" t="s">
        <v>23</v>
      </c>
      <c r="N855" s="135" t="s">
        <v>815</v>
      </c>
      <c r="O855" s="147">
        <v>45697</v>
      </c>
      <c r="P855" s="84">
        <f>Table1[[#This Row],[Last working day]]+1</f>
        <v>45698</v>
      </c>
      <c r="Q855" s="138" t="s">
        <v>2059</v>
      </c>
      <c r="R855" s="138" t="s">
        <v>2058</v>
      </c>
      <c r="S855" s="138">
        <v>106</v>
      </c>
      <c r="T855" s="138" t="s">
        <v>2060</v>
      </c>
      <c r="U855" s="138" t="s">
        <v>2087</v>
      </c>
      <c r="V855" s="138" t="s">
        <v>2611</v>
      </c>
      <c r="W855" s="147">
        <v>45698</v>
      </c>
      <c r="X855" s="138">
        <v>7</v>
      </c>
      <c r="Y855" s="138" t="s">
        <v>2067</v>
      </c>
      <c r="Z855" s="138" t="e">
        <v>#N/A</v>
      </c>
    </row>
    <row r="856" spans="1:26" s="91" customFormat="1" ht="14" customHeight="1">
      <c r="A856" s="4">
        <v>854</v>
      </c>
      <c r="B856" s="134">
        <v>204172865</v>
      </c>
      <c r="C856" s="135" t="s">
        <v>3202</v>
      </c>
      <c r="D856" s="135" t="s">
        <v>3203</v>
      </c>
      <c r="E856" s="26">
        <v>45922</v>
      </c>
      <c r="F856" s="132" t="s">
        <v>74</v>
      </c>
      <c r="G856" s="135" t="s">
        <v>75</v>
      </c>
      <c r="H856" s="133" t="s">
        <v>85</v>
      </c>
      <c r="I856" s="133" t="s">
        <v>78</v>
      </c>
      <c r="J856" s="133" t="s">
        <v>79</v>
      </c>
      <c r="K856" s="132" t="s">
        <v>3454</v>
      </c>
      <c r="L856" s="133" t="s">
        <v>5</v>
      </c>
      <c r="M856" s="135" t="s">
        <v>25</v>
      </c>
      <c r="N856" s="135" t="s">
        <v>879</v>
      </c>
      <c r="O856" s="147">
        <v>45693</v>
      </c>
      <c r="P856" s="84">
        <f>Table1[[#This Row],[Last working day]]+1</f>
        <v>45694</v>
      </c>
      <c r="Q856" s="138" t="s">
        <v>2059</v>
      </c>
      <c r="R856" s="138" t="s">
        <v>2058</v>
      </c>
      <c r="S856" s="138">
        <v>127</v>
      </c>
      <c r="T856" s="138" t="s">
        <v>2060</v>
      </c>
      <c r="U856" s="138" t="s">
        <v>3656</v>
      </c>
      <c r="V856" s="138" t="s">
        <v>582</v>
      </c>
      <c r="W856" s="147">
        <v>45695</v>
      </c>
      <c r="X856" s="138">
        <v>6</v>
      </c>
      <c r="Y856" s="138" t="s">
        <v>3331</v>
      </c>
      <c r="Z856" s="138" t="e">
        <v>#N/A</v>
      </c>
    </row>
    <row r="857" spans="1:26" s="91" customFormat="1" ht="14" customHeight="1">
      <c r="A857" s="4">
        <v>855</v>
      </c>
      <c r="B857" s="134">
        <v>203556095</v>
      </c>
      <c r="C857" s="135" t="s">
        <v>1332</v>
      </c>
      <c r="D857" s="135" t="s">
        <v>1333</v>
      </c>
      <c r="E857" s="26">
        <v>45929</v>
      </c>
      <c r="F857" s="132" t="s">
        <v>74</v>
      </c>
      <c r="G857" s="135" t="s">
        <v>75</v>
      </c>
      <c r="H857" s="133" t="s">
        <v>77</v>
      </c>
      <c r="I857" s="133" t="s">
        <v>96</v>
      </c>
      <c r="J857" s="133" t="s">
        <v>92</v>
      </c>
      <c r="K857" s="132" t="s">
        <v>3457</v>
      </c>
      <c r="L857" s="133" t="s">
        <v>1321</v>
      </c>
      <c r="M857" s="135" t="s">
        <v>27</v>
      </c>
      <c r="N857" s="135" t="s">
        <v>1331</v>
      </c>
      <c r="O857" s="147">
        <v>45691</v>
      </c>
      <c r="P857" s="84">
        <f>Table1[[#This Row],[Last working day]]+1</f>
        <v>45692</v>
      </c>
      <c r="Q857" s="138" t="s">
        <v>2058</v>
      </c>
      <c r="R857" s="138" t="s">
        <v>2059</v>
      </c>
      <c r="S857" s="138">
        <v>224</v>
      </c>
      <c r="T857" s="138" t="s">
        <v>2064</v>
      </c>
      <c r="U857" s="138" t="s">
        <v>3445</v>
      </c>
      <c r="V857" s="138" t="s">
        <v>3445</v>
      </c>
      <c r="W857" s="147">
        <v>45695</v>
      </c>
      <c r="X857" s="138">
        <v>6</v>
      </c>
      <c r="Y857" s="138" t="s">
        <v>3331</v>
      </c>
      <c r="Z857" s="138" t="e">
        <v>#N/A</v>
      </c>
    </row>
    <row r="858" spans="1:26" s="91" customFormat="1" ht="14" customHeight="1">
      <c r="A858" s="4">
        <v>856</v>
      </c>
      <c r="B858" s="134">
        <v>203851113</v>
      </c>
      <c r="C858" s="135" t="s">
        <v>1661</v>
      </c>
      <c r="D858" s="135" t="s">
        <v>1662</v>
      </c>
      <c r="E858" s="26">
        <v>45936</v>
      </c>
      <c r="F858" s="132" t="s">
        <v>74</v>
      </c>
      <c r="G858" s="135" t="s">
        <v>75</v>
      </c>
      <c r="H858" s="133" t="s">
        <v>77</v>
      </c>
      <c r="I858" s="133" t="s">
        <v>79</v>
      </c>
      <c r="J858" s="133" t="s">
        <v>94</v>
      </c>
      <c r="K858" s="132" t="s">
        <v>3453</v>
      </c>
      <c r="L858" s="133" t="s">
        <v>2</v>
      </c>
      <c r="M858" s="135" t="s">
        <v>27</v>
      </c>
      <c r="N858" s="135" t="s">
        <v>3466</v>
      </c>
      <c r="O858" s="147">
        <v>45692</v>
      </c>
      <c r="P858" s="84">
        <f>Table1[[#This Row],[Last working day]]+1</f>
        <v>45693</v>
      </c>
      <c r="Q858" s="138" t="s">
        <v>2059</v>
      </c>
      <c r="R858" s="138" t="s">
        <v>2058</v>
      </c>
      <c r="S858" s="138">
        <v>170</v>
      </c>
      <c r="T858" s="138" t="s">
        <v>2060</v>
      </c>
      <c r="U858" s="138" t="s">
        <v>2087</v>
      </c>
      <c r="V858" s="138" t="s">
        <v>2611</v>
      </c>
      <c r="W858" s="147">
        <v>45693</v>
      </c>
      <c r="X858" s="138">
        <v>6</v>
      </c>
      <c r="Y858" s="138" t="s">
        <v>2063</v>
      </c>
      <c r="Z858" s="138" t="e">
        <v>#N/A</v>
      </c>
    </row>
    <row r="859" spans="1:26" s="91" customFormat="1" ht="14" customHeight="1">
      <c r="A859" s="4">
        <v>857</v>
      </c>
      <c r="B859" s="134">
        <v>204009361</v>
      </c>
      <c r="C859" s="135" t="s">
        <v>2672</v>
      </c>
      <c r="D859" s="135" t="s">
        <v>2673</v>
      </c>
      <c r="E859" s="26">
        <v>45936</v>
      </c>
      <c r="F859" s="132" t="s">
        <v>74</v>
      </c>
      <c r="G859" s="135" t="s">
        <v>75</v>
      </c>
      <c r="H859" s="133" t="s">
        <v>77</v>
      </c>
      <c r="I859" s="133" t="s">
        <v>78</v>
      </c>
      <c r="J859" s="133" t="s">
        <v>79</v>
      </c>
      <c r="K859" s="132" t="s">
        <v>3454</v>
      </c>
      <c r="L859" s="133" t="s">
        <v>5</v>
      </c>
      <c r="M859" s="135" t="s">
        <v>25</v>
      </c>
      <c r="N859" s="135" t="s">
        <v>879</v>
      </c>
      <c r="O859" s="147">
        <v>45692</v>
      </c>
      <c r="P859" s="84">
        <f>Table1[[#This Row],[Last working day]]+1</f>
        <v>45693</v>
      </c>
      <c r="Q859" s="138" t="s">
        <v>2059</v>
      </c>
      <c r="R859" s="138" t="s">
        <v>2058</v>
      </c>
      <c r="S859" s="138">
        <v>143</v>
      </c>
      <c r="T859" s="138" t="s">
        <v>2060</v>
      </c>
      <c r="U859" s="138" t="s">
        <v>2061</v>
      </c>
      <c r="V859" s="138" t="s">
        <v>1810</v>
      </c>
      <c r="W859" s="147">
        <v>45693</v>
      </c>
      <c r="X859" s="138">
        <v>6</v>
      </c>
      <c r="Y859" s="138" t="s">
        <v>2063</v>
      </c>
      <c r="Z859" s="138" t="e">
        <v>#N/A</v>
      </c>
    </row>
    <row r="860" spans="1:26" s="91" customFormat="1" ht="14" customHeight="1">
      <c r="A860" s="4">
        <v>858</v>
      </c>
      <c r="B860" s="134">
        <v>203813031</v>
      </c>
      <c r="C860" s="135" t="s">
        <v>1464</v>
      </c>
      <c r="D860" s="135" t="s">
        <v>1465</v>
      </c>
      <c r="E860" s="26">
        <v>45915</v>
      </c>
      <c r="F860" s="132" t="s">
        <v>74</v>
      </c>
      <c r="G860" s="135" t="s">
        <v>75</v>
      </c>
      <c r="H860" s="133" t="s">
        <v>77</v>
      </c>
      <c r="I860" s="133" t="s">
        <v>96</v>
      </c>
      <c r="J860" s="133" t="s">
        <v>92</v>
      </c>
      <c r="K860" s="132" t="s">
        <v>3454</v>
      </c>
      <c r="L860" s="133" t="s">
        <v>3</v>
      </c>
      <c r="M860" s="135" t="s">
        <v>23</v>
      </c>
      <c r="N860" s="135" t="s">
        <v>176</v>
      </c>
      <c r="O860" s="147">
        <v>45691</v>
      </c>
      <c r="P860" s="84">
        <f>Table1[[#This Row],[Last working day]]+1</f>
        <v>45692</v>
      </c>
      <c r="Q860" s="138" t="s">
        <v>2058</v>
      </c>
      <c r="R860" s="138" t="s">
        <v>2058</v>
      </c>
      <c r="S860" s="138">
        <v>176</v>
      </c>
      <c r="T860" s="138" t="s">
        <v>2064</v>
      </c>
      <c r="U860" s="138" t="s">
        <v>2065</v>
      </c>
      <c r="V860" s="138" t="s">
        <v>2065</v>
      </c>
      <c r="W860" s="147">
        <v>45692</v>
      </c>
      <c r="X860" s="138">
        <v>6</v>
      </c>
      <c r="Y860" s="138" t="s">
        <v>2067</v>
      </c>
      <c r="Z860" s="138" t="e">
        <v>#N/A</v>
      </c>
    </row>
    <row r="861" spans="1:26" s="91" customFormat="1" ht="14" customHeight="1">
      <c r="A861" s="4">
        <v>859</v>
      </c>
      <c r="B861" s="134">
        <v>204009667</v>
      </c>
      <c r="C861" s="135" t="s">
        <v>2736</v>
      </c>
      <c r="D861" s="135" t="s">
        <v>2737</v>
      </c>
      <c r="E861" s="26">
        <v>45922</v>
      </c>
      <c r="F861" s="132" t="s">
        <v>74</v>
      </c>
      <c r="G861" s="135" t="s">
        <v>75</v>
      </c>
      <c r="H861" s="133" t="s">
        <v>85</v>
      </c>
      <c r="I861" s="133" t="s">
        <v>78</v>
      </c>
      <c r="J861" s="133" t="s">
        <v>79</v>
      </c>
      <c r="K861" s="132" t="s">
        <v>3454</v>
      </c>
      <c r="L861" s="133" t="s">
        <v>5</v>
      </c>
      <c r="M861" s="135" t="s">
        <v>25</v>
      </c>
      <c r="N861" s="135" t="s">
        <v>811</v>
      </c>
      <c r="O861" s="147">
        <v>45691</v>
      </c>
      <c r="P861" s="84">
        <f>Table1[[#This Row],[Last working day]]+1</f>
        <v>45692</v>
      </c>
      <c r="Q861" s="138" t="s">
        <v>2059</v>
      </c>
      <c r="R861" s="138" t="s">
        <v>2058</v>
      </c>
      <c r="S861" s="138">
        <v>142</v>
      </c>
      <c r="T861" s="138" t="s">
        <v>2060</v>
      </c>
      <c r="U861" s="138" t="s">
        <v>2087</v>
      </c>
      <c r="V861" s="138" t="s">
        <v>2611</v>
      </c>
      <c r="W861" s="147">
        <v>45692</v>
      </c>
      <c r="X861" s="138">
        <v>6</v>
      </c>
      <c r="Y861" s="138" t="s">
        <v>2067</v>
      </c>
      <c r="Z861" s="138" t="e">
        <v>#N/A</v>
      </c>
    </row>
    <row r="862" spans="1:26" s="91" customFormat="1" ht="14" customHeight="1">
      <c r="A862" s="4">
        <v>860</v>
      </c>
      <c r="B862" s="134">
        <v>204009726</v>
      </c>
      <c r="C862" s="135" t="s">
        <v>2734</v>
      </c>
      <c r="D862" s="135" t="s">
        <v>2735</v>
      </c>
      <c r="E862" s="26">
        <v>46030</v>
      </c>
      <c r="F862" s="132" t="s">
        <v>74</v>
      </c>
      <c r="G862" s="135" t="s">
        <v>75</v>
      </c>
      <c r="H862" s="133" t="s">
        <v>85</v>
      </c>
      <c r="I862" s="133" t="s">
        <v>78</v>
      </c>
      <c r="J862" s="133" t="s">
        <v>79</v>
      </c>
      <c r="K862" s="132" t="s">
        <v>3454</v>
      </c>
      <c r="L862" s="133" t="s">
        <v>5</v>
      </c>
      <c r="M862" s="135" t="s">
        <v>25</v>
      </c>
      <c r="N862" s="135" t="s">
        <v>811</v>
      </c>
      <c r="O862" s="147">
        <v>45691</v>
      </c>
      <c r="P862" s="84">
        <f>Table1[[#This Row],[Last working day]]+1</f>
        <v>45692</v>
      </c>
      <c r="Q862" s="138" t="s">
        <v>2059</v>
      </c>
      <c r="R862" s="138" t="s">
        <v>2058</v>
      </c>
      <c r="S862" s="138">
        <v>142</v>
      </c>
      <c r="T862" s="138" t="s">
        <v>2060</v>
      </c>
      <c r="U862" s="138" t="s">
        <v>2087</v>
      </c>
      <c r="V862" s="138" t="s">
        <v>2611</v>
      </c>
      <c r="W862" s="147">
        <v>45692</v>
      </c>
      <c r="X862" s="138">
        <v>6</v>
      </c>
      <c r="Y862" s="138" t="s">
        <v>2067</v>
      </c>
      <c r="Z862" s="138" t="e">
        <v>#N/A</v>
      </c>
    </row>
    <row r="863" spans="1:26" s="91" customFormat="1" ht="14" customHeight="1">
      <c r="A863" s="4">
        <v>861</v>
      </c>
      <c r="B863" s="134">
        <v>203469090</v>
      </c>
      <c r="C863" s="135" t="s">
        <v>205</v>
      </c>
      <c r="D863" s="135" t="s">
        <v>206</v>
      </c>
      <c r="E863" s="26">
        <v>45915</v>
      </c>
      <c r="F863" s="132" t="s">
        <v>74</v>
      </c>
      <c r="G863" s="135" t="s">
        <v>75</v>
      </c>
      <c r="H863" s="133" t="s">
        <v>77</v>
      </c>
      <c r="I863" s="133" t="s">
        <v>102</v>
      </c>
      <c r="J863" s="133" t="s">
        <v>95</v>
      </c>
      <c r="K863" s="132" t="s">
        <v>3453</v>
      </c>
      <c r="L863" s="133" t="s">
        <v>2</v>
      </c>
      <c r="M863" s="135" t="s">
        <v>27</v>
      </c>
      <c r="N863" s="135" t="s">
        <v>3466</v>
      </c>
      <c r="O863" s="147">
        <v>45684</v>
      </c>
      <c r="P863" s="84">
        <f>Table1[[#This Row],[Last working day]]+1</f>
        <v>45685</v>
      </c>
      <c r="Q863" s="138" t="s">
        <v>2059</v>
      </c>
      <c r="R863" s="138" t="s">
        <v>2058</v>
      </c>
      <c r="S863" s="138">
        <v>230</v>
      </c>
      <c r="T863" s="138" t="s">
        <v>2060</v>
      </c>
      <c r="U863" s="138" t="s">
        <v>2061</v>
      </c>
      <c r="V863" s="138" t="s">
        <v>3451</v>
      </c>
      <c r="W863" s="147">
        <v>45687</v>
      </c>
      <c r="X863" s="138">
        <v>5</v>
      </c>
      <c r="Y863" s="138" t="s">
        <v>2067</v>
      </c>
      <c r="Z863" s="138" t="e">
        <v>#N/A</v>
      </c>
    </row>
    <row r="864" spans="1:26" s="91" customFormat="1" ht="14" customHeight="1">
      <c r="A864" s="4">
        <v>862</v>
      </c>
      <c r="B864" s="134">
        <v>203737113</v>
      </c>
      <c r="C864" s="135" t="s">
        <v>496</v>
      </c>
      <c r="D864" s="135" t="s">
        <v>497</v>
      </c>
      <c r="E864" s="26">
        <v>45915</v>
      </c>
      <c r="F864" s="132" t="s">
        <v>74</v>
      </c>
      <c r="G864" s="135" t="s">
        <v>75</v>
      </c>
      <c r="H864" s="133" t="s">
        <v>77</v>
      </c>
      <c r="I864" s="133" t="s">
        <v>78</v>
      </c>
      <c r="J864" s="133" t="s">
        <v>79</v>
      </c>
      <c r="K864" s="132" t="s">
        <v>3455</v>
      </c>
      <c r="L864" s="133" t="s">
        <v>3</v>
      </c>
      <c r="M864" s="135" t="s">
        <v>28</v>
      </c>
      <c r="N864" s="135" t="s">
        <v>188</v>
      </c>
      <c r="O864" s="147">
        <v>45683</v>
      </c>
      <c r="P864" s="84">
        <f>Table1[[#This Row],[Last working day]]+1</f>
        <v>45684</v>
      </c>
      <c r="Q864" s="138" t="s">
        <v>2059</v>
      </c>
      <c r="R864" s="138" t="s">
        <v>2058</v>
      </c>
      <c r="S864" s="138">
        <v>183</v>
      </c>
      <c r="T864" s="138" t="s">
        <v>2060</v>
      </c>
      <c r="U864" s="138" t="s">
        <v>2087</v>
      </c>
      <c r="V864" s="138" t="s">
        <v>2611</v>
      </c>
      <c r="W864" s="147">
        <v>45684</v>
      </c>
      <c r="X864" s="138">
        <v>5</v>
      </c>
      <c r="Y864" s="138" t="s">
        <v>2067</v>
      </c>
      <c r="Z864" s="138" t="e">
        <v>#N/A</v>
      </c>
    </row>
    <row r="865" spans="1:26" s="91" customFormat="1" ht="14" customHeight="1">
      <c r="A865" s="4">
        <v>863</v>
      </c>
      <c r="B865" s="134">
        <v>204009603</v>
      </c>
      <c r="C865" s="135" t="s">
        <v>2654</v>
      </c>
      <c r="D865" s="135" t="s">
        <v>2655</v>
      </c>
      <c r="E865" s="26">
        <v>45957</v>
      </c>
      <c r="F865" s="132" t="s">
        <v>74</v>
      </c>
      <c r="G865" s="135" t="s">
        <v>75</v>
      </c>
      <c r="H865" s="133" t="s">
        <v>77</v>
      </c>
      <c r="I865" s="133" t="s">
        <v>96</v>
      </c>
      <c r="J865" s="133" t="s">
        <v>92</v>
      </c>
      <c r="K865" s="132" t="s">
        <v>3454</v>
      </c>
      <c r="L865" s="133" t="s">
        <v>5</v>
      </c>
      <c r="M865" s="135" t="s">
        <v>25</v>
      </c>
      <c r="N865" s="135" t="s">
        <v>811</v>
      </c>
      <c r="O865" s="147">
        <v>45672</v>
      </c>
      <c r="P865" s="84">
        <f>Table1[[#This Row],[Last working day]]+1</f>
        <v>45673</v>
      </c>
      <c r="Q865" s="138" t="s">
        <v>2058</v>
      </c>
      <c r="R865" s="138" t="s">
        <v>2058</v>
      </c>
      <c r="S865" s="138">
        <v>123</v>
      </c>
      <c r="T865" s="138" t="s">
        <v>2064</v>
      </c>
      <c r="U865" s="138" t="s">
        <v>2614</v>
      </c>
      <c r="V865" s="138" t="s">
        <v>1785</v>
      </c>
      <c r="W865" s="147">
        <v>45673</v>
      </c>
      <c r="X865" s="138">
        <v>3</v>
      </c>
      <c r="Y865" s="138" t="s">
        <v>2063</v>
      </c>
      <c r="Z865" s="138" t="e">
        <v>#N/A</v>
      </c>
    </row>
    <row r="866" spans="1:26" s="91" customFormat="1" ht="14" customHeight="1">
      <c r="A866" s="4">
        <v>864</v>
      </c>
      <c r="B866" s="134">
        <v>203736779</v>
      </c>
      <c r="C866" s="135" t="s">
        <v>450</v>
      </c>
      <c r="D866" s="135" t="s">
        <v>451</v>
      </c>
      <c r="E866" s="26">
        <v>45957</v>
      </c>
      <c r="F866" s="132" t="s">
        <v>74</v>
      </c>
      <c r="G866" s="135" t="s">
        <v>75</v>
      </c>
      <c r="H866" s="133" t="s">
        <v>77</v>
      </c>
      <c r="I866" s="133" t="s">
        <v>102</v>
      </c>
      <c r="J866" s="133" t="s">
        <v>95</v>
      </c>
      <c r="K866" s="132" t="s">
        <v>3455</v>
      </c>
      <c r="L866" s="133" t="s">
        <v>3</v>
      </c>
      <c r="M866" s="135" t="s">
        <v>23</v>
      </c>
      <c r="N866" s="135" t="s">
        <v>188</v>
      </c>
      <c r="O866" s="147">
        <v>45672</v>
      </c>
      <c r="P866" s="84">
        <f>Table1[[#This Row],[Last working day]]+1</f>
        <v>45673</v>
      </c>
      <c r="Q866" s="138" t="s">
        <v>2059</v>
      </c>
      <c r="R866" s="138" t="s">
        <v>2058</v>
      </c>
      <c r="S866" s="138">
        <v>172</v>
      </c>
      <c r="T866" s="138" t="s">
        <v>2060</v>
      </c>
      <c r="U866" s="138" t="s">
        <v>2087</v>
      </c>
      <c r="V866" s="138" t="s">
        <v>2611</v>
      </c>
      <c r="W866" s="147">
        <v>45673</v>
      </c>
      <c r="X866" s="138">
        <v>3</v>
      </c>
      <c r="Y866" s="138" t="s">
        <v>2067</v>
      </c>
      <c r="Z866" s="138" t="e">
        <v>#N/A</v>
      </c>
    </row>
    <row r="867" spans="1:26" s="91" customFormat="1" ht="14" customHeight="1">
      <c r="A867" s="4">
        <v>865</v>
      </c>
      <c r="B867" s="134">
        <v>203521524</v>
      </c>
      <c r="C867" s="135" t="s">
        <v>273</v>
      </c>
      <c r="D867" s="135" t="s">
        <v>274</v>
      </c>
      <c r="E867" s="26">
        <v>45943</v>
      </c>
      <c r="F867" s="132" t="s">
        <v>74</v>
      </c>
      <c r="G867" s="135" t="s">
        <v>75</v>
      </c>
      <c r="H867" s="133" t="s">
        <v>77</v>
      </c>
      <c r="I867" s="133" t="s">
        <v>94</v>
      </c>
      <c r="J867" s="133" t="s">
        <v>102</v>
      </c>
      <c r="K867" s="132" t="s">
        <v>3453</v>
      </c>
      <c r="L867" s="133" t="s">
        <v>3</v>
      </c>
      <c r="M867" s="135" t="s">
        <v>27</v>
      </c>
      <c r="N867" s="135" t="s">
        <v>141</v>
      </c>
      <c r="O867" s="147">
        <v>45669</v>
      </c>
      <c r="P867" s="84">
        <f>Table1[[#This Row],[Last working day]]+1</f>
        <v>45670</v>
      </c>
      <c r="Q867" s="138" t="s">
        <v>2058</v>
      </c>
      <c r="R867" s="138" t="s">
        <v>2058</v>
      </c>
      <c r="S867" s="138">
        <v>208</v>
      </c>
      <c r="T867" s="138" t="s">
        <v>2064</v>
      </c>
      <c r="U867" s="138" t="s">
        <v>2614</v>
      </c>
      <c r="V867" s="138" t="s">
        <v>1785</v>
      </c>
      <c r="W867" s="147">
        <v>45672</v>
      </c>
      <c r="X867" s="138">
        <v>3</v>
      </c>
      <c r="Y867" s="138" t="s">
        <v>2067</v>
      </c>
      <c r="Z867" s="138" t="e">
        <v>#N/A</v>
      </c>
    </row>
    <row r="868" spans="1:26" s="91" customFormat="1" ht="14" customHeight="1">
      <c r="A868" s="4">
        <v>866</v>
      </c>
      <c r="B868" s="134">
        <v>203342032</v>
      </c>
      <c r="C868" s="135" t="s">
        <v>918</v>
      </c>
      <c r="D868" s="135" t="s">
        <v>919</v>
      </c>
      <c r="E868" s="26">
        <v>45957</v>
      </c>
      <c r="F868" s="132" t="s">
        <v>74</v>
      </c>
      <c r="G868" s="135" t="s">
        <v>75</v>
      </c>
      <c r="H868" s="133" t="s">
        <v>77</v>
      </c>
      <c r="I868" s="133" t="s">
        <v>94</v>
      </c>
      <c r="J868" s="133" t="s">
        <v>102</v>
      </c>
      <c r="K868" s="132" t="s">
        <v>3455</v>
      </c>
      <c r="L868" s="133" t="s">
        <v>5</v>
      </c>
      <c r="M868" s="135" t="s">
        <v>23</v>
      </c>
      <c r="N868" s="135" t="s">
        <v>807</v>
      </c>
      <c r="O868" s="147">
        <v>45665</v>
      </c>
      <c r="P868" s="84">
        <f>Table1[[#This Row],[Last working day]]+1</f>
        <v>45666</v>
      </c>
      <c r="Q868" s="138" t="s">
        <v>2059</v>
      </c>
      <c r="R868" s="138" t="s">
        <v>2058</v>
      </c>
      <c r="S868" s="138">
        <v>235</v>
      </c>
      <c r="T868" s="138" t="s">
        <v>2060</v>
      </c>
      <c r="U868" s="138" t="s">
        <v>2087</v>
      </c>
      <c r="V868" s="138" t="s">
        <v>2611</v>
      </c>
      <c r="W868" s="147">
        <v>45300</v>
      </c>
      <c r="X868" s="138">
        <v>2</v>
      </c>
      <c r="Y868" s="138" t="s">
        <v>2067</v>
      </c>
      <c r="Z868" s="138" t="e">
        <v>#N/A</v>
      </c>
    </row>
    <row r="869" spans="1:26" s="91" customFormat="1" ht="14" customHeight="1">
      <c r="A869" s="4">
        <v>867</v>
      </c>
      <c r="B869" s="134">
        <v>203679322</v>
      </c>
      <c r="C869" s="135" t="s">
        <v>332</v>
      </c>
      <c r="D869" s="135" t="s">
        <v>333</v>
      </c>
      <c r="E869" s="26">
        <v>45957</v>
      </c>
      <c r="F869" s="132" t="s">
        <v>74</v>
      </c>
      <c r="G869" s="135" t="s">
        <v>75</v>
      </c>
      <c r="H869" s="133" t="s">
        <v>77</v>
      </c>
      <c r="I869" s="133" t="s">
        <v>92</v>
      </c>
      <c r="J869" s="133" t="s">
        <v>78</v>
      </c>
      <c r="K869" s="132" t="s">
        <v>3453</v>
      </c>
      <c r="L869" s="133" t="s">
        <v>2</v>
      </c>
      <c r="M869" s="135" t="s">
        <v>27</v>
      </c>
      <c r="N869" s="135" t="s">
        <v>3466</v>
      </c>
      <c r="O869" s="147">
        <v>45659</v>
      </c>
      <c r="P869" s="84">
        <f>Table1[[#This Row],[Last working day]]+1</f>
        <v>45660</v>
      </c>
      <c r="Q869" s="138" t="s">
        <v>2058</v>
      </c>
      <c r="R869" s="138" t="s">
        <v>2058</v>
      </c>
      <c r="S869" s="138">
        <v>173</v>
      </c>
      <c r="T869" s="138" t="s">
        <v>2064</v>
      </c>
      <c r="U869" s="138" t="s">
        <v>2065</v>
      </c>
      <c r="V869" s="138" t="s">
        <v>2065</v>
      </c>
      <c r="W869" s="147">
        <v>45660</v>
      </c>
      <c r="X869" s="138">
        <v>1</v>
      </c>
      <c r="Y869" s="138" t="s">
        <v>2067</v>
      </c>
      <c r="Z869" s="138" t="e">
        <v>#N/A</v>
      </c>
    </row>
    <row r="870" spans="1:26" s="91" customFormat="1" ht="14" customHeight="1">
      <c r="A870" s="4">
        <v>868</v>
      </c>
      <c r="B870" s="134">
        <v>203469397</v>
      </c>
      <c r="C870" s="135" t="s">
        <v>100</v>
      </c>
      <c r="D870" s="135" t="s">
        <v>101</v>
      </c>
      <c r="E870" s="26">
        <v>45957</v>
      </c>
      <c r="F870" s="132" t="s">
        <v>74</v>
      </c>
      <c r="G870" s="135" t="s">
        <v>75</v>
      </c>
      <c r="H870" s="133" t="s">
        <v>77</v>
      </c>
      <c r="I870" s="133" t="s">
        <v>94</v>
      </c>
      <c r="J870" s="133" t="s">
        <v>102</v>
      </c>
      <c r="K870" s="132" t="s">
        <v>3455</v>
      </c>
      <c r="L870" s="133" t="s">
        <v>2</v>
      </c>
      <c r="M870" s="135" t="s">
        <v>23</v>
      </c>
      <c r="N870" s="135" t="s">
        <v>3466</v>
      </c>
      <c r="O870" s="147">
        <v>45653</v>
      </c>
      <c r="P870" s="84">
        <f>Table1[[#This Row],[Last working day]]+1</f>
        <v>45654</v>
      </c>
      <c r="Q870" s="138" t="s">
        <v>2059</v>
      </c>
      <c r="R870" s="138" t="s">
        <v>2058</v>
      </c>
      <c r="S870" s="138">
        <v>199</v>
      </c>
      <c r="T870" s="138" t="s">
        <v>2060</v>
      </c>
      <c r="U870" s="138" t="s">
        <v>2087</v>
      </c>
      <c r="V870" s="138" t="s">
        <v>2611</v>
      </c>
      <c r="W870" s="147">
        <v>45654</v>
      </c>
      <c r="X870" s="138">
        <v>52</v>
      </c>
      <c r="Y870" s="138" t="s">
        <v>2067</v>
      </c>
      <c r="Z870" s="138" t="e">
        <v>#N/A</v>
      </c>
    </row>
    <row r="871" spans="1:26" s="91" customFormat="1" ht="14" customHeight="1">
      <c r="A871" s="4">
        <v>869</v>
      </c>
      <c r="B871" s="134">
        <v>203709878</v>
      </c>
      <c r="C871" s="135" t="s">
        <v>365</v>
      </c>
      <c r="D871" s="135" t="s">
        <v>366</v>
      </c>
      <c r="E871" s="26">
        <v>46020</v>
      </c>
      <c r="F871" s="132" t="s">
        <v>74</v>
      </c>
      <c r="G871" s="135" t="s">
        <v>75</v>
      </c>
      <c r="H871" s="133" t="s">
        <v>77</v>
      </c>
      <c r="I871" s="133" t="s">
        <v>79</v>
      </c>
      <c r="J871" s="133" t="s">
        <v>94</v>
      </c>
      <c r="K871" s="132" t="s">
        <v>3455</v>
      </c>
      <c r="L871" s="133" t="s">
        <v>4</v>
      </c>
      <c r="M871" s="135" t="s">
        <v>23</v>
      </c>
      <c r="N871" s="135" t="s">
        <v>121</v>
      </c>
      <c r="O871" s="147">
        <v>45653</v>
      </c>
      <c r="P871" s="84">
        <f>Table1[[#This Row],[Last working day]]+1</f>
        <v>45654</v>
      </c>
      <c r="Q871" s="138" t="s">
        <v>2059</v>
      </c>
      <c r="R871" s="138" t="s">
        <v>2058</v>
      </c>
      <c r="S871" s="138">
        <v>160</v>
      </c>
      <c r="T871" s="138" t="s">
        <v>2060</v>
      </c>
      <c r="U871" s="138" t="s">
        <v>2087</v>
      </c>
      <c r="V871" s="138" t="s">
        <v>2611</v>
      </c>
      <c r="W871" s="147">
        <v>45654</v>
      </c>
      <c r="X871" s="138">
        <v>52</v>
      </c>
      <c r="Y871" s="138" t="s">
        <v>2067</v>
      </c>
      <c r="Z871" s="138" t="e">
        <v>#N/A</v>
      </c>
    </row>
    <row r="872" spans="1:26" s="91" customFormat="1" ht="14" customHeight="1">
      <c r="A872" s="4">
        <v>870</v>
      </c>
      <c r="B872" s="134">
        <v>203801392</v>
      </c>
      <c r="C872" s="135" t="s">
        <v>1500</v>
      </c>
      <c r="D872" s="135" t="s">
        <v>1501</v>
      </c>
      <c r="E872" s="26">
        <v>46020</v>
      </c>
      <c r="F872" s="132" t="s">
        <v>74</v>
      </c>
      <c r="G872" s="135" t="s">
        <v>75</v>
      </c>
      <c r="H872" s="133" t="s">
        <v>77</v>
      </c>
      <c r="I872" s="133" t="s">
        <v>94</v>
      </c>
      <c r="J872" s="133" t="s">
        <v>102</v>
      </c>
      <c r="K872" s="132" t="s">
        <v>3453</v>
      </c>
      <c r="L872" s="133" t="s">
        <v>2</v>
      </c>
      <c r="M872" s="135" t="s">
        <v>27</v>
      </c>
      <c r="N872" s="135" t="s">
        <v>3466</v>
      </c>
      <c r="O872" s="147">
        <v>45650</v>
      </c>
      <c r="P872" s="84">
        <f>Table1[[#This Row],[Last working day]]+1</f>
        <v>45651</v>
      </c>
      <c r="Q872" s="138" t="s">
        <v>2059</v>
      </c>
      <c r="R872" s="138" t="s">
        <v>2058</v>
      </c>
      <c r="S872" s="138">
        <v>135</v>
      </c>
      <c r="T872" s="138" t="s">
        <v>2060</v>
      </c>
      <c r="U872" s="138" t="s">
        <v>2087</v>
      </c>
      <c r="V872" s="138" t="s">
        <v>2611</v>
      </c>
      <c r="W872" s="147">
        <v>45651</v>
      </c>
      <c r="X872" s="138">
        <v>52</v>
      </c>
      <c r="Y872" s="138" t="s">
        <v>2067</v>
      </c>
      <c r="Z872" s="138" t="e">
        <v>#N/A</v>
      </c>
    </row>
    <row r="873" spans="1:26" s="91" customFormat="1" ht="14" customHeight="1">
      <c r="A873" s="4">
        <v>871</v>
      </c>
      <c r="B873" s="134">
        <v>203468403</v>
      </c>
      <c r="C873" s="135" t="s">
        <v>253</v>
      </c>
      <c r="D873" s="135" t="s">
        <v>254</v>
      </c>
      <c r="E873" s="26">
        <v>46020</v>
      </c>
      <c r="F873" s="132" t="s">
        <v>74</v>
      </c>
      <c r="G873" s="135" t="s">
        <v>75</v>
      </c>
      <c r="H873" s="133" t="s">
        <v>77</v>
      </c>
      <c r="I873" s="133" t="s">
        <v>92</v>
      </c>
      <c r="J873" s="133" t="s">
        <v>78</v>
      </c>
      <c r="K873" s="132" t="s">
        <v>3453</v>
      </c>
      <c r="L873" s="133" t="s">
        <v>3</v>
      </c>
      <c r="M873" s="135" t="s">
        <v>27</v>
      </c>
      <c r="N873" s="135" t="s">
        <v>188</v>
      </c>
      <c r="O873" s="147">
        <v>45650</v>
      </c>
      <c r="P873" s="84">
        <f>Table1[[#This Row],[Last working day]]+1</f>
        <v>45651</v>
      </c>
      <c r="Q873" s="138" t="s">
        <v>2059</v>
      </c>
      <c r="R873" s="138" t="s">
        <v>2058</v>
      </c>
      <c r="S873" s="138">
        <v>196</v>
      </c>
      <c r="T873" s="138" t="s">
        <v>2060</v>
      </c>
      <c r="U873" s="138" t="s">
        <v>2087</v>
      </c>
      <c r="V873" s="138" t="s">
        <v>2611</v>
      </c>
      <c r="W873" s="147">
        <v>45651</v>
      </c>
      <c r="X873" s="138">
        <v>52</v>
      </c>
      <c r="Y873" s="138" t="s">
        <v>2067</v>
      </c>
      <c r="Z873" s="138" t="e">
        <v>#N/A</v>
      </c>
    </row>
    <row r="874" spans="1:26" s="91" customFormat="1" ht="14" customHeight="1">
      <c r="A874" s="4">
        <v>872</v>
      </c>
      <c r="B874" s="134">
        <v>203468308</v>
      </c>
      <c r="C874" s="135" t="s">
        <v>218</v>
      </c>
      <c r="D874" s="135" t="s">
        <v>219</v>
      </c>
      <c r="E874" s="26">
        <v>46020</v>
      </c>
      <c r="F874" s="132" t="s">
        <v>74</v>
      </c>
      <c r="G874" s="135" t="s">
        <v>75</v>
      </c>
      <c r="H874" s="133" t="s">
        <v>85</v>
      </c>
      <c r="I874" s="133" t="s">
        <v>78</v>
      </c>
      <c r="J874" s="133" t="s">
        <v>79</v>
      </c>
      <c r="K874" s="132" t="s">
        <v>3453</v>
      </c>
      <c r="L874" s="133" t="s">
        <v>3</v>
      </c>
      <c r="M874" s="135" t="s">
        <v>27</v>
      </c>
      <c r="N874" s="135" t="s">
        <v>141</v>
      </c>
      <c r="O874" s="147">
        <v>45649</v>
      </c>
      <c r="P874" s="84">
        <f>Table1[[#This Row],[Last working day]]+1</f>
        <v>45650</v>
      </c>
      <c r="Q874" s="138" t="s">
        <v>2059</v>
      </c>
      <c r="R874" s="138" t="s">
        <v>2058</v>
      </c>
      <c r="S874" s="138">
        <v>195</v>
      </c>
      <c r="T874" s="138" t="s">
        <v>2060</v>
      </c>
      <c r="U874" s="138" t="s">
        <v>2087</v>
      </c>
      <c r="V874" s="138" t="s">
        <v>2611</v>
      </c>
      <c r="W874" s="147">
        <v>45650</v>
      </c>
      <c r="X874" s="138">
        <v>52</v>
      </c>
      <c r="Y874" s="138" t="s">
        <v>2063</v>
      </c>
      <c r="Z874" s="138" t="e">
        <v>#N/A</v>
      </c>
    </row>
    <row r="875" spans="1:26" s="91" customFormat="1" ht="14" customHeight="1">
      <c r="A875" s="4">
        <v>873</v>
      </c>
      <c r="B875" s="134">
        <v>203816402</v>
      </c>
      <c r="C875" s="135" t="s">
        <v>1523</v>
      </c>
      <c r="D875" s="135" t="s">
        <v>1524</v>
      </c>
      <c r="E875" s="26">
        <v>46020</v>
      </c>
      <c r="F875" s="132" t="s">
        <v>74</v>
      </c>
      <c r="G875" s="135" t="s">
        <v>75</v>
      </c>
      <c r="H875" s="133" t="s">
        <v>85</v>
      </c>
      <c r="I875" s="133" t="s">
        <v>78</v>
      </c>
      <c r="J875" s="133" t="s">
        <v>79</v>
      </c>
      <c r="K875" s="132" t="s">
        <v>3454</v>
      </c>
      <c r="L875" s="133" t="s">
        <v>3</v>
      </c>
      <c r="M875" s="135" t="s">
        <v>25</v>
      </c>
      <c r="N875" s="135" t="s">
        <v>176</v>
      </c>
      <c r="O875" s="147">
        <v>45645</v>
      </c>
      <c r="P875" s="84">
        <f>Table1[[#This Row],[Last working day]]+1</f>
        <v>45646</v>
      </c>
      <c r="Q875" s="138" t="s">
        <v>2059</v>
      </c>
      <c r="R875" s="138" t="s">
        <v>2058</v>
      </c>
      <c r="S875" s="138">
        <v>129</v>
      </c>
      <c r="T875" s="138" t="s">
        <v>2060</v>
      </c>
      <c r="U875" s="138" t="s">
        <v>2061</v>
      </c>
      <c r="V875" s="138" t="s">
        <v>3451</v>
      </c>
      <c r="W875" s="147">
        <v>45646</v>
      </c>
      <c r="X875" s="138">
        <v>51</v>
      </c>
      <c r="Y875" s="138" t="s">
        <v>2063</v>
      </c>
      <c r="Z875" s="138" t="e">
        <v>#N/A</v>
      </c>
    </row>
    <row r="876" spans="1:26" s="91" customFormat="1" ht="14" customHeight="1">
      <c r="A876" s="4">
        <v>874</v>
      </c>
      <c r="B876" s="134">
        <v>203635485</v>
      </c>
      <c r="C876" s="135" t="s">
        <v>1156</v>
      </c>
      <c r="D876" s="135" t="s">
        <v>1157</v>
      </c>
      <c r="E876" s="26">
        <v>45922</v>
      </c>
      <c r="F876" s="132" t="s">
        <v>74</v>
      </c>
      <c r="G876" s="135" t="s">
        <v>1980</v>
      </c>
      <c r="H876" s="133" t="s">
        <v>77</v>
      </c>
      <c r="I876" s="133" t="s">
        <v>92</v>
      </c>
      <c r="J876" s="133" t="s">
        <v>78</v>
      </c>
      <c r="K876" s="132" t="s">
        <v>3453</v>
      </c>
      <c r="L876" s="133" t="s">
        <v>7</v>
      </c>
      <c r="M876" s="135" t="s">
        <v>27</v>
      </c>
      <c r="N876" s="135" t="s">
        <v>864</v>
      </c>
      <c r="O876" s="147">
        <v>45644</v>
      </c>
      <c r="P876" s="84">
        <f>Table1[[#This Row],[Last working day]]+1</f>
        <v>45645</v>
      </c>
      <c r="Q876" s="138" t="s">
        <v>2059</v>
      </c>
      <c r="R876" s="138" t="s">
        <v>2058</v>
      </c>
      <c r="S876" s="138">
        <v>165</v>
      </c>
      <c r="T876" s="138" t="s">
        <v>2060</v>
      </c>
      <c r="U876" s="138" t="s">
        <v>3470</v>
      </c>
      <c r="V876" s="138" t="s">
        <v>3471</v>
      </c>
      <c r="W876" s="147">
        <v>45645</v>
      </c>
      <c r="X876" s="138">
        <v>51</v>
      </c>
      <c r="Y876" s="138" t="s">
        <v>2067</v>
      </c>
      <c r="Z876" s="138" t="e">
        <v>#N/A</v>
      </c>
    </row>
    <row r="877" spans="1:26" s="91" customFormat="1" ht="14" customHeight="1">
      <c r="A877" s="4">
        <v>875</v>
      </c>
      <c r="B877" s="134">
        <v>203521522</v>
      </c>
      <c r="C877" s="135" t="s">
        <v>277</v>
      </c>
      <c r="D877" s="143" t="s">
        <v>278</v>
      </c>
      <c r="E877" s="26">
        <v>46020</v>
      </c>
      <c r="F877" s="132" t="s">
        <v>74</v>
      </c>
      <c r="G877" s="135" t="s">
        <v>75</v>
      </c>
      <c r="H877" s="133" t="s">
        <v>77</v>
      </c>
      <c r="I877" s="133" t="s">
        <v>102</v>
      </c>
      <c r="J877" s="133" t="s">
        <v>95</v>
      </c>
      <c r="K877" s="132" t="s">
        <v>3453</v>
      </c>
      <c r="L877" s="133" t="s">
        <v>3</v>
      </c>
      <c r="M877" s="135" t="s">
        <v>27</v>
      </c>
      <c r="N877" s="135" t="s">
        <v>886</v>
      </c>
      <c r="O877" s="147">
        <v>45643</v>
      </c>
      <c r="P877" s="84">
        <f>Table1[[#This Row],[Last working day]]+1</f>
        <v>45644</v>
      </c>
      <c r="Q877" s="138" t="s">
        <v>2059</v>
      </c>
      <c r="R877" s="138" t="s">
        <v>2058</v>
      </c>
      <c r="S877" s="138">
        <v>182</v>
      </c>
      <c r="T877" s="138" t="s">
        <v>2060</v>
      </c>
      <c r="U877" s="138" t="s">
        <v>2061</v>
      </c>
      <c r="V877" s="138" t="s">
        <v>3451</v>
      </c>
      <c r="W877" s="139">
        <v>45644</v>
      </c>
      <c r="X877" s="138">
        <v>51</v>
      </c>
      <c r="Y877" s="138" t="s">
        <v>2067</v>
      </c>
      <c r="Z877" s="138" t="e">
        <v>#N/A</v>
      </c>
    </row>
    <row r="878" spans="1:26" s="91" customFormat="1" ht="14" customHeight="1">
      <c r="A878" s="4">
        <v>876</v>
      </c>
      <c r="B878" s="134">
        <v>203800993</v>
      </c>
      <c r="C878" s="135" t="s">
        <v>1390</v>
      </c>
      <c r="D878" s="135" t="s">
        <v>1391</v>
      </c>
      <c r="E878" s="26">
        <v>46020</v>
      </c>
      <c r="F878" s="132" t="s">
        <v>74</v>
      </c>
      <c r="G878" s="135" t="s">
        <v>75</v>
      </c>
      <c r="H878" s="133" t="s">
        <v>77</v>
      </c>
      <c r="I878" s="133" t="s">
        <v>96</v>
      </c>
      <c r="J878" s="133" t="s">
        <v>92</v>
      </c>
      <c r="K878" s="132" t="s">
        <v>3454</v>
      </c>
      <c r="L878" s="133" t="s">
        <v>2</v>
      </c>
      <c r="M878" s="135" t="s">
        <v>25</v>
      </c>
      <c r="N878" s="135" t="s">
        <v>3466</v>
      </c>
      <c r="O878" s="147">
        <v>45640</v>
      </c>
      <c r="P878" s="84">
        <f>Table1[[#This Row],[Last working day]]+1</f>
        <v>45641</v>
      </c>
      <c r="Q878" s="138" t="s">
        <v>2058</v>
      </c>
      <c r="R878" s="138" t="s">
        <v>2059</v>
      </c>
      <c r="S878" s="138">
        <v>126</v>
      </c>
      <c r="T878" s="138" t="s">
        <v>2612</v>
      </c>
      <c r="U878" s="138" t="s">
        <v>2612</v>
      </c>
      <c r="V878" s="138" t="s">
        <v>3462</v>
      </c>
      <c r="W878" s="147">
        <v>45641</v>
      </c>
      <c r="X878" s="138">
        <v>51</v>
      </c>
      <c r="Y878" s="138" t="s">
        <v>2063</v>
      </c>
      <c r="Z878" s="138" t="e">
        <v>#N/A</v>
      </c>
    </row>
    <row r="879" spans="1:26" s="91" customFormat="1" ht="14" customHeight="1">
      <c r="A879" s="4">
        <v>877</v>
      </c>
      <c r="B879" s="134">
        <v>203800842</v>
      </c>
      <c r="C879" s="135" t="s">
        <v>1416</v>
      </c>
      <c r="D879" s="135" t="s">
        <v>1417</v>
      </c>
      <c r="E879" s="26">
        <v>46020</v>
      </c>
      <c r="F879" s="132" t="s">
        <v>74</v>
      </c>
      <c r="G879" s="135" t="s">
        <v>75</v>
      </c>
      <c r="H879" s="133" t="s">
        <v>77</v>
      </c>
      <c r="I879" s="133" t="s">
        <v>102</v>
      </c>
      <c r="J879" s="133" t="s">
        <v>95</v>
      </c>
      <c r="K879" s="132" t="s">
        <v>3454</v>
      </c>
      <c r="L879" s="133" t="s">
        <v>2</v>
      </c>
      <c r="M879" s="135" t="s">
        <v>25</v>
      </c>
      <c r="N879" s="135" t="s">
        <v>3466</v>
      </c>
      <c r="O879" s="147">
        <v>45640</v>
      </c>
      <c r="P879" s="84">
        <f>Table1[[#This Row],[Last working day]]+1</f>
        <v>45641</v>
      </c>
      <c r="Q879" s="138" t="s">
        <v>2058</v>
      </c>
      <c r="R879" s="138" t="s">
        <v>2059</v>
      </c>
      <c r="S879" s="138">
        <v>126</v>
      </c>
      <c r="T879" s="138" t="s">
        <v>2612</v>
      </c>
      <c r="U879" s="138" t="s">
        <v>2612</v>
      </c>
      <c r="V879" s="138" t="s">
        <v>3462</v>
      </c>
      <c r="W879" s="147">
        <v>45641</v>
      </c>
      <c r="X879" s="138">
        <v>51</v>
      </c>
      <c r="Y879" s="138" t="s">
        <v>2063</v>
      </c>
      <c r="Z879" s="138" t="e">
        <v>#N/A</v>
      </c>
    </row>
    <row r="880" spans="1:26" s="91" customFormat="1" ht="14" customHeight="1">
      <c r="A880" s="4">
        <v>878</v>
      </c>
      <c r="B880" s="134">
        <v>203995156</v>
      </c>
      <c r="C880" s="135" t="s">
        <v>2628</v>
      </c>
      <c r="D880" s="135" t="s">
        <v>2629</v>
      </c>
      <c r="E880" s="26">
        <v>46020</v>
      </c>
      <c r="F880" s="132" t="s">
        <v>74</v>
      </c>
      <c r="G880" s="135" t="s">
        <v>75</v>
      </c>
      <c r="H880" s="133" t="s">
        <v>85</v>
      </c>
      <c r="I880" s="133" t="s">
        <v>79</v>
      </c>
      <c r="J880" s="133" t="s">
        <v>94</v>
      </c>
      <c r="K880" s="132" t="s">
        <v>3454</v>
      </c>
      <c r="L880" s="133" t="s">
        <v>5</v>
      </c>
      <c r="M880" s="135" t="s">
        <v>26</v>
      </c>
      <c r="N880" s="135" t="s">
        <v>879</v>
      </c>
      <c r="O880" s="147">
        <v>45640</v>
      </c>
      <c r="P880" s="84">
        <f>Table1[[#This Row],[Last working day]]+1</f>
        <v>45641</v>
      </c>
      <c r="Q880" s="138" t="s">
        <v>2058</v>
      </c>
      <c r="R880" s="138" t="s">
        <v>2059</v>
      </c>
      <c r="S880" s="138">
        <v>95</v>
      </c>
      <c r="T880" s="138" t="s">
        <v>2612</v>
      </c>
      <c r="U880" s="138" t="s">
        <v>2612</v>
      </c>
      <c r="V880" s="138" t="s">
        <v>3462</v>
      </c>
      <c r="W880" s="147">
        <v>45641</v>
      </c>
      <c r="X880" s="138">
        <v>51</v>
      </c>
      <c r="Y880" s="138" t="s">
        <v>2063</v>
      </c>
      <c r="Z880" s="138" t="e">
        <v>#N/A</v>
      </c>
    </row>
    <row r="881" spans="1:26" s="91" customFormat="1" ht="14" customHeight="1">
      <c r="A881" s="4">
        <v>879</v>
      </c>
      <c r="B881" s="134">
        <v>203736257</v>
      </c>
      <c r="C881" s="135" t="s">
        <v>523</v>
      </c>
      <c r="D881" s="135" t="s">
        <v>524</v>
      </c>
      <c r="E881" s="26">
        <v>45915</v>
      </c>
      <c r="F881" s="132" t="s">
        <v>74</v>
      </c>
      <c r="G881" s="135" t="s">
        <v>75</v>
      </c>
      <c r="H881" s="133" t="s">
        <v>85</v>
      </c>
      <c r="I881" s="133" t="s">
        <v>95</v>
      </c>
      <c r="J881" s="133" t="s">
        <v>96</v>
      </c>
      <c r="K881" s="132" t="s">
        <v>3454</v>
      </c>
      <c r="L881" s="133" t="s">
        <v>5</v>
      </c>
      <c r="M881" s="135" t="s">
        <v>25</v>
      </c>
      <c r="N881" s="135" t="s">
        <v>811</v>
      </c>
      <c r="O881" s="147">
        <v>45640</v>
      </c>
      <c r="P881" s="84">
        <f>Table1[[#This Row],[Last working day]]+1</f>
        <v>45641</v>
      </c>
      <c r="Q881" s="138" t="s">
        <v>2058</v>
      </c>
      <c r="R881" s="138" t="s">
        <v>2059</v>
      </c>
      <c r="S881" s="138">
        <v>140</v>
      </c>
      <c r="T881" s="138" t="s">
        <v>2612</v>
      </c>
      <c r="U881" s="138" t="s">
        <v>2612</v>
      </c>
      <c r="V881" s="138" t="s">
        <v>3462</v>
      </c>
      <c r="W881" s="147">
        <v>45641</v>
      </c>
      <c r="X881" s="138">
        <v>51</v>
      </c>
      <c r="Y881" s="138" t="s">
        <v>2063</v>
      </c>
      <c r="Z881" s="138" t="e">
        <v>#N/A</v>
      </c>
    </row>
    <row r="882" spans="1:26" s="91" customFormat="1" ht="14" customHeight="1">
      <c r="A882" s="4">
        <v>880</v>
      </c>
      <c r="B882" s="134">
        <v>203995362</v>
      </c>
      <c r="C882" s="135" t="s">
        <v>2636</v>
      </c>
      <c r="D882" s="135" t="s">
        <v>2637</v>
      </c>
      <c r="E882" s="26">
        <v>46020</v>
      </c>
      <c r="F882" s="132" t="s">
        <v>74</v>
      </c>
      <c r="G882" s="135" t="s">
        <v>75</v>
      </c>
      <c r="H882" s="133" t="s">
        <v>85</v>
      </c>
      <c r="I882" s="133" t="s">
        <v>94</v>
      </c>
      <c r="J882" s="133" t="s">
        <v>102</v>
      </c>
      <c r="K882" s="132" t="s">
        <v>3454</v>
      </c>
      <c r="L882" s="133" t="s">
        <v>5</v>
      </c>
      <c r="M882" s="135" t="s">
        <v>25</v>
      </c>
      <c r="N882" s="135" t="s">
        <v>886</v>
      </c>
      <c r="O882" s="147">
        <v>45640</v>
      </c>
      <c r="P882" s="84">
        <f>Table1[[#This Row],[Last working day]]+1</f>
        <v>45641</v>
      </c>
      <c r="Q882" s="138" t="s">
        <v>2058</v>
      </c>
      <c r="R882" s="138" t="s">
        <v>2059</v>
      </c>
      <c r="S882" s="138">
        <v>95</v>
      </c>
      <c r="T882" s="138" t="s">
        <v>2612</v>
      </c>
      <c r="U882" s="138" t="s">
        <v>2612</v>
      </c>
      <c r="V882" s="138" t="s">
        <v>3462</v>
      </c>
      <c r="W882" s="147">
        <v>45641</v>
      </c>
      <c r="X882" s="138">
        <v>51</v>
      </c>
      <c r="Y882" s="138" t="s">
        <v>2063</v>
      </c>
      <c r="Z882" s="138" t="e">
        <v>#N/A</v>
      </c>
    </row>
    <row r="883" spans="1:26" s="91" customFormat="1" ht="14" customHeight="1">
      <c r="A883" s="4">
        <v>881</v>
      </c>
      <c r="B883" s="134">
        <v>204060541</v>
      </c>
      <c r="C883" s="135" t="s">
        <v>2995</v>
      </c>
      <c r="D883" s="135" t="s">
        <v>2965</v>
      </c>
      <c r="E883" s="26">
        <v>45922</v>
      </c>
      <c r="F883" s="132" t="s">
        <v>74</v>
      </c>
      <c r="G883" s="135" t="s">
        <v>75</v>
      </c>
      <c r="H883" s="133" t="s">
        <v>77</v>
      </c>
      <c r="I883" s="133" t="s">
        <v>95</v>
      </c>
      <c r="J883" s="133" t="s">
        <v>96</v>
      </c>
      <c r="K883" s="132" t="s">
        <v>3454</v>
      </c>
      <c r="L883" s="133" t="s">
        <v>5</v>
      </c>
      <c r="M883" s="135" t="s">
        <v>25</v>
      </c>
      <c r="N883" s="135" t="s">
        <v>886</v>
      </c>
      <c r="O883" s="147">
        <v>45640</v>
      </c>
      <c r="P883" s="84">
        <f>Table1[[#This Row],[Last working day]]+1</f>
        <v>45641</v>
      </c>
      <c r="Q883" s="138" t="s">
        <v>2058</v>
      </c>
      <c r="R883" s="138" t="s">
        <v>2059</v>
      </c>
      <c r="S883" s="138">
        <v>84</v>
      </c>
      <c r="T883" s="138" t="s">
        <v>2612</v>
      </c>
      <c r="U883" s="138" t="s">
        <v>2612</v>
      </c>
      <c r="V883" s="138" t="s">
        <v>3462</v>
      </c>
      <c r="W883" s="147">
        <v>45641</v>
      </c>
      <c r="X883" s="138">
        <v>51</v>
      </c>
      <c r="Y883" s="138" t="s">
        <v>2063</v>
      </c>
      <c r="Z883" s="138" t="e">
        <v>#N/A</v>
      </c>
    </row>
    <row r="884" spans="1:26" s="91" customFormat="1" ht="14" customHeight="1">
      <c r="A884" s="4">
        <v>882</v>
      </c>
      <c r="B884" s="134">
        <v>203800844</v>
      </c>
      <c r="C884" s="135" t="s">
        <v>1426</v>
      </c>
      <c r="D884" s="135" t="s">
        <v>1427</v>
      </c>
      <c r="E884" s="26">
        <v>45929</v>
      </c>
      <c r="F884" s="132" t="s">
        <v>74</v>
      </c>
      <c r="G884" s="135" t="s">
        <v>75</v>
      </c>
      <c r="H884" s="133" t="s">
        <v>85</v>
      </c>
      <c r="I884" s="133" t="s">
        <v>79</v>
      </c>
      <c r="J884" s="133" t="s">
        <v>94</v>
      </c>
      <c r="K884" s="132" t="s">
        <v>3454</v>
      </c>
      <c r="L884" s="133" t="s">
        <v>5</v>
      </c>
      <c r="M884" s="135" t="s">
        <v>25</v>
      </c>
      <c r="N884" s="135" t="s">
        <v>811</v>
      </c>
      <c r="O884" s="147">
        <v>45640</v>
      </c>
      <c r="P884" s="84">
        <f>Table1[[#This Row],[Last working day]]+1</f>
        <v>45641</v>
      </c>
      <c r="Q884" s="138" t="s">
        <v>2058</v>
      </c>
      <c r="R884" s="138" t="s">
        <v>2059</v>
      </c>
      <c r="S884" s="138">
        <v>126</v>
      </c>
      <c r="T884" s="138" t="s">
        <v>2612</v>
      </c>
      <c r="U884" s="138" t="s">
        <v>2612</v>
      </c>
      <c r="V884" s="138" t="s">
        <v>3462</v>
      </c>
      <c r="W884" s="147">
        <v>45641</v>
      </c>
      <c r="X884" s="138">
        <v>51</v>
      </c>
      <c r="Y884" s="138" t="s">
        <v>2063</v>
      </c>
      <c r="Z884" s="138" t="e">
        <v>#N/A</v>
      </c>
    </row>
    <row r="885" spans="1:26" s="91" customFormat="1" ht="14" customHeight="1">
      <c r="A885" s="4">
        <v>883</v>
      </c>
      <c r="B885" s="134">
        <v>204010638</v>
      </c>
      <c r="C885" s="135" t="s">
        <v>2668</v>
      </c>
      <c r="D885" s="135" t="s">
        <v>2669</v>
      </c>
      <c r="E885" s="26">
        <v>45943</v>
      </c>
      <c r="F885" s="132" t="s">
        <v>74</v>
      </c>
      <c r="G885" s="135" t="s">
        <v>75</v>
      </c>
      <c r="H885" s="133" t="s">
        <v>77</v>
      </c>
      <c r="I885" s="133" t="s">
        <v>94</v>
      </c>
      <c r="J885" s="133" t="s">
        <v>102</v>
      </c>
      <c r="K885" s="132" t="s">
        <v>3454</v>
      </c>
      <c r="L885" s="133" t="s">
        <v>5</v>
      </c>
      <c r="M885" s="135" t="s">
        <v>25</v>
      </c>
      <c r="N885" s="135" t="s">
        <v>886</v>
      </c>
      <c r="O885" s="147">
        <v>45640</v>
      </c>
      <c r="P885" s="84">
        <f>Table1[[#This Row],[Last working day]]+1</f>
        <v>45641</v>
      </c>
      <c r="Q885" s="138" t="s">
        <v>2058</v>
      </c>
      <c r="R885" s="138" t="s">
        <v>2059</v>
      </c>
      <c r="S885" s="138">
        <v>91</v>
      </c>
      <c r="T885" s="138" t="s">
        <v>2612</v>
      </c>
      <c r="U885" s="138" t="s">
        <v>2612</v>
      </c>
      <c r="V885" s="138" t="s">
        <v>3462</v>
      </c>
      <c r="W885" s="147">
        <v>45641</v>
      </c>
      <c r="X885" s="138">
        <v>51</v>
      </c>
      <c r="Y885" s="138" t="s">
        <v>2063</v>
      </c>
      <c r="Z885" s="138" t="e">
        <v>#N/A</v>
      </c>
    </row>
    <row r="886" spans="1:26" s="91" customFormat="1" ht="14" customHeight="1">
      <c r="A886" s="4">
        <v>884</v>
      </c>
      <c r="B886" s="134">
        <v>203965843</v>
      </c>
      <c r="C886" s="135" t="s">
        <v>2468</v>
      </c>
      <c r="D886" s="135" t="s">
        <v>2469</v>
      </c>
      <c r="E886" s="26">
        <v>46016</v>
      </c>
      <c r="F886" s="132" t="s">
        <v>74</v>
      </c>
      <c r="G886" s="135" t="s">
        <v>75</v>
      </c>
      <c r="H886" s="133" t="s">
        <v>77</v>
      </c>
      <c r="I886" s="133" t="s">
        <v>79</v>
      </c>
      <c r="J886" s="133" t="s">
        <v>94</v>
      </c>
      <c r="K886" s="132" t="s">
        <v>3454</v>
      </c>
      <c r="L886" s="133" t="s">
        <v>5</v>
      </c>
      <c r="M886" s="135" t="s">
        <v>26</v>
      </c>
      <c r="N886" s="135" t="s">
        <v>886</v>
      </c>
      <c r="O886" s="147">
        <v>45640</v>
      </c>
      <c r="P886" s="84">
        <f>Table1[[#This Row],[Last working day]]+1</f>
        <v>45641</v>
      </c>
      <c r="Q886" s="138" t="s">
        <v>2058</v>
      </c>
      <c r="R886" s="138" t="s">
        <v>2059</v>
      </c>
      <c r="S886" s="138">
        <v>98</v>
      </c>
      <c r="T886" s="138" t="s">
        <v>2612</v>
      </c>
      <c r="U886" s="138" t="s">
        <v>2612</v>
      </c>
      <c r="V886" s="138" t="s">
        <v>3462</v>
      </c>
      <c r="W886" s="147">
        <v>45641</v>
      </c>
      <c r="X886" s="138">
        <v>51</v>
      </c>
      <c r="Y886" s="138" t="s">
        <v>2063</v>
      </c>
      <c r="Z886" s="138" t="e">
        <v>#N/A</v>
      </c>
    </row>
    <row r="887" spans="1:26" s="91" customFormat="1" ht="14" customHeight="1">
      <c r="A887" s="4">
        <v>885</v>
      </c>
      <c r="B887" s="134">
        <v>203908839</v>
      </c>
      <c r="C887" s="135" t="s">
        <v>2098</v>
      </c>
      <c r="D887" s="135" t="s">
        <v>2099</v>
      </c>
      <c r="E887" s="26">
        <v>45922</v>
      </c>
      <c r="F887" s="132" t="s">
        <v>74</v>
      </c>
      <c r="G887" s="135" t="s">
        <v>75</v>
      </c>
      <c r="H887" s="133" t="s">
        <v>85</v>
      </c>
      <c r="I887" s="133" t="s">
        <v>95</v>
      </c>
      <c r="J887" s="133" t="s">
        <v>96</v>
      </c>
      <c r="K887" s="132" t="s">
        <v>3454</v>
      </c>
      <c r="L887" s="133" t="s">
        <v>5</v>
      </c>
      <c r="M887" s="135" t="s">
        <v>25</v>
      </c>
      <c r="N887" s="135" t="s">
        <v>895</v>
      </c>
      <c r="O887" s="147">
        <v>45640</v>
      </c>
      <c r="P887" s="84">
        <f>Table1[[#This Row],[Last working day]]+1</f>
        <v>45641</v>
      </c>
      <c r="Q887" s="138" t="s">
        <v>2058</v>
      </c>
      <c r="R887" s="138" t="s">
        <v>2059</v>
      </c>
      <c r="S887" s="138">
        <v>105</v>
      </c>
      <c r="T887" s="138" t="s">
        <v>2612</v>
      </c>
      <c r="U887" s="138" t="s">
        <v>2612</v>
      </c>
      <c r="V887" s="138" t="s">
        <v>3462</v>
      </c>
      <c r="W887" s="147">
        <v>45641</v>
      </c>
      <c r="X887" s="138">
        <v>51</v>
      </c>
      <c r="Y887" s="138" t="s">
        <v>2063</v>
      </c>
      <c r="Z887" s="138" t="e">
        <v>#N/A</v>
      </c>
    </row>
    <row r="888" spans="1:26" s="91" customFormat="1" ht="14" customHeight="1">
      <c r="A888" s="4">
        <v>886</v>
      </c>
      <c r="B888" s="134">
        <v>203908348</v>
      </c>
      <c r="C888" s="135" t="s">
        <v>2100</v>
      </c>
      <c r="D888" s="135" t="s">
        <v>2101</v>
      </c>
      <c r="E888" s="26">
        <v>45929</v>
      </c>
      <c r="F888" s="132" t="s">
        <v>74</v>
      </c>
      <c r="G888" s="135" t="s">
        <v>75</v>
      </c>
      <c r="H888" s="133" t="s">
        <v>85</v>
      </c>
      <c r="I888" s="133" t="s">
        <v>92</v>
      </c>
      <c r="J888" s="133" t="s">
        <v>78</v>
      </c>
      <c r="K888" s="132" t="s">
        <v>3454</v>
      </c>
      <c r="L888" s="133" t="s">
        <v>5</v>
      </c>
      <c r="M888" s="135" t="s">
        <v>25</v>
      </c>
      <c r="N888" s="135" t="s">
        <v>895</v>
      </c>
      <c r="O888" s="147">
        <v>45640</v>
      </c>
      <c r="P888" s="84">
        <f>Table1[[#This Row],[Last working day]]+1</f>
        <v>45641</v>
      </c>
      <c r="Q888" s="138" t="s">
        <v>2058</v>
      </c>
      <c r="R888" s="138" t="s">
        <v>2059</v>
      </c>
      <c r="S888" s="138">
        <v>105</v>
      </c>
      <c r="T888" s="138" t="s">
        <v>2612</v>
      </c>
      <c r="U888" s="138" t="s">
        <v>2612</v>
      </c>
      <c r="V888" s="138" t="s">
        <v>3462</v>
      </c>
      <c r="W888" s="147">
        <v>45641</v>
      </c>
      <c r="X888" s="138">
        <v>51</v>
      </c>
      <c r="Y888" s="138" t="s">
        <v>2063</v>
      </c>
      <c r="Z888" s="138" t="e">
        <v>#N/A</v>
      </c>
    </row>
    <row r="889" spans="1:26" s="91" customFormat="1" ht="14" customHeight="1">
      <c r="A889" s="4">
        <v>887</v>
      </c>
      <c r="B889" s="134">
        <v>204070588</v>
      </c>
      <c r="C889" s="135" t="s">
        <v>2987</v>
      </c>
      <c r="D889" s="135" t="s">
        <v>2957</v>
      </c>
      <c r="E889" s="26">
        <v>45943</v>
      </c>
      <c r="F889" s="132" t="s">
        <v>74</v>
      </c>
      <c r="G889" s="135" t="s">
        <v>75</v>
      </c>
      <c r="H889" s="133" t="s">
        <v>77</v>
      </c>
      <c r="I889" s="133" t="s">
        <v>92</v>
      </c>
      <c r="J889" s="133" t="s">
        <v>78</v>
      </c>
      <c r="K889" s="132" t="s">
        <v>3454</v>
      </c>
      <c r="L889" s="133" t="s">
        <v>5</v>
      </c>
      <c r="M889" s="135" t="s">
        <v>25</v>
      </c>
      <c r="N889" s="135" t="s">
        <v>895</v>
      </c>
      <c r="O889" s="147">
        <v>45640</v>
      </c>
      <c r="P889" s="84">
        <f>Table1[[#This Row],[Last working day]]+1</f>
        <v>45641</v>
      </c>
      <c r="Q889" s="138" t="s">
        <v>2058</v>
      </c>
      <c r="R889" s="138" t="s">
        <v>2059</v>
      </c>
      <c r="S889" s="138">
        <v>84</v>
      </c>
      <c r="T889" s="138" t="s">
        <v>2612</v>
      </c>
      <c r="U889" s="138" t="s">
        <v>2612</v>
      </c>
      <c r="V889" s="138" t="s">
        <v>3462</v>
      </c>
      <c r="W889" s="147">
        <v>45641</v>
      </c>
      <c r="X889" s="138">
        <v>51</v>
      </c>
      <c r="Y889" s="138" t="s">
        <v>2063</v>
      </c>
      <c r="Z889" s="138" t="e">
        <v>#N/A</v>
      </c>
    </row>
    <row r="890" spans="1:26" s="91" customFormat="1" ht="14" customHeight="1">
      <c r="A890" s="4">
        <v>888</v>
      </c>
      <c r="B890" s="134">
        <v>204070586</v>
      </c>
      <c r="C890" s="135" t="s">
        <v>2986</v>
      </c>
      <c r="D890" s="135" t="s">
        <v>2956</v>
      </c>
      <c r="E890" s="26">
        <v>45922</v>
      </c>
      <c r="F890" s="132" t="s">
        <v>74</v>
      </c>
      <c r="G890" s="135" t="s">
        <v>75</v>
      </c>
      <c r="H890" s="133" t="s">
        <v>77</v>
      </c>
      <c r="I890" s="133" t="s">
        <v>92</v>
      </c>
      <c r="J890" s="133" t="s">
        <v>78</v>
      </c>
      <c r="K890" s="132" t="s">
        <v>3454</v>
      </c>
      <c r="L890" s="133" t="s">
        <v>5</v>
      </c>
      <c r="M890" s="135" t="s">
        <v>25</v>
      </c>
      <c r="N890" s="135" t="s">
        <v>895</v>
      </c>
      <c r="O890" s="147">
        <v>45640</v>
      </c>
      <c r="P890" s="84">
        <f>Table1[[#This Row],[Last working day]]+1</f>
        <v>45641</v>
      </c>
      <c r="Q890" s="138" t="s">
        <v>2058</v>
      </c>
      <c r="R890" s="138" t="s">
        <v>2059</v>
      </c>
      <c r="S890" s="138">
        <v>84</v>
      </c>
      <c r="T890" s="138" t="s">
        <v>2612</v>
      </c>
      <c r="U890" s="138" t="s">
        <v>2612</v>
      </c>
      <c r="V890" s="138" t="s">
        <v>3462</v>
      </c>
      <c r="W890" s="147">
        <v>45641</v>
      </c>
      <c r="X890" s="138">
        <v>51</v>
      </c>
      <c r="Y890" s="138" t="s">
        <v>2063</v>
      </c>
      <c r="Z890" s="138" t="e">
        <v>#N/A</v>
      </c>
    </row>
    <row r="891" spans="1:26" s="91" customFormat="1" ht="14" customHeight="1">
      <c r="A891" s="4">
        <v>889</v>
      </c>
      <c r="B891" s="134">
        <v>203908838</v>
      </c>
      <c r="C891" s="135" t="s">
        <v>2108</v>
      </c>
      <c r="D891" s="135" t="s">
        <v>2109</v>
      </c>
      <c r="E891" s="26">
        <v>45929</v>
      </c>
      <c r="F891" s="132" t="s">
        <v>74</v>
      </c>
      <c r="G891" s="135" t="s">
        <v>75</v>
      </c>
      <c r="H891" s="133" t="s">
        <v>85</v>
      </c>
      <c r="I891" s="133" t="s">
        <v>95</v>
      </c>
      <c r="J891" s="133" t="s">
        <v>96</v>
      </c>
      <c r="K891" s="132" t="s">
        <v>3454</v>
      </c>
      <c r="L891" s="133" t="s">
        <v>5</v>
      </c>
      <c r="M891" s="135" t="s">
        <v>25</v>
      </c>
      <c r="N891" s="135" t="s">
        <v>895</v>
      </c>
      <c r="O891" s="147">
        <v>45640</v>
      </c>
      <c r="P891" s="84">
        <f>Table1[[#This Row],[Last working day]]+1</f>
        <v>45641</v>
      </c>
      <c r="Q891" s="138" t="s">
        <v>2058</v>
      </c>
      <c r="R891" s="138" t="s">
        <v>2059</v>
      </c>
      <c r="S891" s="138">
        <v>105</v>
      </c>
      <c r="T891" s="138" t="s">
        <v>2612</v>
      </c>
      <c r="U891" s="138" t="s">
        <v>2612</v>
      </c>
      <c r="V891" s="138" t="s">
        <v>3462</v>
      </c>
      <c r="W891" s="147">
        <v>45641</v>
      </c>
      <c r="X891" s="138">
        <v>51</v>
      </c>
      <c r="Y891" s="138" t="s">
        <v>2063</v>
      </c>
      <c r="Z891" s="138" t="e">
        <v>#N/A</v>
      </c>
    </row>
    <row r="892" spans="1:26" s="91" customFormat="1" ht="14" customHeight="1">
      <c r="A892" s="4">
        <v>890</v>
      </c>
      <c r="B892" s="134">
        <v>204011576</v>
      </c>
      <c r="C892" s="135" t="s">
        <v>2748</v>
      </c>
      <c r="D892" s="135" t="s">
        <v>2749</v>
      </c>
      <c r="E892" s="26">
        <v>45936</v>
      </c>
      <c r="F892" s="132" t="s">
        <v>74</v>
      </c>
      <c r="G892" s="135" t="s">
        <v>75</v>
      </c>
      <c r="H892" s="133" t="s">
        <v>85</v>
      </c>
      <c r="I892" s="133" t="s">
        <v>92</v>
      </c>
      <c r="J892" s="133" t="s">
        <v>78</v>
      </c>
      <c r="K892" s="132" t="s">
        <v>3454</v>
      </c>
      <c r="L892" s="133" t="s">
        <v>5</v>
      </c>
      <c r="M892" s="135" t="s">
        <v>25</v>
      </c>
      <c r="N892" s="135" t="s">
        <v>807</v>
      </c>
      <c r="O892" s="147">
        <v>45640</v>
      </c>
      <c r="P892" s="84">
        <f>Table1[[#This Row],[Last working day]]+1</f>
        <v>45641</v>
      </c>
      <c r="Q892" s="138" t="s">
        <v>2058</v>
      </c>
      <c r="R892" s="138" t="s">
        <v>2059</v>
      </c>
      <c r="S892" s="138">
        <v>91</v>
      </c>
      <c r="T892" s="138" t="s">
        <v>2612</v>
      </c>
      <c r="U892" s="138" t="s">
        <v>2612</v>
      </c>
      <c r="V892" s="138" t="s">
        <v>3462</v>
      </c>
      <c r="W892" s="147">
        <v>45641</v>
      </c>
      <c r="X892" s="138">
        <v>51</v>
      </c>
      <c r="Y892" s="138" t="s">
        <v>2063</v>
      </c>
      <c r="Z892" s="138" t="e">
        <v>#N/A</v>
      </c>
    </row>
    <row r="893" spans="1:26" s="91" customFormat="1" ht="14" customHeight="1">
      <c r="A893" s="4">
        <v>891</v>
      </c>
      <c r="B893" s="134">
        <v>203993509</v>
      </c>
      <c r="C893" s="135" t="s">
        <v>2634</v>
      </c>
      <c r="D893" s="135" t="s">
        <v>2635</v>
      </c>
      <c r="E893" s="26">
        <v>45936</v>
      </c>
      <c r="F893" s="132" t="s">
        <v>74</v>
      </c>
      <c r="G893" s="135" t="s">
        <v>75</v>
      </c>
      <c r="H893" s="133" t="s">
        <v>85</v>
      </c>
      <c r="I893" s="133" t="s">
        <v>102</v>
      </c>
      <c r="J893" s="133" t="s">
        <v>95</v>
      </c>
      <c r="K893" s="132" t="s">
        <v>3454</v>
      </c>
      <c r="L893" s="133" t="s">
        <v>5</v>
      </c>
      <c r="M893" s="135" t="s">
        <v>25</v>
      </c>
      <c r="N893" s="135" t="s">
        <v>879</v>
      </c>
      <c r="O893" s="147">
        <v>45640</v>
      </c>
      <c r="P893" s="84">
        <f>Table1[[#This Row],[Last working day]]+1</f>
        <v>45641</v>
      </c>
      <c r="Q893" s="138" t="s">
        <v>2058</v>
      </c>
      <c r="R893" s="138" t="s">
        <v>2059</v>
      </c>
      <c r="S893" s="138">
        <v>95</v>
      </c>
      <c r="T893" s="138" t="s">
        <v>2612</v>
      </c>
      <c r="U893" s="138" t="s">
        <v>2612</v>
      </c>
      <c r="V893" s="138" t="s">
        <v>3462</v>
      </c>
      <c r="W893" s="147">
        <v>45641</v>
      </c>
      <c r="X893" s="138">
        <v>51</v>
      </c>
      <c r="Y893" s="138" t="s">
        <v>2063</v>
      </c>
      <c r="Z893" s="138" t="e">
        <v>#N/A</v>
      </c>
    </row>
    <row r="894" spans="1:26" s="91" customFormat="1" ht="14" customHeight="1">
      <c r="A894" s="4">
        <v>892</v>
      </c>
      <c r="B894" s="134">
        <v>204060547</v>
      </c>
      <c r="C894" s="135" t="s">
        <v>3047</v>
      </c>
      <c r="D894" s="135" t="s">
        <v>3048</v>
      </c>
      <c r="E894" s="26">
        <v>45915</v>
      </c>
      <c r="F894" s="132" t="s">
        <v>74</v>
      </c>
      <c r="G894" s="135" t="s">
        <v>75</v>
      </c>
      <c r="H894" s="133" t="s">
        <v>77</v>
      </c>
      <c r="I894" s="133" t="s">
        <v>92</v>
      </c>
      <c r="J894" s="133" t="s">
        <v>78</v>
      </c>
      <c r="K894" s="132" t="s">
        <v>3454</v>
      </c>
      <c r="L894" s="133" t="s">
        <v>5</v>
      </c>
      <c r="M894" s="135" t="s">
        <v>26</v>
      </c>
      <c r="N894" s="135" t="s">
        <v>886</v>
      </c>
      <c r="O894" s="147">
        <v>45640</v>
      </c>
      <c r="P894" s="84">
        <f>Table1[[#This Row],[Last working day]]+1</f>
        <v>45641</v>
      </c>
      <c r="Q894" s="138" t="s">
        <v>2058</v>
      </c>
      <c r="R894" s="138" t="s">
        <v>2059</v>
      </c>
      <c r="S894" s="138">
        <v>81</v>
      </c>
      <c r="T894" s="138" t="s">
        <v>2612</v>
      </c>
      <c r="U894" s="138" t="s">
        <v>2612</v>
      </c>
      <c r="V894" s="138" t="s">
        <v>3462</v>
      </c>
      <c r="W894" s="147">
        <v>45641</v>
      </c>
      <c r="X894" s="138">
        <v>51</v>
      </c>
      <c r="Y894" s="138" t="s">
        <v>2063</v>
      </c>
      <c r="Z894" s="138" t="e">
        <v>#N/A</v>
      </c>
    </row>
    <row r="895" spans="1:26" s="91" customFormat="1" ht="14" customHeight="1">
      <c r="A895" s="4">
        <v>893</v>
      </c>
      <c r="B895" s="134">
        <v>204009980</v>
      </c>
      <c r="C895" s="135" t="s">
        <v>2722</v>
      </c>
      <c r="D895" s="135" t="s">
        <v>2723</v>
      </c>
      <c r="E895" s="26">
        <v>45922</v>
      </c>
      <c r="F895" s="132" t="s">
        <v>74</v>
      </c>
      <c r="G895" s="135" t="s">
        <v>75</v>
      </c>
      <c r="H895" s="133" t="s">
        <v>85</v>
      </c>
      <c r="I895" s="133" t="s">
        <v>96</v>
      </c>
      <c r="J895" s="133" t="s">
        <v>92</v>
      </c>
      <c r="K895" s="132" t="s">
        <v>3454</v>
      </c>
      <c r="L895" s="133" t="s">
        <v>5</v>
      </c>
      <c r="M895" s="135" t="s">
        <v>25</v>
      </c>
      <c r="N895" s="135" t="s">
        <v>815</v>
      </c>
      <c r="O895" s="147">
        <v>45640</v>
      </c>
      <c r="P895" s="84">
        <f>Table1[[#This Row],[Last working day]]+1</f>
        <v>45641</v>
      </c>
      <c r="Q895" s="138" t="s">
        <v>2058</v>
      </c>
      <c r="R895" s="138" t="s">
        <v>2059</v>
      </c>
      <c r="S895" s="138">
        <v>91</v>
      </c>
      <c r="T895" s="138" t="s">
        <v>2612</v>
      </c>
      <c r="U895" s="138" t="s">
        <v>2612</v>
      </c>
      <c r="V895" s="138" t="s">
        <v>3462</v>
      </c>
      <c r="W895" s="147">
        <v>45641</v>
      </c>
      <c r="X895" s="138">
        <v>51</v>
      </c>
      <c r="Y895" s="138" t="s">
        <v>2063</v>
      </c>
      <c r="Z895" s="138" t="e">
        <v>#N/A</v>
      </c>
    </row>
    <row r="896" spans="1:26" s="91" customFormat="1" ht="14" customHeight="1">
      <c r="A896" s="4">
        <v>894</v>
      </c>
      <c r="B896" s="134">
        <v>204009967</v>
      </c>
      <c r="C896" s="135" t="s">
        <v>2712</v>
      </c>
      <c r="D896" s="135" t="s">
        <v>2713</v>
      </c>
      <c r="E896" s="26">
        <v>46030</v>
      </c>
      <c r="F896" s="132" t="s">
        <v>74</v>
      </c>
      <c r="G896" s="135" t="s">
        <v>75</v>
      </c>
      <c r="H896" s="133" t="s">
        <v>85</v>
      </c>
      <c r="I896" s="133" t="s">
        <v>96</v>
      </c>
      <c r="J896" s="133" t="s">
        <v>92</v>
      </c>
      <c r="K896" s="132" t="s">
        <v>3454</v>
      </c>
      <c r="L896" s="133" t="s">
        <v>5</v>
      </c>
      <c r="M896" s="135" t="s">
        <v>25</v>
      </c>
      <c r="N896" s="135" t="s">
        <v>815</v>
      </c>
      <c r="O896" s="147">
        <v>45640</v>
      </c>
      <c r="P896" s="84">
        <f>Table1[[#This Row],[Last working day]]+1</f>
        <v>45641</v>
      </c>
      <c r="Q896" s="138" t="s">
        <v>2058</v>
      </c>
      <c r="R896" s="138" t="s">
        <v>2059</v>
      </c>
      <c r="S896" s="138">
        <v>91</v>
      </c>
      <c r="T896" s="138" t="s">
        <v>2612</v>
      </c>
      <c r="U896" s="138" t="s">
        <v>2612</v>
      </c>
      <c r="V896" s="138" t="s">
        <v>3462</v>
      </c>
      <c r="W896" s="147">
        <v>45641</v>
      </c>
      <c r="X896" s="138">
        <v>51</v>
      </c>
      <c r="Y896" s="138" t="s">
        <v>2063</v>
      </c>
      <c r="Z896" s="138" t="e">
        <v>#N/A</v>
      </c>
    </row>
    <row r="897" spans="1:26" s="91" customFormat="1" ht="14" customHeight="1">
      <c r="A897" s="4">
        <v>895</v>
      </c>
      <c r="B897" s="134">
        <v>204072302</v>
      </c>
      <c r="C897" s="135" t="s">
        <v>2992</v>
      </c>
      <c r="D897" s="135" t="s">
        <v>2962</v>
      </c>
      <c r="E897" s="26">
        <v>45915</v>
      </c>
      <c r="F897" s="132" t="s">
        <v>74</v>
      </c>
      <c r="G897" s="135" t="s">
        <v>75</v>
      </c>
      <c r="H897" s="133" t="s">
        <v>77</v>
      </c>
      <c r="I897" s="133" t="s">
        <v>95</v>
      </c>
      <c r="J897" s="133" t="s">
        <v>96</v>
      </c>
      <c r="K897" s="132" t="s">
        <v>3454</v>
      </c>
      <c r="L897" s="133" t="s">
        <v>5</v>
      </c>
      <c r="M897" s="135" t="s">
        <v>25</v>
      </c>
      <c r="N897" s="135" t="s">
        <v>886</v>
      </c>
      <c r="O897" s="147">
        <v>45640</v>
      </c>
      <c r="P897" s="84">
        <f>Table1[[#This Row],[Last working day]]+1</f>
        <v>45641</v>
      </c>
      <c r="Q897" s="138" t="s">
        <v>2058</v>
      </c>
      <c r="R897" s="138" t="s">
        <v>2059</v>
      </c>
      <c r="S897" s="138">
        <v>84</v>
      </c>
      <c r="T897" s="138" t="s">
        <v>2612</v>
      </c>
      <c r="U897" s="138" t="s">
        <v>2612</v>
      </c>
      <c r="V897" s="138" t="s">
        <v>3462</v>
      </c>
      <c r="W897" s="147">
        <v>45641</v>
      </c>
      <c r="X897" s="138">
        <v>51</v>
      </c>
      <c r="Y897" s="138" t="s">
        <v>2063</v>
      </c>
      <c r="Z897" s="138" t="e">
        <v>#N/A</v>
      </c>
    </row>
    <row r="898" spans="1:26" s="91" customFormat="1" ht="14" customHeight="1">
      <c r="A898" s="4">
        <v>896</v>
      </c>
      <c r="B898" s="134">
        <v>204009669</v>
      </c>
      <c r="C898" s="135" t="s">
        <v>2746</v>
      </c>
      <c r="D898" s="135" t="s">
        <v>2747</v>
      </c>
      <c r="E898" s="26">
        <v>45915</v>
      </c>
      <c r="F898" s="132" t="s">
        <v>74</v>
      </c>
      <c r="G898" s="135" t="s">
        <v>75</v>
      </c>
      <c r="H898" s="133" t="s">
        <v>85</v>
      </c>
      <c r="I898" s="133" t="s">
        <v>102</v>
      </c>
      <c r="J898" s="133" t="s">
        <v>95</v>
      </c>
      <c r="K898" s="132" t="s">
        <v>3454</v>
      </c>
      <c r="L898" s="133" t="s">
        <v>5</v>
      </c>
      <c r="M898" s="135" t="s">
        <v>25</v>
      </c>
      <c r="N898" s="135" t="s">
        <v>811</v>
      </c>
      <c r="O898" s="147">
        <v>45640</v>
      </c>
      <c r="P898" s="84">
        <f>Table1[[#This Row],[Last working day]]+1</f>
        <v>45641</v>
      </c>
      <c r="Q898" s="138" t="s">
        <v>2058</v>
      </c>
      <c r="R898" s="138" t="s">
        <v>2059</v>
      </c>
      <c r="S898" s="138">
        <v>91</v>
      </c>
      <c r="T898" s="138" t="s">
        <v>2612</v>
      </c>
      <c r="U898" s="138" t="s">
        <v>2612</v>
      </c>
      <c r="V898" s="138" t="s">
        <v>3462</v>
      </c>
      <c r="W898" s="147">
        <v>45641</v>
      </c>
      <c r="X898" s="138">
        <v>51</v>
      </c>
      <c r="Y898" s="138" t="s">
        <v>2063</v>
      </c>
      <c r="Z898" s="138" t="e">
        <v>#N/A</v>
      </c>
    </row>
    <row r="899" spans="1:26" s="91" customFormat="1" ht="14" customHeight="1">
      <c r="A899" s="4">
        <v>897</v>
      </c>
      <c r="B899" s="134">
        <v>203800711</v>
      </c>
      <c r="C899" s="135" t="s">
        <v>1396</v>
      </c>
      <c r="D899" s="135" t="s">
        <v>1397</v>
      </c>
      <c r="E899" s="26">
        <v>45957</v>
      </c>
      <c r="F899" s="132" t="s">
        <v>74</v>
      </c>
      <c r="G899" s="135" t="s">
        <v>75</v>
      </c>
      <c r="H899" s="133" t="s">
        <v>77</v>
      </c>
      <c r="I899" s="133" t="s">
        <v>94</v>
      </c>
      <c r="J899" s="133" t="s">
        <v>102</v>
      </c>
      <c r="K899" s="132" t="s">
        <v>3454</v>
      </c>
      <c r="L899" s="133" t="s">
        <v>5</v>
      </c>
      <c r="M899" s="135" t="s">
        <v>25</v>
      </c>
      <c r="N899" s="135" t="s">
        <v>879</v>
      </c>
      <c r="O899" s="147">
        <v>45640</v>
      </c>
      <c r="P899" s="84">
        <f>Table1[[#This Row],[Last working day]]+1</f>
        <v>45641</v>
      </c>
      <c r="Q899" s="138" t="s">
        <v>2058</v>
      </c>
      <c r="R899" s="138" t="s">
        <v>2059</v>
      </c>
      <c r="S899" s="138">
        <v>126</v>
      </c>
      <c r="T899" s="138" t="s">
        <v>2612</v>
      </c>
      <c r="U899" s="138" t="s">
        <v>2612</v>
      </c>
      <c r="V899" s="138" t="s">
        <v>3462</v>
      </c>
      <c r="W899" s="147">
        <v>45641</v>
      </c>
      <c r="X899" s="138">
        <v>51</v>
      </c>
      <c r="Y899" s="138" t="s">
        <v>2063</v>
      </c>
      <c r="Z899" s="138" t="e">
        <v>#N/A</v>
      </c>
    </row>
    <row r="900" spans="1:26" s="91" customFormat="1" ht="14" customHeight="1">
      <c r="A900" s="4">
        <v>898</v>
      </c>
      <c r="B900" s="134">
        <v>204072310</v>
      </c>
      <c r="C900" s="135" t="s">
        <v>2988</v>
      </c>
      <c r="D900" s="135" t="s">
        <v>2958</v>
      </c>
      <c r="E900" s="26">
        <v>45957</v>
      </c>
      <c r="F900" s="132" t="s">
        <v>74</v>
      </c>
      <c r="G900" s="135" t="s">
        <v>75</v>
      </c>
      <c r="H900" s="133" t="s">
        <v>77</v>
      </c>
      <c r="I900" s="133" t="s">
        <v>96</v>
      </c>
      <c r="J900" s="133" t="s">
        <v>92</v>
      </c>
      <c r="K900" s="132" t="s">
        <v>3454</v>
      </c>
      <c r="L900" s="133" t="s">
        <v>5</v>
      </c>
      <c r="M900" s="135" t="s">
        <v>25</v>
      </c>
      <c r="N900" s="135" t="s">
        <v>895</v>
      </c>
      <c r="O900" s="147">
        <v>45640</v>
      </c>
      <c r="P900" s="84">
        <f>Table1[[#This Row],[Last working day]]+1</f>
        <v>45641</v>
      </c>
      <c r="Q900" s="138" t="s">
        <v>2058</v>
      </c>
      <c r="R900" s="138" t="s">
        <v>2059</v>
      </c>
      <c r="S900" s="138">
        <v>84</v>
      </c>
      <c r="T900" s="138" t="s">
        <v>2612</v>
      </c>
      <c r="U900" s="138" t="s">
        <v>2612</v>
      </c>
      <c r="V900" s="138" t="s">
        <v>3462</v>
      </c>
      <c r="W900" s="147">
        <v>45641</v>
      </c>
      <c r="X900" s="138">
        <v>51</v>
      </c>
      <c r="Y900" s="138" t="s">
        <v>2063</v>
      </c>
      <c r="Z900" s="138" t="e">
        <v>#N/A</v>
      </c>
    </row>
    <row r="901" spans="1:26" s="91" customFormat="1" ht="14" customHeight="1">
      <c r="A901" s="4">
        <v>899</v>
      </c>
      <c r="B901" s="134">
        <v>203965845</v>
      </c>
      <c r="C901" s="135" t="s">
        <v>2470</v>
      </c>
      <c r="D901" s="135" t="s">
        <v>2471</v>
      </c>
      <c r="E901" s="26">
        <v>45943</v>
      </c>
      <c r="F901" s="132" t="s">
        <v>74</v>
      </c>
      <c r="G901" s="135" t="s">
        <v>75</v>
      </c>
      <c r="H901" s="133" t="s">
        <v>77</v>
      </c>
      <c r="I901" s="133" t="s">
        <v>79</v>
      </c>
      <c r="J901" s="133" t="s">
        <v>94</v>
      </c>
      <c r="K901" s="132" t="s">
        <v>3454</v>
      </c>
      <c r="L901" s="133" t="s">
        <v>5</v>
      </c>
      <c r="M901" s="135" t="s">
        <v>26</v>
      </c>
      <c r="N901" s="135" t="s">
        <v>886</v>
      </c>
      <c r="O901" s="147">
        <v>45640</v>
      </c>
      <c r="P901" s="84">
        <f>Table1[[#This Row],[Last working day]]+1</f>
        <v>45641</v>
      </c>
      <c r="Q901" s="138" t="s">
        <v>2058</v>
      </c>
      <c r="R901" s="138" t="s">
        <v>2059</v>
      </c>
      <c r="S901" s="138">
        <v>98</v>
      </c>
      <c r="T901" s="138" t="s">
        <v>2612</v>
      </c>
      <c r="U901" s="138" t="s">
        <v>2612</v>
      </c>
      <c r="V901" s="138" t="s">
        <v>3462</v>
      </c>
      <c r="W901" s="147">
        <v>45641</v>
      </c>
      <c r="X901" s="138">
        <v>51</v>
      </c>
      <c r="Y901" s="138" t="s">
        <v>2063</v>
      </c>
      <c r="Z901" s="138" t="e">
        <v>#N/A</v>
      </c>
    </row>
    <row r="902" spans="1:26" s="91" customFormat="1" ht="14" customHeight="1">
      <c r="A902" s="4">
        <v>900</v>
      </c>
      <c r="B902" s="134">
        <v>203850805</v>
      </c>
      <c r="C902" s="135" t="s">
        <v>1593</v>
      </c>
      <c r="D902" s="135" t="s">
        <v>1594</v>
      </c>
      <c r="E902" s="26">
        <v>45957</v>
      </c>
      <c r="F902" s="132" t="s">
        <v>74</v>
      </c>
      <c r="G902" s="135" t="s">
        <v>75</v>
      </c>
      <c r="H902" s="133" t="s">
        <v>85</v>
      </c>
      <c r="I902" s="133" t="s">
        <v>92</v>
      </c>
      <c r="J902" s="133" t="s">
        <v>78</v>
      </c>
      <c r="K902" s="132" t="s">
        <v>3454</v>
      </c>
      <c r="L902" s="133" t="s">
        <v>5</v>
      </c>
      <c r="M902" s="135" t="s">
        <v>25</v>
      </c>
      <c r="N902" s="135" t="s">
        <v>815</v>
      </c>
      <c r="O902" s="147">
        <v>45640</v>
      </c>
      <c r="P902" s="84">
        <f>Table1[[#This Row],[Last working day]]+1</f>
        <v>45641</v>
      </c>
      <c r="Q902" s="138" t="s">
        <v>2058</v>
      </c>
      <c r="R902" s="138" t="s">
        <v>2059</v>
      </c>
      <c r="S902" s="138">
        <v>118</v>
      </c>
      <c r="T902" s="138" t="s">
        <v>2612</v>
      </c>
      <c r="U902" s="138" t="s">
        <v>2612</v>
      </c>
      <c r="V902" s="138" t="s">
        <v>3462</v>
      </c>
      <c r="W902" s="147">
        <v>45641</v>
      </c>
      <c r="X902" s="138">
        <v>51</v>
      </c>
      <c r="Y902" s="138" t="s">
        <v>2063</v>
      </c>
      <c r="Z902" s="138" t="e">
        <v>#N/A</v>
      </c>
    </row>
    <row r="903" spans="1:26" s="91" customFormat="1" ht="14" customHeight="1">
      <c r="A903" s="4">
        <v>901</v>
      </c>
      <c r="B903" s="134">
        <v>203908319</v>
      </c>
      <c r="C903" s="135" t="s">
        <v>2120</v>
      </c>
      <c r="D903" s="135" t="s">
        <v>2121</v>
      </c>
      <c r="E903" s="26">
        <v>45957</v>
      </c>
      <c r="F903" s="132" t="s">
        <v>74</v>
      </c>
      <c r="G903" s="135" t="s">
        <v>75</v>
      </c>
      <c r="H903" s="133" t="s">
        <v>85</v>
      </c>
      <c r="I903" s="133" t="s">
        <v>92</v>
      </c>
      <c r="J903" s="133" t="s">
        <v>78</v>
      </c>
      <c r="K903" s="132" t="s">
        <v>3454</v>
      </c>
      <c r="L903" s="133" t="s">
        <v>5</v>
      </c>
      <c r="M903" s="135" t="s">
        <v>25</v>
      </c>
      <c r="N903" s="135" t="s">
        <v>895</v>
      </c>
      <c r="O903" s="147">
        <v>45640</v>
      </c>
      <c r="P903" s="84">
        <f>Table1[[#This Row],[Last working day]]+1</f>
        <v>45641</v>
      </c>
      <c r="Q903" s="138" t="s">
        <v>2058</v>
      </c>
      <c r="R903" s="138" t="s">
        <v>2059</v>
      </c>
      <c r="S903" s="138">
        <v>105</v>
      </c>
      <c r="T903" s="138" t="s">
        <v>2612</v>
      </c>
      <c r="U903" s="138" t="s">
        <v>2612</v>
      </c>
      <c r="V903" s="138" t="s">
        <v>3462</v>
      </c>
      <c r="W903" s="147">
        <v>45641</v>
      </c>
      <c r="X903" s="138">
        <v>51</v>
      </c>
      <c r="Y903" s="138" t="s">
        <v>2063</v>
      </c>
      <c r="Z903" s="138" t="e">
        <v>#N/A</v>
      </c>
    </row>
    <row r="904" spans="1:26" s="91" customFormat="1" ht="14" customHeight="1">
      <c r="A904" s="4">
        <v>902</v>
      </c>
      <c r="B904" s="134">
        <v>203965841</v>
      </c>
      <c r="C904" s="135" t="s">
        <v>2466</v>
      </c>
      <c r="D904" s="135" t="s">
        <v>2467</v>
      </c>
      <c r="E904" s="26">
        <v>45957</v>
      </c>
      <c r="F904" s="132" t="s">
        <v>74</v>
      </c>
      <c r="G904" s="135" t="s">
        <v>75</v>
      </c>
      <c r="H904" s="133" t="s">
        <v>77</v>
      </c>
      <c r="I904" s="133" t="s">
        <v>95</v>
      </c>
      <c r="J904" s="133" t="s">
        <v>96</v>
      </c>
      <c r="K904" s="132" t="s">
        <v>3454</v>
      </c>
      <c r="L904" s="133" t="s">
        <v>5</v>
      </c>
      <c r="M904" s="135" t="s">
        <v>26</v>
      </c>
      <c r="N904" s="135" t="s">
        <v>886</v>
      </c>
      <c r="O904" s="147">
        <v>45640</v>
      </c>
      <c r="P904" s="84">
        <f>Table1[[#This Row],[Last working day]]+1</f>
        <v>45641</v>
      </c>
      <c r="Q904" s="138" t="s">
        <v>2058</v>
      </c>
      <c r="R904" s="138" t="s">
        <v>2059</v>
      </c>
      <c r="S904" s="138">
        <v>98</v>
      </c>
      <c r="T904" s="138" t="s">
        <v>2612</v>
      </c>
      <c r="U904" s="138" t="s">
        <v>2612</v>
      </c>
      <c r="V904" s="138" t="s">
        <v>3462</v>
      </c>
      <c r="W904" s="147">
        <v>45641</v>
      </c>
      <c r="X904" s="138">
        <v>51</v>
      </c>
      <c r="Y904" s="138" t="s">
        <v>2063</v>
      </c>
      <c r="Z904" s="138" t="e">
        <v>#N/A</v>
      </c>
    </row>
    <row r="905" spans="1:26" s="91" customFormat="1" ht="14" customHeight="1">
      <c r="A905" s="4">
        <v>903</v>
      </c>
      <c r="B905" s="134">
        <v>203965840</v>
      </c>
      <c r="C905" s="135" t="s">
        <v>2474</v>
      </c>
      <c r="D905" s="135" t="s">
        <v>2475</v>
      </c>
      <c r="E905" s="26">
        <v>46020</v>
      </c>
      <c r="F905" s="132" t="s">
        <v>74</v>
      </c>
      <c r="G905" s="135" t="s">
        <v>75</v>
      </c>
      <c r="H905" s="133" t="s">
        <v>77</v>
      </c>
      <c r="I905" s="133" t="s">
        <v>79</v>
      </c>
      <c r="J905" s="133" t="s">
        <v>94</v>
      </c>
      <c r="K905" s="132" t="s">
        <v>3454</v>
      </c>
      <c r="L905" s="133" t="s">
        <v>5</v>
      </c>
      <c r="M905" s="135" t="s">
        <v>26</v>
      </c>
      <c r="N905" s="135" t="s">
        <v>886</v>
      </c>
      <c r="O905" s="147">
        <v>45640</v>
      </c>
      <c r="P905" s="84">
        <f>Table1[[#This Row],[Last working day]]+1</f>
        <v>45641</v>
      </c>
      <c r="Q905" s="138" t="s">
        <v>2058</v>
      </c>
      <c r="R905" s="138" t="s">
        <v>2059</v>
      </c>
      <c r="S905" s="138">
        <v>98</v>
      </c>
      <c r="T905" s="138" t="s">
        <v>2612</v>
      </c>
      <c r="U905" s="138" t="s">
        <v>2612</v>
      </c>
      <c r="V905" s="138" t="s">
        <v>3462</v>
      </c>
      <c r="W905" s="147">
        <v>45641</v>
      </c>
      <c r="X905" s="138">
        <v>51</v>
      </c>
      <c r="Y905" s="138" t="s">
        <v>2063</v>
      </c>
      <c r="Z905" s="138" t="e">
        <v>#N/A</v>
      </c>
    </row>
    <row r="906" spans="1:26" s="91" customFormat="1" ht="14" customHeight="1">
      <c r="A906" s="4">
        <v>904</v>
      </c>
      <c r="B906" s="134">
        <v>204010440</v>
      </c>
      <c r="C906" s="135" t="s">
        <v>2662</v>
      </c>
      <c r="D906" s="135" t="s">
        <v>2663</v>
      </c>
      <c r="E906" s="26">
        <v>46020</v>
      </c>
      <c r="F906" s="132" t="s">
        <v>74</v>
      </c>
      <c r="G906" s="135" t="s">
        <v>75</v>
      </c>
      <c r="H906" s="133" t="s">
        <v>77</v>
      </c>
      <c r="I906" s="133" t="s">
        <v>94</v>
      </c>
      <c r="J906" s="133" t="s">
        <v>102</v>
      </c>
      <c r="K906" s="132" t="s">
        <v>3454</v>
      </c>
      <c r="L906" s="133" t="s">
        <v>5</v>
      </c>
      <c r="M906" s="135" t="s">
        <v>25</v>
      </c>
      <c r="N906" s="135" t="s">
        <v>886</v>
      </c>
      <c r="O906" s="147">
        <v>45640</v>
      </c>
      <c r="P906" s="84">
        <f>Table1[[#This Row],[Last working day]]+1</f>
        <v>45641</v>
      </c>
      <c r="Q906" s="138" t="s">
        <v>2058</v>
      </c>
      <c r="R906" s="138" t="s">
        <v>2059</v>
      </c>
      <c r="S906" s="138">
        <v>91</v>
      </c>
      <c r="T906" s="138" t="s">
        <v>2612</v>
      </c>
      <c r="U906" s="138" t="s">
        <v>2612</v>
      </c>
      <c r="V906" s="138" t="s">
        <v>3462</v>
      </c>
      <c r="W906" s="147">
        <v>45641</v>
      </c>
      <c r="X906" s="138">
        <v>51</v>
      </c>
      <c r="Y906" s="138" t="s">
        <v>2063</v>
      </c>
      <c r="Z906" s="138" t="e">
        <v>#N/A</v>
      </c>
    </row>
    <row r="907" spans="1:26" s="91" customFormat="1" ht="14" customHeight="1">
      <c r="A907" s="4">
        <v>905</v>
      </c>
      <c r="B907" s="134">
        <v>203908323</v>
      </c>
      <c r="C907" s="135" t="s">
        <v>2128</v>
      </c>
      <c r="D907" s="135" t="s">
        <v>2129</v>
      </c>
      <c r="E907" s="26">
        <v>46020</v>
      </c>
      <c r="F907" s="132" t="s">
        <v>74</v>
      </c>
      <c r="G907" s="135" t="s">
        <v>75</v>
      </c>
      <c r="H907" s="133" t="s">
        <v>85</v>
      </c>
      <c r="I907" s="133" t="s">
        <v>102</v>
      </c>
      <c r="J907" s="133" t="s">
        <v>95</v>
      </c>
      <c r="K907" s="132" t="s">
        <v>3454</v>
      </c>
      <c r="L907" s="133" t="s">
        <v>5</v>
      </c>
      <c r="M907" s="135" t="s">
        <v>25</v>
      </c>
      <c r="N907" s="135" t="s">
        <v>895</v>
      </c>
      <c r="O907" s="147">
        <v>45640</v>
      </c>
      <c r="P907" s="84">
        <f>Table1[[#This Row],[Last working day]]+1</f>
        <v>45641</v>
      </c>
      <c r="Q907" s="138" t="s">
        <v>2058</v>
      </c>
      <c r="R907" s="138" t="s">
        <v>2059</v>
      </c>
      <c r="S907" s="138">
        <v>105</v>
      </c>
      <c r="T907" s="138" t="s">
        <v>2612</v>
      </c>
      <c r="U907" s="138" t="s">
        <v>2612</v>
      </c>
      <c r="V907" s="138" t="s">
        <v>3462</v>
      </c>
      <c r="W907" s="147">
        <v>45641</v>
      </c>
      <c r="X907" s="138">
        <v>51</v>
      </c>
      <c r="Y907" s="138" t="s">
        <v>2063</v>
      </c>
      <c r="Z907" s="138" t="e">
        <v>#N/A</v>
      </c>
    </row>
    <row r="908" spans="1:26" s="91" customFormat="1" ht="14" customHeight="1">
      <c r="A908" s="4">
        <v>906</v>
      </c>
      <c r="B908" s="134">
        <v>203800715</v>
      </c>
      <c r="C908" s="135" t="s">
        <v>1392</v>
      </c>
      <c r="D908" s="135" t="s">
        <v>1393</v>
      </c>
      <c r="E908" s="26">
        <v>46020</v>
      </c>
      <c r="F908" s="132" t="s">
        <v>74</v>
      </c>
      <c r="G908" s="135" t="s">
        <v>75</v>
      </c>
      <c r="H908" s="133" t="s">
        <v>77</v>
      </c>
      <c r="I908" s="133" t="s">
        <v>95</v>
      </c>
      <c r="J908" s="133" t="s">
        <v>96</v>
      </c>
      <c r="K908" s="132" t="s">
        <v>3454</v>
      </c>
      <c r="L908" s="133" t="s">
        <v>5</v>
      </c>
      <c r="M908" s="135" t="s">
        <v>25</v>
      </c>
      <c r="N908" s="135" t="s">
        <v>879</v>
      </c>
      <c r="O908" s="147">
        <v>45640</v>
      </c>
      <c r="P908" s="84">
        <f>Table1[[#This Row],[Last working day]]+1</f>
        <v>45641</v>
      </c>
      <c r="Q908" s="138" t="s">
        <v>2058</v>
      </c>
      <c r="R908" s="138" t="s">
        <v>2059</v>
      </c>
      <c r="S908" s="138">
        <v>126</v>
      </c>
      <c r="T908" s="138" t="s">
        <v>2612</v>
      </c>
      <c r="U908" s="138" t="s">
        <v>2612</v>
      </c>
      <c r="V908" s="138" t="s">
        <v>3462</v>
      </c>
      <c r="W908" s="147">
        <v>45641</v>
      </c>
      <c r="X908" s="138">
        <v>51</v>
      </c>
      <c r="Y908" s="138" t="s">
        <v>2063</v>
      </c>
      <c r="Z908" s="138" t="e">
        <v>#N/A</v>
      </c>
    </row>
    <row r="909" spans="1:26" s="91" customFormat="1" ht="14" customHeight="1">
      <c r="A909" s="4">
        <v>907</v>
      </c>
      <c r="B909" s="134">
        <v>203995157</v>
      </c>
      <c r="C909" s="135" t="s">
        <v>2624</v>
      </c>
      <c r="D909" s="135" t="s">
        <v>2625</v>
      </c>
      <c r="E909" s="26">
        <v>46020</v>
      </c>
      <c r="F909" s="132" t="s">
        <v>74</v>
      </c>
      <c r="G909" s="135" t="s">
        <v>75</v>
      </c>
      <c r="H909" s="133" t="s">
        <v>85</v>
      </c>
      <c r="I909" s="133" t="s">
        <v>94</v>
      </c>
      <c r="J909" s="133" t="s">
        <v>102</v>
      </c>
      <c r="K909" s="132" t="s">
        <v>3454</v>
      </c>
      <c r="L909" s="133" t="s">
        <v>5</v>
      </c>
      <c r="M909" s="135" t="s">
        <v>26</v>
      </c>
      <c r="N909" s="135" t="s">
        <v>811</v>
      </c>
      <c r="O909" s="147">
        <v>45640</v>
      </c>
      <c r="P909" s="84">
        <f>Table1[[#This Row],[Last working day]]+1</f>
        <v>45641</v>
      </c>
      <c r="Q909" s="138" t="s">
        <v>2058</v>
      </c>
      <c r="R909" s="138" t="s">
        <v>2059</v>
      </c>
      <c r="S909" s="138">
        <v>95</v>
      </c>
      <c r="T909" s="138" t="s">
        <v>2612</v>
      </c>
      <c r="U909" s="138" t="s">
        <v>2612</v>
      </c>
      <c r="V909" s="138" t="s">
        <v>3462</v>
      </c>
      <c r="W909" s="147">
        <v>45641</v>
      </c>
      <c r="X909" s="138">
        <v>51</v>
      </c>
      <c r="Y909" s="138" t="s">
        <v>2063</v>
      </c>
      <c r="Z909" s="138" t="e">
        <v>#N/A</v>
      </c>
    </row>
    <row r="910" spans="1:26" s="91" customFormat="1" ht="14" customHeight="1">
      <c r="A910" s="4">
        <v>908</v>
      </c>
      <c r="B910" s="134">
        <v>203908329</v>
      </c>
      <c r="C910" s="135" t="s">
        <v>2134</v>
      </c>
      <c r="D910" s="135" t="s">
        <v>2135</v>
      </c>
      <c r="E910" s="26">
        <v>45922</v>
      </c>
      <c r="F910" s="132" t="s">
        <v>74</v>
      </c>
      <c r="G910" s="135" t="s">
        <v>75</v>
      </c>
      <c r="H910" s="133" t="s">
        <v>85</v>
      </c>
      <c r="I910" s="133" t="s">
        <v>92</v>
      </c>
      <c r="J910" s="133" t="s">
        <v>78</v>
      </c>
      <c r="K910" s="132" t="s">
        <v>3454</v>
      </c>
      <c r="L910" s="133" t="s">
        <v>5</v>
      </c>
      <c r="M910" s="135" t="s">
        <v>25</v>
      </c>
      <c r="N910" s="135" t="s">
        <v>895</v>
      </c>
      <c r="O910" s="147">
        <v>45640</v>
      </c>
      <c r="P910" s="84">
        <f>Table1[[#This Row],[Last working day]]+1</f>
        <v>45641</v>
      </c>
      <c r="Q910" s="138" t="s">
        <v>2058</v>
      </c>
      <c r="R910" s="138" t="s">
        <v>2059</v>
      </c>
      <c r="S910" s="138">
        <v>105</v>
      </c>
      <c r="T910" s="138" t="s">
        <v>2612</v>
      </c>
      <c r="U910" s="138" t="s">
        <v>2612</v>
      </c>
      <c r="V910" s="138" t="s">
        <v>3462</v>
      </c>
      <c r="W910" s="147">
        <v>45641</v>
      </c>
      <c r="X910" s="138">
        <v>51</v>
      </c>
      <c r="Y910" s="138" t="s">
        <v>2063</v>
      </c>
      <c r="Z910" s="138" t="e">
        <v>#N/A</v>
      </c>
    </row>
    <row r="911" spans="1:26" s="91" customFormat="1" ht="14" customHeight="1">
      <c r="A911" s="4">
        <v>909</v>
      </c>
      <c r="B911" s="134">
        <v>203908899</v>
      </c>
      <c r="C911" s="135" t="s">
        <v>2138</v>
      </c>
      <c r="D911" s="135" t="s">
        <v>2139</v>
      </c>
      <c r="E911" s="26">
        <v>46020</v>
      </c>
      <c r="F911" s="132" t="s">
        <v>74</v>
      </c>
      <c r="G911" s="135" t="s">
        <v>75</v>
      </c>
      <c r="H911" s="133" t="s">
        <v>85</v>
      </c>
      <c r="I911" s="133" t="s">
        <v>95</v>
      </c>
      <c r="J911" s="133" t="s">
        <v>96</v>
      </c>
      <c r="K911" s="132" t="s">
        <v>3454</v>
      </c>
      <c r="L911" s="133" t="s">
        <v>5</v>
      </c>
      <c r="M911" s="135" t="s">
        <v>25</v>
      </c>
      <c r="N911" s="135" t="s">
        <v>895</v>
      </c>
      <c r="O911" s="147">
        <v>45640</v>
      </c>
      <c r="P911" s="84">
        <f>Table1[[#This Row],[Last working day]]+1</f>
        <v>45641</v>
      </c>
      <c r="Q911" s="138" t="s">
        <v>2058</v>
      </c>
      <c r="R911" s="138" t="s">
        <v>2059</v>
      </c>
      <c r="S911" s="138">
        <v>105</v>
      </c>
      <c r="T911" s="138" t="s">
        <v>2612</v>
      </c>
      <c r="U911" s="138" t="s">
        <v>2612</v>
      </c>
      <c r="V911" s="138" t="s">
        <v>3462</v>
      </c>
      <c r="W911" s="147">
        <v>45641</v>
      </c>
      <c r="X911" s="138">
        <v>51</v>
      </c>
      <c r="Y911" s="138" t="s">
        <v>2063</v>
      </c>
      <c r="Z911" s="138" t="e">
        <v>#N/A</v>
      </c>
    </row>
    <row r="912" spans="1:26" s="91" customFormat="1" ht="14" customHeight="1">
      <c r="A912" s="4">
        <v>910</v>
      </c>
      <c r="B912" s="134">
        <v>203908896</v>
      </c>
      <c r="C912" s="135" t="s">
        <v>2140</v>
      </c>
      <c r="D912" s="135" t="s">
        <v>2141</v>
      </c>
      <c r="E912" s="26">
        <v>46020</v>
      </c>
      <c r="F912" s="132" t="s">
        <v>74</v>
      </c>
      <c r="G912" s="135" t="s">
        <v>75</v>
      </c>
      <c r="H912" s="133" t="s">
        <v>85</v>
      </c>
      <c r="I912" s="133" t="s">
        <v>78</v>
      </c>
      <c r="J912" s="133" t="s">
        <v>79</v>
      </c>
      <c r="K912" s="132" t="s">
        <v>3454</v>
      </c>
      <c r="L912" s="133" t="s">
        <v>5</v>
      </c>
      <c r="M912" s="135" t="s">
        <v>25</v>
      </c>
      <c r="N912" s="135" t="s">
        <v>886</v>
      </c>
      <c r="O912" s="147">
        <v>45640</v>
      </c>
      <c r="P912" s="84">
        <f>Table1[[#This Row],[Last working day]]+1</f>
        <v>45641</v>
      </c>
      <c r="Q912" s="138" t="s">
        <v>2058</v>
      </c>
      <c r="R912" s="138" t="s">
        <v>2059</v>
      </c>
      <c r="S912" s="138">
        <v>105</v>
      </c>
      <c r="T912" s="138" t="s">
        <v>2612</v>
      </c>
      <c r="U912" s="138" t="s">
        <v>2612</v>
      </c>
      <c r="V912" s="138" t="s">
        <v>3462</v>
      </c>
      <c r="W912" s="147">
        <v>45641</v>
      </c>
      <c r="X912" s="138">
        <v>51</v>
      </c>
      <c r="Y912" s="138" t="s">
        <v>2063</v>
      </c>
      <c r="Z912" s="138" t="e">
        <v>#N/A</v>
      </c>
    </row>
    <row r="913" spans="1:26" s="91" customFormat="1" ht="14" customHeight="1">
      <c r="A913" s="4">
        <v>911</v>
      </c>
      <c r="B913" s="134">
        <v>204060548</v>
      </c>
      <c r="C913" s="135" t="s">
        <v>3060</v>
      </c>
      <c r="D913" s="135" t="s">
        <v>3061</v>
      </c>
      <c r="E913" s="26">
        <v>46020</v>
      </c>
      <c r="F913" s="132" t="s">
        <v>74</v>
      </c>
      <c r="G913" s="135" t="s">
        <v>75</v>
      </c>
      <c r="H913" s="133" t="s">
        <v>77</v>
      </c>
      <c r="I913" s="133" t="s">
        <v>92</v>
      </c>
      <c r="J913" s="133" t="s">
        <v>78</v>
      </c>
      <c r="K913" s="132" t="s">
        <v>3454</v>
      </c>
      <c r="L913" s="133" t="s">
        <v>5</v>
      </c>
      <c r="M913" s="135" t="s">
        <v>26</v>
      </c>
      <c r="N913" s="135" t="s">
        <v>886</v>
      </c>
      <c r="O913" s="147">
        <v>45640</v>
      </c>
      <c r="P913" s="84">
        <f>Table1[[#This Row],[Last working day]]+1</f>
        <v>45641</v>
      </c>
      <c r="Q913" s="138" t="s">
        <v>2058</v>
      </c>
      <c r="R913" s="138" t="s">
        <v>2059</v>
      </c>
      <c r="S913" s="138">
        <v>81</v>
      </c>
      <c r="T913" s="138" t="s">
        <v>2612</v>
      </c>
      <c r="U913" s="138" t="s">
        <v>2612</v>
      </c>
      <c r="V913" s="138" t="s">
        <v>3462</v>
      </c>
      <c r="W913" s="147">
        <v>45641</v>
      </c>
      <c r="X913" s="138">
        <v>51</v>
      </c>
      <c r="Y913" s="138" t="s">
        <v>2063</v>
      </c>
      <c r="Z913" s="138" t="e">
        <v>#N/A</v>
      </c>
    </row>
    <row r="914" spans="1:26" s="91" customFormat="1" ht="14" customHeight="1">
      <c r="A914" s="4">
        <v>912</v>
      </c>
      <c r="B914" s="134">
        <v>204172866</v>
      </c>
      <c r="C914" s="135" t="s">
        <v>3218</v>
      </c>
      <c r="D914" s="135" t="s">
        <v>3219</v>
      </c>
      <c r="E914" s="26">
        <v>46020</v>
      </c>
      <c r="F914" s="132" t="s">
        <v>74</v>
      </c>
      <c r="G914" s="135" t="s">
        <v>75</v>
      </c>
      <c r="H914" s="133" t="s">
        <v>85</v>
      </c>
      <c r="I914" s="133" t="s">
        <v>78</v>
      </c>
      <c r="J914" s="133" t="s">
        <v>79</v>
      </c>
      <c r="K914" s="132" t="s">
        <v>3454</v>
      </c>
      <c r="L914" s="133" t="s">
        <v>5</v>
      </c>
      <c r="M914" s="135" t="s">
        <v>26</v>
      </c>
      <c r="N914" s="135" t="s">
        <v>879</v>
      </c>
      <c r="O914" s="147">
        <v>45640</v>
      </c>
      <c r="P914" s="84">
        <f>Table1[[#This Row],[Last working day]]+1</f>
        <v>45641</v>
      </c>
      <c r="Q914" s="138" t="s">
        <v>2058</v>
      </c>
      <c r="R914" s="138" t="s">
        <v>2059</v>
      </c>
      <c r="S914" s="138">
        <v>74</v>
      </c>
      <c r="T914" s="138" t="s">
        <v>2612</v>
      </c>
      <c r="U914" s="138" t="s">
        <v>2612</v>
      </c>
      <c r="V914" s="138" t="s">
        <v>3462</v>
      </c>
      <c r="W914" s="147">
        <v>45641</v>
      </c>
      <c r="X914" s="138">
        <v>51</v>
      </c>
      <c r="Y914" s="138" t="s">
        <v>2063</v>
      </c>
      <c r="Z914" s="138" t="e">
        <v>#N/A</v>
      </c>
    </row>
    <row r="915" spans="1:26" s="91" customFormat="1" ht="14" customHeight="1">
      <c r="A915" s="4">
        <v>913</v>
      </c>
      <c r="B915" s="134">
        <v>203995158</v>
      </c>
      <c r="C915" s="135" t="s">
        <v>2626</v>
      </c>
      <c r="D915" s="135" t="s">
        <v>2627</v>
      </c>
      <c r="E915" s="26">
        <v>45915</v>
      </c>
      <c r="F915" s="132" t="s">
        <v>74</v>
      </c>
      <c r="G915" s="135" t="s">
        <v>75</v>
      </c>
      <c r="H915" s="133" t="s">
        <v>85</v>
      </c>
      <c r="I915" s="133" t="s">
        <v>102</v>
      </c>
      <c r="J915" s="133" t="s">
        <v>95</v>
      </c>
      <c r="K915" s="132" t="s">
        <v>3454</v>
      </c>
      <c r="L915" s="133" t="s">
        <v>5</v>
      </c>
      <c r="M915" s="135" t="s">
        <v>26</v>
      </c>
      <c r="N915" s="135" t="s">
        <v>879</v>
      </c>
      <c r="O915" s="147">
        <v>45640</v>
      </c>
      <c r="P915" s="84">
        <f>Table1[[#This Row],[Last working day]]+1</f>
        <v>45641</v>
      </c>
      <c r="Q915" s="138" t="s">
        <v>2058</v>
      </c>
      <c r="R915" s="138" t="s">
        <v>2059</v>
      </c>
      <c r="S915" s="138">
        <v>95</v>
      </c>
      <c r="T915" s="138" t="s">
        <v>2612</v>
      </c>
      <c r="U915" s="138" t="s">
        <v>2612</v>
      </c>
      <c r="V915" s="138" t="s">
        <v>3462</v>
      </c>
      <c r="W915" s="147">
        <v>45641</v>
      </c>
      <c r="X915" s="138">
        <v>51</v>
      </c>
      <c r="Y915" s="138" t="s">
        <v>2063</v>
      </c>
      <c r="Z915" s="138" t="e">
        <v>#N/A</v>
      </c>
    </row>
    <row r="916" spans="1:26" s="91" customFormat="1" ht="14" customHeight="1">
      <c r="A916" s="4">
        <v>914</v>
      </c>
      <c r="B916" s="134">
        <v>203805547</v>
      </c>
      <c r="C916" s="135" t="s">
        <v>1436</v>
      </c>
      <c r="D916" s="135" t="s">
        <v>1437</v>
      </c>
      <c r="E916" s="26">
        <v>46020</v>
      </c>
      <c r="F916" s="132" t="s">
        <v>74</v>
      </c>
      <c r="G916" s="135" t="s">
        <v>75</v>
      </c>
      <c r="H916" s="133" t="s">
        <v>85</v>
      </c>
      <c r="I916" s="133" t="s">
        <v>78</v>
      </c>
      <c r="J916" s="133" t="s">
        <v>79</v>
      </c>
      <c r="K916" s="132" t="s">
        <v>3454</v>
      </c>
      <c r="L916" s="133" t="s">
        <v>5</v>
      </c>
      <c r="M916" s="135" t="s">
        <v>26</v>
      </c>
      <c r="N916" s="135" t="s">
        <v>815</v>
      </c>
      <c r="O916" s="147">
        <v>45640</v>
      </c>
      <c r="P916" s="84">
        <f>Table1[[#This Row],[Last working day]]+1</f>
        <v>45641</v>
      </c>
      <c r="Q916" s="138" t="s">
        <v>2058</v>
      </c>
      <c r="R916" s="138" t="s">
        <v>2059</v>
      </c>
      <c r="S916" s="138">
        <v>126</v>
      </c>
      <c r="T916" s="138" t="s">
        <v>2612</v>
      </c>
      <c r="U916" s="138" t="s">
        <v>2612</v>
      </c>
      <c r="V916" s="138" t="s">
        <v>3462</v>
      </c>
      <c r="W916" s="147">
        <v>45641</v>
      </c>
      <c r="X916" s="138">
        <v>51</v>
      </c>
      <c r="Y916" s="138" t="s">
        <v>2063</v>
      </c>
      <c r="Z916" s="138" t="e">
        <v>#N/A</v>
      </c>
    </row>
    <row r="917" spans="1:26" s="91" customFormat="1" ht="14" customHeight="1">
      <c r="A917" s="4">
        <v>915</v>
      </c>
      <c r="B917" s="134">
        <v>204009949</v>
      </c>
      <c r="C917" s="135" t="s">
        <v>2720</v>
      </c>
      <c r="D917" s="135" t="s">
        <v>2721</v>
      </c>
      <c r="E917" s="26">
        <v>45922</v>
      </c>
      <c r="F917" s="132" t="s">
        <v>74</v>
      </c>
      <c r="G917" s="135" t="s">
        <v>75</v>
      </c>
      <c r="H917" s="133" t="s">
        <v>85</v>
      </c>
      <c r="I917" s="133" t="s">
        <v>96</v>
      </c>
      <c r="J917" s="133" t="s">
        <v>92</v>
      </c>
      <c r="K917" s="132" t="s">
        <v>3454</v>
      </c>
      <c r="L917" s="133" t="s">
        <v>5</v>
      </c>
      <c r="M917" s="135" t="s">
        <v>25</v>
      </c>
      <c r="N917" s="135" t="s">
        <v>815</v>
      </c>
      <c r="O917" s="147">
        <v>45640</v>
      </c>
      <c r="P917" s="84">
        <f>Table1[[#This Row],[Last working day]]+1</f>
        <v>45641</v>
      </c>
      <c r="Q917" s="138" t="s">
        <v>2058</v>
      </c>
      <c r="R917" s="138" t="s">
        <v>2059</v>
      </c>
      <c r="S917" s="138">
        <v>91</v>
      </c>
      <c r="T917" s="138" t="s">
        <v>2612</v>
      </c>
      <c r="U917" s="138" t="s">
        <v>2612</v>
      </c>
      <c r="V917" s="138" t="s">
        <v>3462</v>
      </c>
      <c r="W917" s="147">
        <v>45641</v>
      </c>
      <c r="X917" s="138">
        <v>51</v>
      </c>
      <c r="Y917" s="138" t="s">
        <v>2063</v>
      </c>
      <c r="Z917" s="138" t="e">
        <v>#N/A</v>
      </c>
    </row>
    <row r="918" spans="1:26" s="91" customFormat="1" ht="14" customHeight="1">
      <c r="A918" s="4">
        <v>916</v>
      </c>
      <c r="B918" s="134">
        <v>204073585</v>
      </c>
      <c r="C918" s="135" t="s">
        <v>2984</v>
      </c>
      <c r="D918" s="135" t="s">
        <v>2954</v>
      </c>
      <c r="E918" s="26">
        <v>45929</v>
      </c>
      <c r="F918" s="132" t="s">
        <v>74</v>
      </c>
      <c r="G918" s="135" t="s">
        <v>75</v>
      </c>
      <c r="H918" s="133" t="s">
        <v>77</v>
      </c>
      <c r="I918" s="133" t="s">
        <v>95</v>
      </c>
      <c r="J918" s="133" t="s">
        <v>96</v>
      </c>
      <c r="K918" s="132" t="s">
        <v>3454</v>
      </c>
      <c r="L918" s="133" t="s">
        <v>5</v>
      </c>
      <c r="M918" s="135" t="s">
        <v>25</v>
      </c>
      <c r="N918" s="135" t="s">
        <v>895</v>
      </c>
      <c r="O918" s="147">
        <v>45640</v>
      </c>
      <c r="P918" s="84">
        <f>Table1[[#This Row],[Last working day]]+1</f>
        <v>45641</v>
      </c>
      <c r="Q918" s="138" t="s">
        <v>2058</v>
      </c>
      <c r="R918" s="138" t="s">
        <v>2059</v>
      </c>
      <c r="S918" s="138">
        <v>84</v>
      </c>
      <c r="T918" s="138" t="s">
        <v>2612</v>
      </c>
      <c r="U918" s="138" t="s">
        <v>2612</v>
      </c>
      <c r="V918" s="138" t="s">
        <v>3462</v>
      </c>
      <c r="W918" s="147">
        <v>45641</v>
      </c>
      <c r="X918" s="138">
        <v>51</v>
      </c>
      <c r="Y918" s="138" t="s">
        <v>2063</v>
      </c>
      <c r="Z918" s="138" t="e">
        <v>#N/A</v>
      </c>
    </row>
    <row r="919" spans="1:26" s="91" customFormat="1" ht="14" customHeight="1">
      <c r="A919" s="4">
        <v>917</v>
      </c>
      <c r="B919" s="134">
        <v>203965842</v>
      </c>
      <c r="C919" s="135" t="s">
        <v>2472</v>
      </c>
      <c r="D919" s="135" t="s">
        <v>2473</v>
      </c>
      <c r="E919" s="26">
        <v>45943</v>
      </c>
      <c r="F919" s="132" t="s">
        <v>74</v>
      </c>
      <c r="G919" s="135" t="s">
        <v>75</v>
      </c>
      <c r="H919" s="133" t="s">
        <v>77</v>
      </c>
      <c r="I919" s="133" t="s">
        <v>79</v>
      </c>
      <c r="J919" s="133" t="s">
        <v>94</v>
      </c>
      <c r="K919" s="132" t="s">
        <v>3454</v>
      </c>
      <c r="L919" s="133" t="s">
        <v>5</v>
      </c>
      <c r="M919" s="135" t="s">
        <v>26</v>
      </c>
      <c r="N919" s="135" t="s">
        <v>886</v>
      </c>
      <c r="O919" s="147">
        <v>45640</v>
      </c>
      <c r="P919" s="84">
        <f>Table1[[#This Row],[Last working day]]+1</f>
        <v>45641</v>
      </c>
      <c r="Q919" s="138" t="s">
        <v>2058</v>
      </c>
      <c r="R919" s="138" t="s">
        <v>2059</v>
      </c>
      <c r="S919" s="138">
        <v>98</v>
      </c>
      <c r="T919" s="138" t="s">
        <v>2612</v>
      </c>
      <c r="U919" s="138" t="s">
        <v>2612</v>
      </c>
      <c r="V919" s="138" t="s">
        <v>3462</v>
      </c>
      <c r="W919" s="147">
        <v>45641</v>
      </c>
      <c r="X919" s="138">
        <v>51</v>
      </c>
      <c r="Y919" s="138" t="s">
        <v>2063</v>
      </c>
      <c r="Z919" s="138" t="e">
        <v>#N/A</v>
      </c>
    </row>
    <row r="920" spans="1:26" s="91" customFormat="1" ht="14" customHeight="1">
      <c r="A920" s="4">
        <v>918</v>
      </c>
      <c r="B920" s="134">
        <v>204009970</v>
      </c>
      <c r="C920" s="135" t="s">
        <v>2718</v>
      </c>
      <c r="D920" s="135" t="s">
        <v>2719</v>
      </c>
      <c r="E920" s="26">
        <v>46016</v>
      </c>
      <c r="F920" s="132" t="s">
        <v>74</v>
      </c>
      <c r="G920" s="135" t="s">
        <v>75</v>
      </c>
      <c r="H920" s="133" t="s">
        <v>85</v>
      </c>
      <c r="I920" s="133" t="s">
        <v>96</v>
      </c>
      <c r="J920" s="133" t="s">
        <v>92</v>
      </c>
      <c r="K920" s="132" t="s">
        <v>3454</v>
      </c>
      <c r="L920" s="133" t="s">
        <v>5</v>
      </c>
      <c r="M920" s="135" t="s">
        <v>25</v>
      </c>
      <c r="N920" s="135" t="s">
        <v>815</v>
      </c>
      <c r="O920" s="147">
        <v>45640</v>
      </c>
      <c r="P920" s="84">
        <f>Table1[[#This Row],[Last working day]]+1</f>
        <v>45641</v>
      </c>
      <c r="Q920" s="138" t="s">
        <v>2058</v>
      </c>
      <c r="R920" s="138" t="s">
        <v>2059</v>
      </c>
      <c r="S920" s="138">
        <v>91</v>
      </c>
      <c r="T920" s="138" t="s">
        <v>2612</v>
      </c>
      <c r="U920" s="138" t="s">
        <v>2612</v>
      </c>
      <c r="V920" s="138" t="s">
        <v>3462</v>
      </c>
      <c r="W920" s="147">
        <v>45641</v>
      </c>
      <c r="X920" s="138">
        <v>51</v>
      </c>
      <c r="Y920" s="138" t="s">
        <v>2063</v>
      </c>
      <c r="Z920" s="138" t="e">
        <v>#N/A</v>
      </c>
    </row>
    <row r="921" spans="1:26" s="91" customFormat="1" ht="14" customHeight="1">
      <c r="A921" s="4">
        <v>919</v>
      </c>
      <c r="B921" s="134">
        <v>204138502</v>
      </c>
      <c r="C921" s="135" t="s">
        <v>3156</v>
      </c>
      <c r="D921" s="135" t="s">
        <v>3130</v>
      </c>
      <c r="E921" s="26">
        <v>45922</v>
      </c>
      <c r="F921" s="132" t="s">
        <v>74</v>
      </c>
      <c r="G921" s="135" t="s">
        <v>75</v>
      </c>
      <c r="H921" s="133" t="s">
        <v>85</v>
      </c>
      <c r="I921" s="133" t="s">
        <v>102</v>
      </c>
      <c r="J921" s="133" t="s">
        <v>95</v>
      </c>
      <c r="K921" s="132" t="s">
        <v>3455</v>
      </c>
      <c r="L921" s="133" t="s">
        <v>5</v>
      </c>
      <c r="M921" s="135" t="s">
        <v>28</v>
      </c>
      <c r="N921" s="135" t="s">
        <v>879</v>
      </c>
      <c r="O921" s="147">
        <v>45640</v>
      </c>
      <c r="P921" s="84">
        <f>Table1[[#This Row],[Last working day]]+1</f>
        <v>45641</v>
      </c>
      <c r="Q921" s="138" t="s">
        <v>2058</v>
      </c>
      <c r="R921" s="138" t="s">
        <v>2059</v>
      </c>
      <c r="S921" s="138">
        <v>77</v>
      </c>
      <c r="T921" s="138" t="s">
        <v>2612</v>
      </c>
      <c r="U921" s="138" t="s">
        <v>2612</v>
      </c>
      <c r="V921" s="138" t="s">
        <v>3462</v>
      </c>
      <c r="W921" s="147">
        <v>45641</v>
      </c>
      <c r="X921" s="138">
        <v>51</v>
      </c>
      <c r="Y921" s="138" t="s">
        <v>2063</v>
      </c>
      <c r="Z921" s="138" t="e">
        <v>#N/A</v>
      </c>
    </row>
    <row r="922" spans="1:26" s="91" customFormat="1" ht="14" customHeight="1">
      <c r="A922" s="4">
        <v>920</v>
      </c>
      <c r="B922" s="134">
        <v>203800783</v>
      </c>
      <c r="C922" s="135" t="s">
        <v>1414</v>
      </c>
      <c r="D922" s="135" t="s">
        <v>1415</v>
      </c>
      <c r="E922" s="26">
        <v>45929</v>
      </c>
      <c r="F922" s="132" t="s">
        <v>74</v>
      </c>
      <c r="G922" s="135" t="s">
        <v>75</v>
      </c>
      <c r="H922" s="133" t="s">
        <v>85</v>
      </c>
      <c r="I922" s="133" t="s">
        <v>79</v>
      </c>
      <c r="J922" s="133" t="s">
        <v>94</v>
      </c>
      <c r="K922" s="132" t="s">
        <v>3454</v>
      </c>
      <c r="L922" s="133" t="s">
        <v>5</v>
      </c>
      <c r="M922" s="135" t="s">
        <v>25</v>
      </c>
      <c r="N922" s="135" t="s">
        <v>811</v>
      </c>
      <c r="O922" s="147">
        <v>45640</v>
      </c>
      <c r="P922" s="84">
        <f>Table1[[#This Row],[Last working day]]+1</f>
        <v>45641</v>
      </c>
      <c r="Q922" s="138" t="s">
        <v>2058</v>
      </c>
      <c r="R922" s="138" t="s">
        <v>2059</v>
      </c>
      <c r="S922" s="138">
        <v>126</v>
      </c>
      <c r="T922" s="138" t="s">
        <v>2612</v>
      </c>
      <c r="U922" s="138" t="s">
        <v>2612</v>
      </c>
      <c r="V922" s="138" t="s">
        <v>3462</v>
      </c>
      <c r="W922" s="147">
        <v>45641</v>
      </c>
      <c r="X922" s="138">
        <v>51</v>
      </c>
      <c r="Y922" s="138" t="s">
        <v>2063</v>
      </c>
      <c r="Z922" s="138" t="e">
        <v>#N/A</v>
      </c>
    </row>
    <row r="923" spans="1:26" s="91" customFormat="1" ht="14" customHeight="1">
      <c r="A923" s="4">
        <v>921</v>
      </c>
      <c r="B923" s="134">
        <v>204072320</v>
      </c>
      <c r="C923" s="135" t="s">
        <v>2996</v>
      </c>
      <c r="D923" s="135" t="s">
        <v>2966</v>
      </c>
      <c r="E923" s="26">
        <v>45943</v>
      </c>
      <c r="F923" s="132" t="s">
        <v>74</v>
      </c>
      <c r="G923" s="135" t="s">
        <v>75</v>
      </c>
      <c r="H923" s="133" t="s">
        <v>77</v>
      </c>
      <c r="I923" s="133" t="s">
        <v>79</v>
      </c>
      <c r="J923" s="133" t="s">
        <v>94</v>
      </c>
      <c r="K923" s="132" t="s">
        <v>3454</v>
      </c>
      <c r="L923" s="133" t="s">
        <v>5</v>
      </c>
      <c r="M923" s="135" t="s">
        <v>25</v>
      </c>
      <c r="N923" s="135" t="s">
        <v>886</v>
      </c>
      <c r="O923" s="147">
        <v>45640</v>
      </c>
      <c r="P923" s="84">
        <f>Table1[[#This Row],[Last working day]]+1</f>
        <v>45641</v>
      </c>
      <c r="Q923" s="138" t="s">
        <v>2058</v>
      </c>
      <c r="R923" s="138" t="s">
        <v>2059</v>
      </c>
      <c r="S923" s="138">
        <v>84</v>
      </c>
      <c r="T923" s="138" t="s">
        <v>2612</v>
      </c>
      <c r="U923" s="138" t="s">
        <v>2612</v>
      </c>
      <c r="V923" s="138" t="s">
        <v>3462</v>
      </c>
      <c r="W923" s="147">
        <v>45641</v>
      </c>
      <c r="X923" s="138">
        <v>51</v>
      </c>
      <c r="Y923" s="138" t="s">
        <v>2063</v>
      </c>
      <c r="Z923" s="138" t="e">
        <v>#N/A</v>
      </c>
    </row>
    <row r="924" spans="1:26" s="91" customFormat="1" ht="14" customHeight="1">
      <c r="A924" s="4">
        <v>922</v>
      </c>
      <c r="B924" s="134">
        <v>203995176</v>
      </c>
      <c r="C924" s="135" t="s">
        <v>2630</v>
      </c>
      <c r="D924" s="135" t="s">
        <v>2631</v>
      </c>
      <c r="E924" s="26">
        <v>45922</v>
      </c>
      <c r="F924" s="132" t="s">
        <v>74</v>
      </c>
      <c r="G924" s="135" t="s">
        <v>75</v>
      </c>
      <c r="H924" s="133" t="s">
        <v>85</v>
      </c>
      <c r="I924" s="133" t="s">
        <v>95</v>
      </c>
      <c r="J924" s="133" t="s">
        <v>96</v>
      </c>
      <c r="K924" s="132" t="s">
        <v>3454</v>
      </c>
      <c r="L924" s="133" t="s">
        <v>5</v>
      </c>
      <c r="M924" s="135" t="s">
        <v>26</v>
      </c>
      <c r="N924" s="135" t="s">
        <v>879</v>
      </c>
      <c r="O924" s="147">
        <v>45640</v>
      </c>
      <c r="P924" s="84">
        <f>Table1[[#This Row],[Last working day]]+1</f>
        <v>45641</v>
      </c>
      <c r="Q924" s="138" t="s">
        <v>2058</v>
      </c>
      <c r="R924" s="138" t="s">
        <v>2059</v>
      </c>
      <c r="S924" s="138">
        <v>95</v>
      </c>
      <c r="T924" s="138" t="s">
        <v>2612</v>
      </c>
      <c r="U924" s="138" t="s">
        <v>2612</v>
      </c>
      <c r="V924" s="138" t="s">
        <v>3462</v>
      </c>
      <c r="W924" s="147">
        <v>45641</v>
      </c>
      <c r="X924" s="138">
        <v>51</v>
      </c>
      <c r="Y924" s="138" t="s">
        <v>2063</v>
      </c>
      <c r="Z924" s="138" t="e">
        <v>#N/A</v>
      </c>
    </row>
    <row r="925" spans="1:26" s="91" customFormat="1" ht="14" customHeight="1">
      <c r="A925" s="4">
        <v>923</v>
      </c>
      <c r="B925" s="134">
        <v>203736256</v>
      </c>
      <c r="C925" s="135" t="s">
        <v>553</v>
      </c>
      <c r="D925" s="135" t="s">
        <v>554</v>
      </c>
      <c r="E925" s="26">
        <v>45929</v>
      </c>
      <c r="F925" s="132" t="s">
        <v>74</v>
      </c>
      <c r="G925" s="135" t="s">
        <v>75</v>
      </c>
      <c r="H925" s="133" t="s">
        <v>85</v>
      </c>
      <c r="I925" s="133" t="s">
        <v>79</v>
      </c>
      <c r="J925" s="133" t="s">
        <v>94</v>
      </c>
      <c r="K925" s="132" t="s">
        <v>3454</v>
      </c>
      <c r="L925" s="133" t="s">
        <v>5</v>
      </c>
      <c r="M925" s="135" t="s">
        <v>25</v>
      </c>
      <c r="N925" s="135" t="s">
        <v>811</v>
      </c>
      <c r="O925" s="147">
        <v>45640</v>
      </c>
      <c r="P925" s="84">
        <f>Table1[[#This Row],[Last working day]]+1</f>
        <v>45641</v>
      </c>
      <c r="Q925" s="138" t="s">
        <v>2058</v>
      </c>
      <c r="R925" s="138" t="s">
        <v>2059</v>
      </c>
      <c r="S925" s="138">
        <v>140</v>
      </c>
      <c r="T925" s="138" t="s">
        <v>2612</v>
      </c>
      <c r="U925" s="138" t="s">
        <v>2612</v>
      </c>
      <c r="V925" s="138" t="s">
        <v>3462</v>
      </c>
      <c r="W925" s="147">
        <v>45641</v>
      </c>
      <c r="X925" s="138">
        <v>51</v>
      </c>
      <c r="Y925" s="138" t="s">
        <v>2063</v>
      </c>
      <c r="Z925" s="138" t="e">
        <v>#N/A</v>
      </c>
    </row>
    <row r="926" spans="1:26" s="91" customFormat="1" ht="14" customHeight="1">
      <c r="A926" s="4">
        <v>924</v>
      </c>
      <c r="B926" s="134">
        <v>203908354</v>
      </c>
      <c r="C926" s="135" t="s">
        <v>2164</v>
      </c>
      <c r="D926" s="135" t="s">
        <v>2165</v>
      </c>
      <c r="E926" s="26">
        <v>45936</v>
      </c>
      <c r="F926" s="132" t="s">
        <v>74</v>
      </c>
      <c r="G926" s="135" t="s">
        <v>75</v>
      </c>
      <c r="H926" s="133" t="s">
        <v>85</v>
      </c>
      <c r="I926" s="133" t="s">
        <v>94</v>
      </c>
      <c r="J926" s="133" t="s">
        <v>102</v>
      </c>
      <c r="K926" s="132" t="s">
        <v>3454</v>
      </c>
      <c r="L926" s="133" t="s">
        <v>5</v>
      </c>
      <c r="M926" s="135" t="s">
        <v>25</v>
      </c>
      <c r="N926" s="135" t="s">
        <v>807</v>
      </c>
      <c r="O926" s="147">
        <v>45640</v>
      </c>
      <c r="P926" s="84">
        <f>Table1[[#This Row],[Last working day]]+1</f>
        <v>45641</v>
      </c>
      <c r="Q926" s="138" t="s">
        <v>2058</v>
      </c>
      <c r="R926" s="138" t="s">
        <v>2059</v>
      </c>
      <c r="S926" s="138">
        <v>105</v>
      </c>
      <c r="T926" s="138" t="s">
        <v>2612</v>
      </c>
      <c r="U926" s="138" t="s">
        <v>2612</v>
      </c>
      <c r="V926" s="138" t="s">
        <v>3462</v>
      </c>
      <c r="W926" s="147">
        <v>45641</v>
      </c>
      <c r="X926" s="138">
        <v>51</v>
      </c>
      <c r="Y926" s="138" t="s">
        <v>2063</v>
      </c>
      <c r="Z926" s="138" t="e">
        <v>#N/A</v>
      </c>
    </row>
    <row r="927" spans="1:26" s="91" customFormat="1" ht="14" customHeight="1">
      <c r="A927" s="4">
        <v>925</v>
      </c>
      <c r="B927" s="134">
        <v>204009913</v>
      </c>
      <c r="C927" s="135" t="s">
        <v>2714</v>
      </c>
      <c r="D927" s="135" t="s">
        <v>2715</v>
      </c>
      <c r="E927" s="26">
        <v>45936</v>
      </c>
      <c r="F927" s="132" t="s">
        <v>74</v>
      </c>
      <c r="G927" s="135" t="s">
        <v>75</v>
      </c>
      <c r="H927" s="133" t="s">
        <v>85</v>
      </c>
      <c r="I927" s="133" t="s">
        <v>102</v>
      </c>
      <c r="J927" s="133" t="s">
        <v>95</v>
      </c>
      <c r="K927" s="132" t="s">
        <v>3454</v>
      </c>
      <c r="L927" s="133" t="s">
        <v>5</v>
      </c>
      <c r="M927" s="135" t="s">
        <v>25</v>
      </c>
      <c r="N927" s="135" t="s">
        <v>815</v>
      </c>
      <c r="O927" s="147">
        <v>45640</v>
      </c>
      <c r="P927" s="84">
        <f>Table1[[#This Row],[Last working day]]+1</f>
        <v>45641</v>
      </c>
      <c r="Q927" s="138" t="s">
        <v>2058</v>
      </c>
      <c r="R927" s="138" t="s">
        <v>2059</v>
      </c>
      <c r="S927" s="138">
        <v>91</v>
      </c>
      <c r="T927" s="138" t="s">
        <v>2612</v>
      </c>
      <c r="U927" s="138" t="s">
        <v>2612</v>
      </c>
      <c r="V927" s="138" t="s">
        <v>3462</v>
      </c>
      <c r="W927" s="147">
        <v>45641</v>
      </c>
      <c r="X927" s="138">
        <v>51</v>
      </c>
      <c r="Y927" s="138" t="s">
        <v>2063</v>
      </c>
      <c r="Z927" s="138" t="e">
        <v>#N/A</v>
      </c>
    </row>
    <row r="928" spans="1:26" s="91" customFormat="1" ht="14" customHeight="1">
      <c r="A928" s="4">
        <v>926</v>
      </c>
      <c r="B928" s="134">
        <v>204009917</v>
      </c>
      <c r="C928" s="135" t="s">
        <v>2724</v>
      </c>
      <c r="D928" s="135" t="s">
        <v>2725</v>
      </c>
      <c r="E928" s="26">
        <v>45915</v>
      </c>
      <c r="F928" s="132" t="s">
        <v>74</v>
      </c>
      <c r="G928" s="135" t="s">
        <v>75</v>
      </c>
      <c r="H928" s="133" t="s">
        <v>85</v>
      </c>
      <c r="I928" s="133" t="s">
        <v>96</v>
      </c>
      <c r="J928" s="133" t="s">
        <v>92</v>
      </c>
      <c r="K928" s="132" t="s">
        <v>3454</v>
      </c>
      <c r="L928" s="133" t="s">
        <v>5</v>
      </c>
      <c r="M928" s="135" t="s">
        <v>25</v>
      </c>
      <c r="N928" s="135" t="s">
        <v>815</v>
      </c>
      <c r="O928" s="147">
        <v>45640</v>
      </c>
      <c r="P928" s="84">
        <f>Table1[[#This Row],[Last working day]]+1</f>
        <v>45641</v>
      </c>
      <c r="Q928" s="138" t="s">
        <v>2058</v>
      </c>
      <c r="R928" s="138" t="s">
        <v>2059</v>
      </c>
      <c r="S928" s="138">
        <v>91</v>
      </c>
      <c r="T928" s="138" t="s">
        <v>2612</v>
      </c>
      <c r="U928" s="138" t="s">
        <v>2612</v>
      </c>
      <c r="V928" s="138" t="s">
        <v>3462</v>
      </c>
      <c r="W928" s="147">
        <v>45641</v>
      </c>
      <c r="X928" s="138">
        <v>51</v>
      </c>
      <c r="Y928" s="138" t="s">
        <v>2063</v>
      </c>
      <c r="Z928" s="138" t="e">
        <v>#N/A</v>
      </c>
    </row>
    <row r="929" spans="1:26" s="91" customFormat="1" ht="14" customHeight="1">
      <c r="A929" s="4">
        <v>927</v>
      </c>
      <c r="B929" s="134">
        <v>203800777</v>
      </c>
      <c r="C929" s="135" t="s">
        <v>1408</v>
      </c>
      <c r="D929" s="135" t="s">
        <v>1409</v>
      </c>
      <c r="E929" s="26">
        <v>45922</v>
      </c>
      <c r="F929" s="132" t="s">
        <v>74</v>
      </c>
      <c r="G929" s="135" t="s">
        <v>75</v>
      </c>
      <c r="H929" s="133" t="s">
        <v>77</v>
      </c>
      <c r="I929" s="133" t="s">
        <v>95</v>
      </c>
      <c r="J929" s="133" t="s">
        <v>96</v>
      </c>
      <c r="K929" s="132" t="s">
        <v>3454</v>
      </c>
      <c r="L929" s="133" t="s">
        <v>5</v>
      </c>
      <c r="M929" s="135" t="s">
        <v>25</v>
      </c>
      <c r="N929" s="135" t="s">
        <v>879</v>
      </c>
      <c r="O929" s="147">
        <v>45640</v>
      </c>
      <c r="P929" s="84">
        <f>Table1[[#This Row],[Last working day]]+1</f>
        <v>45641</v>
      </c>
      <c r="Q929" s="138" t="s">
        <v>2058</v>
      </c>
      <c r="R929" s="138" t="s">
        <v>2059</v>
      </c>
      <c r="S929" s="138">
        <v>126</v>
      </c>
      <c r="T929" s="138" t="s">
        <v>2612</v>
      </c>
      <c r="U929" s="138" t="s">
        <v>2612</v>
      </c>
      <c r="V929" s="138" t="s">
        <v>3462</v>
      </c>
      <c r="W929" s="147">
        <v>45641</v>
      </c>
      <c r="X929" s="138">
        <v>51</v>
      </c>
      <c r="Y929" s="138" t="s">
        <v>2063</v>
      </c>
      <c r="Z929" s="138" t="e">
        <v>#N/A</v>
      </c>
    </row>
    <row r="930" spans="1:26" s="91" customFormat="1" ht="14" customHeight="1">
      <c r="A930" s="4">
        <v>928</v>
      </c>
      <c r="B930" s="134">
        <v>204072900</v>
      </c>
      <c r="C930" s="135" t="s">
        <v>2985</v>
      </c>
      <c r="D930" s="135" t="s">
        <v>2955</v>
      </c>
      <c r="E930" s="26">
        <v>46030</v>
      </c>
      <c r="F930" s="132" t="s">
        <v>74</v>
      </c>
      <c r="G930" s="135" t="s">
        <v>75</v>
      </c>
      <c r="H930" s="133" t="s">
        <v>77</v>
      </c>
      <c r="I930" s="133" t="s">
        <v>95</v>
      </c>
      <c r="J930" s="133" t="s">
        <v>96</v>
      </c>
      <c r="K930" s="132" t="s">
        <v>3454</v>
      </c>
      <c r="L930" s="133" t="s">
        <v>5</v>
      </c>
      <c r="M930" s="135" t="s">
        <v>25</v>
      </c>
      <c r="N930" s="135" t="s">
        <v>895</v>
      </c>
      <c r="O930" s="147">
        <v>45640</v>
      </c>
      <c r="P930" s="84">
        <f>Table1[[#This Row],[Last working day]]+1</f>
        <v>45641</v>
      </c>
      <c r="Q930" s="138" t="s">
        <v>2058</v>
      </c>
      <c r="R930" s="138" t="s">
        <v>2059</v>
      </c>
      <c r="S930" s="138">
        <v>84</v>
      </c>
      <c r="T930" s="138" t="s">
        <v>2612</v>
      </c>
      <c r="U930" s="138" t="s">
        <v>2612</v>
      </c>
      <c r="V930" s="138" t="s">
        <v>3462</v>
      </c>
      <c r="W930" s="147">
        <v>45641</v>
      </c>
      <c r="X930" s="138">
        <v>51</v>
      </c>
      <c r="Y930" s="138" t="s">
        <v>2063</v>
      </c>
      <c r="Z930" s="138" t="e">
        <v>#N/A</v>
      </c>
    </row>
    <row r="931" spans="1:26" s="91" customFormat="1" ht="14" customHeight="1">
      <c r="A931" s="4">
        <v>929</v>
      </c>
      <c r="B931" s="134">
        <v>203993451</v>
      </c>
      <c r="C931" s="135" t="s">
        <v>2640</v>
      </c>
      <c r="D931" s="135" t="s">
        <v>2641</v>
      </c>
      <c r="E931" s="26">
        <v>45915</v>
      </c>
      <c r="F931" s="132" t="s">
        <v>74</v>
      </c>
      <c r="G931" s="135" t="s">
        <v>75</v>
      </c>
      <c r="H931" s="133" t="s">
        <v>85</v>
      </c>
      <c r="I931" s="133" t="s">
        <v>94</v>
      </c>
      <c r="J931" s="133" t="s">
        <v>102</v>
      </c>
      <c r="K931" s="132" t="s">
        <v>3454</v>
      </c>
      <c r="L931" s="133" t="s">
        <v>5</v>
      </c>
      <c r="M931" s="135" t="s">
        <v>25</v>
      </c>
      <c r="N931" s="135" t="s">
        <v>886</v>
      </c>
      <c r="O931" s="147">
        <v>45640</v>
      </c>
      <c r="P931" s="84">
        <f>Table1[[#This Row],[Last working day]]+1</f>
        <v>45641</v>
      </c>
      <c r="Q931" s="138" t="s">
        <v>2058</v>
      </c>
      <c r="R931" s="138" t="s">
        <v>2059</v>
      </c>
      <c r="S931" s="138">
        <v>95</v>
      </c>
      <c r="T931" s="138" t="s">
        <v>2612</v>
      </c>
      <c r="U931" s="138" t="s">
        <v>2612</v>
      </c>
      <c r="V931" s="138" t="s">
        <v>3462</v>
      </c>
      <c r="W931" s="147">
        <v>45641</v>
      </c>
      <c r="X931" s="138">
        <v>51</v>
      </c>
      <c r="Y931" s="138" t="s">
        <v>2063</v>
      </c>
      <c r="Z931" s="138" t="e">
        <v>#N/A</v>
      </c>
    </row>
    <row r="932" spans="1:26" s="91" customFormat="1" ht="14" customHeight="1">
      <c r="A932" s="4">
        <v>930</v>
      </c>
      <c r="B932" s="134">
        <v>203468307</v>
      </c>
      <c r="C932" s="135" t="s">
        <v>229</v>
      </c>
      <c r="D932" s="135" t="s">
        <v>230</v>
      </c>
      <c r="E932" s="26">
        <v>45915</v>
      </c>
      <c r="F932" s="132" t="s">
        <v>74</v>
      </c>
      <c r="G932" s="135" t="s">
        <v>75</v>
      </c>
      <c r="H932" s="133" t="s">
        <v>77</v>
      </c>
      <c r="I932" s="133" t="s">
        <v>96</v>
      </c>
      <c r="J932" s="133" t="s">
        <v>92</v>
      </c>
      <c r="K932" s="132" t="s">
        <v>3453</v>
      </c>
      <c r="L932" s="133" t="s">
        <v>3</v>
      </c>
      <c r="M932" s="135" t="s">
        <v>27</v>
      </c>
      <c r="N932" s="135" t="s">
        <v>141</v>
      </c>
      <c r="O932" s="147">
        <v>45638</v>
      </c>
      <c r="P932" s="84">
        <f>Table1[[#This Row],[Last working day]]+1</f>
        <v>45639</v>
      </c>
      <c r="Q932" s="138" t="s">
        <v>2059</v>
      </c>
      <c r="R932" s="138" t="s">
        <v>2058</v>
      </c>
      <c r="S932" s="138">
        <v>184</v>
      </c>
      <c r="T932" s="138" t="s">
        <v>2060</v>
      </c>
      <c r="U932" s="138" t="s">
        <v>2061</v>
      </c>
      <c r="V932" s="138" t="s">
        <v>3451</v>
      </c>
      <c r="W932" s="147">
        <v>45639</v>
      </c>
      <c r="X932" s="138">
        <v>50</v>
      </c>
      <c r="Y932" s="138" t="s">
        <v>2067</v>
      </c>
      <c r="Z932" s="138" t="e">
        <v>#N/A</v>
      </c>
    </row>
    <row r="933" spans="1:26" s="91" customFormat="1" ht="14" customHeight="1">
      <c r="A933" s="4">
        <v>931</v>
      </c>
      <c r="B933" s="134">
        <v>203709591</v>
      </c>
      <c r="C933" s="135" t="s">
        <v>381</v>
      </c>
      <c r="D933" s="135" t="s">
        <v>382</v>
      </c>
      <c r="E933" s="26">
        <v>45957</v>
      </c>
      <c r="F933" s="132" t="s">
        <v>74</v>
      </c>
      <c r="G933" s="135" t="s">
        <v>75</v>
      </c>
      <c r="H933" s="133" t="s">
        <v>77</v>
      </c>
      <c r="I933" s="133" t="s">
        <v>92</v>
      </c>
      <c r="J933" s="133" t="s">
        <v>78</v>
      </c>
      <c r="K933" s="132" t="s">
        <v>3455</v>
      </c>
      <c r="L933" s="133" t="s">
        <v>2</v>
      </c>
      <c r="M933" s="135" t="s">
        <v>23</v>
      </c>
      <c r="N933" s="135" t="s">
        <v>83</v>
      </c>
      <c r="O933" s="147">
        <v>45638</v>
      </c>
      <c r="P933" s="84">
        <f>Table1[[#This Row],[Last working day]]+1</f>
        <v>45639</v>
      </c>
      <c r="Q933" s="138" t="s">
        <v>2058</v>
      </c>
      <c r="R933" s="138" t="s">
        <v>2058</v>
      </c>
      <c r="S933" s="138">
        <v>145</v>
      </c>
      <c r="T933" s="138" t="s">
        <v>2064</v>
      </c>
      <c r="U933" s="138" t="s">
        <v>2065</v>
      </c>
      <c r="V933" s="138" t="s">
        <v>2065</v>
      </c>
      <c r="W933" s="147">
        <v>45639</v>
      </c>
      <c r="X933" s="138">
        <v>50</v>
      </c>
      <c r="Y933" s="138" t="s">
        <v>2067</v>
      </c>
      <c r="Z933" s="138" t="e">
        <v>#N/A</v>
      </c>
    </row>
    <row r="934" spans="1:26" s="91" customFormat="1" ht="14" customHeight="1">
      <c r="A934" s="4">
        <v>932</v>
      </c>
      <c r="B934" s="134">
        <v>203709593</v>
      </c>
      <c r="C934" s="135" t="s">
        <v>395</v>
      </c>
      <c r="D934" s="135" t="s">
        <v>396</v>
      </c>
      <c r="E934" s="26">
        <v>45957</v>
      </c>
      <c r="F934" s="132" t="s">
        <v>74</v>
      </c>
      <c r="G934" s="135" t="s">
        <v>75</v>
      </c>
      <c r="H934" s="133" t="s">
        <v>85</v>
      </c>
      <c r="I934" s="133" t="s">
        <v>96</v>
      </c>
      <c r="J934" s="133" t="s">
        <v>92</v>
      </c>
      <c r="K934" s="132" t="s">
        <v>3455</v>
      </c>
      <c r="L934" s="133" t="s">
        <v>3</v>
      </c>
      <c r="M934" s="135" t="s">
        <v>23</v>
      </c>
      <c r="N934" s="135" t="s">
        <v>176</v>
      </c>
      <c r="O934" s="147">
        <v>45637</v>
      </c>
      <c r="P934" s="84">
        <f>Table1[[#This Row],[Last working day]]+1</f>
        <v>45638</v>
      </c>
      <c r="Q934" s="138" t="s">
        <v>2059</v>
      </c>
      <c r="R934" s="138" t="s">
        <v>2058</v>
      </c>
      <c r="S934" s="138">
        <v>144</v>
      </c>
      <c r="T934" s="138" t="s">
        <v>2060</v>
      </c>
      <c r="U934" s="138" t="s">
        <v>2065</v>
      </c>
      <c r="V934" s="138" t="s">
        <v>3469</v>
      </c>
      <c r="W934" s="147">
        <v>45638</v>
      </c>
      <c r="X934" s="138">
        <v>50</v>
      </c>
      <c r="Y934" s="138" t="s">
        <v>2067</v>
      </c>
      <c r="Z934" s="138" t="e">
        <v>#N/A</v>
      </c>
    </row>
    <row r="935" spans="1:26" s="91" customFormat="1" ht="14" customHeight="1">
      <c r="A935" s="4">
        <v>933</v>
      </c>
      <c r="B935" s="134">
        <v>204299567</v>
      </c>
      <c r="C935" s="135" t="s">
        <v>3293</v>
      </c>
      <c r="D935" s="135" t="s">
        <v>3294</v>
      </c>
      <c r="E935" s="26">
        <v>45943</v>
      </c>
      <c r="F935" s="132" t="s">
        <v>74</v>
      </c>
      <c r="G935" s="135" t="s">
        <v>75</v>
      </c>
      <c r="H935" s="133" t="s">
        <v>77</v>
      </c>
      <c r="I935" s="133" t="s">
        <v>96</v>
      </c>
      <c r="J935" s="133" t="s">
        <v>92</v>
      </c>
      <c r="K935" s="132" t="s">
        <v>3454</v>
      </c>
      <c r="L935" s="133" t="s">
        <v>2</v>
      </c>
      <c r="M935" s="135" t="s">
        <v>30</v>
      </c>
      <c r="N935" s="135" t="s">
        <v>83</v>
      </c>
      <c r="O935" s="147">
        <v>45636</v>
      </c>
      <c r="P935" s="84">
        <f>Table1[[#This Row],[Last working day]]+1</f>
        <v>45637</v>
      </c>
      <c r="Q935" s="138" t="s">
        <v>2059</v>
      </c>
      <c r="R935" s="138" t="s">
        <v>2058</v>
      </c>
      <c r="S935" s="138">
        <v>52</v>
      </c>
      <c r="T935" s="138" t="s">
        <v>2060</v>
      </c>
      <c r="U935" s="138" t="s">
        <v>2061</v>
      </c>
      <c r="V935" s="138" t="s">
        <v>3451</v>
      </c>
      <c r="W935" s="147">
        <v>45637</v>
      </c>
      <c r="X935" s="138">
        <v>50</v>
      </c>
      <c r="Y935" s="138" t="s">
        <v>2067</v>
      </c>
      <c r="Z935" s="138" t="e">
        <v>#N/A</v>
      </c>
    </row>
    <row r="936" spans="1:26" s="91" customFormat="1" ht="14" customHeight="1">
      <c r="A936" s="4">
        <v>934</v>
      </c>
      <c r="B936" s="134">
        <v>204003019</v>
      </c>
      <c r="C936" s="135" t="s">
        <v>2708</v>
      </c>
      <c r="D936" s="135" t="s">
        <v>2709</v>
      </c>
      <c r="E936" s="26">
        <v>45957</v>
      </c>
      <c r="F936" s="132" t="s">
        <v>74</v>
      </c>
      <c r="G936" s="135" t="s">
        <v>75</v>
      </c>
      <c r="H936" s="133" t="s">
        <v>85</v>
      </c>
      <c r="I936" s="133" t="s">
        <v>102</v>
      </c>
      <c r="J936" s="133" t="s">
        <v>95</v>
      </c>
      <c r="K936" s="132" t="s">
        <v>3454</v>
      </c>
      <c r="L936" s="133" t="s">
        <v>5</v>
      </c>
      <c r="M936" s="135" t="s">
        <v>25</v>
      </c>
      <c r="N936" s="135" t="s">
        <v>815</v>
      </c>
      <c r="O936" s="147">
        <v>45633</v>
      </c>
      <c r="P936" s="84">
        <f>Table1[[#This Row],[Last working day]]+1</f>
        <v>45634</v>
      </c>
      <c r="Q936" s="138" t="s">
        <v>2059</v>
      </c>
      <c r="R936" s="138" t="s">
        <v>2058</v>
      </c>
      <c r="S936" s="138">
        <v>84</v>
      </c>
      <c r="T936" s="138" t="s">
        <v>2060</v>
      </c>
      <c r="U936" s="138" t="s">
        <v>2061</v>
      </c>
      <c r="V936" s="138" t="s">
        <v>3451</v>
      </c>
      <c r="W936" s="147">
        <v>45636</v>
      </c>
      <c r="X936" s="138">
        <v>50</v>
      </c>
      <c r="Y936" s="138" t="s">
        <v>2063</v>
      </c>
      <c r="Z936" s="138" t="e">
        <v>#N/A</v>
      </c>
    </row>
    <row r="937" spans="1:26" s="91" customFormat="1" ht="14" customHeight="1">
      <c r="A937" s="4">
        <v>935</v>
      </c>
      <c r="B937" s="134">
        <v>203816756</v>
      </c>
      <c r="C937" s="135" t="s">
        <v>1534</v>
      </c>
      <c r="D937" s="135" t="s">
        <v>1535</v>
      </c>
      <c r="E937" s="26">
        <v>45957</v>
      </c>
      <c r="F937" s="132" t="s">
        <v>74</v>
      </c>
      <c r="G937" s="135" t="s">
        <v>75</v>
      </c>
      <c r="H937" s="133" t="s">
        <v>77</v>
      </c>
      <c r="I937" s="133" t="s">
        <v>92</v>
      </c>
      <c r="J937" s="133" t="s">
        <v>78</v>
      </c>
      <c r="K937" s="132" t="s">
        <v>3454</v>
      </c>
      <c r="L937" s="133" t="s">
        <v>3</v>
      </c>
      <c r="M937" s="135" t="s">
        <v>25</v>
      </c>
      <c r="N937" s="135" t="s">
        <v>176</v>
      </c>
      <c r="O937" s="147">
        <v>45633</v>
      </c>
      <c r="P937" s="84">
        <f>Table1[[#This Row],[Last working day]]+1</f>
        <v>45634</v>
      </c>
      <c r="Q937" s="138" t="s">
        <v>2058</v>
      </c>
      <c r="R937" s="138" t="s">
        <v>2059</v>
      </c>
      <c r="S937" s="138">
        <v>117</v>
      </c>
      <c r="T937" s="138" t="s">
        <v>2612</v>
      </c>
      <c r="U937" s="138" t="s">
        <v>2612</v>
      </c>
      <c r="V937" s="138" t="s">
        <v>3462</v>
      </c>
      <c r="W937" s="147">
        <v>45634</v>
      </c>
      <c r="X937" s="138">
        <v>50</v>
      </c>
      <c r="Y937" s="138" t="s">
        <v>2067</v>
      </c>
      <c r="Z937" s="138" t="e">
        <v>#N/A</v>
      </c>
    </row>
    <row r="938" spans="1:26" s="91" customFormat="1" ht="14" customHeight="1">
      <c r="A938" s="4">
        <v>936</v>
      </c>
      <c r="B938" s="134">
        <v>203850670</v>
      </c>
      <c r="C938" s="135" t="s">
        <v>1568</v>
      </c>
      <c r="D938" s="135" t="s">
        <v>1569</v>
      </c>
      <c r="E938" s="26">
        <v>45957</v>
      </c>
      <c r="F938" s="132" t="s">
        <v>74</v>
      </c>
      <c r="G938" s="135" t="s">
        <v>75</v>
      </c>
      <c r="H938" s="133" t="s">
        <v>77</v>
      </c>
      <c r="I938" s="133" t="s">
        <v>102</v>
      </c>
      <c r="J938" s="133" t="s">
        <v>95</v>
      </c>
      <c r="K938" s="132" t="s">
        <v>3454</v>
      </c>
      <c r="L938" s="133" t="s">
        <v>3</v>
      </c>
      <c r="M938" s="135" t="s">
        <v>25</v>
      </c>
      <c r="N938" s="135" t="s">
        <v>141</v>
      </c>
      <c r="O938" s="147">
        <v>45633</v>
      </c>
      <c r="P938" s="84">
        <f>Table1[[#This Row],[Last working day]]+1</f>
        <v>45634</v>
      </c>
      <c r="Q938" s="138" t="s">
        <v>2058</v>
      </c>
      <c r="R938" s="138" t="s">
        <v>2059</v>
      </c>
      <c r="S938" s="138">
        <v>111</v>
      </c>
      <c r="T938" s="138" t="s">
        <v>2612</v>
      </c>
      <c r="U938" s="138" t="s">
        <v>2612</v>
      </c>
      <c r="V938" s="138" t="s">
        <v>3462</v>
      </c>
      <c r="W938" s="147">
        <v>45634</v>
      </c>
      <c r="X938" s="138">
        <v>50</v>
      </c>
      <c r="Y938" s="138" t="s">
        <v>2067</v>
      </c>
      <c r="Z938" s="138" t="e">
        <v>#N/A</v>
      </c>
    </row>
    <row r="939" spans="1:26" s="91" customFormat="1" ht="14" customHeight="1">
      <c r="A939" s="4">
        <v>937</v>
      </c>
      <c r="B939" s="134">
        <v>203800776</v>
      </c>
      <c r="C939" s="135" t="s">
        <v>1406</v>
      </c>
      <c r="D939" s="135" t="s">
        <v>1407</v>
      </c>
      <c r="E939" s="26">
        <v>46020</v>
      </c>
      <c r="F939" s="132" t="s">
        <v>74</v>
      </c>
      <c r="G939" s="135" t="s">
        <v>75</v>
      </c>
      <c r="H939" s="133" t="s">
        <v>85</v>
      </c>
      <c r="I939" s="133" t="s">
        <v>79</v>
      </c>
      <c r="J939" s="133" t="s">
        <v>94</v>
      </c>
      <c r="K939" s="132" t="s">
        <v>3454</v>
      </c>
      <c r="L939" s="133" t="s">
        <v>3</v>
      </c>
      <c r="M939" s="135" t="s">
        <v>25</v>
      </c>
      <c r="N939" s="135" t="s">
        <v>188</v>
      </c>
      <c r="O939" s="147">
        <v>45633</v>
      </c>
      <c r="P939" s="84">
        <f>Table1[[#This Row],[Last working day]]+1</f>
        <v>45634</v>
      </c>
      <c r="Q939" s="138" t="s">
        <v>2058</v>
      </c>
      <c r="R939" s="138" t="s">
        <v>2059</v>
      </c>
      <c r="S939" s="138">
        <v>119</v>
      </c>
      <c r="T939" s="138" t="s">
        <v>2612</v>
      </c>
      <c r="U939" s="138" t="s">
        <v>2612</v>
      </c>
      <c r="V939" s="138" t="s">
        <v>3462</v>
      </c>
      <c r="W939" s="147">
        <v>45634</v>
      </c>
      <c r="X939" s="138">
        <v>50</v>
      </c>
      <c r="Y939" s="138" t="s">
        <v>2067</v>
      </c>
      <c r="Z939" s="138" t="e">
        <v>#N/A</v>
      </c>
    </row>
    <row r="940" spans="1:26" s="91" customFormat="1" ht="14" customHeight="1">
      <c r="A940" s="4">
        <v>938</v>
      </c>
      <c r="B940" s="134">
        <v>203800843</v>
      </c>
      <c r="C940" s="135" t="s">
        <v>1428</v>
      </c>
      <c r="D940" s="135" t="s">
        <v>1429</v>
      </c>
      <c r="E940" s="26">
        <v>46020</v>
      </c>
      <c r="F940" s="132" t="s">
        <v>74</v>
      </c>
      <c r="G940" s="135" t="s">
        <v>75</v>
      </c>
      <c r="H940" s="133" t="s">
        <v>85</v>
      </c>
      <c r="I940" s="133" t="s">
        <v>92</v>
      </c>
      <c r="J940" s="133" t="s">
        <v>78</v>
      </c>
      <c r="K940" s="132" t="s">
        <v>3454</v>
      </c>
      <c r="L940" s="133" t="s">
        <v>3</v>
      </c>
      <c r="M940" s="135" t="s">
        <v>25</v>
      </c>
      <c r="N940" s="135" t="s">
        <v>188</v>
      </c>
      <c r="O940" s="147">
        <v>45633</v>
      </c>
      <c r="P940" s="84">
        <f>Table1[[#This Row],[Last working day]]+1</f>
        <v>45634</v>
      </c>
      <c r="Q940" s="138" t="s">
        <v>2058</v>
      </c>
      <c r="R940" s="138" t="s">
        <v>2059</v>
      </c>
      <c r="S940" s="138">
        <v>119</v>
      </c>
      <c r="T940" s="138" t="s">
        <v>2612</v>
      </c>
      <c r="U940" s="138" t="s">
        <v>2612</v>
      </c>
      <c r="V940" s="138" t="s">
        <v>3462</v>
      </c>
      <c r="W940" s="147">
        <v>45634</v>
      </c>
      <c r="X940" s="138">
        <v>50</v>
      </c>
      <c r="Y940" s="138" t="s">
        <v>2067</v>
      </c>
      <c r="Z940" s="138" t="e">
        <v>#N/A</v>
      </c>
    </row>
    <row r="941" spans="1:26" s="91" customFormat="1" ht="14" customHeight="1">
      <c r="A941" s="4">
        <v>939</v>
      </c>
      <c r="B941" s="134">
        <v>203816403</v>
      </c>
      <c r="C941" s="135" t="s">
        <v>1529</v>
      </c>
      <c r="D941" s="135" t="s">
        <v>1530</v>
      </c>
      <c r="E941" s="26">
        <v>46020</v>
      </c>
      <c r="F941" s="132" t="s">
        <v>74</v>
      </c>
      <c r="G941" s="135" t="s">
        <v>75</v>
      </c>
      <c r="H941" s="133" t="s">
        <v>77</v>
      </c>
      <c r="I941" s="133" t="s">
        <v>102</v>
      </c>
      <c r="J941" s="133" t="s">
        <v>95</v>
      </c>
      <c r="K941" s="132" t="s">
        <v>3454</v>
      </c>
      <c r="L941" s="133" t="s">
        <v>3</v>
      </c>
      <c r="M941" s="135" t="s">
        <v>25</v>
      </c>
      <c r="N941" s="135" t="s">
        <v>176</v>
      </c>
      <c r="O941" s="147">
        <v>45633</v>
      </c>
      <c r="P941" s="84">
        <f>Table1[[#This Row],[Last working day]]+1</f>
        <v>45634</v>
      </c>
      <c r="Q941" s="138" t="s">
        <v>2058</v>
      </c>
      <c r="R941" s="138" t="s">
        <v>2059</v>
      </c>
      <c r="S941" s="138">
        <v>117</v>
      </c>
      <c r="T941" s="138" t="s">
        <v>2612</v>
      </c>
      <c r="U941" s="138" t="s">
        <v>2612</v>
      </c>
      <c r="V941" s="138" t="s">
        <v>3462</v>
      </c>
      <c r="W941" s="147">
        <v>45634</v>
      </c>
      <c r="X941" s="138">
        <v>50</v>
      </c>
      <c r="Y941" s="138" t="s">
        <v>2067</v>
      </c>
      <c r="Z941" s="138" t="e">
        <v>#N/A</v>
      </c>
    </row>
    <row r="942" spans="1:26" s="91" customFormat="1" ht="14" customHeight="1">
      <c r="A942" s="4">
        <v>940</v>
      </c>
      <c r="B942" s="134">
        <v>203816406</v>
      </c>
      <c r="C942" s="135" t="s">
        <v>1515</v>
      </c>
      <c r="D942" s="135" t="s">
        <v>1516</v>
      </c>
      <c r="E942" s="26">
        <v>46020</v>
      </c>
      <c r="F942" s="132" t="s">
        <v>74</v>
      </c>
      <c r="G942" s="135" t="s">
        <v>75</v>
      </c>
      <c r="H942" s="133" t="s">
        <v>77</v>
      </c>
      <c r="I942" s="133" t="s">
        <v>95</v>
      </c>
      <c r="J942" s="133" t="s">
        <v>96</v>
      </c>
      <c r="K942" s="132" t="s">
        <v>3454</v>
      </c>
      <c r="L942" s="133" t="s">
        <v>3</v>
      </c>
      <c r="M942" s="135" t="s">
        <v>25</v>
      </c>
      <c r="N942" s="135" t="s">
        <v>176</v>
      </c>
      <c r="O942" s="147">
        <v>45633</v>
      </c>
      <c r="P942" s="84">
        <f>Table1[[#This Row],[Last working day]]+1</f>
        <v>45634</v>
      </c>
      <c r="Q942" s="138" t="s">
        <v>2058</v>
      </c>
      <c r="R942" s="138" t="s">
        <v>2059</v>
      </c>
      <c r="S942" s="138">
        <v>117</v>
      </c>
      <c r="T942" s="138" t="s">
        <v>2612</v>
      </c>
      <c r="U942" s="138" t="s">
        <v>2612</v>
      </c>
      <c r="V942" s="138" t="s">
        <v>3462</v>
      </c>
      <c r="W942" s="147">
        <v>45634</v>
      </c>
      <c r="X942" s="138">
        <v>50</v>
      </c>
      <c r="Y942" s="138" t="s">
        <v>2067</v>
      </c>
      <c r="Z942" s="138" t="e">
        <v>#N/A</v>
      </c>
    </row>
    <row r="943" spans="1:26" s="91" customFormat="1" ht="14" customHeight="1">
      <c r="A943" s="4">
        <v>941</v>
      </c>
      <c r="B943" s="134">
        <v>203800710</v>
      </c>
      <c r="C943" s="135" t="s">
        <v>1402</v>
      </c>
      <c r="D943" s="135" t="s">
        <v>1403</v>
      </c>
      <c r="E943" s="26">
        <v>46020</v>
      </c>
      <c r="F943" s="132" t="s">
        <v>74</v>
      </c>
      <c r="G943" s="135" t="s">
        <v>75</v>
      </c>
      <c r="H943" s="133" t="s">
        <v>85</v>
      </c>
      <c r="I943" s="133" t="s">
        <v>94</v>
      </c>
      <c r="J943" s="133" t="s">
        <v>102</v>
      </c>
      <c r="K943" s="132" t="s">
        <v>3454</v>
      </c>
      <c r="L943" s="133" t="s">
        <v>3</v>
      </c>
      <c r="M943" s="135" t="s">
        <v>25</v>
      </c>
      <c r="N943" s="135" t="s">
        <v>141</v>
      </c>
      <c r="O943" s="147">
        <v>45633</v>
      </c>
      <c r="P943" s="84">
        <f>Table1[[#This Row],[Last working day]]+1</f>
        <v>45634</v>
      </c>
      <c r="Q943" s="138" t="s">
        <v>2058</v>
      </c>
      <c r="R943" s="138" t="s">
        <v>2059</v>
      </c>
      <c r="S943" s="138">
        <v>119</v>
      </c>
      <c r="T943" s="138" t="s">
        <v>2612</v>
      </c>
      <c r="U943" s="138" t="s">
        <v>2612</v>
      </c>
      <c r="V943" s="138" t="s">
        <v>3462</v>
      </c>
      <c r="W943" s="147">
        <v>45634</v>
      </c>
      <c r="X943" s="138">
        <v>50</v>
      </c>
      <c r="Y943" s="138" t="s">
        <v>2067</v>
      </c>
      <c r="Z943" s="138" t="e">
        <v>#N/A</v>
      </c>
    </row>
    <row r="944" spans="1:26" s="91" customFormat="1" ht="14" customHeight="1">
      <c r="A944" s="4">
        <v>942</v>
      </c>
      <c r="B944" s="134">
        <v>203800378</v>
      </c>
      <c r="C944" s="135" t="s">
        <v>1356</v>
      </c>
      <c r="D944" s="135" t="s">
        <v>1357</v>
      </c>
      <c r="E944" s="26">
        <v>45922</v>
      </c>
      <c r="F944" s="132" t="s">
        <v>74</v>
      </c>
      <c r="G944" s="135" t="s">
        <v>75</v>
      </c>
      <c r="H944" s="133" t="s">
        <v>85</v>
      </c>
      <c r="I944" s="133" t="s">
        <v>96</v>
      </c>
      <c r="J944" s="133" t="s">
        <v>92</v>
      </c>
      <c r="K944" s="132" t="s">
        <v>3454</v>
      </c>
      <c r="L944" s="133" t="s">
        <v>3</v>
      </c>
      <c r="M944" s="135" t="s">
        <v>25</v>
      </c>
      <c r="N944" s="135" t="s">
        <v>141</v>
      </c>
      <c r="O944" s="147">
        <v>45633</v>
      </c>
      <c r="P944" s="84">
        <f>Table1[[#This Row],[Last working day]]+1</f>
        <v>45634</v>
      </c>
      <c r="Q944" s="138" t="s">
        <v>2058</v>
      </c>
      <c r="R944" s="138" t="s">
        <v>2059</v>
      </c>
      <c r="S944" s="138">
        <v>119</v>
      </c>
      <c r="T944" s="138" t="s">
        <v>2612</v>
      </c>
      <c r="U944" s="138" t="s">
        <v>2612</v>
      </c>
      <c r="V944" s="138" t="s">
        <v>3462</v>
      </c>
      <c r="W944" s="147">
        <v>45634</v>
      </c>
      <c r="X944" s="138">
        <v>50</v>
      </c>
      <c r="Y944" s="138" t="s">
        <v>2067</v>
      </c>
      <c r="Z944" s="138" t="e">
        <v>#N/A</v>
      </c>
    </row>
    <row r="945" spans="1:26" s="91" customFormat="1" ht="14" customHeight="1">
      <c r="A945" s="4">
        <v>943</v>
      </c>
      <c r="B945" s="134">
        <v>203816304</v>
      </c>
      <c r="C945" s="135" t="s">
        <v>1562</v>
      </c>
      <c r="D945" s="135" t="s">
        <v>1563</v>
      </c>
      <c r="E945" s="26">
        <v>46020</v>
      </c>
      <c r="F945" s="132" t="s">
        <v>74</v>
      </c>
      <c r="G945" s="135" t="s">
        <v>75</v>
      </c>
      <c r="H945" s="133" t="s">
        <v>77</v>
      </c>
      <c r="I945" s="133" t="s">
        <v>92</v>
      </c>
      <c r="J945" s="133" t="s">
        <v>78</v>
      </c>
      <c r="K945" s="132" t="s">
        <v>3454</v>
      </c>
      <c r="L945" s="133" t="s">
        <v>3</v>
      </c>
      <c r="M945" s="135" t="s">
        <v>25</v>
      </c>
      <c r="N945" s="135" t="s">
        <v>141</v>
      </c>
      <c r="O945" s="147">
        <v>45633</v>
      </c>
      <c r="P945" s="84">
        <f>Table1[[#This Row],[Last working day]]+1</f>
        <v>45634</v>
      </c>
      <c r="Q945" s="138" t="s">
        <v>2058</v>
      </c>
      <c r="R945" s="138" t="s">
        <v>2059</v>
      </c>
      <c r="S945" s="138">
        <v>111</v>
      </c>
      <c r="T945" s="138" t="s">
        <v>2612</v>
      </c>
      <c r="U945" s="138" t="s">
        <v>2612</v>
      </c>
      <c r="V945" s="138" t="s">
        <v>3462</v>
      </c>
      <c r="W945" s="147">
        <v>45634</v>
      </c>
      <c r="X945" s="138">
        <v>50</v>
      </c>
      <c r="Y945" s="138" t="s">
        <v>2067</v>
      </c>
      <c r="Z945" s="138" t="e">
        <v>#N/A</v>
      </c>
    </row>
    <row r="946" spans="1:26" s="91" customFormat="1" ht="14" customHeight="1">
      <c r="A946" s="4">
        <v>944</v>
      </c>
      <c r="B946" s="134">
        <v>203800605</v>
      </c>
      <c r="C946" s="135" t="s">
        <v>1386</v>
      </c>
      <c r="D946" s="135" t="s">
        <v>1387</v>
      </c>
      <c r="E946" s="26">
        <v>46020</v>
      </c>
      <c r="F946" s="132" t="s">
        <v>74</v>
      </c>
      <c r="G946" s="135" t="s">
        <v>75</v>
      </c>
      <c r="H946" s="133" t="s">
        <v>85</v>
      </c>
      <c r="I946" s="133" t="s">
        <v>96</v>
      </c>
      <c r="J946" s="133" t="s">
        <v>92</v>
      </c>
      <c r="K946" s="132" t="s">
        <v>3454</v>
      </c>
      <c r="L946" s="133" t="s">
        <v>3</v>
      </c>
      <c r="M946" s="135" t="s">
        <v>25</v>
      </c>
      <c r="N946" s="135" t="s">
        <v>141</v>
      </c>
      <c r="O946" s="147">
        <v>45633</v>
      </c>
      <c r="P946" s="84">
        <f>Table1[[#This Row],[Last working day]]+1</f>
        <v>45634</v>
      </c>
      <c r="Q946" s="138" t="s">
        <v>2058</v>
      </c>
      <c r="R946" s="138" t="s">
        <v>2059</v>
      </c>
      <c r="S946" s="138">
        <v>119</v>
      </c>
      <c r="T946" s="138" t="s">
        <v>2612</v>
      </c>
      <c r="U946" s="138" t="s">
        <v>2612</v>
      </c>
      <c r="V946" s="138" t="s">
        <v>3462</v>
      </c>
      <c r="W946" s="147">
        <v>45634</v>
      </c>
      <c r="X946" s="138">
        <v>50</v>
      </c>
      <c r="Y946" s="138" t="s">
        <v>2067</v>
      </c>
      <c r="Z946" s="138" t="e">
        <v>#N/A</v>
      </c>
    </row>
    <row r="947" spans="1:26" s="91" customFormat="1" ht="14" customHeight="1">
      <c r="A947" s="4">
        <v>945</v>
      </c>
      <c r="B947" s="134">
        <v>203735943</v>
      </c>
      <c r="C947" s="135" t="s">
        <v>535</v>
      </c>
      <c r="D947" s="135" t="s">
        <v>536</v>
      </c>
      <c r="E947" s="26">
        <v>46020</v>
      </c>
      <c r="F947" s="132" t="s">
        <v>74</v>
      </c>
      <c r="G947" s="135" t="s">
        <v>75</v>
      </c>
      <c r="H947" s="133" t="s">
        <v>77</v>
      </c>
      <c r="I947" s="133" t="s">
        <v>102</v>
      </c>
      <c r="J947" s="133" t="s">
        <v>95</v>
      </c>
      <c r="K947" s="132" t="s">
        <v>3454</v>
      </c>
      <c r="L947" s="133" t="s">
        <v>3</v>
      </c>
      <c r="M947" s="135" t="s">
        <v>25</v>
      </c>
      <c r="N947" s="135" t="s">
        <v>188</v>
      </c>
      <c r="O947" s="147">
        <v>45633</v>
      </c>
      <c r="P947" s="84">
        <f>Table1[[#This Row],[Last working day]]+1</f>
        <v>45634</v>
      </c>
      <c r="Q947" s="138" t="s">
        <v>2058</v>
      </c>
      <c r="R947" s="138" t="s">
        <v>2059</v>
      </c>
      <c r="S947" s="138">
        <v>133</v>
      </c>
      <c r="T947" s="138" t="s">
        <v>2612</v>
      </c>
      <c r="U947" s="138" t="s">
        <v>2612</v>
      </c>
      <c r="V947" s="138" t="s">
        <v>3462</v>
      </c>
      <c r="W947" s="147">
        <v>45634</v>
      </c>
      <c r="X947" s="138">
        <v>50</v>
      </c>
      <c r="Y947" s="138" t="s">
        <v>2067</v>
      </c>
      <c r="Z947" s="138" t="e">
        <v>#N/A</v>
      </c>
    </row>
    <row r="948" spans="1:26" s="91" customFormat="1" ht="14" customHeight="1">
      <c r="A948" s="4">
        <v>946</v>
      </c>
      <c r="B948" s="134">
        <v>203816480</v>
      </c>
      <c r="C948" s="135" t="s">
        <v>1542</v>
      </c>
      <c r="D948" s="135" t="s">
        <v>1543</v>
      </c>
      <c r="E948" s="26">
        <v>46020</v>
      </c>
      <c r="F948" s="132" t="s">
        <v>74</v>
      </c>
      <c r="G948" s="135" t="s">
        <v>75</v>
      </c>
      <c r="H948" s="133" t="s">
        <v>77</v>
      </c>
      <c r="I948" s="133" t="s">
        <v>96</v>
      </c>
      <c r="J948" s="133" t="s">
        <v>92</v>
      </c>
      <c r="K948" s="132" t="s">
        <v>3454</v>
      </c>
      <c r="L948" s="133" t="s">
        <v>3</v>
      </c>
      <c r="M948" s="135" t="s">
        <v>25</v>
      </c>
      <c r="N948" s="135" t="s">
        <v>176</v>
      </c>
      <c r="O948" s="147">
        <v>45633</v>
      </c>
      <c r="P948" s="84">
        <f>Table1[[#This Row],[Last working day]]+1</f>
        <v>45634</v>
      </c>
      <c r="Q948" s="138" t="s">
        <v>2058</v>
      </c>
      <c r="R948" s="138" t="s">
        <v>2059</v>
      </c>
      <c r="S948" s="138">
        <v>117</v>
      </c>
      <c r="T948" s="138" t="s">
        <v>2612</v>
      </c>
      <c r="U948" s="138" t="s">
        <v>2612</v>
      </c>
      <c r="V948" s="138" t="s">
        <v>3462</v>
      </c>
      <c r="W948" s="147">
        <v>45634</v>
      </c>
      <c r="X948" s="138">
        <v>50</v>
      </c>
      <c r="Y948" s="138" t="s">
        <v>2067</v>
      </c>
      <c r="Z948" s="138" t="e">
        <v>#N/A</v>
      </c>
    </row>
    <row r="949" spans="1:26" s="91" customFormat="1" ht="14" customHeight="1">
      <c r="A949" s="4">
        <v>947</v>
      </c>
      <c r="B949" s="134">
        <v>203816397</v>
      </c>
      <c r="C949" s="135" t="s">
        <v>1525</v>
      </c>
      <c r="D949" s="135" t="s">
        <v>1526</v>
      </c>
      <c r="E949" s="26">
        <v>45915</v>
      </c>
      <c r="F949" s="132" t="s">
        <v>74</v>
      </c>
      <c r="G949" s="135" t="s">
        <v>75</v>
      </c>
      <c r="H949" s="133" t="s">
        <v>85</v>
      </c>
      <c r="I949" s="133" t="s">
        <v>78</v>
      </c>
      <c r="J949" s="133" t="s">
        <v>79</v>
      </c>
      <c r="K949" s="132" t="s">
        <v>3454</v>
      </c>
      <c r="L949" s="133" t="s">
        <v>3</v>
      </c>
      <c r="M949" s="135" t="s">
        <v>25</v>
      </c>
      <c r="N949" s="135" t="s">
        <v>176</v>
      </c>
      <c r="O949" s="147">
        <v>45633</v>
      </c>
      <c r="P949" s="84">
        <f>Table1[[#This Row],[Last working day]]+1</f>
        <v>45634</v>
      </c>
      <c r="Q949" s="138" t="s">
        <v>2058</v>
      </c>
      <c r="R949" s="138" t="s">
        <v>2059</v>
      </c>
      <c r="S949" s="138">
        <v>117</v>
      </c>
      <c r="T949" s="138" t="s">
        <v>2612</v>
      </c>
      <c r="U949" s="138" t="s">
        <v>2612</v>
      </c>
      <c r="V949" s="138" t="s">
        <v>3462</v>
      </c>
      <c r="W949" s="147">
        <v>45634</v>
      </c>
      <c r="X949" s="138">
        <v>50</v>
      </c>
      <c r="Y949" s="138" t="s">
        <v>2067</v>
      </c>
      <c r="Z949" s="138" t="e">
        <v>#N/A</v>
      </c>
    </row>
    <row r="950" spans="1:26" s="91" customFormat="1" ht="14" customHeight="1">
      <c r="A950" s="4">
        <v>948</v>
      </c>
      <c r="B950" s="134">
        <v>203800714</v>
      </c>
      <c r="C950" s="135" t="s">
        <v>1394</v>
      </c>
      <c r="D950" s="135" t="s">
        <v>1395</v>
      </c>
      <c r="E950" s="26">
        <v>46020</v>
      </c>
      <c r="F950" s="132" t="s">
        <v>74</v>
      </c>
      <c r="G950" s="135" t="s">
        <v>75</v>
      </c>
      <c r="H950" s="133" t="s">
        <v>77</v>
      </c>
      <c r="I950" s="133" t="s">
        <v>78</v>
      </c>
      <c r="J950" s="133" t="s">
        <v>79</v>
      </c>
      <c r="K950" s="132" t="s">
        <v>3454</v>
      </c>
      <c r="L950" s="133" t="s">
        <v>3</v>
      </c>
      <c r="M950" s="135" t="s">
        <v>25</v>
      </c>
      <c r="N950" s="135" t="s">
        <v>141</v>
      </c>
      <c r="O950" s="147">
        <v>45633</v>
      </c>
      <c r="P950" s="84">
        <f>Table1[[#This Row],[Last working day]]+1</f>
        <v>45634</v>
      </c>
      <c r="Q950" s="138" t="s">
        <v>2058</v>
      </c>
      <c r="R950" s="138" t="s">
        <v>2059</v>
      </c>
      <c r="S950" s="138">
        <v>119</v>
      </c>
      <c r="T950" s="138" t="s">
        <v>2612</v>
      </c>
      <c r="U950" s="138" t="s">
        <v>2612</v>
      </c>
      <c r="V950" s="138" t="s">
        <v>3462</v>
      </c>
      <c r="W950" s="147">
        <v>45634</v>
      </c>
      <c r="X950" s="138">
        <v>50</v>
      </c>
      <c r="Y950" s="138" t="s">
        <v>2067</v>
      </c>
      <c r="Z950" s="138" t="e">
        <v>#N/A</v>
      </c>
    </row>
    <row r="951" spans="1:26" s="91" customFormat="1" ht="14" customHeight="1">
      <c r="A951" s="4">
        <v>949</v>
      </c>
      <c r="B951" s="134">
        <v>203816297</v>
      </c>
      <c r="C951" s="135" t="s">
        <v>1554</v>
      </c>
      <c r="D951" s="135" t="s">
        <v>1555</v>
      </c>
      <c r="E951" s="26">
        <v>45922</v>
      </c>
      <c r="F951" s="132" t="s">
        <v>74</v>
      </c>
      <c r="G951" s="135" t="s">
        <v>75</v>
      </c>
      <c r="H951" s="133" t="s">
        <v>77</v>
      </c>
      <c r="I951" s="133" t="s">
        <v>92</v>
      </c>
      <c r="J951" s="133" t="s">
        <v>78</v>
      </c>
      <c r="K951" s="132" t="s">
        <v>3454</v>
      </c>
      <c r="L951" s="133" t="s">
        <v>3</v>
      </c>
      <c r="M951" s="135" t="s">
        <v>25</v>
      </c>
      <c r="N951" s="135" t="s">
        <v>141</v>
      </c>
      <c r="O951" s="147">
        <v>45633</v>
      </c>
      <c r="P951" s="84">
        <f>Table1[[#This Row],[Last working day]]+1</f>
        <v>45634</v>
      </c>
      <c r="Q951" s="138" t="s">
        <v>2058</v>
      </c>
      <c r="R951" s="138" t="s">
        <v>2059</v>
      </c>
      <c r="S951" s="138">
        <v>111</v>
      </c>
      <c r="T951" s="138" t="s">
        <v>2612</v>
      </c>
      <c r="U951" s="138" t="s">
        <v>2612</v>
      </c>
      <c r="V951" s="138" t="s">
        <v>3462</v>
      </c>
      <c r="W951" s="147">
        <v>45634</v>
      </c>
      <c r="X951" s="138">
        <v>50</v>
      </c>
      <c r="Y951" s="138" t="s">
        <v>2067</v>
      </c>
      <c r="Z951" s="138" t="e">
        <v>#N/A</v>
      </c>
    </row>
    <row r="952" spans="1:26" s="91" customFormat="1" ht="14" customHeight="1">
      <c r="A952" s="4">
        <v>950</v>
      </c>
      <c r="B952" s="134">
        <v>203800784</v>
      </c>
      <c r="C952" s="135" t="s">
        <v>1424</v>
      </c>
      <c r="D952" s="135" t="s">
        <v>1425</v>
      </c>
      <c r="E952" s="26">
        <v>45929</v>
      </c>
      <c r="F952" s="132" t="s">
        <v>74</v>
      </c>
      <c r="G952" s="135" t="s">
        <v>75</v>
      </c>
      <c r="H952" s="133" t="s">
        <v>85</v>
      </c>
      <c r="I952" s="133" t="s">
        <v>95</v>
      </c>
      <c r="J952" s="133" t="s">
        <v>96</v>
      </c>
      <c r="K952" s="132" t="s">
        <v>3454</v>
      </c>
      <c r="L952" s="133" t="s">
        <v>3</v>
      </c>
      <c r="M952" s="135" t="s">
        <v>25</v>
      </c>
      <c r="N952" s="135" t="s">
        <v>188</v>
      </c>
      <c r="O952" s="147">
        <v>45633</v>
      </c>
      <c r="P952" s="84">
        <f>Table1[[#This Row],[Last working day]]+1</f>
        <v>45634</v>
      </c>
      <c r="Q952" s="138" t="s">
        <v>2058</v>
      </c>
      <c r="R952" s="138" t="s">
        <v>2059</v>
      </c>
      <c r="S952" s="138">
        <v>119</v>
      </c>
      <c r="T952" s="138" t="s">
        <v>2612</v>
      </c>
      <c r="U952" s="138" t="s">
        <v>2612</v>
      </c>
      <c r="V952" s="138" t="s">
        <v>3462</v>
      </c>
      <c r="W952" s="147">
        <v>45634</v>
      </c>
      <c r="X952" s="138">
        <v>50</v>
      </c>
      <c r="Y952" s="138" t="s">
        <v>2067</v>
      </c>
      <c r="Z952" s="138" t="e">
        <v>#N/A</v>
      </c>
    </row>
    <row r="953" spans="1:26" s="91" customFormat="1" ht="14" customHeight="1">
      <c r="A953" s="4">
        <v>951</v>
      </c>
      <c r="B953" s="134">
        <v>203800839</v>
      </c>
      <c r="C953" s="135" t="s">
        <v>1430</v>
      </c>
      <c r="D953" s="135" t="s">
        <v>1431</v>
      </c>
      <c r="E953" s="26">
        <v>45943</v>
      </c>
      <c r="F953" s="132" t="s">
        <v>74</v>
      </c>
      <c r="G953" s="135" t="s">
        <v>75</v>
      </c>
      <c r="H953" s="133" t="s">
        <v>85</v>
      </c>
      <c r="I953" s="133" t="s">
        <v>79</v>
      </c>
      <c r="J953" s="133" t="s">
        <v>94</v>
      </c>
      <c r="K953" s="132" t="s">
        <v>3454</v>
      </c>
      <c r="L953" s="133" t="s">
        <v>3</v>
      </c>
      <c r="M953" s="135" t="s">
        <v>25</v>
      </c>
      <c r="N953" s="135" t="s">
        <v>188</v>
      </c>
      <c r="O953" s="147">
        <v>45633</v>
      </c>
      <c r="P953" s="84">
        <f>Table1[[#This Row],[Last working day]]+1</f>
        <v>45634</v>
      </c>
      <c r="Q953" s="138" t="s">
        <v>2058</v>
      </c>
      <c r="R953" s="138" t="s">
        <v>2059</v>
      </c>
      <c r="S953" s="138">
        <v>119</v>
      </c>
      <c r="T953" s="138" t="s">
        <v>2612</v>
      </c>
      <c r="U953" s="138" t="s">
        <v>2612</v>
      </c>
      <c r="V953" s="138" t="s">
        <v>3462</v>
      </c>
      <c r="W953" s="147">
        <v>45634</v>
      </c>
      <c r="X953" s="138">
        <v>50</v>
      </c>
      <c r="Y953" s="138" t="s">
        <v>2067</v>
      </c>
      <c r="Z953" s="138" t="e">
        <v>#N/A</v>
      </c>
    </row>
    <row r="954" spans="1:26" s="91" customFormat="1" ht="14" customHeight="1">
      <c r="A954" s="4">
        <v>952</v>
      </c>
      <c r="B954" s="134">
        <v>203800838</v>
      </c>
      <c r="C954" s="135" t="s">
        <v>1432</v>
      </c>
      <c r="D954" s="135" t="s">
        <v>1433</v>
      </c>
      <c r="E954" s="26">
        <v>46016</v>
      </c>
      <c r="F954" s="132" t="s">
        <v>74</v>
      </c>
      <c r="G954" s="135" t="s">
        <v>75</v>
      </c>
      <c r="H954" s="133" t="s">
        <v>85</v>
      </c>
      <c r="I954" s="133" t="s">
        <v>92</v>
      </c>
      <c r="J954" s="133" t="s">
        <v>78</v>
      </c>
      <c r="K954" s="132" t="s">
        <v>3454</v>
      </c>
      <c r="L954" s="133" t="s">
        <v>3</v>
      </c>
      <c r="M954" s="135" t="s">
        <v>25</v>
      </c>
      <c r="N954" s="135" t="s">
        <v>188</v>
      </c>
      <c r="O954" s="147">
        <v>45633</v>
      </c>
      <c r="P954" s="84">
        <f>Table1[[#This Row],[Last working day]]+1</f>
        <v>45634</v>
      </c>
      <c r="Q954" s="138" t="s">
        <v>2058</v>
      </c>
      <c r="R954" s="138" t="s">
        <v>2059</v>
      </c>
      <c r="S954" s="138">
        <v>119</v>
      </c>
      <c r="T954" s="138" t="s">
        <v>2612</v>
      </c>
      <c r="U954" s="138" t="s">
        <v>2612</v>
      </c>
      <c r="V954" s="138" t="s">
        <v>3462</v>
      </c>
      <c r="W954" s="147">
        <v>45634</v>
      </c>
      <c r="X954" s="138">
        <v>50</v>
      </c>
      <c r="Y954" s="138" t="s">
        <v>2067</v>
      </c>
      <c r="Z954" s="138" t="e">
        <v>#N/A</v>
      </c>
    </row>
    <row r="955" spans="1:26" s="91" customFormat="1" ht="14" customHeight="1">
      <c r="A955" s="4">
        <v>953</v>
      </c>
      <c r="B955" s="134">
        <v>203816401</v>
      </c>
      <c r="C955" s="135" t="s">
        <v>1527</v>
      </c>
      <c r="D955" s="135" t="s">
        <v>1528</v>
      </c>
      <c r="E955" s="26">
        <v>45922</v>
      </c>
      <c r="F955" s="132" t="s">
        <v>74</v>
      </c>
      <c r="G955" s="135" t="s">
        <v>75</v>
      </c>
      <c r="H955" s="133" t="s">
        <v>85</v>
      </c>
      <c r="I955" s="133" t="s">
        <v>92</v>
      </c>
      <c r="J955" s="133" t="s">
        <v>78</v>
      </c>
      <c r="K955" s="132" t="s">
        <v>3454</v>
      </c>
      <c r="L955" s="133" t="s">
        <v>3</v>
      </c>
      <c r="M955" s="135" t="s">
        <v>25</v>
      </c>
      <c r="N955" s="135" t="s">
        <v>176</v>
      </c>
      <c r="O955" s="147">
        <v>45633</v>
      </c>
      <c r="P955" s="84">
        <f>Table1[[#This Row],[Last working day]]+1</f>
        <v>45634</v>
      </c>
      <c r="Q955" s="138" t="s">
        <v>2058</v>
      </c>
      <c r="R955" s="138" t="s">
        <v>2059</v>
      </c>
      <c r="S955" s="138">
        <v>117</v>
      </c>
      <c r="T955" s="138" t="s">
        <v>2612</v>
      </c>
      <c r="U955" s="138" t="s">
        <v>2612</v>
      </c>
      <c r="V955" s="138" t="s">
        <v>3462</v>
      </c>
      <c r="W955" s="147">
        <v>45634</v>
      </c>
      <c r="X955" s="138">
        <v>50</v>
      </c>
      <c r="Y955" s="138" t="s">
        <v>2067</v>
      </c>
      <c r="Z955" s="138" t="e">
        <v>#N/A</v>
      </c>
    </row>
    <row r="956" spans="1:26" s="91" customFormat="1" ht="14" customHeight="1">
      <c r="A956" s="4">
        <v>954</v>
      </c>
      <c r="B956" s="134">
        <v>203800775</v>
      </c>
      <c r="C956" s="135" t="s">
        <v>1404</v>
      </c>
      <c r="D956" s="135" t="s">
        <v>1405</v>
      </c>
      <c r="E956" s="26">
        <v>45929</v>
      </c>
      <c r="F956" s="132" t="s">
        <v>74</v>
      </c>
      <c r="G956" s="135" t="s">
        <v>75</v>
      </c>
      <c r="H956" s="133" t="s">
        <v>85</v>
      </c>
      <c r="I956" s="133" t="s">
        <v>102</v>
      </c>
      <c r="J956" s="133" t="s">
        <v>95</v>
      </c>
      <c r="K956" s="132" t="s">
        <v>3454</v>
      </c>
      <c r="L956" s="133" t="s">
        <v>3</v>
      </c>
      <c r="M956" s="135" t="s">
        <v>25</v>
      </c>
      <c r="N956" s="135" t="s">
        <v>188</v>
      </c>
      <c r="O956" s="147">
        <v>45633</v>
      </c>
      <c r="P956" s="84">
        <f>Table1[[#This Row],[Last working day]]+1</f>
        <v>45634</v>
      </c>
      <c r="Q956" s="138" t="s">
        <v>2058</v>
      </c>
      <c r="R956" s="138" t="s">
        <v>2059</v>
      </c>
      <c r="S956" s="138">
        <v>119</v>
      </c>
      <c r="T956" s="138" t="s">
        <v>2612</v>
      </c>
      <c r="U956" s="138" t="s">
        <v>2612</v>
      </c>
      <c r="V956" s="138" t="s">
        <v>3462</v>
      </c>
      <c r="W956" s="147">
        <v>45634</v>
      </c>
      <c r="X956" s="138">
        <v>50</v>
      </c>
      <c r="Y956" s="138" t="s">
        <v>2067</v>
      </c>
      <c r="Z956" s="138" t="e">
        <v>#N/A</v>
      </c>
    </row>
    <row r="957" spans="1:26" s="91" customFormat="1" ht="14" customHeight="1">
      <c r="A957" s="4">
        <v>955</v>
      </c>
      <c r="B957" s="134">
        <v>203800778</v>
      </c>
      <c r="C957" s="135" t="s">
        <v>1422</v>
      </c>
      <c r="D957" s="135" t="s">
        <v>1423</v>
      </c>
      <c r="E957" s="26">
        <v>45943</v>
      </c>
      <c r="F957" s="132" t="s">
        <v>74</v>
      </c>
      <c r="G957" s="135" t="s">
        <v>75</v>
      </c>
      <c r="H957" s="133" t="s">
        <v>77</v>
      </c>
      <c r="I957" s="133" t="s">
        <v>102</v>
      </c>
      <c r="J957" s="133" t="s">
        <v>95</v>
      </c>
      <c r="K957" s="132" t="s">
        <v>3454</v>
      </c>
      <c r="L957" s="133" t="s">
        <v>3</v>
      </c>
      <c r="M957" s="135" t="s">
        <v>25</v>
      </c>
      <c r="N957" s="135" t="s">
        <v>188</v>
      </c>
      <c r="O957" s="147">
        <v>45633</v>
      </c>
      <c r="P957" s="84">
        <f>Table1[[#This Row],[Last working day]]+1</f>
        <v>45634</v>
      </c>
      <c r="Q957" s="138" t="s">
        <v>2058</v>
      </c>
      <c r="R957" s="138" t="s">
        <v>2059</v>
      </c>
      <c r="S957" s="138">
        <v>119</v>
      </c>
      <c r="T957" s="138" t="s">
        <v>2612</v>
      </c>
      <c r="U957" s="138" t="s">
        <v>2612</v>
      </c>
      <c r="V957" s="138" t="s">
        <v>3462</v>
      </c>
      <c r="W957" s="147">
        <v>45634</v>
      </c>
      <c r="X957" s="138">
        <v>50</v>
      </c>
      <c r="Y957" s="138" t="s">
        <v>2067</v>
      </c>
      <c r="Z957" s="138" t="e">
        <v>#N/A</v>
      </c>
    </row>
    <row r="958" spans="1:26" s="91" customFormat="1" ht="14" customHeight="1">
      <c r="A958" s="4">
        <v>956</v>
      </c>
      <c r="B958" s="134">
        <v>203800487</v>
      </c>
      <c r="C958" s="135" t="s">
        <v>1379</v>
      </c>
      <c r="D958" s="135" t="s">
        <v>1380</v>
      </c>
      <c r="E958" s="26">
        <v>45922</v>
      </c>
      <c r="F958" s="132" t="s">
        <v>74</v>
      </c>
      <c r="G958" s="135" t="s">
        <v>75</v>
      </c>
      <c r="H958" s="133" t="s">
        <v>77</v>
      </c>
      <c r="I958" s="133" t="s">
        <v>94</v>
      </c>
      <c r="J958" s="133" t="s">
        <v>102</v>
      </c>
      <c r="K958" s="132" t="s">
        <v>3454</v>
      </c>
      <c r="L958" s="133" t="s">
        <v>3</v>
      </c>
      <c r="M958" s="135" t="s">
        <v>25</v>
      </c>
      <c r="N958" s="135" t="s">
        <v>141</v>
      </c>
      <c r="O958" s="147">
        <v>45633</v>
      </c>
      <c r="P958" s="84">
        <f>Table1[[#This Row],[Last working day]]+1</f>
        <v>45634</v>
      </c>
      <c r="Q958" s="138" t="s">
        <v>2058</v>
      </c>
      <c r="R958" s="138" t="s">
        <v>2059</v>
      </c>
      <c r="S958" s="138">
        <v>119</v>
      </c>
      <c r="T958" s="138" t="s">
        <v>2612</v>
      </c>
      <c r="U958" s="138" t="s">
        <v>2612</v>
      </c>
      <c r="V958" s="138" t="s">
        <v>3462</v>
      </c>
      <c r="W958" s="147">
        <v>45634</v>
      </c>
      <c r="X958" s="138">
        <v>50</v>
      </c>
      <c r="Y958" s="138" t="s">
        <v>2067</v>
      </c>
      <c r="Z958" s="138" t="e">
        <v>#N/A</v>
      </c>
    </row>
    <row r="959" spans="1:26" s="91" customFormat="1" ht="14" customHeight="1">
      <c r="A959" s="4">
        <v>957</v>
      </c>
      <c r="B959" s="134">
        <v>203816404</v>
      </c>
      <c r="C959" s="135" t="s">
        <v>1517</v>
      </c>
      <c r="D959" s="135" t="s">
        <v>1518</v>
      </c>
      <c r="E959" s="26">
        <v>45929</v>
      </c>
      <c r="F959" s="132" t="s">
        <v>74</v>
      </c>
      <c r="G959" s="135" t="s">
        <v>75</v>
      </c>
      <c r="H959" s="133" t="s">
        <v>77</v>
      </c>
      <c r="I959" s="133" t="s">
        <v>102</v>
      </c>
      <c r="J959" s="133" t="s">
        <v>95</v>
      </c>
      <c r="K959" s="132" t="s">
        <v>3454</v>
      </c>
      <c r="L959" s="133" t="s">
        <v>3</v>
      </c>
      <c r="M959" s="135" t="s">
        <v>25</v>
      </c>
      <c r="N959" s="135" t="s">
        <v>176</v>
      </c>
      <c r="O959" s="147">
        <v>45633</v>
      </c>
      <c r="P959" s="84">
        <f>Table1[[#This Row],[Last working day]]+1</f>
        <v>45634</v>
      </c>
      <c r="Q959" s="138" t="s">
        <v>2058</v>
      </c>
      <c r="R959" s="138" t="s">
        <v>2059</v>
      </c>
      <c r="S959" s="138">
        <v>117</v>
      </c>
      <c r="T959" s="138" t="s">
        <v>2612</v>
      </c>
      <c r="U959" s="138" t="s">
        <v>2612</v>
      </c>
      <c r="V959" s="138" t="s">
        <v>3462</v>
      </c>
      <c r="W959" s="147">
        <v>45634</v>
      </c>
      <c r="X959" s="138">
        <v>50</v>
      </c>
      <c r="Y959" s="138" t="s">
        <v>2067</v>
      </c>
      <c r="Z959" s="138" t="e">
        <v>#N/A</v>
      </c>
    </row>
    <row r="960" spans="1:26" s="91" customFormat="1" ht="14" customHeight="1">
      <c r="A960" s="4">
        <v>958</v>
      </c>
      <c r="B960" s="134">
        <v>203800780</v>
      </c>
      <c r="C960" s="135" t="s">
        <v>1420</v>
      </c>
      <c r="D960" s="135" t="s">
        <v>1421</v>
      </c>
      <c r="E960" s="26">
        <v>45936</v>
      </c>
      <c r="F960" s="132" t="s">
        <v>74</v>
      </c>
      <c r="G960" s="135" t="s">
        <v>75</v>
      </c>
      <c r="H960" s="133" t="s">
        <v>77</v>
      </c>
      <c r="I960" s="133" t="s">
        <v>92</v>
      </c>
      <c r="J960" s="133" t="s">
        <v>78</v>
      </c>
      <c r="K960" s="132" t="s">
        <v>3454</v>
      </c>
      <c r="L960" s="133" t="s">
        <v>3</v>
      </c>
      <c r="M960" s="135" t="s">
        <v>25</v>
      </c>
      <c r="N960" s="135" t="s">
        <v>188</v>
      </c>
      <c r="O960" s="147">
        <v>45633</v>
      </c>
      <c r="P960" s="84">
        <f>Table1[[#This Row],[Last working day]]+1</f>
        <v>45634</v>
      </c>
      <c r="Q960" s="138" t="s">
        <v>2058</v>
      </c>
      <c r="R960" s="138" t="s">
        <v>2059</v>
      </c>
      <c r="S960" s="138">
        <v>119</v>
      </c>
      <c r="T960" s="138" t="s">
        <v>2612</v>
      </c>
      <c r="U960" s="138" t="s">
        <v>2612</v>
      </c>
      <c r="V960" s="138" t="s">
        <v>3462</v>
      </c>
      <c r="W960" s="147">
        <v>45634</v>
      </c>
      <c r="X960" s="138">
        <v>50</v>
      </c>
      <c r="Y960" s="138" t="s">
        <v>2067</v>
      </c>
      <c r="Z960" s="138" t="e">
        <v>#N/A</v>
      </c>
    </row>
    <row r="961" spans="1:26" s="91" customFormat="1" ht="14" customHeight="1">
      <c r="A961" s="4">
        <v>959</v>
      </c>
      <c r="B961" s="134">
        <v>203800781</v>
      </c>
      <c r="C961" s="135" t="s">
        <v>1418</v>
      </c>
      <c r="D961" s="135" t="s">
        <v>1419</v>
      </c>
      <c r="E961" s="26">
        <v>45936</v>
      </c>
      <c r="F961" s="132" t="s">
        <v>74</v>
      </c>
      <c r="G961" s="135" t="s">
        <v>75</v>
      </c>
      <c r="H961" s="133" t="s">
        <v>77</v>
      </c>
      <c r="I961" s="133" t="s">
        <v>95</v>
      </c>
      <c r="J961" s="133" t="s">
        <v>96</v>
      </c>
      <c r="K961" s="132" t="s">
        <v>3454</v>
      </c>
      <c r="L961" s="133" t="s">
        <v>3</v>
      </c>
      <c r="M961" s="135" t="s">
        <v>25</v>
      </c>
      <c r="N961" s="135" t="s">
        <v>188</v>
      </c>
      <c r="O961" s="147">
        <v>45633</v>
      </c>
      <c r="P961" s="84">
        <f>Table1[[#This Row],[Last working day]]+1</f>
        <v>45634</v>
      </c>
      <c r="Q961" s="138" t="s">
        <v>2058</v>
      </c>
      <c r="R961" s="138" t="s">
        <v>2059</v>
      </c>
      <c r="S961" s="138">
        <v>119</v>
      </c>
      <c r="T961" s="138" t="s">
        <v>2612</v>
      </c>
      <c r="U961" s="138" t="s">
        <v>2612</v>
      </c>
      <c r="V961" s="138" t="s">
        <v>3462</v>
      </c>
      <c r="W961" s="147">
        <v>45634</v>
      </c>
      <c r="X961" s="138">
        <v>50</v>
      </c>
      <c r="Y961" s="138" t="s">
        <v>2067</v>
      </c>
      <c r="Z961" s="138" t="e">
        <v>#N/A</v>
      </c>
    </row>
    <row r="962" spans="1:26" s="91" customFormat="1" ht="14" customHeight="1">
      <c r="A962" s="4">
        <v>960</v>
      </c>
      <c r="B962" s="134">
        <v>203816479</v>
      </c>
      <c r="C962" s="135" t="s">
        <v>1540</v>
      </c>
      <c r="D962" s="135" t="s">
        <v>1541</v>
      </c>
      <c r="E962" s="26">
        <v>45915</v>
      </c>
      <c r="F962" s="132" t="s">
        <v>74</v>
      </c>
      <c r="G962" s="135" t="s">
        <v>75</v>
      </c>
      <c r="H962" s="133" t="s">
        <v>85</v>
      </c>
      <c r="I962" s="133" t="s">
        <v>96</v>
      </c>
      <c r="J962" s="133" t="s">
        <v>92</v>
      </c>
      <c r="K962" s="132" t="s">
        <v>3454</v>
      </c>
      <c r="L962" s="133" t="s">
        <v>3</v>
      </c>
      <c r="M962" s="135" t="s">
        <v>25</v>
      </c>
      <c r="N962" s="135" t="s">
        <v>176</v>
      </c>
      <c r="O962" s="147">
        <v>45633</v>
      </c>
      <c r="P962" s="84">
        <f>Table1[[#This Row],[Last working day]]+1</f>
        <v>45634</v>
      </c>
      <c r="Q962" s="138" t="s">
        <v>2058</v>
      </c>
      <c r="R962" s="138" t="s">
        <v>2059</v>
      </c>
      <c r="S962" s="138">
        <v>117</v>
      </c>
      <c r="T962" s="138" t="s">
        <v>2612</v>
      </c>
      <c r="U962" s="138" t="s">
        <v>2612</v>
      </c>
      <c r="V962" s="138" t="s">
        <v>3462</v>
      </c>
      <c r="W962" s="147">
        <v>45634</v>
      </c>
      <c r="X962" s="138">
        <v>50</v>
      </c>
      <c r="Y962" s="138" t="s">
        <v>2067</v>
      </c>
      <c r="Z962" s="138" t="e">
        <v>#N/A</v>
      </c>
    </row>
    <row r="963" spans="1:26" s="91" customFormat="1" ht="14" customHeight="1">
      <c r="A963" s="4">
        <v>961</v>
      </c>
      <c r="B963" s="134">
        <v>203800779</v>
      </c>
      <c r="C963" s="135" t="s">
        <v>1410</v>
      </c>
      <c r="D963" s="135" t="s">
        <v>1411</v>
      </c>
      <c r="E963" s="26">
        <v>45922</v>
      </c>
      <c r="F963" s="132" t="s">
        <v>74</v>
      </c>
      <c r="G963" s="135" t="s">
        <v>75</v>
      </c>
      <c r="H963" s="133" t="s">
        <v>85</v>
      </c>
      <c r="I963" s="133" t="s">
        <v>78</v>
      </c>
      <c r="J963" s="133" t="s">
        <v>79</v>
      </c>
      <c r="K963" s="132" t="s">
        <v>3454</v>
      </c>
      <c r="L963" s="133" t="s">
        <v>3</v>
      </c>
      <c r="M963" s="135" t="s">
        <v>25</v>
      </c>
      <c r="N963" s="135" t="s">
        <v>188</v>
      </c>
      <c r="O963" s="147">
        <v>45633</v>
      </c>
      <c r="P963" s="84">
        <f>Table1[[#This Row],[Last working day]]+1</f>
        <v>45634</v>
      </c>
      <c r="Q963" s="138" t="s">
        <v>2058</v>
      </c>
      <c r="R963" s="138" t="s">
        <v>2059</v>
      </c>
      <c r="S963" s="138">
        <v>119</v>
      </c>
      <c r="T963" s="138" t="s">
        <v>2612</v>
      </c>
      <c r="U963" s="138" t="s">
        <v>2612</v>
      </c>
      <c r="V963" s="138" t="s">
        <v>3462</v>
      </c>
      <c r="W963" s="147">
        <v>45634</v>
      </c>
      <c r="X963" s="138">
        <v>50</v>
      </c>
      <c r="Y963" s="138" t="s">
        <v>2067</v>
      </c>
      <c r="Z963" s="138" t="e">
        <v>#N/A</v>
      </c>
    </row>
    <row r="964" spans="1:26" s="91" customFormat="1" ht="14" customHeight="1">
      <c r="A964" s="4">
        <v>962</v>
      </c>
      <c r="B964" s="134">
        <v>203816399</v>
      </c>
      <c r="C964" s="135" t="s">
        <v>1550</v>
      </c>
      <c r="D964" s="135" t="s">
        <v>1551</v>
      </c>
      <c r="E964" s="26">
        <v>46030</v>
      </c>
      <c r="F964" s="132" t="s">
        <v>74</v>
      </c>
      <c r="G964" s="135" t="s">
        <v>75</v>
      </c>
      <c r="H964" s="133" t="s">
        <v>85</v>
      </c>
      <c r="I964" s="133" t="s">
        <v>95</v>
      </c>
      <c r="J964" s="133" t="s">
        <v>96</v>
      </c>
      <c r="K964" s="132" t="s">
        <v>3454</v>
      </c>
      <c r="L964" s="133" t="s">
        <v>3</v>
      </c>
      <c r="M964" s="135" t="s">
        <v>25</v>
      </c>
      <c r="N964" s="135" t="s">
        <v>176</v>
      </c>
      <c r="O964" s="147">
        <v>45633</v>
      </c>
      <c r="P964" s="84">
        <f>Table1[[#This Row],[Last working day]]+1</f>
        <v>45634</v>
      </c>
      <c r="Q964" s="138" t="s">
        <v>2058</v>
      </c>
      <c r="R964" s="138" t="s">
        <v>2059</v>
      </c>
      <c r="S964" s="138">
        <v>117</v>
      </c>
      <c r="T964" s="138" t="s">
        <v>2612</v>
      </c>
      <c r="U964" s="138" t="s">
        <v>2612</v>
      </c>
      <c r="V964" s="138" t="s">
        <v>3462</v>
      </c>
      <c r="W964" s="147">
        <v>45634</v>
      </c>
      <c r="X964" s="138">
        <v>50</v>
      </c>
      <c r="Y964" s="138" t="s">
        <v>2067</v>
      </c>
      <c r="Z964" s="138" t="e">
        <v>#N/A</v>
      </c>
    </row>
    <row r="965" spans="1:26" s="91" customFormat="1" ht="14" customHeight="1">
      <c r="A965" s="4">
        <v>963</v>
      </c>
      <c r="B965" s="134">
        <v>203816478</v>
      </c>
      <c r="C965" s="135" t="s">
        <v>1552</v>
      </c>
      <c r="D965" s="135" t="s">
        <v>1553</v>
      </c>
      <c r="E965" s="26">
        <v>45915</v>
      </c>
      <c r="F965" s="132" t="s">
        <v>74</v>
      </c>
      <c r="G965" s="135" t="s">
        <v>75</v>
      </c>
      <c r="H965" s="133" t="s">
        <v>77</v>
      </c>
      <c r="I965" s="133" t="s">
        <v>94</v>
      </c>
      <c r="J965" s="133" t="s">
        <v>102</v>
      </c>
      <c r="K965" s="132" t="s">
        <v>3454</v>
      </c>
      <c r="L965" s="133" t="s">
        <v>3</v>
      </c>
      <c r="M965" s="135" t="s">
        <v>25</v>
      </c>
      <c r="N965" s="135" t="s">
        <v>141</v>
      </c>
      <c r="O965" s="147">
        <v>45633</v>
      </c>
      <c r="P965" s="84">
        <f>Table1[[#This Row],[Last working day]]+1</f>
        <v>45634</v>
      </c>
      <c r="Q965" s="138" t="s">
        <v>2058</v>
      </c>
      <c r="R965" s="138" t="s">
        <v>2059</v>
      </c>
      <c r="S965" s="138">
        <v>111</v>
      </c>
      <c r="T965" s="138" t="s">
        <v>2612</v>
      </c>
      <c r="U965" s="138" t="s">
        <v>2612</v>
      </c>
      <c r="V965" s="138" t="s">
        <v>3462</v>
      </c>
      <c r="W965" s="147">
        <v>45634</v>
      </c>
      <c r="X965" s="138">
        <v>50</v>
      </c>
      <c r="Y965" s="138" t="s">
        <v>2067</v>
      </c>
      <c r="Z965" s="138" t="e">
        <v>#N/A</v>
      </c>
    </row>
    <row r="966" spans="1:26" s="91" customFormat="1" ht="14" customHeight="1">
      <c r="A966" s="4">
        <v>964</v>
      </c>
      <c r="B966" s="134">
        <v>203800603</v>
      </c>
      <c r="C966" s="135" t="s">
        <v>1388</v>
      </c>
      <c r="D966" s="135" t="s">
        <v>1389</v>
      </c>
      <c r="E966" s="26">
        <v>45915</v>
      </c>
      <c r="F966" s="132" t="s">
        <v>74</v>
      </c>
      <c r="G966" s="135" t="s">
        <v>75</v>
      </c>
      <c r="H966" s="133" t="s">
        <v>77</v>
      </c>
      <c r="I966" s="133" t="s">
        <v>94</v>
      </c>
      <c r="J966" s="133" t="s">
        <v>102</v>
      </c>
      <c r="K966" s="132" t="s">
        <v>3454</v>
      </c>
      <c r="L966" s="133" t="s">
        <v>3</v>
      </c>
      <c r="M966" s="135" t="s">
        <v>25</v>
      </c>
      <c r="N966" s="135" t="s">
        <v>141</v>
      </c>
      <c r="O966" s="147">
        <v>45633</v>
      </c>
      <c r="P966" s="84">
        <f>Table1[[#This Row],[Last working day]]+1</f>
        <v>45634</v>
      </c>
      <c r="Q966" s="138" t="s">
        <v>2058</v>
      </c>
      <c r="R966" s="138" t="s">
        <v>2059</v>
      </c>
      <c r="S966" s="138">
        <v>119</v>
      </c>
      <c r="T966" s="138" t="s">
        <v>2612</v>
      </c>
      <c r="U966" s="138" t="s">
        <v>2612</v>
      </c>
      <c r="V966" s="138" t="s">
        <v>3462</v>
      </c>
      <c r="W966" s="147">
        <v>45634</v>
      </c>
      <c r="X966" s="138">
        <v>50</v>
      </c>
      <c r="Y966" s="138" t="s">
        <v>2067</v>
      </c>
      <c r="Z966" s="138" t="e">
        <v>#N/A</v>
      </c>
    </row>
    <row r="967" spans="1:26" s="91" customFormat="1" ht="14" customHeight="1">
      <c r="A967" s="4">
        <v>965</v>
      </c>
      <c r="B967" s="134">
        <v>203816407</v>
      </c>
      <c r="C967" s="135" t="s">
        <v>1521</v>
      </c>
      <c r="D967" s="135" t="s">
        <v>1522</v>
      </c>
      <c r="E967" s="26">
        <v>45957</v>
      </c>
      <c r="F967" s="132" t="s">
        <v>74</v>
      </c>
      <c r="G967" s="135" t="s">
        <v>75</v>
      </c>
      <c r="H967" s="133" t="s">
        <v>85</v>
      </c>
      <c r="I967" s="133" t="s">
        <v>92</v>
      </c>
      <c r="J967" s="133" t="s">
        <v>78</v>
      </c>
      <c r="K967" s="132" t="s">
        <v>3454</v>
      </c>
      <c r="L967" s="133" t="s">
        <v>3</v>
      </c>
      <c r="M967" s="135" t="s">
        <v>25</v>
      </c>
      <c r="N967" s="135" t="s">
        <v>176</v>
      </c>
      <c r="O967" s="147">
        <v>45633</v>
      </c>
      <c r="P967" s="84">
        <f>Table1[[#This Row],[Last working day]]+1</f>
        <v>45634</v>
      </c>
      <c r="Q967" s="138" t="s">
        <v>2058</v>
      </c>
      <c r="R967" s="138" t="s">
        <v>2059</v>
      </c>
      <c r="S967" s="138">
        <v>117</v>
      </c>
      <c r="T967" s="138" t="s">
        <v>2612</v>
      </c>
      <c r="U967" s="138" t="s">
        <v>2612</v>
      </c>
      <c r="V967" s="138" t="s">
        <v>3462</v>
      </c>
      <c r="W967" s="147">
        <v>45634</v>
      </c>
      <c r="X967" s="138">
        <v>50</v>
      </c>
      <c r="Y967" s="138" t="s">
        <v>2067</v>
      </c>
      <c r="Z967" s="138" t="e">
        <v>#N/A</v>
      </c>
    </row>
    <row r="968" spans="1:26" s="91" customFormat="1" ht="14" customHeight="1">
      <c r="A968" s="4">
        <v>966</v>
      </c>
      <c r="B968" s="134">
        <v>103807600</v>
      </c>
      <c r="C968" s="135" t="s">
        <v>1304</v>
      </c>
      <c r="D968" s="135" t="s">
        <v>1305</v>
      </c>
      <c r="E968" s="26">
        <v>45957</v>
      </c>
      <c r="F968" s="132" t="s">
        <v>148</v>
      </c>
      <c r="G968" s="135" t="s">
        <v>75</v>
      </c>
      <c r="H968" s="133" t="s">
        <v>77</v>
      </c>
      <c r="I968" s="133" t="s">
        <v>94</v>
      </c>
      <c r="J968" s="133" t="s">
        <v>102</v>
      </c>
      <c r="K968" s="132" t="s">
        <v>2079</v>
      </c>
      <c r="L968" s="133" t="s">
        <v>1299</v>
      </c>
      <c r="M968" s="135" t="s">
        <v>24</v>
      </c>
      <c r="N968" s="135" t="s">
        <v>1301</v>
      </c>
      <c r="O968" s="147">
        <v>45631</v>
      </c>
      <c r="P968" s="84">
        <f>Table1[[#This Row],[Last working day]]+1</f>
        <v>45632</v>
      </c>
      <c r="Q968" s="138" t="s">
        <v>582</v>
      </c>
      <c r="R968" s="138" t="s">
        <v>582</v>
      </c>
      <c r="S968" s="138">
        <v>1937</v>
      </c>
      <c r="T968" s="138" t="s">
        <v>3460</v>
      </c>
      <c r="U968" s="138" t="s">
        <v>3460</v>
      </c>
      <c r="V968" s="138" t="s">
        <v>3461</v>
      </c>
      <c r="W968" s="147">
        <v>45632</v>
      </c>
      <c r="X968" s="138">
        <v>49</v>
      </c>
      <c r="Y968" s="138" t="s">
        <v>2067</v>
      </c>
      <c r="Z968" s="138" t="e">
        <v>#N/A</v>
      </c>
    </row>
    <row r="969" spans="1:26" s="91" customFormat="1" ht="14" customHeight="1">
      <c r="A969" s="4">
        <v>967</v>
      </c>
      <c r="B969" s="134">
        <v>203800840</v>
      </c>
      <c r="C969" s="135" t="s">
        <v>1434</v>
      </c>
      <c r="D969" s="135" t="s">
        <v>1435</v>
      </c>
      <c r="E969" s="26">
        <v>45943</v>
      </c>
      <c r="F969" s="132" t="s">
        <v>74</v>
      </c>
      <c r="G969" s="135" t="s">
        <v>75</v>
      </c>
      <c r="H969" s="133" t="s">
        <v>77</v>
      </c>
      <c r="I969" s="133" t="s">
        <v>96</v>
      </c>
      <c r="J969" s="133" t="s">
        <v>92</v>
      </c>
      <c r="K969" s="132" t="s">
        <v>3454</v>
      </c>
      <c r="L969" s="133" t="s">
        <v>2</v>
      </c>
      <c r="M969" s="135" t="s">
        <v>25</v>
      </c>
      <c r="N969" s="135" t="s">
        <v>83</v>
      </c>
      <c r="O969" s="147">
        <v>45631</v>
      </c>
      <c r="P969" s="84">
        <f>Table1[[#This Row],[Last working day]]+1</f>
        <v>45632</v>
      </c>
      <c r="Q969" s="138" t="s">
        <v>2059</v>
      </c>
      <c r="R969" s="138" t="s">
        <v>2058</v>
      </c>
      <c r="S969" s="138">
        <v>117</v>
      </c>
      <c r="T969" s="138" t="s">
        <v>2060</v>
      </c>
      <c r="U969" s="138" t="s">
        <v>2061</v>
      </c>
      <c r="V969" s="138" t="s">
        <v>3451</v>
      </c>
      <c r="W969" s="147">
        <v>45632</v>
      </c>
      <c r="X969" s="138">
        <v>49</v>
      </c>
      <c r="Y969" s="138" t="s">
        <v>2067</v>
      </c>
      <c r="Z969" s="138" t="e">
        <v>#N/A</v>
      </c>
    </row>
    <row r="970" spans="1:26" s="91" customFormat="1" ht="14" customHeight="1">
      <c r="A970" s="4">
        <v>968</v>
      </c>
      <c r="B970" s="134">
        <v>203737199</v>
      </c>
      <c r="C970" s="135" t="s">
        <v>525</v>
      </c>
      <c r="D970" s="135" t="s">
        <v>526</v>
      </c>
      <c r="E970" s="26">
        <v>45957</v>
      </c>
      <c r="F970" s="132" t="s">
        <v>74</v>
      </c>
      <c r="G970" s="135" t="s">
        <v>75</v>
      </c>
      <c r="H970" s="133" t="s">
        <v>77</v>
      </c>
      <c r="I970" s="133" t="s">
        <v>96</v>
      </c>
      <c r="J970" s="133" t="s">
        <v>92</v>
      </c>
      <c r="K970" s="132" t="s">
        <v>3454</v>
      </c>
      <c r="L970" s="133" t="s">
        <v>3</v>
      </c>
      <c r="M970" s="135" t="s">
        <v>25</v>
      </c>
      <c r="N970" s="135" t="s">
        <v>188</v>
      </c>
      <c r="O970" s="147">
        <v>45631</v>
      </c>
      <c r="P970" s="84">
        <f>Table1[[#This Row],[Last working day]]+1</f>
        <v>45632</v>
      </c>
      <c r="Q970" s="138" t="s">
        <v>2059</v>
      </c>
      <c r="R970" s="138" t="s">
        <v>2058</v>
      </c>
      <c r="S970" s="138">
        <v>131</v>
      </c>
      <c r="T970" s="138" t="s">
        <v>2060</v>
      </c>
      <c r="U970" s="138" t="s">
        <v>2061</v>
      </c>
      <c r="V970" s="138" t="s">
        <v>3451</v>
      </c>
      <c r="W970" s="147">
        <v>45632</v>
      </c>
      <c r="X970" s="138">
        <v>49</v>
      </c>
      <c r="Y970" s="138" t="s">
        <v>2067</v>
      </c>
      <c r="Z970" s="138" t="e">
        <v>#N/A</v>
      </c>
    </row>
    <row r="971" spans="1:26" s="91" customFormat="1" ht="14" customHeight="1">
      <c r="A971" s="4">
        <v>969</v>
      </c>
      <c r="B971" s="134">
        <v>203850783</v>
      </c>
      <c r="C971" s="135" t="s">
        <v>1673</v>
      </c>
      <c r="D971" s="135" t="s">
        <v>1674</v>
      </c>
      <c r="E971" s="26">
        <v>45957</v>
      </c>
      <c r="F971" s="132" t="s">
        <v>74</v>
      </c>
      <c r="G971" s="135" t="s">
        <v>75</v>
      </c>
      <c r="H971" s="133" t="s">
        <v>77</v>
      </c>
      <c r="I971" s="133" t="s">
        <v>96</v>
      </c>
      <c r="J971" s="133" t="s">
        <v>92</v>
      </c>
      <c r="K971" s="132" t="s">
        <v>3453</v>
      </c>
      <c r="L971" s="133" t="s">
        <v>2</v>
      </c>
      <c r="M971" s="135" t="s">
        <v>27</v>
      </c>
      <c r="N971" s="135" t="s">
        <v>83</v>
      </c>
      <c r="O971" s="147">
        <v>45627</v>
      </c>
      <c r="P971" s="84">
        <f>Table1[[#This Row],[Last working day]]+1</f>
        <v>45628</v>
      </c>
      <c r="Q971" s="138" t="s">
        <v>2059</v>
      </c>
      <c r="R971" s="138" t="s">
        <v>2058</v>
      </c>
      <c r="S971" s="138">
        <v>105</v>
      </c>
      <c r="T971" s="138" t="s">
        <v>2060</v>
      </c>
      <c r="U971" s="138" t="s">
        <v>2061</v>
      </c>
      <c r="V971" s="138" t="s">
        <v>3451</v>
      </c>
      <c r="W971" s="147">
        <v>45628</v>
      </c>
      <c r="X971" s="138">
        <v>49</v>
      </c>
      <c r="Y971" s="138" t="s">
        <v>3331</v>
      </c>
      <c r="Z971" s="138" t="e">
        <v>#N/A</v>
      </c>
    </row>
    <row r="972" spans="1:26" s="91" customFormat="1" ht="14" customHeight="1">
      <c r="A972" s="4">
        <v>970</v>
      </c>
      <c r="B972" s="134">
        <v>203512664</v>
      </c>
      <c r="C972" s="135" t="s">
        <v>1095</v>
      </c>
      <c r="D972" s="135" t="s">
        <v>1096</v>
      </c>
      <c r="E972" s="26">
        <v>45957</v>
      </c>
      <c r="F972" s="132" t="s">
        <v>74</v>
      </c>
      <c r="G972" s="135" t="s">
        <v>75</v>
      </c>
      <c r="H972" s="133" t="s">
        <v>85</v>
      </c>
      <c r="I972" s="133" t="s">
        <v>95</v>
      </c>
      <c r="J972" s="133" t="s">
        <v>96</v>
      </c>
      <c r="K972" s="132" t="s">
        <v>2046</v>
      </c>
      <c r="L972" s="133" t="s">
        <v>5</v>
      </c>
      <c r="M972" s="135" t="s">
        <v>27</v>
      </c>
      <c r="N972" s="135" t="s">
        <v>879</v>
      </c>
      <c r="O972" s="147">
        <v>45617</v>
      </c>
      <c r="P972" s="84">
        <f>Table1[[#This Row],[Last working day]]+1</f>
        <v>45618</v>
      </c>
      <c r="Q972" s="138" t="s">
        <v>2059</v>
      </c>
      <c r="R972" s="138" t="s">
        <v>2058</v>
      </c>
      <c r="S972" s="138">
        <v>156</v>
      </c>
      <c r="T972" s="138" t="s">
        <v>2060</v>
      </c>
      <c r="U972" s="138" t="s">
        <v>2087</v>
      </c>
      <c r="V972" s="138" t="s">
        <v>2611</v>
      </c>
      <c r="W972" s="147">
        <v>45618</v>
      </c>
      <c r="X972" s="138">
        <v>47</v>
      </c>
      <c r="Y972" s="138" t="s">
        <v>2067</v>
      </c>
      <c r="Z972" s="138" t="e">
        <v>#N/A</v>
      </c>
    </row>
    <row r="973" spans="1:26" s="91" customFormat="1" ht="14" customHeight="1">
      <c r="A973" s="4">
        <v>971</v>
      </c>
      <c r="B973" s="134">
        <v>203514420</v>
      </c>
      <c r="C973" s="135" t="s">
        <v>1081</v>
      </c>
      <c r="D973" s="135" t="s">
        <v>1082</v>
      </c>
      <c r="E973" s="26">
        <v>46020</v>
      </c>
      <c r="F973" s="132" t="s">
        <v>74</v>
      </c>
      <c r="G973" s="135" t="s">
        <v>75</v>
      </c>
      <c r="H973" s="133" t="s">
        <v>85</v>
      </c>
      <c r="I973" s="133" t="s">
        <v>79</v>
      </c>
      <c r="J973" s="133" t="s">
        <v>94</v>
      </c>
      <c r="K973" s="132" t="s">
        <v>2046</v>
      </c>
      <c r="L973" s="133" t="s">
        <v>5</v>
      </c>
      <c r="M973" s="135" t="s">
        <v>27</v>
      </c>
      <c r="N973" s="135" t="s">
        <v>879</v>
      </c>
      <c r="O973" s="147">
        <v>45617</v>
      </c>
      <c r="P973" s="84">
        <f>Table1[[#This Row],[Last working day]]+1</f>
        <v>45618</v>
      </c>
      <c r="Q973" s="138" t="s">
        <v>2059</v>
      </c>
      <c r="R973" s="138" t="s">
        <v>2058</v>
      </c>
      <c r="S973" s="138">
        <v>156</v>
      </c>
      <c r="T973" s="138" t="s">
        <v>2060</v>
      </c>
      <c r="U973" s="138" t="s">
        <v>2061</v>
      </c>
      <c r="V973" s="138" t="s">
        <v>3451</v>
      </c>
      <c r="W973" s="147">
        <v>45618</v>
      </c>
      <c r="X973" s="138">
        <v>47</v>
      </c>
      <c r="Y973" s="138" t="s">
        <v>2067</v>
      </c>
      <c r="Z973" s="138" t="e">
        <v>#N/A</v>
      </c>
    </row>
    <row r="974" spans="1:26" s="91" customFormat="1" ht="14" customHeight="1">
      <c r="A974" s="4">
        <v>972</v>
      </c>
      <c r="B974" s="134">
        <v>203512945</v>
      </c>
      <c r="C974" s="135" t="s">
        <v>1083</v>
      </c>
      <c r="D974" s="135" t="s">
        <v>1084</v>
      </c>
      <c r="E974" s="26">
        <v>46020</v>
      </c>
      <c r="F974" s="132" t="s">
        <v>74</v>
      </c>
      <c r="G974" s="135" t="s">
        <v>75</v>
      </c>
      <c r="H974" s="133" t="s">
        <v>85</v>
      </c>
      <c r="I974" s="133" t="s">
        <v>95</v>
      </c>
      <c r="J974" s="133" t="s">
        <v>96</v>
      </c>
      <c r="K974" s="132" t="s">
        <v>2046</v>
      </c>
      <c r="L974" s="133" t="s">
        <v>5</v>
      </c>
      <c r="M974" s="135" t="s">
        <v>27</v>
      </c>
      <c r="N974" s="135" t="s">
        <v>811</v>
      </c>
      <c r="O974" s="147">
        <v>45617</v>
      </c>
      <c r="P974" s="84">
        <f>Table1[[#This Row],[Last working day]]+1</f>
        <v>45618</v>
      </c>
      <c r="Q974" s="138" t="s">
        <v>2059</v>
      </c>
      <c r="R974" s="138" t="s">
        <v>2058</v>
      </c>
      <c r="S974" s="138">
        <v>156</v>
      </c>
      <c r="T974" s="138" t="s">
        <v>2060</v>
      </c>
      <c r="U974" s="138" t="s">
        <v>2061</v>
      </c>
      <c r="V974" s="138" t="s">
        <v>3451</v>
      </c>
      <c r="W974" s="147">
        <v>45618</v>
      </c>
      <c r="X974" s="138">
        <v>47</v>
      </c>
      <c r="Y974" s="138" t="s">
        <v>2067</v>
      </c>
      <c r="Z974" s="138" t="e">
        <v>#N/A</v>
      </c>
    </row>
    <row r="975" spans="1:26" ht="14" customHeight="1">
      <c r="A975" s="4">
        <v>973</v>
      </c>
      <c r="B975" s="134">
        <v>204138495</v>
      </c>
      <c r="C975" s="135" t="s">
        <v>3173</v>
      </c>
      <c r="D975" s="135" t="s">
        <v>3149</v>
      </c>
      <c r="E975" s="26">
        <v>46020</v>
      </c>
      <c r="F975" s="132" t="s">
        <v>74</v>
      </c>
      <c r="G975" s="135" t="s">
        <v>75</v>
      </c>
      <c r="H975" s="133" t="s">
        <v>85</v>
      </c>
      <c r="I975" s="133" t="s">
        <v>102</v>
      </c>
      <c r="J975" s="133" t="s">
        <v>95</v>
      </c>
      <c r="K975" s="132" t="s">
        <v>2046</v>
      </c>
      <c r="L975" s="133" t="s">
        <v>5</v>
      </c>
      <c r="M975" s="135" t="s">
        <v>28</v>
      </c>
      <c r="N975" s="135" t="s">
        <v>879</v>
      </c>
      <c r="O975" s="147">
        <v>45616</v>
      </c>
      <c r="P975" s="84">
        <f>Table1[[#This Row],[Last working day]]+1</f>
        <v>45617</v>
      </c>
      <c r="Q975" s="138" t="s">
        <v>2058</v>
      </c>
      <c r="R975" s="138" t="s">
        <v>2058</v>
      </c>
      <c r="S975" s="138">
        <v>53</v>
      </c>
      <c r="T975" s="138" t="s">
        <v>2064</v>
      </c>
      <c r="U975" s="138" t="s">
        <v>3450</v>
      </c>
      <c r="V975" s="138" t="s">
        <v>3450</v>
      </c>
      <c r="W975" s="147">
        <v>45617</v>
      </c>
      <c r="X975" s="138">
        <v>47</v>
      </c>
      <c r="Y975" s="138" t="s">
        <v>2067</v>
      </c>
      <c r="Z975" s="138" t="e">
        <v>#N/A</v>
      </c>
    </row>
    <row r="976" spans="1:26" ht="14" customHeight="1">
      <c r="A976" s="4">
        <v>974</v>
      </c>
      <c r="B976" s="134">
        <v>112181819</v>
      </c>
      <c r="C976" s="135" t="s">
        <v>1707</v>
      </c>
      <c r="D976" s="135" t="s">
        <v>1708</v>
      </c>
      <c r="E976" s="26">
        <v>46020</v>
      </c>
      <c r="F976" s="132" t="s">
        <v>74</v>
      </c>
      <c r="G976" s="135" t="s">
        <v>75</v>
      </c>
      <c r="H976" s="133" t="s">
        <v>85</v>
      </c>
      <c r="I976" s="133" t="s">
        <v>94</v>
      </c>
      <c r="J976" s="133" t="s">
        <v>102</v>
      </c>
      <c r="K976" s="132" t="s">
        <v>2046</v>
      </c>
      <c r="L976" s="133" t="s">
        <v>3</v>
      </c>
      <c r="M976" s="135" t="s">
        <v>28</v>
      </c>
      <c r="N976" s="135" t="s">
        <v>141</v>
      </c>
      <c r="O976" s="147">
        <v>45615</v>
      </c>
      <c r="P976" s="84">
        <f>Table1[[#This Row],[Last working day]]+1</f>
        <v>45616</v>
      </c>
      <c r="Q976" s="138" t="s">
        <v>2059</v>
      </c>
      <c r="R976" s="138" t="s">
        <v>2058</v>
      </c>
      <c r="S976" s="138">
        <v>93</v>
      </c>
      <c r="T976" s="138" t="s">
        <v>2060</v>
      </c>
      <c r="U976" s="138" t="s">
        <v>2061</v>
      </c>
      <c r="V976" s="138" t="s">
        <v>3449</v>
      </c>
      <c r="W976" s="147">
        <v>45616</v>
      </c>
      <c r="X976" s="138">
        <v>47</v>
      </c>
      <c r="Y976" s="138" t="s">
        <v>2063</v>
      </c>
      <c r="Z976" s="138" t="e">
        <v>#N/A</v>
      </c>
    </row>
    <row r="977" spans="1:26" ht="14" customHeight="1">
      <c r="A977" s="4">
        <v>975</v>
      </c>
      <c r="B977" s="134">
        <v>203800712</v>
      </c>
      <c r="C977" s="135" t="s">
        <v>1400</v>
      </c>
      <c r="D977" s="135" t="s">
        <v>1401</v>
      </c>
      <c r="E977" s="26">
        <v>46020</v>
      </c>
      <c r="F977" s="132" t="s">
        <v>74</v>
      </c>
      <c r="G977" s="135" t="s">
        <v>75</v>
      </c>
      <c r="H977" s="133" t="s">
        <v>77</v>
      </c>
      <c r="I977" s="133" t="s">
        <v>78</v>
      </c>
      <c r="J977" s="133" t="s">
        <v>79</v>
      </c>
      <c r="K977" s="132" t="s">
        <v>2046</v>
      </c>
      <c r="L977" s="133" t="s">
        <v>3</v>
      </c>
      <c r="M977" s="135" t="s">
        <v>25</v>
      </c>
      <c r="N977" s="135" t="s">
        <v>141</v>
      </c>
      <c r="O977" s="147">
        <v>45614</v>
      </c>
      <c r="P977" s="84">
        <f>Table1[[#This Row],[Last working day]]+1</f>
        <v>45615</v>
      </c>
      <c r="Q977" s="138" t="s">
        <v>2058</v>
      </c>
      <c r="R977" s="138" t="s">
        <v>2058</v>
      </c>
      <c r="S977" s="138">
        <v>100</v>
      </c>
      <c r="T977" s="138" t="s">
        <v>2064</v>
      </c>
      <c r="U977" s="138" t="s">
        <v>2614</v>
      </c>
      <c r="V977" s="138" t="s">
        <v>1785</v>
      </c>
      <c r="W977" s="147">
        <v>45615</v>
      </c>
      <c r="X977" s="138">
        <v>47</v>
      </c>
      <c r="Y977" s="138" t="s">
        <v>3331</v>
      </c>
      <c r="Z977" s="138" t="e">
        <v>#N/A</v>
      </c>
    </row>
    <row r="978" spans="1:26" ht="14" customHeight="1">
      <c r="A978" s="4">
        <v>976</v>
      </c>
      <c r="B978" s="134">
        <v>102434115</v>
      </c>
      <c r="C978" s="135" t="s">
        <v>155</v>
      </c>
      <c r="D978" s="135" t="s">
        <v>156</v>
      </c>
      <c r="E978" s="26">
        <v>45922</v>
      </c>
      <c r="F978" s="132" t="s">
        <v>148</v>
      </c>
      <c r="G978" s="135" t="s">
        <v>75</v>
      </c>
      <c r="H978" s="133" t="s">
        <v>77</v>
      </c>
      <c r="I978" s="133" t="s">
        <v>95</v>
      </c>
      <c r="J978" s="133" t="s">
        <v>96</v>
      </c>
      <c r="K978" s="132" t="s">
        <v>149</v>
      </c>
      <c r="L978" s="133" t="s">
        <v>2</v>
      </c>
      <c r="M978" s="135" t="s">
        <v>24</v>
      </c>
      <c r="N978" s="135" t="s">
        <v>83</v>
      </c>
      <c r="O978" s="147">
        <v>45611</v>
      </c>
      <c r="P978" s="84">
        <f>Table1[[#This Row],[Last working day]]+1</f>
        <v>45612</v>
      </c>
      <c r="Q978" s="138" t="s">
        <v>2058</v>
      </c>
      <c r="R978" s="138" t="s">
        <v>2058</v>
      </c>
      <c r="S978" s="138">
        <v>2709</v>
      </c>
      <c r="T978" s="138" t="s">
        <v>2064</v>
      </c>
      <c r="U978" s="138" t="s">
        <v>2614</v>
      </c>
      <c r="V978" s="138" t="s">
        <v>1785</v>
      </c>
      <c r="W978" s="147">
        <v>45612</v>
      </c>
      <c r="X978" s="138">
        <v>46</v>
      </c>
      <c r="Y978" s="138" t="s">
        <v>2067</v>
      </c>
      <c r="Z978" s="138" t="e">
        <v>#N/A</v>
      </c>
    </row>
    <row r="979" spans="1:26" ht="14" customHeight="1">
      <c r="A979" s="4">
        <v>977</v>
      </c>
      <c r="B979" s="134">
        <v>203850928</v>
      </c>
      <c r="C979" s="135" t="s">
        <v>1678</v>
      </c>
      <c r="D979" s="135" t="s">
        <v>1679</v>
      </c>
      <c r="E979" s="26">
        <v>46020</v>
      </c>
      <c r="F979" s="132" t="s">
        <v>74</v>
      </c>
      <c r="G979" s="135" t="s">
        <v>75</v>
      </c>
      <c r="H979" s="133" t="s">
        <v>77</v>
      </c>
      <c r="I979" s="133" t="s">
        <v>94</v>
      </c>
      <c r="J979" s="133" t="s">
        <v>102</v>
      </c>
      <c r="K979" s="132" t="s">
        <v>2046</v>
      </c>
      <c r="L979" s="133" t="s">
        <v>2</v>
      </c>
      <c r="M979" s="135" t="s">
        <v>27</v>
      </c>
      <c r="N979" s="135" t="s">
        <v>83</v>
      </c>
      <c r="O979" s="147">
        <v>45610</v>
      </c>
      <c r="P979" s="84">
        <f>Table1[[#This Row],[Last working day]]+1</f>
        <v>45611</v>
      </c>
      <c r="Q979" s="138" t="s">
        <v>2058</v>
      </c>
      <c r="R979" s="138" t="s">
        <v>2058</v>
      </c>
      <c r="S979" s="138">
        <v>88</v>
      </c>
      <c r="T979" s="138" t="s">
        <v>2064</v>
      </c>
      <c r="U979" s="138" t="s">
        <v>2614</v>
      </c>
      <c r="V979" s="138" t="s">
        <v>3445</v>
      </c>
      <c r="W979" s="147">
        <v>45611</v>
      </c>
      <c r="X979" s="138">
        <v>46</v>
      </c>
      <c r="Y979" s="138" t="s">
        <v>3331</v>
      </c>
      <c r="Z979" s="138" t="e">
        <v>#N/A</v>
      </c>
    </row>
    <row r="980" spans="1:26" ht="14" customHeight="1">
      <c r="A980" s="4">
        <v>978</v>
      </c>
      <c r="B980" s="134">
        <v>204070587</v>
      </c>
      <c r="C980" s="135" t="s">
        <v>2982</v>
      </c>
      <c r="D980" s="135" t="s">
        <v>2952</v>
      </c>
      <c r="E980" s="26">
        <v>46020</v>
      </c>
      <c r="F980" s="132" t="s">
        <v>74</v>
      </c>
      <c r="G980" s="135" t="s">
        <v>75</v>
      </c>
      <c r="H980" s="133" t="s">
        <v>77</v>
      </c>
      <c r="I980" s="133" t="s">
        <v>96</v>
      </c>
      <c r="J980" s="133" t="s">
        <v>92</v>
      </c>
      <c r="K980" s="132" t="s">
        <v>2046</v>
      </c>
      <c r="L980" s="133" t="s">
        <v>5</v>
      </c>
      <c r="M980" s="135" t="s">
        <v>25</v>
      </c>
      <c r="N980" s="135" t="s">
        <v>895</v>
      </c>
      <c r="O980" s="147">
        <v>45610</v>
      </c>
      <c r="P980" s="84">
        <f>Table1[[#This Row],[Last working day]]+1</f>
        <v>45611</v>
      </c>
      <c r="Q980" s="138" t="s">
        <v>2058</v>
      </c>
      <c r="R980" s="138" t="s">
        <v>2058</v>
      </c>
      <c r="S980" s="138">
        <v>54</v>
      </c>
      <c r="T980" s="138" t="s">
        <v>2064</v>
      </c>
      <c r="U980" s="138" t="s">
        <v>2614</v>
      </c>
      <c r="V980" s="138" t="s">
        <v>3445</v>
      </c>
      <c r="W980" s="147">
        <v>45611</v>
      </c>
      <c r="X980" s="138">
        <v>46</v>
      </c>
      <c r="Y980" s="138" t="s">
        <v>3331</v>
      </c>
      <c r="Z980" s="138" t="e">
        <v>#N/A</v>
      </c>
    </row>
    <row r="981" spans="1:26" ht="14" customHeight="1">
      <c r="A981" s="4">
        <v>979</v>
      </c>
      <c r="B981" s="134">
        <v>203965023</v>
      </c>
      <c r="C981" s="135" t="s">
        <v>2462</v>
      </c>
      <c r="D981" s="135" t="s">
        <v>2463</v>
      </c>
      <c r="E981" s="26">
        <v>46020</v>
      </c>
      <c r="F981" s="132" t="s">
        <v>74</v>
      </c>
      <c r="G981" s="135" t="s">
        <v>75</v>
      </c>
      <c r="H981" s="133" t="s">
        <v>77</v>
      </c>
      <c r="I981" s="133" t="s">
        <v>95</v>
      </c>
      <c r="J981" s="133" t="s">
        <v>96</v>
      </c>
      <c r="K981" s="132" t="s">
        <v>2046</v>
      </c>
      <c r="L981" s="133" t="s">
        <v>5</v>
      </c>
      <c r="M981" s="135" t="s">
        <v>23</v>
      </c>
      <c r="N981" s="135" t="s">
        <v>886</v>
      </c>
      <c r="O981" s="147">
        <v>45608</v>
      </c>
      <c r="P981" s="84">
        <f>Table1[[#This Row],[Last working day]]+1</f>
        <v>45609</v>
      </c>
      <c r="Q981" s="138" t="s">
        <v>2059</v>
      </c>
      <c r="R981" s="138" t="s">
        <v>2058</v>
      </c>
      <c r="S981" s="138">
        <v>66</v>
      </c>
      <c r="T981" s="138" t="s">
        <v>2060</v>
      </c>
      <c r="U981" s="138" t="s">
        <v>2087</v>
      </c>
      <c r="V981" s="138" t="s">
        <v>2611</v>
      </c>
      <c r="W981" s="147">
        <v>45610</v>
      </c>
      <c r="X981" s="138">
        <v>46</v>
      </c>
      <c r="Y981" s="138" t="s">
        <v>2063</v>
      </c>
      <c r="Z981" s="138" t="e">
        <v>#N/A</v>
      </c>
    </row>
    <row r="982" spans="1:26" ht="14" customHeight="1">
      <c r="A982" s="4">
        <v>980</v>
      </c>
      <c r="B982" s="134">
        <v>204241395</v>
      </c>
      <c r="C982" s="135" t="s">
        <v>3333</v>
      </c>
      <c r="D982" s="135" t="s">
        <v>3233</v>
      </c>
      <c r="E982" s="26">
        <v>46020</v>
      </c>
      <c r="F982" s="132" t="s">
        <v>74</v>
      </c>
      <c r="G982" s="135" t="s">
        <v>75</v>
      </c>
      <c r="H982" s="133" t="s">
        <v>77</v>
      </c>
      <c r="I982" s="133" t="s">
        <v>94</v>
      </c>
      <c r="J982" s="133" t="s">
        <v>102</v>
      </c>
      <c r="K982" s="132" t="s">
        <v>2046</v>
      </c>
      <c r="L982" s="133" t="s">
        <v>3</v>
      </c>
      <c r="M982" s="135" t="s">
        <v>30</v>
      </c>
      <c r="N982" s="135" t="s">
        <v>141</v>
      </c>
      <c r="O982" s="147">
        <v>45606</v>
      </c>
      <c r="P982" s="84">
        <f>Table1[[#This Row],[Last working day]]+1</f>
        <v>45607</v>
      </c>
      <c r="Q982" s="138" t="s">
        <v>2059</v>
      </c>
      <c r="R982" s="138" t="s">
        <v>2058</v>
      </c>
      <c r="S982" s="138">
        <v>29</v>
      </c>
      <c r="T982" s="138" t="s">
        <v>2060</v>
      </c>
      <c r="U982" s="138" t="s">
        <v>2061</v>
      </c>
      <c r="V982" s="138" t="s">
        <v>3438</v>
      </c>
      <c r="W982" s="147">
        <v>45607</v>
      </c>
      <c r="X982" s="138">
        <v>46</v>
      </c>
      <c r="Y982" s="138" t="s">
        <v>2063</v>
      </c>
      <c r="Z982" s="138" t="e">
        <v>#N/A</v>
      </c>
    </row>
    <row r="983" spans="1:26" ht="14" customHeight="1">
      <c r="A983" s="4">
        <v>981</v>
      </c>
      <c r="B983" s="134">
        <v>203709881</v>
      </c>
      <c r="C983" s="135" t="s">
        <v>379</v>
      </c>
      <c r="D983" s="135" t="s">
        <v>380</v>
      </c>
      <c r="E983" s="26">
        <v>45915</v>
      </c>
      <c r="F983" s="132" t="s">
        <v>74</v>
      </c>
      <c r="G983" s="135" t="s">
        <v>75</v>
      </c>
      <c r="H983" s="133" t="s">
        <v>77</v>
      </c>
      <c r="I983" s="133" t="s">
        <v>95</v>
      </c>
      <c r="J983" s="133" t="s">
        <v>96</v>
      </c>
      <c r="K983" s="132" t="s">
        <v>2046</v>
      </c>
      <c r="L983" s="133" t="s">
        <v>4</v>
      </c>
      <c r="M983" s="135" t="s">
        <v>23</v>
      </c>
      <c r="N983" s="135" t="s">
        <v>121</v>
      </c>
      <c r="O983" s="147">
        <v>45603</v>
      </c>
      <c r="P983" s="84">
        <f>Table1[[#This Row],[Last working day]]+1</f>
        <v>45604</v>
      </c>
      <c r="Q983" s="138" t="s">
        <v>2059</v>
      </c>
      <c r="R983" s="138" t="s">
        <v>2058</v>
      </c>
      <c r="S983" s="138">
        <v>110</v>
      </c>
      <c r="T983" s="138" t="s">
        <v>2060</v>
      </c>
      <c r="U983" s="138" t="s">
        <v>2087</v>
      </c>
      <c r="V983" s="138" t="s">
        <v>2611</v>
      </c>
      <c r="W983" s="147">
        <v>45604</v>
      </c>
      <c r="X983" s="138">
        <v>45</v>
      </c>
      <c r="Y983" s="138" t="s">
        <v>2067</v>
      </c>
      <c r="Z983" s="138" t="e">
        <v>#N/A</v>
      </c>
    </row>
    <row r="984" spans="1:26" ht="14" customHeight="1">
      <c r="A984" s="4">
        <v>982</v>
      </c>
      <c r="B984" s="134">
        <v>203850782</v>
      </c>
      <c r="C984" s="135" t="s">
        <v>1675</v>
      </c>
      <c r="D984" s="135" t="s">
        <v>1676</v>
      </c>
      <c r="E984" s="26">
        <v>46020</v>
      </c>
      <c r="F984" s="132" t="s">
        <v>74</v>
      </c>
      <c r="G984" s="135" t="s">
        <v>75</v>
      </c>
      <c r="H984" s="133" t="s">
        <v>77</v>
      </c>
      <c r="I984" s="133" t="s">
        <v>92</v>
      </c>
      <c r="J984" s="133" t="s">
        <v>78</v>
      </c>
      <c r="K984" s="132" t="s">
        <v>2046</v>
      </c>
      <c r="L984" s="133" t="s">
        <v>2</v>
      </c>
      <c r="M984" s="135" t="s">
        <v>27</v>
      </c>
      <c r="N984" s="135" t="s">
        <v>83</v>
      </c>
      <c r="O984" s="147">
        <v>45602</v>
      </c>
      <c r="P984" s="84">
        <f>Table1[[#This Row],[Last working day]]+1</f>
        <v>45603</v>
      </c>
      <c r="Q984" s="138" t="s">
        <v>2059</v>
      </c>
      <c r="R984" s="138" t="s">
        <v>2058</v>
      </c>
      <c r="S984" s="138">
        <v>80</v>
      </c>
      <c r="T984" s="138" t="s">
        <v>2060</v>
      </c>
      <c r="U984" s="138" t="s">
        <v>2061</v>
      </c>
      <c r="V984" s="138" t="s">
        <v>3437</v>
      </c>
      <c r="W984" s="147">
        <v>45603</v>
      </c>
      <c r="X984" s="138">
        <v>45</v>
      </c>
      <c r="Y984" s="138" t="s">
        <v>2063</v>
      </c>
      <c r="Z984" s="138" t="e">
        <v>#N/A</v>
      </c>
    </row>
    <row r="985" spans="1:26" ht="14" customHeight="1">
      <c r="A985" s="4">
        <v>983</v>
      </c>
      <c r="B985" s="134">
        <v>203341957</v>
      </c>
      <c r="C985" s="135" t="s">
        <v>902</v>
      </c>
      <c r="D985" s="135" t="s">
        <v>903</v>
      </c>
      <c r="E985" s="26">
        <v>45922</v>
      </c>
      <c r="F985" s="132" t="s">
        <v>74</v>
      </c>
      <c r="G985" s="135" t="s">
        <v>75</v>
      </c>
      <c r="H985" s="133" t="s">
        <v>85</v>
      </c>
      <c r="I985" s="133" t="s">
        <v>94</v>
      </c>
      <c r="J985" s="133" t="s">
        <v>102</v>
      </c>
      <c r="K985" s="132" t="s">
        <v>2046</v>
      </c>
      <c r="L985" s="133" t="s">
        <v>5</v>
      </c>
      <c r="M985" s="135" t="s">
        <v>23</v>
      </c>
      <c r="N985" s="135" t="s">
        <v>805</v>
      </c>
      <c r="O985" s="147">
        <v>45600</v>
      </c>
      <c r="P985" s="84">
        <f>Table1[[#This Row],[Last working day]]+1</f>
        <v>45601</v>
      </c>
      <c r="Q985" s="138" t="s">
        <v>2058</v>
      </c>
      <c r="R985" s="138" t="s">
        <v>2058</v>
      </c>
      <c r="S985" s="138">
        <v>170</v>
      </c>
      <c r="T985" s="138" t="s">
        <v>2064</v>
      </c>
      <c r="U985" s="138" t="s">
        <v>2772</v>
      </c>
      <c r="V985" s="138" t="s">
        <v>2772</v>
      </c>
      <c r="W985" s="147">
        <v>45601</v>
      </c>
      <c r="X985" s="138">
        <v>45</v>
      </c>
      <c r="Y985" s="138" t="s">
        <v>2067</v>
      </c>
      <c r="Z985" s="138" t="e">
        <v>#N/A</v>
      </c>
    </row>
    <row r="986" spans="1:26" ht="14" customHeight="1">
      <c r="A986" s="4">
        <v>984</v>
      </c>
      <c r="B986" s="134">
        <v>203342039</v>
      </c>
      <c r="C986" s="135" t="s">
        <v>908</v>
      </c>
      <c r="D986" s="135" t="s">
        <v>909</v>
      </c>
      <c r="E986" s="26">
        <v>45929</v>
      </c>
      <c r="F986" s="132" t="s">
        <v>74</v>
      </c>
      <c r="G986" s="135" t="s">
        <v>75</v>
      </c>
      <c r="H986" s="133" t="s">
        <v>77</v>
      </c>
      <c r="I986" s="133" t="s">
        <v>78</v>
      </c>
      <c r="J986" s="133" t="s">
        <v>79</v>
      </c>
      <c r="K986" s="132" t="s">
        <v>2046</v>
      </c>
      <c r="L986" s="133" t="s">
        <v>5</v>
      </c>
      <c r="M986" s="135" t="s">
        <v>23</v>
      </c>
      <c r="N986" s="135" t="s">
        <v>886</v>
      </c>
      <c r="O986" s="147">
        <v>45599</v>
      </c>
      <c r="P986" s="84">
        <f>Table1[[#This Row],[Last working day]]+1</f>
        <v>45600</v>
      </c>
      <c r="Q986" s="138" t="s">
        <v>2059</v>
      </c>
      <c r="R986" s="138" t="s">
        <v>2058</v>
      </c>
      <c r="S986" s="138">
        <v>169</v>
      </c>
      <c r="T986" s="138" t="s">
        <v>2064</v>
      </c>
      <c r="U986" s="138" t="s">
        <v>2065</v>
      </c>
      <c r="V986" s="138" t="s">
        <v>3230</v>
      </c>
      <c r="W986" s="147">
        <v>45600</v>
      </c>
      <c r="X986" s="138">
        <v>45</v>
      </c>
      <c r="Y986" s="138" t="s">
        <v>2063</v>
      </c>
      <c r="Z986" s="138" t="e">
        <v>#N/A</v>
      </c>
    </row>
    <row r="987" spans="1:26" ht="14" customHeight="1">
      <c r="A987" s="4">
        <v>985</v>
      </c>
      <c r="B987" s="134">
        <v>203737109</v>
      </c>
      <c r="C987" s="135" t="s">
        <v>482</v>
      </c>
      <c r="D987" s="135" t="s">
        <v>483</v>
      </c>
      <c r="E987" s="26">
        <v>45943</v>
      </c>
      <c r="F987" s="132" t="s">
        <v>74</v>
      </c>
      <c r="G987" s="135" t="s">
        <v>75</v>
      </c>
      <c r="H987" s="133" t="s">
        <v>85</v>
      </c>
      <c r="I987" s="133" t="s">
        <v>92</v>
      </c>
      <c r="J987" s="133" t="s">
        <v>78</v>
      </c>
      <c r="K987" s="132" t="s">
        <v>2046</v>
      </c>
      <c r="L987" s="133" t="s">
        <v>5</v>
      </c>
      <c r="M987" s="135" t="s">
        <v>28</v>
      </c>
      <c r="N987" s="135" t="s">
        <v>815</v>
      </c>
      <c r="O987" s="147">
        <v>45590</v>
      </c>
      <c r="P987" s="84">
        <f>Table1[[#This Row],[Last working day]]+1</f>
        <v>45591</v>
      </c>
      <c r="Q987" s="138" t="s">
        <v>2058</v>
      </c>
      <c r="R987" s="138" t="s">
        <v>2058</v>
      </c>
      <c r="S987" s="138">
        <v>90</v>
      </c>
      <c r="T987" s="138" t="s">
        <v>2064</v>
      </c>
      <c r="U987" s="138" t="s">
        <v>2772</v>
      </c>
      <c r="V987" s="138" t="s">
        <v>2772</v>
      </c>
      <c r="W987" s="147">
        <v>45591</v>
      </c>
      <c r="X987" s="138">
        <v>43</v>
      </c>
      <c r="Y987" s="138" t="s">
        <v>3231</v>
      </c>
      <c r="Z987" s="138" t="e">
        <v>#N/A</v>
      </c>
    </row>
    <row r="988" spans="1:26" ht="14" customHeight="1">
      <c r="A988" s="4">
        <v>986</v>
      </c>
      <c r="B988" s="134">
        <v>203805548</v>
      </c>
      <c r="C988" s="135" t="s">
        <v>1438</v>
      </c>
      <c r="D988" s="135" t="s">
        <v>1439</v>
      </c>
      <c r="E988" s="26">
        <v>46016</v>
      </c>
      <c r="F988" s="132" t="s">
        <v>74</v>
      </c>
      <c r="G988" s="135" t="s">
        <v>75</v>
      </c>
      <c r="H988" s="133" t="s">
        <v>77</v>
      </c>
      <c r="I988" s="133" t="s">
        <v>96</v>
      </c>
      <c r="J988" s="133" t="s">
        <v>92</v>
      </c>
      <c r="K988" s="132" t="s">
        <v>2046</v>
      </c>
      <c r="L988" s="133" t="s">
        <v>3</v>
      </c>
      <c r="M988" s="135" t="s">
        <v>26</v>
      </c>
      <c r="N988" s="135" t="s">
        <v>188</v>
      </c>
      <c r="O988" s="147">
        <v>45589</v>
      </c>
      <c r="P988" s="84">
        <f>Table1[[#This Row],[Last working day]]+1</f>
        <v>45590</v>
      </c>
      <c r="Q988" s="138" t="s">
        <v>2059</v>
      </c>
      <c r="R988" s="138" t="s">
        <v>2058</v>
      </c>
      <c r="S988" s="138">
        <v>75</v>
      </c>
      <c r="T988" s="138" t="s">
        <v>2060</v>
      </c>
      <c r="U988" s="138" t="s">
        <v>2087</v>
      </c>
      <c r="V988" s="138" t="s">
        <v>3330</v>
      </c>
      <c r="W988" s="147">
        <v>45589</v>
      </c>
      <c r="X988" s="138">
        <v>43</v>
      </c>
      <c r="Y988" s="138" t="s">
        <v>3331</v>
      </c>
      <c r="Z988" s="138" t="e">
        <v>#N/A</v>
      </c>
    </row>
    <row r="989" spans="1:26" ht="14" customHeight="1">
      <c r="A989" s="4">
        <v>987</v>
      </c>
      <c r="B989" s="134">
        <v>204072309</v>
      </c>
      <c r="C989" s="135" t="s">
        <v>2998</v>
      </c>
      <c r="D989" s="135" t="s">
        <v>2968</v>
      </c>
      <c r="E989" s="26">
        <v>45922</v>
      </c>
      <c r="F989" s="132" t="s">
        <v>74</v>
      </c>
      <c r="G989" s="135" t="s">
        <v>75</v>
      </c>
      <c r="H989" s="133" t="s">
        <v>77</v>
      </c>
      <c r="I989" s="133" t="s">
        <v>79</v>
      </c>
      <c r="J989" s="133" t="s">
        <v>94</v>
      </c>
      <c r="K989" s="132" t="s">
        <v>2046</v>
      </c>
      <c r="L989" s="133" t="s">
        <v>5</v>
      </c>
      <c r="M989" s="135" t="s">
        <v>25</v>
      </c>
      <c r="N989" s="135" t="s">
        <v>886</v>
      </c>
      <c r="O989" s="147">
        <v>45580</v>
      </c>
      <c r="P989" s="84">
        <f>Table1[[#This Row],[Last working day]]+1</f>
        <v>45581</v>
      </c>
      <c r="Q989" s="138" t="s">
        <v>2058</v>
      </c>
      <c r="R989" s="138" t="s">
        <v>2058</v>
      </c>
      <c r="S989" s="138">
        <v>24</v>
      </c>
      <c r="T989" s="138" t="s">
        <v>2060</v>
      </c>
      <c r="U989" s="138" t="s">
        <v>2087</v>
      </c>
      <c r="V989" s="138" t="s">
        <v>3265</v>
      </c>
      <c r="W989" s="147">
        <v>45581</v>
      </c>
      <c r="X989" s="138">
        <v>42</v>
      </c>
      <c r="Y989" s="138" t="s">
        <v>2063</v>
      </c>
      <c r="Z989" s="138" t="e">
        <v>#N/A</v>
      </c>
    </row>
    <row r="990" spans="1:26" ht="14" customHeight="1">
      <c r="A990" s="4">
        <v>988</v>
      </c>
      <c r="B990" s="134">
        <v>203635483</v>
      </c>
      <c r="C990" s="135" t="s">
        <v>1154</v>
      </c>
      <c r="D990" s="135" t="s">
        <v>1155</v>
      </c>
      <c r="E990" s="26">
        <v>45929</v>
      </c>
      <c r="F990" s="132" t="s">
        <v>74</v>
      </c>
      <c r="G990" s="135" t="s">
        <v>1980</v>
      </c>
      <c r="H990" s="133" t="s">
        <v>77</v>
      </c>
      <c r="I990" s="133" t="s">
        <v>79</v>
      </c>
      <c r="J990" s="133" t="s">
        <v>94</v>
      </c>
      <c r="K990" s="132" t="s">
        <v>2046</v>
      </c>
      <c r="L990" s="133" t="s">
        <v>7</v>
      </c>
      <c r="M990" s="135" t="s">
        <v>27</v>
      </c>
      <c r="N990" s="135" t="s">
        <v>864</v>
      </c>
      <c r="O990" s="147">
        <v>45578</v>
      </c>
      <c r="P990" s="84">
        <f>Table1[[#This Row],[Last working day]]+1</f>
        <v>45579</v>
      </c>
      <c r="Q990" s="138" t="s">
        <v>2059</v>
      </c>
      <c r="R990" s="138" t="s">
        <v>2058</v>
      </c>
      <c r="S990" s="138">
        <v>99</v>
      </c>
      <c r="T990" s="138" t="s">
        <v>2060</v>
      </c>
      <c r="U990" s="138" t="s">
        <v>2061</v>
      </c>
      <c r="V990" s="138" t="s">
        <v>2062</v>
      </c>
      <c r="W990" s="147">
        <v>45579</v>
      </c>
      <c r="X990" s="138">
        <v>42</v>
      </c>
      <c r="Y990" s="138" t="s">
        <v>2063</v>
      </c>
      <c r="Z990" s="138" t="e">
        <v>#N/A</v>
      </c>
    </row>
    <row r="991" spans="1:26" ht="14" customHeight="1">
      <c r="A991" s="4">
        <v>989</v>
      </c>
      <c r="B991" s="134">
        <v>203850787</v>
      </c>
      <c r="C991" s="135" t="s">
        <v>1586</v>
      </c>
      <c r="D991" s="135" t="s">
        <v>1587</v>
      </c>
      <c r="E991" s="26">
        <v>45943</v>
      </c>
      <c r="F991" s="132" t="s">
        <v>74</v>
      </c>
      <c r="G991" s="135" t="s">
        <v>75</v>
      </c>
      <c r="H991" s="133" t="s">
        <v>85</v>
      </c>
      <c r="I991" s="133" t="s">
        <v>96</v>
      </c>
      <c r="J991" s="133" t="s">
        <v>92</v>
      </c>
      <c r="K991" s="132" t="s">
        <v>2046</v>
      </c>
      <c r="L991" s="133" t="s">
        <v>5</v>
      </c>
      <c r="M991" s="135" t="s">
        <v>25</v>
      </c>
      <c r="N991" s="135" t="s">
        <v>815</v>
      </c>
      <c r="O991" s="147">
        <v>45575</v>
      </c>
      <c r="P991" s="84">
        <f>Table1[[#This Row],[Last working day]]+1</f>
        <v>45576</v>
      </c>
      <c r="Q991" s="138" t="s">
        <v>2058</v>
      </c>
      <c r="R991" s="138" t="s">
        <v>2058</v>
      </c>
      <c r="S991" s="138">
        <v>53</v>
      </c>
      <c r="T991" s="138" t="s">
        <v>2060</v>
      </c>
      <c r="U991" s="138" t="s">
        <v>2065</v>
      </c>
      <c r="V991" s="138" t="s">
        <v>3230</v>
      </c>
      <c r="W991" s="147">
        <v>45576</v>
      </c>
      <c r="X991" s="138">
        <v>41</v>
      </c>
      <c r="Y991" s="138" t="s">
        <v>3231</v>
      </c>
      <c r="Z991" s="138" t="e">
        <v>#N/A</v>
      </c>
    </row>
    <row r="992" spans="1:26" ht="14" customHeight="1">
      <c r="A992" s="4">
        <v>990</v>
      </c>
      <c r="B992" s="134">
        <v>203908350</v>
      </c>
      <c r="C992" s="135" t="s">
        <v>2494</v>
      </c>
      <c r="D992" s="135" t="s">
        <v>2495</v>
      </c>
      <c r="E992" s="26">
        <v>45922</v>
      </c>
      <c r="F992" s="132" t="s">
        <v>74</v>
      </c>
      <c r="G992" s="135" t="s">
        <v>75</v>
      </c>
      <c r="H992" s="133" t="s">
        <v>77</v>
      </c>
      <c r="I992" s="133" t="s">
        <v>94</v>
      </c>
      <c r="J992" s="133" t="s">
        <v>102</v>
      </c>
      <c r="K992" s="132" t="s">
        <v>2046</v>
      </c>
      <c r="L992" s="133" t="s">
        <v>5</v>
      </c>
      <c r="M992" s="135" t="s">
        <v>27</v>
      </c>
      <c r="N992" s="135" t="s">
        <v>895</v>
      </c>
      <c r="O992" s="147">
        <v>45570</v>
      </c>
      <c r="P992" s="84">
        <f>Table1[[#This Row],[Last working day]]+1</f>
        <v>45571</v>
      </c>
      <c r="Q992" s="138" t="s">
        <v>582</v>
      </c>
      <c r="R992" s="138" t="s">
        <v>582</v>
      </c>
      <c r="S992" s="138">
        <v>28</v>
      </c>
      <c r="T992" s="138" t="s">
        <v>3442</v>
      </c>
      <c r="U992" s="138" t="s">
        <v>2650</v>
      </c>
      <c r="V992" s="138" t="s">
        <v>2650</v>
      </c>
      <c r="W992" s="147">
        <v>45573</v>
      </c>
      <c r="X992" s="138">
        <v>41</v>
      </c>
      <c r="Y992" s="138" t="s">
        <v>2063</v>
      </c>
      <c r="Z992" s="138" t="e">
        <v>#N/A</v>
      </c>
    </row>
    <row r="993" spans="1:26" ht="14" customHeight="1">
      <c r="A993" s="4">
        <v>991</v>
      </c>
      <c r="B993" s="134">
        <v>203709736</v>
      </c>
      <c r="C993" s="135" t="s">
        <v>417</v>
      </c>
      <c r="D993" s="135" t="s">
        <v>418</v>
      </c>
      <c r="E993" s="26">
        <v>45929</v>
      </c>
      <c r="F993" s="132" t="s">
        <v>74</v>
      </c>
      <c r="G993" s="135" t="s">
        <v>75</v>
      </c>
      <c r="H993" s="133" t="s">
        <v>77</v>
      </c>
      <c r="I993" s="133" t="s">
        <v>96</v>
      </c>
      <c r="J993" s="133" t="s">
        <v>92</v>
      </c>
      <c r="K993" s="132" t="s">
        <v>2046</v>
      </c>
      <c r="L993" s="133" t="s">
        <v>3</v>
      </c>
      <c r="M993" s="135" t="s">
        <v>23</v>
      </c>
      <c r="N993" s="135" t="s">
        <v>176</v>
      </c>
      <c r="O993" s="147">
        <v>45570</v>
      </c>
      <c r="P993" s="84">
        <f>Table1[[#This Row],[Last working day]]+1</f>
        <v>45571</v>
      </c>
      <c r="Q993" s="138" t="s">
        <v>2059</v>
      </c>
      <c r="R993" s="138" t="s">
        <v>2058</v>
      </c>
      <c r="S993" s="138">
        <v>77</v>
      </c>
      <c r="T993" s="138" t="s">
        <v>2060</v>
      </c>
      <c r="U993" s="138" t="s">
        <v>2087</v>
      </c>
      <c r="V993" s="138" t="s">
        <v>2611</v>
      </c>
      <c r="W993" s="147">
        <v>45571</v>
      </c>
      <c r="X993" s="138">
        <v>41</v>
      </c>
      <c r="Y993" s="138" t="s">
        <v>2063</v>
      </c>
      <c r="Z993" s="138" t="e">
        <v>#N/A</v>
      </c>
    </row>
    <row r="994" spans="1:26" ht="14" customHeight="1">
      <c r="A994" s="4">
        <v>992</v>
      </c>
      <c r="B994" s="134">
        <v>201473715</v>
      </c>
      <c r="C994" s="135" t="s">
        <v>1440</v>
      </c>
      <c r="D994" s="135" t="s">
        <v>1441</v>
      </c>
      <c r="E994" s="26">
        <v>45936</v>
      </c>
      <c r="F994" s="132" t="s">
        <v>74</v>
      </c>
      <c r="G994" s="135" t="s">
        <v>75</v>
      </c>
      <c r="H994" s="133" t="s">
        <v>77</v>
      </c>
      <c r="I994" s="133" t="s">
        <v>78</v>
      </c>
      <c r="J994" s="133" t="s">
        <v>79</v>
      </c>
      <c r="K994" s="132" t="s">
        <v>2046</v>
      </c>
      <c r="L994" s="133" t="s">
        <v>3</v>
      </c>
      <c r="M994" s="135" t="s">
        <v>28</v>
      </c>
      <c r="N994" s="135" t="s">
        <v>188</v>
      </c>
      <c r="O994" s="147">
        <v>45569</v>
      </c>
      <c r="P994" s="84">
        <f>Table1[[#This Row],[Last working day]]+1</f>
        <v>45570</v>
      </c>
      <c r="Q994" s="138" t="s">
        <v>2059</v>
      </c>
      <c r="R994" s="138" t="s">
        <v>2058</v>
      </c>
      <c r="S994" s="138">
        <v>55</v>
      </c>
      <c r="T994" s="138" t="s">
        <v>2060</v>
      </c>
      <c r="U994" s="138" t="s">
        <v>2061</v>
      </c>
      <c r="V994" s="138" t="s">
        <v>2062</v>
      </c>
      <c r="W994" s="147">
        <v>45570</v>
      </c>
      <c r="X994" s="138">
        <v>40</v>
      </c>
      <c r="Y994" s="138" t="s">
        <v>2067</v>
      </c>
      <c r="Z994" s="138" t="e">
        <v>#N/A</v>
      </c>
    </row>
    <row r="995" spans="1:26" ht="14" customHeight="1">
      <c r="A995" s="4">
        <v>993</v>
      </c>
      <c r="B995" s="134">
        <v>102434091</v>
      </c>
      <c r="C995" s="135" t="s">
        <v>152</v>
      </c>
      <c r="D995" s="135" t="s">
        <v>153</v>
      </c>
      <c r="E995" s="26">
        <v>45936</v>
      </c>
      <c r="F995" s="132" t="s">
        <v>148</v>
      </c>
      <c r="G995" s="135" t="s">
        <v>75</v>
      </c>
      <c r="H995" s="133" t="s">
        <v>77</v>
      </c>
      <c r="I995" s="133" t="s">
        <v>78</v>
      </c>
      <c r="J995" s="133" t="s">
        <v>79</v>
      </c>
      <c r="K995" s="132" t="s">
        <v>149</v>
      </c>
      <c r="L995" s="133" t="s">
        <v>2</v>
      </c>
      <c r="M995" s="135" t="s">
        <v>24</v>
      </c>
      <c r="N995" s="135" t="s">
        <v>83</v>
      </c>
      <c r="O995" s="147">
        <v>45565</v>
      </c>
      <c r="P995" s="84">
        <f>Table1[[#This Row],[Last working day]]+1</f>
        <v>45566</v>
      </c>
      <c r="Q995" s="138" t="s">
        <v>2058</v>
      </c>
      <c r="R995" s="138" t="s">
        <v>2058</v>
      </c>
      <c r="S995" s="138">
        <v>2663</v>
      </c>
      <c r="T995" s="138" t="s">
        <v>2064</v>
      </c>
      <c r="U995" s="138" t="s">
        <v>2614</v>
      </c>
      <c r="V995" s="138" t="s">
        <v>3175</v>
      </c>
      <c r="W995" s="147">
        <v>45566</v>
      </c>
      <c r="X995" s="138">
        <v>40</v>
      </c>
      <c r="Y995" s="138" t="s">
        <v>2063</v>
      </c>
      <c r="Z995" s="138" t="e">
        <v>#N/A</v>
      </c>
    </row>
    <row r="996" spans="1:26" ht="14" customHeight="1">
      <c r="A996" s="4">
        <v>994</v>
      </c>
      <c r="B996" s="134">
        <v>201282675</v>
      </c>
      <c r="C996" s="135" t="s">
        <v>601</v>
      </c>
      <c r="D996" s="135" t="s">
        <v>602</v>
      </c>
      <c r="E996" s="26">
        <v>45915</v>
      </c>
      <c r="F996" s="132" t="s">
        <v>74</v>
      </c>
      <c r="G996" s="135" t="s">
        <v>75</v>
      </c>
      <c r="H996" s="133" t="s">
        <v>77</v>
      </c>
      <c r="I996" s="133" t="s">
        <v>92</v>
      </c>
      <c r="J996" s="133" t="s">
        <v>78</v>
      </c>
      <c r="K996" s="132" t="s">
        <v>2046</v>
      </c>
      <c r="L996" s="133" t="s">
        <v>2</v>
      </c>
      <c r="M996" s="135" t="s">
        <v>29</v>
      </c>
      <c r="N996" s="135" t="s">
        <v>83</v>
      </c>
      <c r="O996" s="147">
        <v>45563</v>
      </c>
      <c r="P996" s="84">
        <f>Table1[[#This Row],[Last working day]]+1</f>
        <v>45564</v>
      </c>
      <c r="Q996" s="138" t="s">
        <v>582</v>
      </c>
      <c r="R996" s="138" t="s">
        <v>582</v>
      </c>
      <c r="S996" s="138">
        <v>221</v>
      </c>
      <c r="T996" s="138" t="s">
        <v>3442</v>
      </c>
      <c r="U996" s="138" t="s">
        <v>2280</v>
      </c>
      <c r="V996" s="138" t="s">
        <v>2650</v>
      </c>
      <c r="W996" s="147">
        <v>45564</v>
      </c>
      <c r="X996" s="138">
        <v>40</v>
      </c>
      <c r="Y996" s="138" t="s">
        <v>2063</v>
      </c>
      <c r="Z996" s="138" t="e">
        <v>#N/A</v>
      </c>
    </row>
    <row r="997" spans="1:26" ht="14" customHeight="1">
      <c r="A997" s="4">
        <v>995</v>
      </c>
      <c r="B997" s="134">
        <v>102207568</v>
      </c>
      <c r="C997" s="135" t="s">
        <v>585</v>
      </c>
      <c r="D997" s="135" t="s">
        <v>586</v>
      </c>
      <c r="E997" s="26">
        <v>45922</v>
      </c>
      <c r="F997" s="132" t="s">
        <v>148</v>
      </c>
      <c r="G997" s="135" t="s">
        <v>75</v>
      </c>
      <c r="H997" s="133" t="s">
        <v>77</v>
      </c>
      <c r="I997" s="133" t="s">
        <v>102</v>
      </c>
      <c r="J997" s="133" t="s">
        <v>95</v>
      </c>
      <c r="K997" s="132" t="s">
        <v>149</v>
      </c>
      <c r="L997" s="133" t="s">
        <v>2</v>
      </c>
      <c r="M997" s="135" t="s">
        <v>24</v>
      </c>
      <c r="N997" s="135" t="s">
        <v>83</v>
      </c>
      <c r="O997" s="147">
        <v>45563</v>
      </c>
      <c r="P997" s="84">
        <f>Table1[[#This Row],[Last working day]]+1</f>
        <v>45564</v>
      </c>
      <c r="Q997" s="138" t="s">
        <v>582</v>
      </c>
      <c r="R997" s="138" t="s">
        <v>582</v>
      </c>
      <c r="S997" s="138">
        <v>2697</v>
      </c>
      <c r="T997" s="138" t="s">
        <v>3442</v>
      </c>
      <c r="U997" s="138" t="s">
        <v>2280</v>
      </c>
      <c r="V997" s="138" t="s">
        <v>2650</v>
      </c>
      <c r="W997" s="147">
        <v>45564</v>
      </c>
      <c r="X997" s="138">
        <v>40</v>
      </c>
      <c r="Y997" s="138" t="s">
        <v>2063</v>
      </c>
      <c r="Z997" s="138" t="e">
        <v>#N/A</v>
      </c>
    </row>
    <row r="998" spans="1:26" ht="14" customHeight="1">
      <c r="A998" s="4">
        <v>996</v>
      </c>
      <c r="B998" s="134">
        <v>202273042</v>
      </c>
      <c r="C998" s="135" t="s">
        <v>595</v>
      </c>
      <c r="D998" s="135" t="s">
        <v>596</v>
      </c>
      <c r="E998" s="26">
        <v>46030</v>
      </c>
      <c r="F998" s="132" t="s">
        <v>74</v>
      </c>
      <c r="G998" s="135" t="s">
        <v>75</v>
      </c>
      <c r="H998" s="133" t="s">
        <v>77</v>
      </c>
      <c r="I998" s="133" t="s">
        <v>95</v>
      </c>
      <c r="J998" s="133" t="s">
        <v>96</v>
      </c>
      <c r="K998" s="132" t="s">
        <v>2046</v>
      </c>
      <c r="L998" s="133" t="s">
        <v>2</v>
      </c>
      <c r="M998" s="135" t="s">
        <v>27</v>
      </c>
      <c r="N998" s="135" t="s">
        <v>83</v>
      </c>
      <c r="O998" s="147">
        <v>45563</v>
      </c>
      <c r="P998" s="84">
        <f>Table1[[#This Row],[Last working day]]+1</f>
        <v>45564</v>
      </c>
      <c r="Q998" s="138" t="s">
        <v>582</v>
      </c>
      <c r="R998" s="138" t="s">
        <v>582</v>
      </c>
      <c r="S998" s="138">
        <v>189</v>
      </c>
      <c r="T998" s="138" t="s">
        <v>3442</v>
      </c>
      <c r="U998" s="138" t="s">
        <v>2280</v>
      </c>
      <c r="V998" s="138" t="s">
        <v>2650</v>
      </c>
      <c r="W998" s="147">
        <v>45564</v>
      </c>
      <c r="X998" s="138">
        <v>40</v>
      </c>
      <c r="Y998" s="138" t="s">
        <v>2063</v>
      </c>
      <c r="Z998" s="138" t="e">
        <v>#N/A</v>
      </c>
    </row>
    <row r="999" spans="1:26" ht="14" customHeight="1">
      <c r="A999" s="4">
        <v>997</v>
      </c>
      <c r="B999" s="134">
        <v>109468014</v>
      </c>
      <c r="C999" s="135" t="s">
        <v>587</v>
      </c>
      <c r="D999" s="135" t="s">
        <v>588</v>
      </c>
      <c r="E999" s="26">
        <v>45915</v>
      </c>
      <c r="F999" s="132" t="s">
        <v>148</v>
      </c>
      <c r="G999" s="135" t="s">
        <v>75</v>
      </c>
      <c r="H999" s="133" t="s">
        <v>77</v>
      </c>
      <c r="I999" s="133" t="s">
        <v>95</v>
      </c>
      <c r="J999" s="133" t="s">
        <v>96</v>
      </c>
      <c r="K999" s="132" t="s">
        <v>149</v>
      </c>
      <c r="L999" s="133" t="s">
        <v>2</v>
      </c>
      <c r="M999" s="135" t="s">
        <v>24</v>
      </c>
      <c r="N999" s="135" t="s">
        <v>83</v>
      </c>
      <c r="O999" s="147">
        <v>45563</v>
      </c>
      <c r="P999" s="84">
        <f>Table1[[#This Row],[Last working day]]+1</f>
        <v>45564</v>
      </c>
      <c r="Q999" s="138" t="s">
        <v>582</v>
      </c>
      <c r="R999" s="138" t="s">
        <v>582</v>
      </c>
      <c r="S999" s="138">
        <v>783</v>
      </c>
      <c r="T999" s="138" t="s">
        <v>3442</v>
      </c>
      <c r="U999" s="138" t="s">
        <v>2280</v>
      </c>
      <c r="V999" s="138" t="s">
        <v>2650</v>
      </c>
      <c r="W999" s="147">
        <v>45564</v>
      </c>
      <c r="X999" s="138">
        <v>40</v>
      </c>
      <c r="Y999" s="138" t="s">
        <v>2063</v>
      </c>
      <c r="Z999" s="138" t="e">
        <v>#N/A</v>
      </c>
    </row>
    <row r="1000" spans="1:26" ht="14" customHeight="1">
      <c r="A1000" s="4">
        <v>998</v>
      </c>
      <c r="B1000" s="134">
        <v>112782865</v>
      </c>
      <c r="C1000" s="135" t="s">
        <v>818</v>
      </c>
      <c r="D1000" s="135" t="s">
        <v>819</v>
      </c>
      <c r="E1000" s="26">
        <v>45915</v>
      </c>
      <c r="F1000" s="132" t="s">
        <v>74</v>
      </c>
      <c r="G1000" s="135" t="s">
        <v>75</v>
      </c>
      <c r="H1000" s="133" t="s">
        <v>77</v>
      </c>
      <c r="I1000" s="133" t="s">
        <v>78</v>
      </c>
      <c r="J1000" s="133" t="s">
        <v>79</v>
      </c>
      <c r="K1000" s="132" t="s">
        <v>2046</v>
      </c>
      <c r="L1000" s="133" t="s">
        <v>2</v>
      </c>
      <c r="M1000" s="135" t="s">
        <v>27</v>
      </c>
      <c r="N1000" s="135" t="s">
        <v>83</v>
      </c>
      <c r="O1000" s="147">
        <v>45563</v>
      </c>
      <c r="P1000" s="84">
        <f>Table1[[#This Row],[Last working day]]+1</f>
        <v>45564</v>
      </c>
      <c r="Q1000" s="138" t="s">
        <v>582</v>
      </c>
      <c r="R1000" s="138" t="s">
        <v>582</v>
      </c>
      <c r="S1000" s="138">
        <v>231</v>
      </c>
      <c r="T1000" s="138" t="s">
        <v>3442</v>
      </c>
      <c r="U1000" s="138" t="s">
        <v>2280</v>
      </c>
      <c r="V1000" s="138" t="s">
        <v>2650</v>
      </c>
      <c r="W1000" s="147">
        <v>45564</v>
      </c>
      <c r="X1000" s="138">
        <v>40</v>
      </c>
      <c r="Y1000" s="138" t="s">
        <v>2063</v>
      </c>
      <c r="Z1000" s="138" t="e">
        <v>#N/A</v>
      </c>
    </row>
    <row r="1001" spans="1:26" ht="14" customHeight="1">
      <c r="A1001" s="4">
        <v>999</v>
      </c>
      <c r="B1001" s="134">
        <v>200568507</v>
      </c>
      <c r="C1001" s="135" t="s">
        <v>593</v>
      </c>
      <c r="D1001" s="135" t="s">
        <v>594</v>
      </c>
      <c r="E1001" s="26">
        <v>45957</v>
      </c>
      <c r="F1001" s="132" t="s">
        <v>74</v>
      </c>
      <c r="G1001" s="135" t="s">
        <v>75</v>
      </c>
      <c r="H1001" s="133" t="s">
        <v>77</v>
      </c>
      <c r="I1001" s="133" t="s">
        <v>96</v>
      </c>
      <c r="J1001" s="133" t="s">
        <v>92</v>
      </c>
      <c r="K1001" s="132" t="s">
        <v>2046</v>
      </c>
      <c r="L1001" s="133" t="s">
        <v>2</v>
      </c>
      <c r="M1001" s="135" t="s">
        <v>27</v>
      </c>
      <c r="N1001" s="135" t="s">
        <v>83</v>
      </c>
      <c r="O1001" s="147">
        <v>45563</v>
      </c>
      <c r="P1001" s="84">
        <f>Table1[[#This Row],[Last working day]]+1</f>
        <v>45564</v>
      </c>
      <c r="Q1001" s="138" t="s">
        <v>582</v>
      </c>
      <c r="R1001" s="138" t="s">
        <v>582</v>
      </c>
      <c r="S1001" s="138">
        <v>256</v>
      </c>
      <c r="T1001" s="138" t="s">
        <v>3442</v>
      </c>
      <c r="U1001" s="138" t="s">
        <v>2280</v>
      </c>
      <c r="V1001" s="138" t="s">
        <v>2650</v>
      </c>
      <c r="W1001" s="147">
        <v>45564</v>
      </c>
      <c r="X1001" s="138">
        <v>40</v>
      </c>
      <c r="Y1001" s="138" t="s">
        <v>2063</v>
      </c>
      <c r="Z1001" s="138" t="e">
        <v>#N/A</v>
      </c>
    </row>
    <row r="1002" spans="1:26" ht="14" customHeight="1">
      <c r="A1002" s="4">
        <v>1000</v>
      </c>
      <c r="B1002" s="134">
        <v>102207589</v>
      </c>
      <c r="C1002" s="135" t="s">
        <v>591</v>
      </c>
      <c r="D1002" s="135" t="s">
        <v>592</v>
      </c>
      <c r="E1002" s="26">
        <v>45957</v>
      </c>
      <c r="F1002" s="132" t="s">
        <v>148</v>
      </c>
      <c r="G1002" s="135" t="s">
        <v>75</v>
      </c>
      <c r="H1002" s="133" t="s">
        <v>77</v>
      </c>
      <c r="I1002" s="133" t="s">
        <v>102</v>
      </c>
      <c r="J1002" s="133" t="s">
        <v>95</v>
      </c>
      <c r="K1002" s="132" t="s">
        <v>149</v>
      </c>
      <c r="L1002" s="133" t="s">
        <v>2</v>
      </c>
      <c r="M1002" s="135" t="s">
        <v>24</v>
      </c>
      <c r="N1002" s="135" t="s">
        <v>83</v>
      </c>
      <c r="O1002" s="147">
        <v>45563</v>
      </c>
      <c r="P1002" s="84">
        <f>Table1[[#This Row],[Last working day]]+1</f>
        <v>45564</v>
      </c>
      <c r="Q1002" s="138" t="s">
        <v>582</v>
      </c>
      <c r="R1002" s="138" t="s">
        <v>582</v>
      </c>
      <c r="S1002" s="138">
        <v>2697</v>
      </c>
      <c r="T1002" s="138" t="s">
        <v>3442</v>
      </c>
      <c r="U1002" s="138" t="s">
        <v>2280</v>
      </c>
      <c r="V1002" s="138" t="s">
        <v>2650</v>
      </c>
      <c r="W1002" s="147">
        <v>45564</v>
      </c>
      <c r="X1002" s="138">
        <v>40</v>
      </c>
      <c r="Y1002" s="138" t="s">
        <v>2063</v>
      </c>
      <c r="Z1002" s="138" t="e">
        <v>#N/A</v>
      </c>
    </row>
    <row r="1003" spans="1:26" ht="14" customHeight="1">
      <c r="A1003" s="4">
        <v>1001</v>
      </c>
      <c r="B1003" s="134">
        <v>202998383</v>
      </c>
      <c r="C1003" s="135" t="s">
        <v>840</v>
      </c>
      <c r="D1003" s="135" t="s">
        <v>841</v>
      </c>
      <c r="E1003" s="26">
        <v>45943</v>
      </c>
      <c r="F1003" s="132" t="s">
        <v>74</v>
      </c>
      <c r="G1003" s="135" t="s">
        <v>75</v>
      </c>
      <c r="H1003" s="133" t="s">
        <v>77</v>
      </c>
      <c r="I1003" s="133" t="s">
        <v>96</v>
      </c>
      <c r="J1003" s="133" t="s">
        <v>92</v>
      </c>
      <c r="K1003" s="132" t="s">
        <v>2046</v>
      </c>
      <c r="L1003" s="133" t="s">
        <v>2</v>
      </c>
      <c r="M1003" s="135" t="s">
        <v>27</v>
      </c>
      <c r="N1003" s="135" t="s">
        <v>83</v>
      </c>
      <c r="O1003" s="147">
        <v>45563</v>
      </c>
      <c r="P1003" s="84">
        <f>Table1[[#This Row],[Last working day]]+1</f>
        <v>45564</v>
      </c>
      <c r="Q1003" s="138" t="s">
        <v>582</v>
      </c>
      <c r="R1003" s="138" t="s">
        <v>582</v>
      </c>
      <c r="S1003" s="138">
        <v>231</v>
      </c>
      <c r="T1003" s="138" t="s">
        <v>3442</v>
      </c>
      <c r="U1003" s="138" t="s">
        <v>2280</v>
      </c>
      <c r="V1003" s="138" t="s">
        <v>2650</v>
      </c>
      <c r="W1003" s="147">
        <v>45564</v>
      </c>
      <c r="X1003" s="138">
        <v>40</v>
      </c>
      <c r="Y1003" s="138" t="s">
        <v>2063</v>
      </c>
      <c r="Z1003" s="138" t="e">
        <v>#N/A</v>
      </c>
    </row>
    <row r="1004" spans="1:26" ht="14" customHeight="1">
      <c r="A1004" s="4">
        <v>1002</v>
      </c>
      <c r="B1004" s="134">
        <v>203498565</v>
      </c>
      <c r="C1004" s="135" t="s">
        <v>856</v>
      </c>
      <c r="D1004" s="135" t="s">
        <v>857</v>
      </c>
      <c r="E1004" s="26">
        <v>45957</v>
      </c>
      <c r="F1004" s="132" t="s">
        <v>74</v>
      </c>
      <c r="G1004" s="135" t="s">
        <v>75</v>
      </c>
      <c r="H1004" s="133" t="s">
        <v>77</v>
      </c>
      <c r="I1004" s="133" t="s">
        <v>102</v>
      </c>
      <c r="J1004" s="133" t="s">
        <v>95</v>
      </c>
      <c r="K1004" s="132" t="s">
        <v>2046</v>
      </c>
      <c r="L1004" s="133" t="s">
        <v>2</v>
      </c>
      <c r="M1004" s="135" t="s">
        <v>27</v>
      </c>
      <c r="N1004" s="135" t="s">
        <v>83</v>
      </c>
      <c r="O1004" s="147">
        <v>45563</v>
      </c>
      <c r="P1004" s="84">
        <f>Table1[[#This Row],[Last working day]]+1</f>
        <v>45564</v>
      </c>
      <c r="Q1004" s="138" t="s">
        <v>582</v>
      </c>
      <c r="R1004" s="138" t="s">
        <v>582</v>
      </c>
      <c r="S1004" s="138">
        <v>105</v>
      </c>
      <c r="T1004" s="138" t="s">
        <v>3442</v>
      </c>
      <c r="U1004" s="138" t="s">
        <v>2280</v>
      </c>
      <c r="V1004" s="138" t="s">
        <v>2650</v>
      </c>
      <c r="W1004" s="147">
        <v>45564</v>
      </c>
      <c r="X1004" s="138">
        <v>40</v>
      </c>
      <c r="Y1004" s="138" t="s">
        <v>2063</v>
      </c>
      <c r="Z1004" s="138" t="e">
        <v>#N/A</v>
      </c>
    </row>
    <row r="1005" spans="1:26" ht="14" customHeight="1">
      <c r="A1005" s="4">
        <v>1003</v>
      </c>
      <c r="B1005" s="134">
        <v>202998976</v>
      </c>
      <c r="C1005" s="135" t="s">
        <v>597</v>
      </c>
      <c r="D1005" s="135" t="s">
        <v>598</v>
      </c>
      <c r="E1005" s="26">
        <v>45957</v>
      </c>
      <c r="F1005" s="132" t="s">
        <v>74</v>
      </c>
      <c r="G1005" s="135" t="s">
        <v>75</v>
      </c>
      <c r="H1005" s="133" t="s">
        <v>77</v>
      </c>
      <c r="I1005" s="133" t="s">
        <v>95</v>
      </c>
      <c r="J1005" s="133" t="s">
        <v>96</v>
      </c>
      <c r="K1005" s="132" t="s">
        <v>2046</v>
      </c>
      <c r="L1005" s="133" t="s">
        <v>2</v>
      </c>
      <c r="M1005" s="135" t="s">
        <v>27</v>
      </c>
      <c r="N1005" s="135" t="s">
        <v>83</v>
      </c>
      <c r="O1005" s="147">
        <v>45563</v>
      </c>
      <c r="P1005" s="84">
        <f>Table1[[#This Row],[Last working day]]+1</f>
        <v>45564</v>
      </c>
      <c r="Q1005" s="138" t="s">
        <v>582</v>
      </c>
      <c r="R1005" s="138" t="s">
        <v>582</v>
      </c>
      <c r="S1005" s="138">
        <v>231</v>
      </c>
      <c r="T1005" s="138" t="s">
        <v>3442</v>
      </c>
      <c r="U1005" s="138" t="s">
        <v>2280</v>
      </c>
      <c r="V1005" s="138" t="s">
        <v>2650</v>
      </c>
      <c r="W1005" s="147">
        <v>45564</v>
      </c>
      <c r="X1005" s="138">
        <v>40</v>
      </c>
      <c r="Y1005" s="138" t="s">
        <v>2063</v>
      </c>
      <c r="Z1005" s="138" t="e">
        <v>#N/A</v>
      </c>
    </row>
    <row r="1006" spans="1:26" ht="14" customHeight="1">
      <c r="A1006" s="4">
        <v>1004</v>
      </c>
      <c r="B1006" s="134">
        <v>203102687</v>
      </c>
      <c r="C1006" s="135" t="s">
        <v>599</v>
      </c>
      <c r="D1006" s="135" t="s">
        <v>600</v>
      </c>
      <c r="E1006" s="26">
        <v>45957</v>
      </c>
      <c r="F1006" s="132" t="s">
        <v>74</v>
      </c>
      <c r="G1006" s="135" t="s">
        <v>75</v>
      </c>
      <c r="H1006" s="133" t="s">
        <v>77</v>
      </c>
      <c r="I1006" s="133" t="s">
        <v>96</v>
      </c>
      <c r="J1006" s="133" t="s">
        <v>92</v>
      </c>
      <c r="K1006" s="132" t="s">
        <v>2046</v>
      </c>
      <c r="L1006" s="133" t="s">
        <v>2</v>
      </c>
      <c r="M1006" s="135" t="s">
        <v>23</v>
      </c>
      <c r="N1006" s="135" t="s">
        <v>83</v>
      </c>
      <c r="O1006" s="147">
        <v>45563</v>
      </c>
      <c r="P1006" s="84">
        <f>Table1[[#This Row],[Last working day]]+1</f>
        <v>45564</v>
      </c>
      <c r="Q1006" s="138" t="s">
        <v>582</v>
      </c>
      <c r="R1006" s="138" t="s">
        <v>582</v>
      </c>
      <c r="S1006" s="138">
        <v>196</v>
      </c>
      <c r="T1006" s="138" t="s">
        <v>3442</v>
      </c>
      <c r="U1006" s="138" t="s">
        <v>2280</v>
      </c>
      <c r="V1006" s="138" t="s">
        <v>2650</v>
      </c>
      <c r="W1006" s="147">
        <v>45564</v>
      </c>
      <c r="X1006" s="138">
        <v>40</v>
      </c>
      <c r="Y1006" s="138" t="s">
        <v>2063</v>
      </c>
      <c r="Z1006" s="138" t="e">
        <v>#N/A</v>
      </c>
    </row>
    <row r="1007" spans="1:26" ht="14" customHeight="1">
      <c r="A1007" s="4">
        <v>1005</v>
      </c>
      <c r="B1007" s="134">
        <v>203498301</v>
      </c>
      <c r="C1007" s="135" t="s">
        <v>858</v>
      </c>
      <c r="D1007" s="135" t="s">
        <v>859</v>
      </c>
      <c r="E1007" s="26">
        <v>46020</v>
      </c>
      <c r="F1007" s="132" t="s">
        <v>74</v>
      </c>
      <c r="G1007" s="135" t="s">
        <v>75</v>
      </c>
      <c r="H1007" s="133" t="s">
        <v>77</v>
      </c>
      <c r="I1007" s="133" t="s">
        <v>92</v>
      </c>
      <c r="J1007" s="133" t="s">
        <v>78</v>
      </c>
      <c r="K1007" s="132" t="s">
        <v>2046</v>
      </c>
      <c r="L1007" s="133" t="s">
        <v>2</v>
      </c>
      <c r="M1007" s="135" t="s">
        <v>27</v>
      </c>
      <c r="N1007" s="135" t="s">
        <v>83</v>
      </c>
      <c r="O1007" s="147">
        <v>45563</v>
      </c>
      <c r="P1007" s="84">
        <f>Table1[[#This Row],[Last working day]]+1</f>
        <v>45564</v>
      </c>
      <c r="Q1007" s="138" t="s">
        <v>582</v>
      </c>
      <c r="R1007" s="138" t="s">
        <v>582</v>
      </c>
      <c r="S1007" s="138">
        <v>105</v>
      </c>
      <c r="T1007" s="138" t="s">
        <v>3442</v>
      </c>
      <c r="U1007" s="138" t="s">
        <v>2280</v>
      </c>
      <c r="V1007" s="138" t="s">
        <v>2650</v>
      </c>
      <c r="W1007" s="147">
        <v>45564</v>
      </c>
      <c r="X1007" s="138">
        <v>40</v>
      </c>
      <c r="Y1007" s="138" t="s">
        <v>2063</v>
      </c>
      <c r="Z1007" s="138" t="e">
        <v>#N/A</v>
      </c>
    </row>
    <row r="1008" spans="1:26" ht="14" customHeight="1">
      <c r="A1008" s="4">
        <v>1006</v>
      </c>
      <c r="B1008" s="134">
        <v>203102689</v>
      </c>
      <c r="C1008" s="135" t="s">
        <v>834</v>
      </c>
      <c r="D1008" s="135" t="s">
        <v>835</v>
      </c>
      <c r="E1008" s="26">
        <v>46020</v>
      </c>
      <c r="F1008" s="132" t="s">
        <v>74</v>
      </c>
      <c r="G1008" s="135" t="s">
        <v>75</v>
      </c>
      <c r="H1008" s="133" t="s">
        <v>77</v>
      </c>
      <c r="I1008" s="133" t="s">
        <v>79</v>
      </c>
      <c r="J1008" s="133" t="s">
        <v>94</v>
      </c>
      <c r="K1008" s="132" t="s">
        <v>2046</v>
      </c>
      <c r="L1008" s="133" t="s">
        <v>2</v>
      </c>
      <c r="M1008" s="135" t="s">
        <v>23</v>
      </c>
      <c r="N1008" s="135" t="s">
        <v>83</v>
      </c>
      <c r="O1008" s="147">
        <v>45563</v>
      </c>
      <c r="P1008" s="84">
        <f>Table1[[#This Row],[Last working day]]+1</f>
        <v>45564</v>
      </c>
      <c r="Q1008" s="138" t="s">
        <v>582</v>
      </c>
      <c r="R1008" s="138" t="s">
        <v>582</v>
      </c>
      <c r="S1008" s="138">
        <v>196</v>
      </c>
      <c r="T1008" s="138" t="s">
        <v>3442</v>
      </c>
      <c r="U1008" s="138" t="s">
        <v>2280</v>
      </c>
      <c r="V1008" s="138" t="s">
        <v>2650</v>
      </c>
      <c r="W1008" s="147">
        <v>45564</v>
      </c>
      <c r="X1008" s="138">
        <v>40</v>
      </c>
      <c r="Y1008" s="138" t="s">
        <v>2063</v>
      </c>
      <c r="Z1008" s="138" t="e">
        <v>#N/A</v>
      </c>
    </row>
    <row r="1009" spans="1:26" ht="14" customHeight="1">
      <c r="A1009" s="4">
        <v>1007</v>
      </c>
      <c r="B1009" s="134">
        <v>112130816</v>
      </c>
      <c r="C1009" s="135" t="s">
        <v>836</v>
      </c>
      <c r="D1009" s="135" t="s">
        <v>837</v>
      </c>
      <c r="E1009" s="26">
        <v>46020</v>
      </c>
      <c r="F1009" s="132" t="s">
        <v>74</v>
      </c>
      <c r="G1009" s="135" t="s">
        <v>75</v>
      </c>
      <c r="H1009" s="133" t="s">
        <v>77</v>
      </c>
      <c r="I1009" s="133" t="s">
        <v>96</v>
      </c>
      <c r="J1009" s="133" t="s">
        <v>92</v>
      </c>
      <c r="K1009" s="132" t="s">
        <v>2046</v>
      </c>
      <c r="L1009" s="133" t="s">
        <v>2</v>
      </c>
      <c r="M1009" s="135" t="s">
        <v>27</v>
      </c>
      <c r="N1009" s="135" t="s">
        <v>83</v>
      </c>
      <c r="O1009" s="147">
        <v>45563</v>
      </c>
      <c r="P1009" s="84">
        <f>Table1[[#This Row],[Last working day]]+1</f>
        <v>45564</v>
      </c>
      <c r="Q1009" s="138" t="s">
        <v>582</v>
      </c>
      <c r="R1009" s="138" t="s">
        <v>582</v>
      </c>
      <c r="S1009" s="138">
        <v>969</v>
      </c>
      <c r="T1009" s="138" t="s">
        <v>3442</v>
      </c>
      <c r="U1009" s="138" t="s">
        <v>2280</v>
      </c>
      <c r="V1009" s="138" t="s">
        <v>2650</v>
      </c>
      <c r="W1009" s="147">
        <v>45564</v>
      </c>
      <c r="X1009" s="138">
        <v>40</v>
      </c>
      <c r="Y1009" s="138" t="s">
        <v>2063</v>
      </c>
      <c r="Z1009" s="138" t="e">
        <v>#N/A</v>
      </c>
    </row>
    <row r="1010" spans="1:26" ht="14" customHeight="1">
      <c r="A1010" s="4">
        <v>1008</v>
      </c>
      <c r="B1010" s="134">
        <v>203498298</v>
      </c>
      <c r="C1010" s="135" t="s">
        <v>838</v>
      </c>
      <c r="D1010" s="135" t="s">
        <v>839</v>
      </c>
      <c r="E1010" s="26">
        <v>46020</v>
      </c>
      <c r="F1010" s="132" t="s">
        <v>74</v>
      </c>
      <c r="G1010" s="135" t="s">
        <v>75</v>
      </c>
      <c r="H1010" s="133" t="s">
        <v>77</v>
      </c>
      <c r="I1010" s="133" t="s">
        <v>102</v>
      </c>
      <c r="J1010" s="133" t="s">
        <v>95</v>
      </c>
      <c r="K1010" s="132" t="s">
        <v>2046</v>
      </c>
      <c r="L1010" s="133" t="s">
        <v>2</v>
      </c>
      <c r="M1010" s="135" t="s">
        <v>27</v>
      </c>
      <c r="N1010" s="135" t="s">
        <v>83</v>
      </c>
      <c r="O1010" s="147">
        <v>45563</v>
      </c>
      <c r="P1010" s="84">
        <f>Table1[[#This Row],[Last working day]]+1</f>
        <v>45564</v>
      </c>
      <c r="Q1010" s="138" t="s">
        <v>582</v>
      </c>
      <c r="R1010" s="138" t="s">
        <v>582</v>
      </c>
      <c r="S1010" s="138">
        <v>105</v>
      </c>
      <c r="T1010" s="138" t="s">
        <v>3442</v>
      </c>
      <c r="U1010" s="138" t="s">
        <v>2280</v>
      </c>
      <c r="V1010" s="138" t="s">
        <v>2650</v>
      </c>
      <c r="W1010" s="147">
        <v>45564</v>
      </c>
      <c r="X1010" s="138">
        <v>40</v>
      </c>
      <c r="Y1010" s="138" t="s">
        <v>2063</v>
      </c>
      <c r="Z1010" s="138" t="e">
        <v>#N/A</v>
      </c>
    </row>
    <row r="1011" spans="1:26" ht="14" customHeight="1">
      <c r="A1011" s="4">
        <v>1009</v>
      </c>
      <c r="B1011" s="134">
        <v>203066636</v>
      </c>
      <c r="C1011" s="135" t="s">
        <v>2297</v>
      </c>
      <c r="D1011" s="135" t="s">
        <v>2298</v>
      </c>
      <c r="E1011" s="26">
        <v>46020</v>
      </c>
      <c r="F1011" s="132" t="s">
        <v>74</v>
      </c>
      <c r="G1011" s="135" t="s">
        <v>75</v>
      </c>
      <c r="H1011" s="133" t="s">
        <v>77</v>
      </c>
      <c r="I1011" s="133" t="s">
        <v>78</v>
      </c>
      <c r="J1011" s="133" t="s">
        <v>79</v>
      </c>
      <c r="K1011" s="132" t="s">
        <v>2046</v>
      </c>
      <c r="L1011" s="133" t="s">
        <v>3</v>
      </c>
      <c r="M1011" s="135" t="s">
        <v>23</v>
      </c>
      <c r="N1011" s="135" t="s">
        <v>176</v>
      </c>
      <c r="O1011" s="147">
        <v>45563</v>
      </c>
      <c r="P1011" s="84">
        <f>Table1[[#This Row],[Last working day]]+1</f>
        <v>45564</v>
      </c>
      <c r="Q1011" s="138" t="s">
        <v>582</v>
      </c>
      <c r="R1011" s="138" t="s">
        <v>582</v>
      </c>
      <c r="S1011" s="138">
        <v>210</v>
      </c>
      <c r="T1011" s="138" t="s">
        <v>3442</v>
      </c>
      <c r="U1011" s="138" t="s">
        <v>2280</v>
      </c>
      <c r="V1011" s="138" t="s">
        <v>2650</v>
      </c>
      <c r="W1011" s="147">
        <v>45564</v>
      </c>
      <c r="X1011" s="138">
        <v>40</v>
      </c>
      <c r="Y1011" s="138" t="s">
        <v>2063</v>
      </c>
      <c r="Z1011" s="138" t="e">
        <v>#N/A</v>
      </c>
    </row>
    <row r="1012" spans="1:26" ht="14" customHeight="1">
      <c r="A1012" s="4">
        <v>1010</v>
      </c>
      <c r="B1012" s="134">
        <v>203420371</v>
      </c>
      <c r="C1012" s="135" t="s">
        <v>2377</v>
      </c>
      <c r="D1012" s="135" t="s">
        <v>2378</v>
      </c>
      <c r="E1012" s="26">
        <v>45922</v>
      </c>
      <c r="F1012" s="132" t="s">
        <v>74</v>
      </c>
      <c r="G1012" s="135" t="s">
        <v>75</v>
      </c>
      <c r="H1012" s="133" t="s">
        <v>85</v>
      </c>
      <c r="I1012" s="133" t="s">
        <v>95</v>
      </c>
      <c r="J1012" s="133" t="s">
        <v>96</v>
      </c>
      <c r="K1012" s="132" t="s">
        <v>2046</v>
      </c>
      <c r="L1012" s="133" t="s">
        <v>3</v>
      </c>
      <c r="M1012" s="135" t="s">
        <v>27</v>
      </c>
      <c r="N1012" s="135" t="s">
        <v>176</v>
      </c>
      <c r="O1012" s="147">
        <v>45563</v>
      </c>
      <c r="P1012" s="84">
        <f>Table1[[#This Row],[Last working day]]+1</f>
        <v>45564</v>
      </c>
      <c r="Q1012" s="138" t="s">
        <v>582</v>
      </c>
      <c r="R1012" s="138" t="s">
        <v>582</v>
      </c>
      <c r="S1012" s="138">
        <v>116</v>
      </c>
      <c r="T1012" s="138" t="s">
        <v>3442</v>
      </c>
      <c r="U1012" s="138" t="s">
        <v>2280</v>
      </c>
      <c r="V1012" s="138" t="s">
        <v>2650</v>
      </c>
      <c r="W1012" s="147">
        <v>45564</v>
      </c>
      <c r="X1012" s="138">
        <v>40</v>
      </c>
      <c r="Y1012" s="138" t="s">
        <v>2063</v>
      </c>
      <c r="Z1012" s="138" t="e">
        <v>#N/A</v>
      </c>
    </row>
    <row r="1013" spans="1:26" ht="14" customHeight="1">
      <c r="A1013" s="4">
        <v>1011</v>
      </c>
      <c r="B1013" s="134">
        <v>203391094</v>
      </c>
      <c r="C1013" s="135" t="s">
        <v>2353</v>
      </c>
      <c r="D1013" s="135" t="s">
        <v>2354</v>
      </c>
      <c r="E1013" s="26">
        <v>46020</v>
      </c>
      <c r="F1013" s="132" t="s">
        <v>74</v>
      </c>
      <c r="G1013" s="135" t="s">
        <v>75</v>
      </c>
      <c r="H1013" s="133" t="s">
        <v>85</v>
      </c>
      <c r="I1013" s="133" t="s">
        <v>92</v>
      </c>
      <c r="J1013" s="133" t="s">
        <v>78</v>
      </c>
      <c r="K1013" s="132" t="s">
        <v>2046</v>
      </c>
      <c r="L1013" s="133" t="s">
        <v>3</v>
      </c>
      <c r="M1013" s="135" t="s">
        <v>27</v>
      </c>
      <c r="N1013" s="135" t="s">
        <v>176</v>
      </c>
      <c r="O1013" s="147">
        <v>45563</v>
      </c>
      <c r="P1013" s="84">
        <f>Table1[[#This Row],[Last working day]]+1</f>
        <v>45564</v>
      </c>
      <c r="Q1013" s="138" t="s">
        <v>582</v>
      </c>
      <c r="R1013" s="138" t="s">
        <v>582</v>
      </c>
      <c r="S1013" s="138">
        <v>123</v>
      </c>
      <c r="T1013" s="138" t="s">
        <v>3442</v>
      </c>
      <c r="U1013" s="138" t="s">
        <v>2280</v>
      </c>
      <c r="V1013" s="138" t="s">
        <v>2650</v>
      </c>
      <c r="W1013" s="147">
        <v>45564</v>
      </c>
      <c r="X1013" s="138">
        <v>40</v>
      </c>
      <c r="Y1013" s="138" t="s">
        <v>2063</v>
      </c>
      <c r="Z1013" s="138" t="e">
        <v>#N/A</v>
      </c>
    </row>
    <row r="1014" spans="1:26" ht="14" customHeight="1">
      <c r="A1014" s="4">
        <v>1012</v>
      </c>
      <c r="B1014" s="134">
        <v>203391115</v>
      </c>
      <c r="C1014" s="135" t="s">
        <v>2357</v>
      </c>
      <c r="D1014" s="135" t="s">
        <v>2358</v>
      </c>
      <c r="E1014" s="26">
        <v>46020</v>
      </c>
      <c r="F1014" s="132" t="s">
        <v>74</v>
      </c>
      <c r="G1014" s="135" t="s">
        <v>75</v>
      </c>
      <c r="H1014" s="133" t="s">
        <v>85</v>
      </c>
      <c r="I1014" s="133" t="s">
        <v>78</v>
      </c>
      <c r="J1014" s="133" t="s">
        <v>79</v>
      </c>
      <c r="K1014" s="132" t="s">
        <v>2046</v>
      </c>
      <c r="L1014" s="133" t="s">
        <v>3</v>
      </c>
      <c r="M1014" s="135" t="s">
        <v>27</v>
      </c>
      <c r="N1014" s="135" t="s">
        <v>176</v>
      </c>
      <c r="O1014" s="147">
        <v>45563</v>
      </c>
      <c r="P1014" s="84">
        <f>Table1[[#This Row],[Last working day]]+1</f>
        <v>45564</v>
      </c>
      <c r="Q1014" s="138" t="s">
        <v>582</v>
      </c>
      <c r="R1014" s="138" t="s">
        <v>582</v>
      </c>
      <c r="S1014" s="138">
        <v>123</v>
      </c>
      <c r="T1014" s="138" t="s">
        <v>3442</v>
      </c>
      <c r="U1014" s="138" t="s">
        <v>2280</v>
      </c>
      <c r="V1014" s="138" t="s">
        <v>2650</v>
      </c>
      <c r="W1014" s="147">
        <v>45564</v>
      </c>
      <c r="X1014" s="138">
        <v>40</v>
      </c>
      <c r="Y1014" s="138" t="s">
        <v>2063</v>
      </c>
      <c r="Z1014" s="138" t="e">
        <v>#N/A</v>
      </c>
    </row>
    <row r="1015" spans="1:26" ht="14" customHeight="1">
      <c r="A1015" s="4">
        <v>1013</v>
      </c>
      <c r="B1015" s="134">
        <v>203420367</v>
      </c>
      <c r="C1015" s="135" t="s">
        <v>2371</v>
      </c>
      <c r="D1015" s="135" t="s">
        <v>2372</v>
      </c>
      <c r="E1015" s="26">
        <v>46020</v>
      </c>
      <c r="F1015" s="132" t="s">
        <v>74</v>
      </c>
      <c r="G1015" s="135" t="s">
        <v>75</v>
      </c>
      <c r="H1015" s="133" t="s">
        <v>85</v>
      </c>
      <c r="I1015" s="133" t="s">
        <v>79</v>
      </c>
      <c r="J1015" s="133" t="s">
        <v>94</v>
      </c>
      <c r="K1015" s="132" t="s">
        <v>2046</v>
      </c>
      <c r="L1015" s="133" t="s">
        <v>3</v>
      </c>
      <c r="M1015" s="135" t="s">
        <v>27</v>
      </c>
      <c r="N1015" s="135" t="s">
        <v>176</v>
      </c>
      <c r="O1015" s="147">
        <v>45563</v>
      </c>
      <c r="P1015" s="84">
        <f>Table1[[#This Row],[Last working day]]+1</f>
        <v>45564</v>
      </c>
      <c r="Q1015" s="138" t="s">
        <v>582</v>
      </c>
      <c r="R1015" s="138" t="s">
        <v>582</v>
      </c>
      <c r="S1015" s="138">
        <v>116</v>
      </c>
      <c r="T1015" s="138" t="s">
        <v>3442</v>
      </c>
      <c r="U1015" s="138" t="s">
        <v>2280</v>
      </c>
      <c r="V1015" s="138" t="s">
        <v>2650</v>
      </c>
      <c r="W1015" s="147">
        <v>45564</v>
      </c>
      <c r="X1015" s="138">
        <v>40</v>
      </c>
      <c r="Y1015" s="138" t="s">
        <v>2063</v>
      </c>
      <c r="Z1015" s="138" t="e">
        <v>#N/A</v>
      </c>
    </row>
    <row r="1016" spans="1:26" ht="14" customHeight="1">
      <c r="A1016" s="4">
        <v>1014</v>
      </c>
      <c r="B1016" s="134">
        <v>203420361</v>
      </c>
      <c r="C1016" s="135" t="s">
        <v>2369</v>
      </c>
      <c r="D1016" s="135" t="s">
        <v>2370</v>
      </c>
      <c r="E1016" s="26">
        <v>46020</v>
      </c>
      <c r="F1016" s="132" t="s">
        <v>74</v>
      </c>
      <c r="G1016" s="135" t="s">
        <v>75</v>
      </c>
      <c r="H1016" s="133" t="s">
        <v>85</v>
      </c>
      <c r="I1016" s="133" t="s">
        <v>96</v>
      </c>
      <c r="J1016" s="133" t="s">
        <v>92</v>
      </c>
      <c r="K1016" s="132" t="s">
        <v>2046</v>
      </c>
      <c r="L1016" s="133" t="s">
        <v>3</v>
      </c>
      <c r="M1016" s="135" t="s">
        <v>27</v>
      </c>
      <c r="N1016" s="135" t="s">
        <v>181</v>
      </c>
      <c r="O1016" s="147">
        <v>45563</v>
      </c>
      <c r="P1016" s="84">
        <f>Table1[[#This Row],[Last working day]]+1</f>
        <v>45564</v>
      </c>
      <c r="Q1016" s="138" t="s">
        <v>582</v>
      </c>
      <c r="R1016" s="138" t="s">
        <v>582</v>
      </c>
      <c r="S1016" s="138">
        <v>116</v>
      </c>
      <c r="T1016" s="138" t="s">
        <v>3442</v>
      </c>
      <c r="U1016" s="138" t="s">
        <v>2280</v>
      </c>
      <c r="V1016" s="138" t="s">
        <v>2650</v>
      </c>
      <c r="W1016" s="147">
        <v>45564</v>
      </c>
      <c r="X1016" s="138">
        <v>40</v>
      </c>
      <c r="Y1016" s="138" t="s">
        <v>2063</v>
      </c>
      <c r="Z1016" s="138" t="e">
        <v>#N/A</v>
      </c>
    </row>
    <row r="1017" spans="1:26" ht="14" customHeight="1">
      <c r="A1017" s="4">
        <v>1015</v>
      </c>
      <c r="B1017" s="134">
        <v>203420355</v>
      </c>
      <c r="C1017" s="135" t="s">
        <v>2365</v>
      </c>
      <c r="D1017" s="135" t="s">
        <v>2366</v>
      </c>
      <c r="E1017" s="26">
        <v>45915</v>
      </c>
      <c r="F1017" s="132" t="s">
        <v>74</v>
      </c>
      <c r="G1017" s="135" t="s">
        <v>75</v>
      </c>
      <c r="H1017" s="133" t="s">
        <v>85</v>
      </c>
      <c r="I1017" s="133" t="s">
        <v>96</v>
      </c>
      <c r="J1017" s="133" t="s">
        <v>92</v>
      </c>
      <c r="K1017" s="132" t="s">
        <v>2046</v>
      </c>
      <c r="L1017" s="133" t="s">
        <v>3</v>
      </c>
      <c r="M1017" s="135" t="s">
        <v>27</v>
      </c>
      <c r="N1017" s="135" t="s">
        <v>181</v>
      </c>
      <c r="O1017" s="147">
        <v>45563</v>
      </c>
      <c r="P1017" s="84">
        <f>Table1[[#This Row],[Last working day]]+1</f>
        <v>45564</v>
      </c>
      <c r="Q1017" s="138" t="s">
        <v>582</v>
      </c>
      <c r="R1017" s="138" t="s">
        <v>582</v>
      </c>
      <c r="S1017" s="138">
        <v>116</v>
      </c>
      <c r="T1017" s="138" t="s">
        <v>3442</v>
      </c>
      <c r="U1017" s="138" t="s">
        <v>2280</v>
      </c>
      <c r="V1017" s="138" t="s">
        <v>2650</v>
      </c>
      <c r="W1017" s="147">
        <v>45564</v>
      </c>
      <c r="X1017" s="138">
        <v>40</v>
      </c>
      <c r="Y1017" s="138" t="s">
        <v>2063</v>
      </c>
      <c r="Z1017" s="138" t="e">
        <v>#N/A</v>
      </c>
    </row>
    <row r="1018" spans="1:26" ht="14" customHeight="1">
      <c r="A1018" s="4">
        <v>1016</v>
      </c>
      <c r="B1018" s="134">
        <v>102207637</v>
      </c>
      <c r="C1018" s="135" t="s">
        <v>2289</v>
      </c>
      <c r="D1018" s="135" t="s">
        <v>2290</v>
      </c>
      <c r="E1018" s="26">
        <v>46020</v>
      </c>
      <c r="F1018" s="132" t="s">
        <v>148</v>
      </c>
      <c r="G1018" s="135" t="s">
        <v>75</v>
      </c>
      <c r="H1018" s="133" t="s">
        <v>77</v>
      </c>
      <c r="I1018" s="133" t="s">
        <v>79</v>
      </c>
      <c r="J1018" s="133" t="s">
        <v>94</v>
      </c>
      <c r="K1018" s="132" t="s">
        <v>149</v>
      </c>
      <c r="L1018" s="133" t="s">
        <v>3</v>
      </c>
      <c r="M1018" s="135" t="s">
        <v>24</v>
      </c>
      <c r="N1018" s="135" t="s">
        <v>181</v>
      </c>
      <c r="O1018" s="147">
        <v>45563</v>
      </c>
      <c r="P1018" s="84">
        <f>Table1[[#This Row],[Last working day]]+1</f>
        <v>45564</v>
      </c>
      <c r="Q1018" s="138" t="s">
        <v>582</v>
      </c>
      <c r="R1018" s="138" t="s">
        <v>582</v>
      </c>
      <c r="S1018" s="138">
        <v>4697</v>
      </c>
      <c r="T1018" s="138" t="s">
        <v>3442</v>
      </c>
      <c r="U1018" s="138" t="s">
        <v>2280</v>
      </c>
      <c r="V1018" s="138" t="s">
        <v>2650</v>
      </c>
      <c r="W1018" s="147">
        <v>45564</v>
      </c>
      <c r="X1018" s="138">
        <v>40</v>
      </c>
      <c r="Y1018" s="138" t="s">
        <v>2063</v>
      </c>
      <c r="Z1018" s="138" t="e">
        <v>#N/A</v>
      </c>
    </row>
    <row r="1019" spans="1:26" ht="14" customHeight="1">
      <c r="A1019" s="4">
        <v>1017</v>
      </c>
      <c r="B1019" s="134">
        <v>203391091</v>
      </c>
      <c r="C1019" s="135" t="s">
        <v>2299</v>
      </c>
      <c r="D1019" s="135" t="s">
        <v>2300</v>
      </c>
      <c r="E1019" s="26">
        <v>45922</v>
      </c>
      <c r="F1019" s="132" t="s">
        <v>74</v>
      </c>
      <c r="G1019" s="135" t="s">
        <v>75</v>
      </c>
      <c r="H1019" s="133" t="s">
        <v>77</v>
      </c>
      <c r="I1019" s="133" t="s">
        <v>78</v>
      </c>
      <c r="J1019" s="133" t="s">
        <v>79</v>
      </c>
      <c r="K1019" s="132" t="s">
        <v>2046</v>
      </c>
      <c r="L1019" s="133" t="s">
        <v>3</v>
      </c>
      <c r="M1019" s="135" t="s">
        <v>27</v>
      </c>
      <c r="N1019" s="135" t="s">
        <v>181</v>
      </c>
      <c r="O1019" s="147">
        <v>45563</v>
      </c>
      <c r="P1019" s="84">
        <f>Table1[[#This Row],[Last working day]]+1</f>
        <v>45564</v>
      </c>
      <c r="Q1019" s="138" t="s">
        <v>582</v>
      </c>
      <c r="R1019" s="138" t="s">
        <v>582</v>
      </c>
      <c r="S1019" s="138">
        <v>123</v>
      </c>
      <c r="T1019" s="138" t="s">
        <v>3442</v>
      </c>
      <c r="U1019" s="138" t="s">
        <v>2280</v>
      </c>
      <c r="V1019" s="138" t="s">
        <v>2650</v>
      </c>
      <c r="W1019" s="147">
        <v>45564</v>
      </c>
      <c r="X1019" s="138">
        <v>40</v>
      </c>
      <c r="Y1019" s="138" t="s">
        <v>2063</v>
      </c>
      <c r="Z1019" s="138" t="e">
        <v>#N/A</v>
      </c>
    </row>
    <row r="1020" spans="1:26" ht="14" customHeight="1">
      <c r="A1020" s="4">
        <v>1018</v>
      </c>
      <c r="B1020" s="134">
        <v>203420352</v>
      </c>
      <c r="C1020" s="135" t="s">
        <v>2363</v>
      </c>
      <c r="D1020" s="135" t="s">
        <v>2364</v>
      </c>
      <c r="E1020" s="26">
        <v>45929</v>
      </c>
      <c r="F1020" s="132" t="s">
        <v>74</v>
      </c>
      <c r="G1020" s="135" t="s">
        <v>75</v>
      </c>
      <c r="H1020" s="133" t="s">
        <v>85</v>
      </c>
      <c r="I1020" s="133" t="s">
        <v>92</v>
      </c>
      <c r="J1020" s="133" t="s">
        <v>78</v>
      </c>
      <c r="K1020" s="132" t="s">
        <v>2046</v>
      </c>
      <c r="L1020" s="133" t="s">
        <v>3</v>
      </c>
      <c r="M1020" s="135" t="s">
        <v>27</v>
      </c>
      <c r="N1020" s="135" t="s">
        <v>181</v>
      </c>
      <c r="O1020" s="147">
        <v>45563</v>
      </c>
      <c r="P1020" s="84">
        <f>Table1[[#This Row],[Last working day]]+1</f>
        <v>45564</v>
      </c>
      <c r="Q1020" s="138" t="s">
        <v>582</v>
      </c>
      <c r="R1020" s="138" t="s">
        <v>582</v>
      </c>
      <c r="S1020" s="138">
        <v>116</v>
      </c>
      <c r="T1020" s="138" t="s">
        <v>3442</v>
      </c>
      <c r="U1020" s="138" t="s">
        <v>2280</v>
      </c>
      <c r="V1020" s="138" t="s">
        <v>2650</v>
      </c>
      <c r="W1020" s="147">
        <v>45564</v>
      </c>
      <c r="X1020" s="138">
        <v>40</v>
      </c>
      <c r="Y1020" s="138" t="s">
        <v>2063</v>
      </c>
      <c r="Z1020" s="138" t="e">
        <v>#N/A</v>
      </c>
    </row>
    <row r="1021" spans="1:26" ht="14" customHeight="1">
      <c r="A1021" s="4">
        <v>1019</v>
      </c>
      <c r="B1021" s="134">
        <v>203420369</v>
      </c>
      <c r="C1021" s="135" t="s">
        <v>2315</v>
      </c>
      <c r="D1021" s="135" t="s">
        <v>2316</v>
      </c>
      <c r="E1021" s="26">
        <v>45943</v>
      </c>
      <c r="F1021" s="132" t="s">
        <v>74</v>
      </c>
      <c r="G1021" s="135" t="s">
        <v>75</v>
      </c>
      <c r="H1021" s="133" t="s">
        <v>77</v>
      </c>
      <c r="I1021" s="133" t="s">
        <v>78</v>
      </c>
      <c r="J1021" s="133" t="s">
        <v>79</v>
      </c>
      <c r="K1021" s="132" t="s">
        <v>2046</v>
      </c>
      <c r="L1021" s="133" t="s">
        <v>3</v>
      </c>
      <c r="M1021" s="135" t="s">
        <v>27</v>
      </c>
      <c r="N1021" s="135" t="s">
        <v>181</v>
      </c>
      <c r="O1021" s="147">
        <v>45563</v>
      </c>
      <c r="P1021" s="84">
        <f>Table1[[#This Row],[Last working day]]+1</f>
        <v>45564</v>
      </c>
      <c r="Q1021" s="138" t="s">
        <v>582</v>
      </c>
      <c r="R1021" s="138" t="s">
        <v>582</v>
      </c>
      <c r="S1021" s="138">
        <v>116</v>
      </c>
      <c r="T1021" s="138" t="s">
        <v>3442</v>
      </c>
      <c r="U1021" s="138" t="s">
        <v>2280</v>
      </c>
      <c r="V1021" s="138" t="s">
        <v>2650</v>
      </c>
      <c r="W1021" s="147">
        <v>45564</v>
      </c>
      <c r="X1021" s="138">
        <v>40</v>
      </c>
      <c r="Y1021" s="138" t="s">
        <v>2063</v>
      </c>
      <c r="Z1021" s="138" t="e">
        <v>#N/A</v>
      </c>
    </row>
    <row r="1022" spans="1:26" ht="14" customHeight="1">
      <c r="A1022" s="4">
        <v>1020</v>
      </c>
      <c r="B1022" s="134">
        <v>203066635</v>
      </c>
      <c r="C1022" s="135" t="s">
        <v>2343</v>
      </c>
      <c r="D1022" s="135" t="s">
        <v>2344</v>
      </c>
      <c r="E1022" s="26">
        <v>46016</v>
      </c>
      <c r="F1022" s="132" t="s">
        <v>74</v>
      </c>
      <c r="G1022" s="135" t="s">
        <v>75</v>
      </c>
      <c r="H1022" s="133" t="s">
        <v>85</v>
      </c>
      <c r="I1022" s="133" t="s">
        <v>96</v>
      </c>
      <c r="J1022" s="133" t="s">
        <v>92</v>
      </c>
      <c r="K1022" s="132" t="s">
        <v>2046</v>
      </c>
      <c r="L1022" s="133" t="s">
        <v>3</v>
      </c>
      <c r="M1022" s="135" t="s">
        <v>23</v>
      </c>
      <c r="N1022" s="135" t="s">
        <v>181</v>
      </c>
      <c r="O1022" s="147">
        <v>45563</v>
      </c>
      <c r="P1022" s="84">
        <f>Table1[[#This Row],[Last working day]]+1</f>
        <v>45564</v>
      </c>
      <c r="Q1022" s="138" t="s">
        <v>582</v>
      </c>
      <c r="R1022" s="138" t="s">
        <v>582</v>
      </c>
      <c r="S1022" s="138">
        <v>210</v>
      </c>
      <c r="T1022" s="138" t="s">
        <v>3442</v>
      </c>
      <c r="U1022" s="138" t="s">
        <v>2280</v>
      </c>
      <c r="V1022" s="138" t="s">
        <v>2650</v>
      </c>
      <c r="W1022" s="147">
        <v>45564</v>
      </c>
      <c r="X1022" s="138">
        <v>40</v>
      </c>
      <c r="Y1022" s="138" t="s">
        <v>2063</v>
      </c>
      <c r="Z1022" s="138" t="e">
        <v>#N/A</v>
      </c>
    </row>
    <row r="1023" spans="1:26" ht="14" customHeight="1">
      <c r="A1023" s="4">
        <v>1021</v>
      </c>
      <c r="B1023" s="134">
        <v>203420370</v>
      </c>
      <c r="C1023" s="135" t="s">
        <v>2375</v>
      </c>
      <c r="D1023" s="135" t="s">
        <v>2376</v>
      </c>
      <c r="E1023" s="26">
        <v>45922</v>
      </c>
      <c r="F1023" s="132" t="s">
        <v>74</v>
      </c>
      <c r="G1023" s="135" t="s">
        <v>75</v>
      </c>
      <c r="H1023" s="133" t="s">
        <v>85</v>
      </c>
      <c r="I1023" s="133" t="s">
        <v>92</v>
      </c>
      <c r="J1023" s="133" t="s">
        <v>78</v>
      </c>
      <c r="K1023" s="132" t="s">
        <v>2046</v>
      </c>
      <c r="L1023" s="133" t="s">
        <v>3</v>
      </c>
      <c r="M1023" s="135" t="s">
        <v>27</v>
      </c>
      <c r="N1023" s="135" t="s">
        <v>181</v>
      </c>
      <c r="O1023" s="147">
        <v>45563</v>
      </c>
      <c r="P1023" s="84">
        <f>Table1[[#This Row],[Last working day]]+1</f>
        <v>45564</v>
      </c>
      <c r="Q1023" s="138" t="s">
        <v>582</v>
      </c>
      <c r="R1023" s="138" t="s">
        <v>582</v>
      </c>
      <c r="S1023" s="138">
        <v>116</v>
      </c>
      <c r="T1023" s="138" t="s">
        <v>3442</v>
      </c>
      <c r="U1023" s="138" t="s">
        <v>2280</v>
      </c>
      <c r="V1023" s="138" t="s">
        <v>2650</v>
      </c>
      <c r="W1023" s="147">
        <v>45564</v>
      </c>
      <c r="X1023" s="138">
        <v>40</v>
      </c>
      <c r="Y1023" s="138" t="s">
        <v>2063</v>
      </c>
      <c r="Z1023" s="138" t="e">
        <v>#N/A</v>
      </c>
    </row>
    <row r="1024" spans="1:26" ht="14" customHeight="1">
      <c r="A1024" s="4">
        <v>1022</v>
      </c>
      <c r="B1024" s="134">
        <v>203386583</v>
      </c>
      <c r="C1024" s="135" t="s">
        <v>2839</v>
      </c>
      <c r="D1024" s="135" t="s">
        <v>2840</v>
      </c>
      <c r="E1024" s="26">
        <v>45929</v>
      </c>
      <c r="F1024" s="132" t="s">
        <v>74</v>
      </c>
      <c r="G1024" s="135" t="s">
        <v>75</v>
      </c>
      <c r="H1024" s="133" t="s">
        <v>77</v>
      </c>
      <c r="I1024" s="133" t="s">
        <v>96</v>
      </c>
      <c r="J1024" s="133" t="s">
        <v>92</v>
      </c>
      <c r="K1024" s="132" t="s">
        <v>2046</v>
      </c>
      <c r="L1024" s="133" t="s">
        <v>5</v>
      </c>
      <c r="M1024" s="135" t="s">
        <v>23</v>
      </c>
      <c r="N1024" s="135" t="s">
        <v>815</v>
      </c>
      <c r="O1024" s="147">
        <v>45563</v>
      </c>
      <c r="P1024" s="84">
        <f>Table1[[#This Row],[Last working day]]+1</f>
        <v>45564</v>
      </c>
      <c r="Q1024" s="138" t="s">
        <v>582</v>
      </c>
      <c r="R1024" s="138" t="s">
        <v>582</v>
      </c>
      <c r="S1024" s="138">
        <v>123</v>
      </c>
      <c r="T1024" s="138" t="s">
        <v>3442</v>
      </c>
      <c r="U1024" s="138" t="s">
        <v>2280</v>
      </c>
      <c r="V1024" s="138" t="s">
        <v>2650</v>
      </c>
      <c r="W1024" s="147">
        <v>45564</v>
      </c>
      <c r="X1024" s="138">
        <v>40</v>
      </c>
      <c r="Y1024" s="138" t="s">
        <v>2063</v>
      </c>
      <c r="Z1024" s="138" t="e">
        <v>#N/A</v>
      </c>
    </row>
    <row r="1025" spans="1:26" ht="14" customHeight="1">
      <c r="A1025" s="4">
        <v>1023</v>
      </c>
      <c r="B1025" s="134">
        <v>203386604</v>
      </c>
      <c r="C1025" s="135" t="s">
        <v>2851</v>
      </c>
      <c r="D1025" s="135" t="s">
        <v>2852</v>
      </c>
      <c r="E1025" s="26">
        <v>45943</v>
      </c>
      <c r="F1025" s="132" t="s">
        <v>74</v>
      </c>
      <c r="G1025" s="135" t="s">
        <v>75</v>
      </c>
      <c r="H1025" s="133" t="s">
        <v>85</v>
      </c>
      <c r="I1025" s="133" t="s">
        <v>102</v>
      </c>
      <c r="J1025" s="133" t="s">
        <v>95</v>
      </c>
      <c r="K1025" s="132" t="s">
        <v>2046</v>
      </c>
      <c r="L1025" s="133" t="s">
        <v>5</v>
      </c>
      <c r="M1025" s="135" t="s">
        <v>23</v>
      </c>
      <c r="N1025" s="135" t="s">
        <v>815</v>
      </c>
      <c r="O1025" s="147">
        <v>45563</v>
      </c>
      <c r="P1025" s="84">
        <f>Table1[[#This Row],[Last working day]]+1</f>
        <v>45564</v>
      </c>
      <c r="Q1025" s="138" t="s">
        <v>582</v>
      </c>
      <c r="R1025" s="138" t="s">
        <v>582</v>
      </c>
      <c r="S1025" s="138">
        <v>123</v>
      </c>
      <c r="T1025" s="138" t="s">
        <v>3442</v>
      </c>
      <c r="U1025" s="138" t="s">
        <v>2280</v>
      </c>
      <c r="V1025" s="138" t="s">
        <v>2650</v>
      </c>
      <c r="W1025" s="147">
        <v>45564</v>
      </c>
      <c r="X1025" s="138">
        <v>40</v>
      </c>
      <c r="Y1025" s="138" t="s">
        <v>2063</v>
      </c>
      <c r="Z1025" s="138" t="e">
        <v>#N/A</v>
      </c>
    </row>
    <row r="1026" spans="1:26" ht="14" customHeight="1">
      <c r="A1026" s="4">
        <v>1024</v>
      </c>
      <c r="B1026" s="134">
        <v>203272146</v>
      </c>
      <c r="C1026" s="135" t="s">
        <v>2901</v>
      </c>
      <c r="D1026" s="135" t="s">
        <v>2902</v>
      </c>
      <c r="E1026" s="26">
        <v>45922</v>
      </c>
      <c r="F1026" s="132" t="s">
        <v>74</v>
      </c>
      <c r="G1026" s="135" t="s">
        <v>75</v>
      </c>
      <c r="H1026" s="133" t="s">
        <v>77</v>
      </c>
      <c r="I1026" s="133" t="s">
        <v>102</v>
      </c>
      <c r="J1026" s="133" t="s">
        <v>95</v>
      </c>
      <c r="K1026" s="132" t="s">
        <v>2046</v>
      </c>
      <c r="L1026" s="133" t="s">
        <v>5</v>
      </c>
      <c r="M1026" s="135" t="s">
        <v>25</v>
      </c>
      <c r="N1026" s="135" t="s">
        <v>815</v>
      </c>
      <c r="O1026" s="147">
        <v>45563</v>
      </c>
      <c r="P1026" s="84">
        <f>Table1[[#This Row],[Last working day]]+1</f>
        <v>45564</v>
      </c>
      <c r="Q1026" s="138" t="s">
        <v>582</v>
      </c>
      <c r="R1026" s="138" t="s">
        <v>582</v>
      </c>
      <c r="S1026" s="138">
        <v>150</v>
      </c>
      <c r="T1026" s="138" t="s">
        <v>3442</v>
      </c>
      <c r="U1026" s="138" t="s">
        <v>2280</v>
      </c>
      <c r="V1026" s="138" t="s">
        <v>2650</v>
      </c>
      <c r="W1026" s="147">
        <v>45564</v>
      </c>
      <c r="X1026" s="138">
        <v>40</v>
      </c>
      <c r="Y1026" s="138" t="s">
        <v>2063</v>
      </c>
      <c r="Z1026" s="138" t="e">
        <v>#N/A</v>
      </c>
    </row>
    <row r="1027" spans="1:26" ht="14" customHeight="1">
      <c r="A1027" s="4">
        <v>1025</v>
      </c>
      <c r="B1027" s="134">
        <v>102434096</v>
      </c>
      <c r="C1027" s="135" t="s">
        <v>2833</v>
      </c>
      <c r="D1027" s="135" t="s">
        <v>2834</v>
      </c>
      <c r="E1027" s="26">
        <v>45929</v>
      </c>
      <c r="F1027" s="132" t="s">
        <v>148</v>
      </c>
      <c r="G1027" s="135" t="s">
        <v>75</v>
      </c>
      <c r="H1027" s="133" t="s">
        <v>77</v>
      </c>
      <c r="I1027" s="133" t="s">
        <v>102</v>
      </c>
      <c r="J1027" s="133" t="s">
        <v>95</v>
      </c>
      <c r="K1027" s="132" t="s">
        <v>149</v>
      </c>
      <c r="L1027" s="133" t="s">
        <v>5</v>
      </c>
      <c r="M1027" s="135" t="s">
        <v>24</v>
      </c>
      <c r="N1027" s="135" t="s">
        <v>815</v>
      </c>
      <c r="O1027" s="147">
        <v>45563</v>
      </c>
      <c r="P1027" s="84">
        <f>Table1[[#This Row],[Last working day]]+1</f>
        <v>45564</v>
      </c>
      <c r="Q1027" s="138" t="s">
        <v>582</v>
      </c>
      <c r="R1027" s="138" t="s">
        <v>582</v>
      </c>
      <c r="S1027" s="138">
        <v>735</v>
      </c>
      <c r="T1027" s="138" t="s">
        <v>3442</v>
      </c>
      <c r="U1027" s="138" t="s">
        <v>2280</v>
      </c>
      <c r="V1027" s="138" t="s">
        <v>2650</v>
      </c>
      <c r="W1027" s="147">
        <v>45564</v>
      </c>
      <c r="X1027" s="138">
        <v>40</v>
      </c>
      <c r="Y1027" s="138" t="s">
        <v>2063</v>
      </c>
      <c r="Z1027" s="138" t="e">
        <v>#N/A</v>
      </c>
    </row>
    <row r="1028" spans="1:26" ht="14" customHeight="1">
      <c r="A1028" s="4">
        <v>1026</v>
      </c>
      <c r="B1028" s="134">
        <v>203724461</v>
      </c>
      <c r="C1028" s="135" t="s">
        <v>2945</v>
      </c>
      <c r="D1028" s="135" t="s">
        <v>2946</v>
      </c>
      <c r="E1028" s="26">
        <v>45936</v>
      </c>
      <c r="F1028" s="132" t="s">
        <v>74</v>
      </c>
      <c r="G1028" s="135" t="s">
        <v>75</v>
      </c>
      <c r="H1028" s="133" t="s">
        <v>85</v>
      </c>
      <c r="I1028" s="133" t="s">
        <v>78</v>
      </c>
      <c r="J1028" s="133" t="s">
        <v>79</v>
      </c>
      <c r="K1028" s="132" t="s">
        <v>2046</v>
      </c>
      <c r="L1028" s="133" t="s">
        <v>5</v>
      </c>
      <c r="M1028" s="135" t="s">
        <v>23</v>
      </c>
      <c r="N1028" s="135" t="s">
        <v>815</v>
      </c>
      <c r="O1028" s="147">
        <v>45563</v>
      </c>
      <c r="P1028" s="84">
        <f>Table1[[#This Row],[Last working day]]+1</f>
        <v>45564</v>
      </c>
      <c r="Q1028" s="138" t="s">
        <v>582</v>
      </c>
      <c r="R1028" s="138" t="s">
        <v>582</v>
      </c>
      <c r="S1028" s="138">
        <v>67</v>
      </c>
      <c r="T1028" s="138" t="s">
        <v>3442</v>
      </c>
      <c r="U1028" s="138" t="s">
        <v>2280</v>
      </c>
      <c r="V1028" s="138" t="s">
        <v>2650</v>
      </c>
      <c r="W1028" s="147">
        <v>45564</v>
      </c>
      <c r="X1028" s="138">
        <v>40</v>
      </c>
      <c r="Y1028" s="138" t="s">
        <v>2063</v>
      </c>
      <c r="Z1028" s="138" t="e">
        <v>#N/A</v>
      </c>
    </row>
    <row r="1029" spans="1:26" ht="14" customHeight="1">
      <c r="A1029" s="4">
        <v>1027</v>
      </c>
      <c r="B1029" s="134">
        <v>203011017</v>
      </c>
      <c r="C1029" s="135" t="s">
        <v>2895</v>
      </c>
      <c r="D1029" s="135" t="s">
        <v>2896</v>
      </c>
      <c r="E1029" s="26">
        <v>45936</v>
      </c>
      <c r="F1029" s="132" t="s">
        <v>74</v>
      </c>
      <c r="G1029" s="135" t="s">
        <v>75</v>
      </c>
      <c r="H1029" s="133" t="s">
        <v>77</v>
      </c>
      <c r="I1029" s="133" t="s">
        <v>102</v>
      </c>
      <c r="J1029" s="133" t="s">
        <v>95</v>
      </c>
      <c r="K1029" s="132" t="s">
        <v>2046</v>
      </c>
      <c r="L1029" s="133" t="s">
        <v>5</v>
      </c>
      <c r="M1029" s="135" t="s">
        <v>27</v>
      </c>
      <c r="N1029" s="135" t="s">
        <v>815</v>
      </c>
      <c r="O1029" s="147">
        <v>45563</v>
      </c>
      <c r="P1029" s="84">
        <f>Table1[[#This Row],[Last working day]]+1</f>
        <v>45564</v>
      </c>
      <c r="Q1029" s="138" t="s">
        <v>582</v>
      </c>
      <c r="R1029" s="138" t="s">
        <v>582</v>
      </c>
      <c r="S1029" s="138">
        <v>224</v>
      </c>
      <c r="T1029" s="138" t="s">
        <v>3442</v>
      </c>
      <c r="U1029" s="138" t="s">
        <v>2280</v>
      </c>
      <c r="V1029" s="138" t="s">
        <v>2650</v>
      </c>
      <c r="W1029" s="147">
        <v>45564</v>
      </c>
      <c r="X1029" s="138">
        <v>40</v>
      </c>
      <c r="Y1029" s="138" t="s">
        <v>2063</v>
      </c>
      <c r="Z1029" s="138" t="e">
        <v>#N/A</v>
      </c>
    </row>
    <row r="1030" spans="1:26" ht="14" customHeight="1">
      <c r="A1030" s="4">
        <v>1028</v>
      </c>
      <c r="B1030" s="134">
        <v>203305872</v>
      </c>
      <c r="C1030" s="135" t="s">
        <v>2905</v>
      </c>
      <c r="D1030" s="135" t="s">
        <v>2906</v>
      </c>
      <c r="E1030" s="26">
        <v>45915</v>
      </c>
      <c r="F1030" s="132" t="s">
        <v>74</v>
      </c>
      <c r="G1030" s="135" t="s">
        <v>75</v>
      </c>
      <c r="H1030" s="133" t="s">
        <v>77</v>
      </c>
      <c r="I1030" s="133" t="s">
        <v>96</v>
      </c>
      <c r="J1030" s="133" t="s">
        <v>92</v>
      </c>
      <c r="K1030" s="132" t="s">
        <v>2046</v>
      </c>
      <c r="L1030" s="133" t="s">
        <v>5</v>
      </c>
      <c r="M1030" s="135" t="s">
        <v>23</v>
      </c>
      <c r="N1030" s="135" t="s">
        <v>815</v>
      </c>
      <c r="O1030" s="147">
        <v>45563</v>
      </c>
      <c r="P1030" s="84">
        <f>Table1[[#This Row],[Last working day]]+1</f>
        <v>45564</v>
      </c>
      <c r="Q1030" s="138" t="s">
        <v>582</v>
      </c>
      <c r="R1030" s="138" t="s">
        <v>582</v>
      </c>
      <c r="S1030" s="138">
        <v>140</v>
      </c>
      <c r="T1030" s="138" t="s">
        <v>3442</v>
      </c>
      <c r="U1030" s="138" t="s">
        <v>2280</v>
      </c>
      <c r="V1030" s="138" t="s">
        <v>2650</v>
      </c>
      <c r="W1030" s="147">
        <v>45564</v>
      </c>
      <c r="X1030" s="138">
        <v>40</v>
      </c>
      <c r="Y1030" s="138" t="s">
        <v>2063</v>
      </c>
      <c r="Z1030" s="138" t="e">
        <v>#N/A</v>
      </c>
    </row>
    <row r="1031" spans="1:26" ht="14" customHeight="1">
      <c r="A1031" s="4">
        <v>1029</v>
      </c>
      <c r="B1031" s="134">
        <v>112796297</v>
      </c>
      <c r="C1031" s="135" t="s">
        <v>2327</v>
      </c>
      <c r="D1031" s="135" t="s">
        <v>2328</v>
      </c>
      <c r="E1031" s="26">
        <v>45922</v>
      </c>
      <c r="F1031" s="132" t="s">
        <v>74</v>
      </c>
      <c r="G1031" s="135" t="s">
        <v>75</v>
      </c>
      <c r="H1031" s="133" t="s">
        <v>85</v>
      </c>
      <c r="I1031" s="133" t="s">
        <v>92</v>
      </c>
      <c r="J1031" s="133" t="s">
        <v>78</v>
      </c>
      <c r="K1031" s="132" t="s">
        <v>2046</v>
      </c>
      <c r="L1031" s="133" t="s">
        <v>5</v>
      </c>
      <c r="M1031" s="135" t="s">
        <v>27</v>
      </c>
      <c r="N1031" s="135" t="s">
        <v>807</v>
      </c>
      <c r="O1031" s="147">
        <v>45563</v>
      </c>
      <c r="P1031" s="84">
        <f>Table1[[#This Row],[Last working day]]+1</f>
        <v>45564</v>
      </c>
      <c r="Q1031" s="138" t="s">
        <v>582</v>
      </c>
      <c r="R1031" s="138" t="s">
        <v>582</v>
      </c>
      <c r="S1031" s="138">
        <v>392</v>
      </c>
      <c r="T1031" s="138" t="s">
        <v>3442</v>
      </c>
      <c r="U1031" s="138" t="s">
        <v>2280</v>
      </c>
      <c r="V1031" s="138" t="s">
        <v>2650</v>
      </c>
      <c r="W1031" s="147">
        <v>45564</v>
      </c>
      <c r="X1031" s="138">
        <v>40</v>
      </c>
      <c r="Y1031" s="138" t="s">
        <v>2063</v>
      </c>
      <c r="Z1031" s="138" t="e">
        <v>#N/A</v>
      </c>
    </row>
    <row r="1032" spans="1:26" ht="14" customHeight="1">
      <c r="A1032" s="4">
        <v>1030</v>
      </c>
      <c r="B1032" s="134">
        <v>203253180</v>
      </c>
      <c r="C1032" s="135" t="s">
        <v>1249</v>
      </c>
      <c r="D1032" s="135" t="s">
        <v>1250</v>
      </c>
      <c r="E1032" s="26">
        <v>46030</v>
      </c>
      <c r="F1032" s="132" t="s">
        <v>74</v>
      </c>
      <c r="G1032" s="135" t="s">
        <v>75</v>
      </c>
      <c r="H1032" s="133" t="s">
        <v>77</v>
      </c>
      <c r="I1032" s="133" t="s">
        <v>79</v>
      </c>
      <c r="J1032" s="133" t="s">
        <v>94</v>
      </c>
      <c r="K1032" s="132" t="s">
        <v>2046</v>
      </c>
      <c r="L1032" s="133" t="s">
        <v>5</v>
      </c>
      <c r="M1032" s="135" t="s">
        <v>23</v>
      </c>
      <c r="N1032" s="135" t="s">
        <v>805</v>
      </c>
      <c r="O1032" s="147">
        <v>45563</v>
      </c>
      <c r="P1032" s="84">
        <f>Table1[[#This Row],[Last working day]]+1</f>
        <v>45564</v>
      </c>
      <c r="Q1032" s="138" t="s">
        <v>582</v>
      </c>
      <c r="R1032" s="138" t="s">
        <v>582</v>
      </c>
      <c r="S1032" s="138">
        <v>158</v>
      </c>
      <c r="T1032" s="138" t="s">
        <v>3442</v>
      </c>
      <c r="U1032" s="138" t="s">
        <v>2280</v>
      </c>
      <c r="V1032" s="138" t="s">
        <v>2650</v>
      </c>
      <c r="W1032" s="147">
        <v>45564</v>
      </c>
      <c r="X1032" s="138">
        <v>40</v>
      </c>
      <c r="Y1032" s="138" t="s">
        <v>2063</v>
      </c>
      <c r="Z1032" s="138" t="e">
        <v>#N/A</v>
      </c>
    </row>
    <row r="1033" spans="1:26" ht="14" customHeight="1">
      <c r="A1033" s="4">
        <v>1031</v>
      </c>
      <c r="B1033" s="134">
        <v>203395800</v>
      </c>
      <c r="C1033" s="135" t="s">
        <v>2307</v>
      </c>
      <c r="D1033" s="135" t="s">
        <v>2308</v>
      </c>
      <c r="E1033" s="26">
        <v>45915</v>
      </c>
      <c r="F1033" s="132" t="s">
        <v>74</v>
      </c>
      <c r="G1033" s="135" t="s">
        <v>75</v>
      </c>
      <c r="H1033" s="133" t="s">
        <v>77</v>
      </c>
      <c r="I1033" s="133" t="s">
        <v>95</v>
      </c>
      <c r="J1033" s="133" t="s">
        <v>96</v>
      </c>
      <c r="K1033" s="132" t="s">
        <v>2046</v>
      </c>
      <c r="L1033" s="133" t="s">
        <v>5</v>
      </c>
      <c r="M1033" s="135" t="s">
        <v>23</v>
      </c>
      <c r="N1033" s="135" t="s">
        <v>879</v>
      </c>
      <c r="O1033" s="147">
        <v>45563</v>
      </c>
      <c r="P1033" s="84">
        <f>Table1[[#This Row],[Last working day]]+1</f>
        <v>45564</v>
      </c>
      <c r="Q1033" s="138" t="s">
        <v>582</v>
      </c>
      <c r="R1033" s="138" t="s">
        <v>582</v>
      </c>
      <c r="S1033" s="138">
        <v>123</v>
      </c>
      <c r="T1033" s="138" t="s">
        <v>3442</v>
      </c>
      <c r="U1033" s="138" t="s">
        <v>2280</v>
      </c>
      <c r="V1033" s="138" t="s">
        <v>2650</v>
      </c>
      <c r="W1033" s="147">
        <v>45564</v>
      </c>
      <c r="X1033" s="138">
        <v>40</v>
      </c>
      <c r="Y1033" s="138" t="s">
        <v>2063</v>
      </c>
      <c r="Z1033" s="138" t="e">
        <v>#N/A</v>
      </c>
    </row>
    <row r="1034" spans="1:26" ht="14" customHeight="1">
      <c r="A1034" s="4">
        <v>1032</v>
      </c>
      <c r="B1034" s="134">
        <v>113090806</v>
      </c>
      <c r="C1034" s="135" t="s">
        <v>2843</v>
      </c>
      <c r="D1034" s="135" t="s">
        <v>2844</v>
      </c>
      <c r="E1034" s="26">
        <v>45915</v>
      </c>
      <c r="F1034" s="132" t="s">
        <v>74</v>
      </c>
      <c r="G1034" s="135" t="s">
        <v>75</v>
      </c>
      <c r="H1034" s="133" t="s">
        <v>85</v>
      </c>
      <c r="I1034" s="133" t="s">
        <v>92</v>
      </c>
      <c r="J1034" s="133" t="s">
        <v>78</v>
      </c>
      <c r="K1034" s="132" t="s">
        <v>2046</v>
      </c>
      <c r="L1034" s="133" t="s">
        <v>5</v>
      </c>
      <c r="M1034" s="135" t="s">
        <v>27</v>
      </c>
      <c r="N1034" s="135" t="s">
        <v>815</v>
      </c>
      <c r="O1034" s="147">
        <v>45563</v>
      </c>
      <c r="P1034" s="84">
        <f>Table1[[#This Row],[Last working day]]+1</f>
        <v>45564</v>
      </c>
      <c r="Q1034" s="138" t="s">
        <v>582</v>
      </c>
      <c r="R1034" s="138" t="s">
        <v>582</v>
      </c>
      <c r="S1034" s="138">
        <v>263</v>
      </c>
      <c r="T1034" s="138" t="s">
        <v>3442</v>
      </c>
      <c r="U1034" s="138" t="s">
        <v>2280</v>
      </c>
      <c r="V1034" s="138" t="s">
        <v>2650</v>
      </c>
      <c r="W1034" s="147">
        <v>45564</v>
      </c>
      <c r="X1034" s="138">
        <v>40</v>
      </c>
      <c r="Y1034" s="138" t="s">
        <v>2063</v>
      </c>
      <c r="Z1034" s="138" t="e">
        <v>#N/A</v>
      </c>
    </row>
    <row r="1035" spans="1:26" ht="14" customHeight="1">
      <c r="A1035" s="4">
        <v>1033</v>
      </c>
      <c r="B1035" s="134">
        <v>203785995</v>
      </c>
      <c r="C1035" s="135" t="s">
        <v>2947</v>
      </c>
      <c r="D1035" s="135" t="s">
        <v>2948</v>
      </c>
      <c r="E1035" s="26">
        <v>45957</v>
      </c>
      <c r="F1035" s="132" t="s">
        <v>74</v>
      </c>
      <c r="G1035" s="135" t="s">
        <v>75</v>
      </c>
      <c r="H1035" s="133" t="s">
        <v>85</v>
      </c>
      <c r="I1035" s="133" t="s">
        <v>78</v>
      </c>
      <c r="J1035" s="133" t="s">
        <v>79</v>
      </c>
      <c r="K1035" s="132" t="s">
        <v>2046</v>
      </c>
      <c r="L1035" s="133" t="s">
        <v>5</v>
      </c>
      <c r="M1035" s="135" t="s">
        <v>27</v>
      </c>
      <c r="N1035" s="135" t="s">
        <v>815</v>
      </c>
      <c r="O1035" s="147">
        <v>45563</v>
      </c>
      <c r="P1035" s="84">
        <f>Table1[[#This Row],[Last working day]]+1</f>
        <v>45564</v>
      </c>
      <c r="Q1035" s="138" t="s">
        <v>582</v>
      </c>
      <c r="R1035" s="138" t="s">
        <v>582</v>
      </c>
      <c r="S1035" s="138">
        <v>53</v>
      </c>
      <c r="T1035" s="138" t="s">
        <v>3442</v>
      </c>
      <c r="U1035" s="138" t="s">
        <v>2280</v>
      </c>
      <c r="V1035" s="138" t="s">
        <v>2650</v>
      </c>
      <c r="W1035" s="147">
        <v>45564</v>
      </c>
      <c r="X1035" s="138">
        <v>40</v>
      </c>
      <c r="Y1035" s="138" t="s">
        <v>2063</v>
      </c>
      <c r="Z1035" s="138" t="e">
        <v>#N/A</v>
      </c>
    </row>
    <row r="1036" spans="1:26" ht="14" customHeight="1">
      <c r="A1036" s="4">
        <v>1034</v>
      </c>
      <c r="B1036" s="134">
        <v>203711768</v>
      </c>
      <c r="C1036" s="135" t="s">
        <v>2853</v>
      </c>
      <c r="D1036" s="135" t="s">
        <v>2854</v>
      </c>
      <c r="E1036" s="26">
        <v>45957</v>
      </c>
      <c r="F1036" s="132" t="s">
        <v>74</v>
      </c>
      <c r="G1036" s="135" t="s">
        <v>75</v>
      </c>
      <c r="H1036" s="133" t="s">
        <v>77</v>
      </c>
      <c r="I1036" s="133" t="s">
        <v>92</v>
      </c>
      <c r="J1036" s="133" t="s">
        <v>78</v>
      </c>
      <c r="K1036" s="132" t="s">
        <v>2046</v>
      </c>
      <c r="L1036" s="133" t="s">
        <v>5</v>
      </c>
      <c r="M1036" s="135" t="s">
        <v>27</v>
      </c>
      <c r="N1036" s="135" t="s">
        <v>815</v>
      </c>
      <c r="O1036" s="147">
        <v>45563</v>
      </c>
      <c r="P1036" s="84">
        <f>Table1[[#This Row],[Last working day]]+1</f>
        <v>45564</v>
      </c>
      <c r="Q1036" s="138" t="s">
        <v>582</v>
      </c>
      <c r="R1036" s="138" t="s">
        <v>582</v>
      </c>
      <c r="S1036" s="138">
        <v>67</v>
      </c>
      <c r="T1036" s="138" t="s">
        <v>3442</v>
      </c>
      <c r="U1036" s="138" t="s">
        <v>2280</v>
      </c>
      <c r="V1036" s="138" t="s">
        <v>2650</v>
      </c>
      <c r="W1036" s="147">
        <v>45564</v>
      </c>
      <c r="X1036" s="138">
        <v>40</v>
      </c>
      <c r="Y1036" s="138" t="s">
        <v>2063</v>
      </c>
      <c r="Z1036" s="138" t="e">
        <v>#N/A</v>
      </c>
    </row>
    <row r="1037" spans="1:26" ht="14" customHeight="1">
      <c r="A1037" s="4">
        <v>1035</v>
      </c>
      <c r="B1037" s="134">
        <v>112181798</v>
      </c>
      <c r="C1037" s="135" t="s">
        <v>2275</v>
      </c>
      <c r="D1037" s="135" t="s">
        <v>2276</v>
      </c>
      <c r="E1037" s="26">
        <v>45943</v>
      </c>
      <c r="F1037" s="132" t="s">
        <v>74</v>
      </c>
      <c r="G1037" s="135" t="s">
        <v>75</v>
      </c>
      <c r="H1037" s="133" t="s">
        <v>85</v>
      </c>
      <c r="I1037" s="133" t="s">
        <v>102</v>
      </c>
      <c r="J1037" s="133" t="s">
        <v>95</v>
      </c>
      <c r="K1037" s="132" t="s">
        <v>2046</v>
      </c>
      <c r="L1037" s="133" t="s">
        <v>5</v>
      </c>
      <c r="M1037" s="135" t="s">
        <v>29</v>
      </c>
      <c r="N1037" s="135" t="s">
        <v>807</v>
      </c>
      <c r="O1037" s="147">
        <v>45563</v>
      </c>
      <c r="P1037" s="84">
        <f>Table1[[#This Row],[Last working day]]+1</f>
        <v>45564</v>
      </c>
      <c r="Q1037" s="138" t="s">
        <v>582</v>
      </c>
      <c r="R1037" s="138" t="s">
        <v>582</v>
      </c>
      <c r="S1037" s="138">
        <v>242</v>
      </c>
      <c r="T1037" s="138" t="s">
        <v>3442</v>
      </c>
      <c r="U1037" s="138" t="s">
        <v>2280</v>
      </c>
      <c r="V1037" s="138" t="s">
        <v>2650</v>
      </c>
      <c r="W1037" s="147">
        <v>45564</v>
      </c>
      <c r="X1037" s="138">
        <v>40</v>
      </c>
      <c r="Y1037" s="138" t="s">
        <v>2063</v>
      </c>
      <c r="Z1037" s="138" t="e">
        <v>#N/A</v>
      </c>
    </row>
    <row r="1038" spans="1:26" ht="14" customHeight="1">
      <c r="A1038" s="4">
        <v>1036</v>
      </c>
      <c r="B1038" s="134">
        <v>203285904</v>
      </c>
      <c r="C1038" s="135" t="s">
        <v>2879</v>
      </c>
      <c r="D1038" s="135" t="s">
        <v>2880</v>
      </c>
      <c r="E1038" s="26">
        <v>45957</v>
      </c>
      <c r="F1038" s="132" t="s">
        <v>74</v>
      </c>
      <c r="G1038" s="135" t="s">
        <v>75</v>
      </c>
      <c r="H1038" s="133" t="s">
        <v>77</v>
      </c>
      <c r="I1038" s="133" t="s">
        <v>94</v>
      </c>
      <c r="J1038" s="133" t="s">
        <v>102</v>
      </c>
      <c r="K1038" s="132" t="s">
        <v>2046</v>
      </c>
      <c r="L1038" s="133" t="s">
        <v>5</v>
      </c>
      <c r="M1038" s="135" t="s">
        <v>23</v>
      </c>
      <c r="N1038" s="135" t="s">
        <v>815</v>
      </c>
      <c r="O1038" s="147">
        <v>45563</v>
      </c>
      <c r="P1038" s="84">
        <f>Table1[[#This Row],[Last working day]]+1</f>
        <v>45564</v>
      </c>
      <c r="Q1038" s="138" t="s">
        <v>582</v>
      </c>
      <c r="R1038" s="138" t="s">
        <v>582</v>
      </c>
      <c r="S1038" s="138">
        <v>150</v>
      </c>
      <c r="T1038" s="138" t="s">
        <v>3442</v>
      </c>
      <c r="U1038" s="138" t="s">
        <v>2280</v>
      </c>
      <c r="V1038" s="138" t="s">
        <v>2650</v>
      </c>
      <c r="W1038" s="147">
        <v>45564</v>
      </c>
      <c r="X1038" s="138">
        <v>40</v>
      </c>
      <c r="Y1038" s="138" t="s">
        <v>2063</v>
      </c>
      <c r="Z1038" s="138" t="e">
        <v>#N/A</v>
      </c>
    </row>
    <row r="1039" spans="1:26" ht="14" customHeight="1">
      <c r="A1039" s="4">
        <v>1037</v>
      </c>
      <c r="B1039" s="134">
        <v>203723996</v>
      </c>
      <c r="C1039" s="135" t="s">
        <v>2917</v>
      </c>
      <c r="D1039" s="135" t="s">
        <v>2918</v>
      </c>
      <c r="E1039" s="26">
        <v>45957</v>
      </c>
      <c r="F1039" s="132" t="s">
        <v>74</v>
      </c>
      <c r="G1039" s="135" t="s">
        <v>75</v>
      </c>
      <c r="H1039" s="133" t="s">
        <v>77</v>
      </c>
      <c r="I1039" s="133" t="s">
        <v>102</v>
      </c>
      <c r="J1039" s="133" t="s">
        <v>95</v>
      </c>
      <c r="K1039" s="132" t="s">
        <v>2046</v>
      </c>
      <c r="L1039" s="133" t="s">
        <v>5</v>
      </c>
      <c r="M1039" s="135" t="s">
        <v>23</v>
      </c>
      <c r="N1039" s="135" t="s">
        <v>815</v>
      </c>
      <c r="O1039" s="147">
        <v>45563</v>
      </c>
      <c r="P1039" s="84">
        <f>Table1[[#This Row],[Last working day]]+1</f>
        <v>45564</v>
      </c>
      <c r="Q1039" s="138" t="s">
        <v>582</v>
      </c>
      <c r="R1039" s="138" t="s">
        <v>582</v>
      </c>
      <c r="S1039" s="138">
        <v>67</v>
      </c>
      <c r="T1039" s="138" t="s">
        <v>3442</v>
      </c>
      <c r="U1039" s="138" t="s">
        <v>2280</v>
      </c>
      <c r="V1039" s="138" t="s">
        <v>2650</v>
      </c>
      <c r="W1039" s="147">
        <v>45564</v>
      </c>
      <c r="X1039" s="138">
        <v>40</v>
      </c>
      <c r="Y1039" s="138" t="s">
        <v>2063</v>
      </c>
      <c r="Z1039" s="138" t="e">
        <v>#N/A</v>
      </c>
    </row>
    <row r="1040" spans="1:26" ht="14" customHeight="1">
      <c r="A1040" s="4">
        <v>1038</v>
      </c>
      <c r="B1040" s="134">
        <v>203391114</v>
      </c>
      <c r="C1040" s="135" t="s">
        <v>2305</v>
      </c>
      <c r="D1040" s="135" t="s">
        <v>2306</v>
      </c>
      <c r="E1040" s="26">
        <v>45957</v>
      </c>
      <c r="F1040" s="132" t="s">
        <v>74</v>
      </c>
      <c r="G1040" s="135" t="s">
        <v>75</v>
      </c>
      <c r="H1040" s="133" t="s">
        <v>77</v>
      </c>
      <c r="I1040" s="133" t="s">
        <v>78</v>
      </c>
      <c r="J1040" s="133" t="s">
        <v>79</v>
      </c>
      <c r="K1040" s="132" t="s">
        <v>2046</v>
      </c>
      <c r="L1040" s="133" t="s">
        <v>5</v>
      </c>
      <c r="M1040" s="135" t="s">
        <v>27</v>
      </c>
      <c r="N1040" s="135" t="s">
        <v>815</v>
      </c>
      <c r="O1040" s="147">
        <v>45563</v>
      </c>
      <c r="P1040" s="84">
        <f>Table1[[#This Row],[Last working day]]+1</f>
        <v>45564</v>
      </c>
      <c r="Q1040" s="138" t="s">
        <v>582</v>
      </c>
      <c r="R1040" s="138" t="s">
        <v>582</v>
      </c>
      <c r="S1040" s="138">
        <v>123</v>
      </c>
      <c r="T1040" s="138" t="s">
        <v>3442</v>
      </c>
      <c r="U1040" s="138" t="s">
        <v>2280</v>
      </c>
      <c r="V1040" s="138" t="s">
        <v>2650</v>
      </c>
      <c r="W1040" s="147">
        <v>45564</v>
      </c>
      <c r="X1040" s="138">
        <v>40</v>
      </c>
      <c r="Y1040" s="138" t="s">
        <v>2063</v>
      </c>
      <c r="Z1040" s="138" t="e">
        <v>#N/A</v>
      </c>
    </row>
    <row r="1041" spans="1:26" ht="14" customHeight="1">
      <c r="A1041" s="4">
        <v>1039</v>
      </c>
      <c r="B1041" s="134">
        <v>203711771</v>
      </c>
      <c r="C1041" s="135" t="s">
        <v>2871</v>
      </c>
      <c r="D1041" s="135" t="s">
        <v>2872</v>
      </c>
      <c r="E1041" s="26">
        <v>46020</v>
      </c>
      <c r="F1041" s="132" t="s">
        <v>74</v>
      </c>
      <c r="G1041" s="135" t="s">
        <v>75</v>
      </c>
      <c r="H1041" s="133" t="s">
        <v>77</v>
      </c>
      <c r="I1041" s="133" t="s">
        <v>79</v>
      </c>
      <c r="J1041" s="133" t="s">
        <v>94</v>
      </c>
      <c r="K1041" s="132" t="s">
        <v>2046</v>
      </c>
      <c r="L1041" s="133" t="s">
        <v>5</v>
      </c>
      <c r="M1041" s="135" t="s">
        <v>27</v>
      </c>
      <c r="N1041" s="135" t="s">
        <v>815</v>
      </c>
      <c r="O1041" s="147">
        <v>45563</v>
      </c>
      <c r="P1041" s="84">
        <f>Table1[[#This Row],[Last working day]]+1</f>
        <v>45564</v>
      </c>
      <c r="Q1041" s="138" t="s">
        <v>582</v>
      </c>
      <c r="R1041" s="138" t="s">
        <v>582</v>
      </c>
      <c r="S1041" s="138">
        <v>67</v>
      </c>
      <c r="T1041" s="138" t="s">
        <v>3442</v>
      </c>
      <c r="U1041" s="138" t="s">
        <v>2280</v>
      </c>
      <c r="V1041" s="138" t="s">
        <v>2650</v>
      </c>
      <c r="W1041" s="147">
        <v>45564</v>
      </c>
      <c r="X1041" s="138">
        <v>40</v>
      </c>
      <c r="Y1041" s="138" t="s">
        <v>2063</v>
      </c>
      <c r="Z1041" s="138" t="e">
        <v>#N/A</v>
      </c>
    </row>
    <row r="1042" spans="1:26" ht="14" customHeight="1">
      <c r="A1042" s="4">
        <v>1040</v>
      </c>
      <c r="B1042" s="134">
        <v>106970084</v>
      </c>
      <c r="C1042" s="135" t="s">
        <v>668</v>
      </c>
      <c r="D1042" s="135" t="s">
        <v>669</v>
      </c>
      <c r="E1042" s="26">
        <v>46020</v>
      </c>
      <c r="F1042" s="132" t="s">
        <v>74</v>
      </c>
      <c r="G1042" s="135" t="s">
        <v>75</v>
      </c>
      <c r="H1042" s="133" t="s">
        <v>85</v>
      </c>
      <c r="I1042" s="133" t="s">
        <v>94</v>
      </c>
      <c r="J1042" s="133" t="s">
        <v>102</v>
      </c>
      <c r="K1042" s="132" t="s">
        <v>2046</v>
      </c>
      <c r="L1042" s="133" t="s">
        <v>5</v>
      </c>
      <c r="M1042" s="135" t="s">
        <v>27</v>
      </c>
      <c r="N1042" s="135" t="s">
        <v>83</v>
      </c>
      <c r="O1042" s="147">
        <v>45563</v>
      </c>
      <c r="P1042" s="84">
        <f>Table1[[#This Row],[Last working day]]+1</f>
        <v>45564</v>
      </c>
      <c r="Q1042" s="138" t="s">
        <v>582</v>
      </c>
      <c r="R1042" s="138" t="s">
        <v>582</v>
      </c>
      <c r="S1042" s="138">
        <v>1578</v>
      </c>
      <c r="T1042" s="138" t="s">
        <v>3442</v>
      </c>
      <c r="U1042" s="138" t="s">
        <v>2280</v>
      </c>
      <c r="V1042" s="138" t="s">
        <v>2650</v>
      </c>
      <c r="W1042" s="147">
        <v>45564</v>
      </c>
      <c r="X1042" s="138">
        <v>40</v>
      </c>
      <c r="Y1042" s="138" t="s">
        <v>2063</v>
      </c>
      <c r="Z1042" s="138" t="e">
        <v>#N/A</v>
      </c>
    </row>
    <row r="1043" spans="1:26" ht="14" customHeight="1">
      <c r="A1043" s="4">
        <v>1041</v>
      </c>
      <c r="B1043" s="134">
        <v>203498566</v>
      </c>
      <c r="C1043" s="135" t="s">
        <v>2788</v>
      </c>
      <c r="D1043" s="135" t="s">
        <v>2789</v>
      </c>
      <c r="E1043" s="26">
        <v>46020</v>
      </c>
      <c r="F1043" s="132" t="s">
        <v>74</v>
      </c>
      <c r="G1043" s="135" t="s">
        <v>75</v>
      </c>
      <c r="H1043" s="133" t="s">
        <v>85</v>
      </c>
      <c r="I1043" s="133" t="s">
        <v>92</v>
      </c>
      <c r="J1043" s="133" t="s">
        <v>78</v>
      </c>
      <c r="K1043" s="132" t="s">
        <v>2046</v>
      </c>
      <c r="L1043" s="133" t="s">
        <v>5</v>
      </c>
      <c r="M1043" s="135" t="s">
        <v>27</v>
      </c>
      <c r="N1043" s="135" t="s">
        <v>807</v>
      </c>
      <c r="O1043" s="147">
        <v>45563</v>
      </c>
      <c r="P1043" s="84">
        <f>Table1[[#This Row],[Last working day]]+1</f>
        <v>45564</v>
      </c>
      <c r="Q1043" s="138" t="s">
        <v>582</v>
      </c>
      <c r="R1043" s="138" t="s">
        <v>582</v>
      </c>
      <c r="S1043" s="138">
        <v>105</v>
      </c>
      <c r="T1043" s="138" t="s">
        <v>3442</v>
      </c>
      <c r="U1043" s="138" t="s">
        <v>2280</v>
      </c>
      <c r="V1043" s="138" t="s">
        <v>2650</v>
      </c>
      <c r="W1043" s="147">
        <v>45564</v>
      </c>
      <c r="X1043" s="138">
        <v>40</v>
      </c>
      <c r="Y1043" s="138" t="s">
        <v>2063</v>
      </c>
      <c r="Z1043" s="138" t="e">
        <v>#N/A</v>
      </c>
    </row>
    <row r="1044" spans="1:26" ht="14" customHeight="1">
      <c r="A1044" s="4">
        <v>1042</v>
      </c>
      <c r="B1044" s="134">
        <v>203306065</v>
      </c>
      <c r="C1044" s="135" t="s">
        <v>2869</v>
      </c>
      <c r="D1044" s="135" t="s">
        <v>2870</v>
      </c>
      <c r="E1044" s="26">
        <v>46020</v>
      </c>
      <c r="F1044" s="132" t="s">
        <v>74</v>
      </c>
      <c r="G1044" s="135" t="s">
        <v>75</v>
      </c>
      <c r="H1044" s="133" t="s">
        <v>77</v>
      </c>
      <c r="I1044" s="133" t="s">
        <v>95</v>
      </c>
      <c r="J1044" s="133" t="s">
        <v>96</v>
      </c>
      <c r="K1044" s="132" t="s">
        <v>2046</v>
      </c>
      <c r="L1044" s="133" t="s">
        <v>5</v>
      </c>
      <c r="M1044" s="135" t="s">
        <v>25</v>
      </c>
      <c r="N1044" s="135" t="s">
        <v>815</v>
      </c>
      <c r="O1044" s="147">
        <v>45563</v>
      </c>
      <c r="P1044" s="84">
        <f>Table1[[#This Row],[Last working day]]+1</f>
        <v>45564</v>
      </c>
      <c r="Q1044" s="138" t="s">
        <v>582</v>
      </c>
      <c r="R1044" s="138" t="s">
        <v>582</v>
      </c>
      <c r="S1044" s="138">
        <v>144</v>
      </c>
      <c r="T1044" s="138" t="s">
        <v>3442</v>
      </c>
      <c r="U1044" s="138" t="s">
        <v>2280</v>
      </c>
      <c r="V1044" s="138" t="s">
        <v>2650</v>
      </c>
      <c r="W1044" s="147">
        <v>45564</v>
      </c>
      <c r="X1044" s="138">
        <v>40</v>
      </c>
      <c r="Y1044" s="138" t="s">
        <v>2063</v>
      </c>
      <c r="Z1044" s="138" t="e">
        <v>#N/A</v>
      </c>
    </row>
    <row r="1045" spans="1:26" ht="14" customHeight="1">
      <c r="A1045" s="4">
        <v>1043</v>
      </c>
      <c r="B1045" s="134">
        <v>202178812</v>
      </c>
      <c r="C1045" s="135" t="s">
        <v>2229</v>
      </c>
      <c r="D1045" s="135" t="s">
        <v>2230</v>
      </c>
      <c r="E1045" s="26">
        <v>46020</v>
      </c>
      <c r="F1045" s="132" t="s">
        <v>74</v>
      </c>
      <c r="G1045" s="135" t="s">
        <v>75</v>
      </c>
      <c r="H1045" s="133" t="s">
        <v>85</v>
      </c>
      <c r="I1045" s="133" t="s">
        <v>79</v>
      </c>
      <c r="J1045" s="133" t="s">
        <v>94</v>
      </c>
      <c r="K1045" s="132" t="s">
        <v>2046</v>
      </c>
      <c r="L1045" s="133" t="s">
        <v>5</v>
      </c>
      <c r="M1045" s="135" t="s">
        <v>27</v>
      </c>
      <c r="N1045" s="135" t="s">
        <v>895</v>
      </c>
      <c r="O1045" s="147">
        <v>45563</v>
      </c>
      <c r="P1045" s="84">
        <f>Table1[[#This Row],[Last working day]]+1</f>
        <v>45564</v>
      </c>
      <c r="Q1045" s="138" t="s">
        <v>582</v>
      </c>
      <c r="R1045" s="138" t="s">
        <v>582</v>
      </c>
      <c r="S1045" s="138">
        <v>228</v>
      </c>
      <c r="T1045" s="138" t="s">
        <v>3442</v>
      </c>
      <c r="U1045" s="138" t="s">
        <v>2280</v>
      </c>
      <c r="V1045" s="138" t="s">
        <v>2650</v>
      </c>
      <c r="W1045" s="147">
        <v>45564</v>
      </c>
      <c r="X1045" s="138">
        <v>40</v>
      </c>
      <c r="Y1045" s="138" t="s">
        <v>2063</v>
      </c>
      <c r="Z1045" s="138" t="e">
        <v>#N/A</v>
      </c>
    </row>
    <row r="1046" spans="1:26" ht="14" customHeight="1">
      <c r="A1046" s="4">
        <v>1044</v>
      </c>
      <c r="B1046" s="134">
        <v>203306064</v>
      </c>
      <c r="C1046" s="135" t="s">
        <v>2867</v>
      </c>
      <c r="D1046" s="135" t="s">
        <v>2868</v>
      </c>
      <c r="E1046" s="26">
        <v>45922</v>
      </c>
      <c r="F1046" s="132" t="s">
        <v>74</v>
      </c>
      <c r="G1046" s="135" t="s">
        <v>75</v>
      </c>
      <c r="H1046" s="133" t="s">
        <v>77</v>
      </c>
      <c r="I1046" s="133" t="s">
        <v>95</v>
      </c>
      <c r="J1046" s="133" t="s">
        <v>96</v>
      </c>
      <c r="K1046" s="132" t="s">
        <v>2046</v>
      </c>
      <c r="L1046" s="133" t="s">
        <v>5</v>
      </c>
      <c r="M1046" s="135" t="s">
        <v>25</v>
      </c>
      <c r="N1046" s="135" t="s">
        <v>815</v>
      </c>
      <c r="O1046" s="147">
        <v>45563</v>
      </c>
      <c r="P1046" s="84">
        <f>Table1[[#This Row],[Last working day]]+1</f>
        <v>45564</v>
      </c>
      <c r="Q1046" s="138" t="s">
        <v>582</v>
      </c>
      <c r="R1046" s="138" t="s">
        <v>582</v>
      </c>
      <c r="S1046" s="138">
        <v>144</v>
      </c>
      <c r="T1046" s="138" t="s">
        <v>3442</v>
      </c>
      <c r="U1046" s="138" t="s">
        <v>2280</v>
      </c>
      <c r="V1046" s="138" t="s">
        <v>2650</v>
      </c>
      <c r="W1046" s="147">
        <v>45564</v>
      </c>
      <c r="X1046" s="138">
        <v>40</v>
      </c>
      <c r="Y1046" s="138" t="s">
        <v>2063</v>
      </c>
      <c r="Z1046" s="138" t="e">
        <v>#N/A</v>
      </c>
    </row>
    <row r="1047" spans="1:26" ht="14" customHeight="1">
      <c r="A1047" s="4">
        <v>1045</v>
      </c>
      <c r="B1047" s="134">
        <v>203724370</v>
      </c>
      <c r="C1047" s="135" t="s">
        <v>2933</v>
      </c>
      <c r="D1047" s="135" t="s">
        <v>2934</v>
      </c>
      <c r="E1047" s="26">
        <v>46020</v>
      </c>
      <c r="F1047" s="132" t="s">
        <v>74</v>
      </c>
      <c r="G1047" s="135" t="s">
        <v>75</v>
      </c>
      <c r="H1047" s="133" t="s">
        <v>85</v>
      </c>
      <c r="I1047" s="133" t="s">
        <v>79</v>
      </c>
      <c r="J1047" s="133" t="s">
        <v>94</v>
      </c>
      <c r="K1047" s="132" t="s">
        <v>2046</v>
      </c>
      <c r="L1047" s="133" t="s">
        <v>5</v>
      </c>
      <c r="M1047" s="135" t="s">
        <v>23</v>
      </c>
      <c r="N1047" s="135" t="s">
        <v>815</v>
      </c>
      <c r="O1047" s="147">
        <v>45563</v>
      </c>
      <c r="P1047" s="84">
        <f>Table1[[#This Row],[Last working day]]+1</f>
        <v>45564</v>
      </c>
      <c r="Q1047" s="138" t="s">
        <v>582</v>
      </c>
      <c r="R1047" s="138" t="s">
        <v>582</v>
      </c>
      <c r="S1047" s="138">
        <v>67</v>
      </c>
      <c r="T1047" s="138" t="s">
        <v>3442</v>
      </c>
      <c r="U1047" s="138" t="s">
        <v>2280</v>
      </c>
      <c r="V1047" s="138" t="s">
        <v>2650</v>
      </c>
      <c r="W1047" s="147">
        <v>45564</v>
      </c>
      <c r="X1047" s="138">
        <v>40</v>
      </c>
      <c r="Y1047" s="138" t="s">
        <v>2063</v>
      </c>
      <c r="Z1047" s="138" t="e">
        <v>#N/A</v>
      </c>
    </row>
    <row r="1048" spans="1:26" ht="14" customHeight="1">
      <c r="A1048" s="4">
        <v>1046</v>
      </c>
      <c r="B1048" s="134">
        <v>203306067</v>
      </c>
      <c r="C1048" s="135" t="s">
        <v>2849</v>
      </c>
      <c r="D1048" s="135" t="s">
        <v>2850</v>
      </c>
      <c r="E1048" s="26">
        <v>46020</v>
      </c>
      <c r="F1048" s="132" t="s">
        <v>74</v>
      </c>
      <c r="G1048" s="135" t="s">
        <v>75</v>
      </c>
      <c r="H1048" s="133" t="s">
        <v>85</v>
      </c>
      <c r="I1048" s="133" t="s">
        <v>78</v>
      </c>
      <c r="J1048" s="133" t="s">
        <v>79</v>
      </c>
      <c r="K1048" s="132" t="s">
        <v>2046</v>
      </c>
      <c r="L1048" s="133" t="s">
        <v>5</v>
      </c>
      <c r="M1048" s="135" t="s">
        <v>25</v>
      </c>
      <c r="N1048" s="135" t="s">
        <v>815</v>
      </c>
      <c r="O1048" s="147">
        <v>45563</v>
      </c>
      <c r="P1048" s="84">
        <f>Table1[[#This Row],[Last working day]]+1</f>
        <v>45564</v>
      </c>
      <c r="Q1048" s="138" t="s">
        <v>582</v>
      </c>
      <c r="R1048" s="138" t="s">
        <v>582</v>
      </c>
      <c r="S1048" s="138">
        <v>144</v>
      </c>
      <c r="T1048" s="138" t="s">
        <v>3442</v>
      </c>
      <c r="U1048" s="138" t="s">
        <v>2280</v>
      </c>
      <c r="V1048" s="138" t="s">
        <v>2650</v>
      </c>
      <c r="W1048" s="147">
        <v>45564</v>
      </c>
      <c r="X1048" s="138">
        <v>40</v>
      </c>
      <c r="Y1048" s="138" t="s">
        <v>2063</v>
      </c>
      <c r="Z1048" s="138" t="e">
        <v>#N/A</v>
      </c>
    </row>
    <row r="1049" spans="1:26" ht="14" customHeight="1">
      <c r="A1049" s="4">
        <v>1047</v>
      </c>
      <c r="B1049" s="134">
        <v>203252081</v>
      </c>
      <c r="C1049" s="135" t="s">
        <v>2792</v>
      </c>
      <c r="D1049" s="135" t="s">
        <v>2793</v>
      </c>
      <c r="E1049" s="26">
        <v>46020</v>
      </c>
      <c r="F1049" s="132" t="s">
        <v>74</v>
      </c>
      <c r="G1049" s="135" t="s">
        <v>75</v>
      </c>
      <c r="H1049" s="133" t="s">
        <v>77</v>
      </c>
      <c r="I1049" s="133" t="s">
        <v>79</v>
      </c>
      <c r="J1049" s="133" t="s">
        <v>94</v>
      </c>
      <c r="K1049" s="132" t="s">
        <v>2046</v>
      </c>
      <c r="L1049" s="133" t="s">
        <v>5</v>
      </c>
      <c r="M1049" s="135" t="s">
        <v>23</v>
      </c>
      <c r="N1049" s="135" t="s">
        <v>807</v>
      </c>
      <c r="O1049" s="147">
        <v>45563</v>
      </c>
      <c r="P1049" s="84">
        <f>Table1[[#This Row],[Last working day]]+1</f>
        <v>45564</v>
      </c>
      <c r="Q1049" s="138" t="s">
        <v>582</v>
      </c>
      <c r="R1049" s="138" t="s">
        <v>582</v>
      </c>
      <c r="S1049" s="138">
        <v>150</v>
      </c>
      <c r="T1049" s="138" t="s">
        <v>3442</v>
      </c>
      <c r="U1049" s="138" t="s">
        <v>2280</v>
      </c>
      <c r="V1049" s="138" t="s">
        <v>2650</v>
      </c>
      <c r="W1049" s="147">
        <v>45564</v>
      </c>
      <c r="X1049" s="138">
        <v>40</v>
      </c>
      <c r="Y1049" s="138" t="s">
        <v>2063</v>
      </c>
      <c r="Z1049" s="138" t="e">
        <v>#N/A</v>
      </c>
    </row>
    <row r="1050" spans="1:26" ht="14" customHeight="1">
      <c r="A1050" s="4">
        <v>1048</v>
      </c>
      <c r="B1050" s="134">
        <v>203287189</v>
      </c>
      <c r="C1050" s="135" t="s">
        <v>2794</v>
      </c>
      <c r="D1050" s="135" t="s">
        <v>2795</v>
      </c>
      <c r="E1050" s="26">
        <v>46020</v>
      </c>
      <c r="F1050" s="132" t="s">
        <v>74</v>
      </c>
      <c r="G1050" s="135" t="s">
        <v>75</v>
      </c>
      <c r="H1050" s="133" t="s">
        <v>77</v>
      </c>
      <c r="I1050" s="133" t="s">
        <v>94</v>
      </c>
      <c r="J1050" s="133" t="s">
        <v>102</v>
      </c>
      <c r="K1050" s="132" t="s">
        <v>2046</v>
      </c>
      <c r="L1050" s="133" t="s">
        <v>5</v>
      </c>
      <c r="M1050" s="135" t="s">
        <v>23</v>
      </c>
      <c r="N1050" s="135" t="s">
        <v>807</v>
      </c>
      <c r="O1050" s="147">
        <v>45563</v>
      </c>
      <c r="P1050" s="84">
        <f>Table1[[#This Row],[Last working day]]+1</f>
        <v>45564</v>
      </c>
      <c r="Q1050" s="138" t="s">
        <v>582</v>
      </c>
      <c r="R1050" s="138" t="s">
        <v>582</v>
      </c>
      <c r="S1050" s="138">
        <v>137</v>
      </c>
      <c r="T1050" s="138" t="s">
        <v>3442</v>
      </c>
      <c r="U1050" s="138" t="s">
        <v>2280</v>
      </c>
      <c r="V1050" s="138" t="s">
        <v>2650</v>
      </c>
      <c r="W1050" s="147">
        <v>45564</v>
      </c>
      <c r="X1050" s="138">
        <v>40</v>
      </c>
      <c r="Y1050" s="138" t="s">
        <v>2063</v>
      </c>
      <c r="Z1050" s="138" t="e">
        <v>#N/A</v>
      </c>
    </row>
    <row r="1051" spans="1:26" ht="14" customHeight="1">
      <c r="A1051" s="4">
        <v>1049</v>
      </c>
      <c r="B1051" s="134">
        <v>203038681</v>
      </c>
      <c r="C1051" s="135" t="s">
        <v>2796</v>
      </c>
      <c r="D1051" s="135" t="s">
        <v>2797</v>
      </c>
      <c r="E1051" s="26">
        <v>45915</v>
      </c>
      <c r="F1051" s="132" t="s">
        <v>74</v>
      </c>
      <c r="G1051" s="135" t="s">
        <v>75</v>
      </c>
      <c r="H1051" s="133" t="s">
        <v>77</v>
      </c>
      <c r="I1051" s="133" t="s">
        <v>78</v>
      </c>
      <c r="J1051" s="133" t="s">
        <v>79</v>
      </c>
      <c r="K1051" s="132" t="s">
        <v>2046</v>
      </c>
      <c r="L1051" s="133" t="s">
        <v>5</v>
      </c>
      <c r="M1051" s="135" t="s">
        <v>27</v>
      </c>
      <c r="N1051" s="135" t="s">
        <v>807</v>
      </c>
      <c r="O1051" s="147">
        <v>45563</v>
      </c>
      <c r="P1051" s="84">
        <f>Table1[[#This Row],[Last working day]]+1</f>
        <v>45564</v>
      </c>
      <c r="Q1051" s="138" t="s">
        <v>582</v>
      </c>
      <c r="R1051" s="138" t="s">
        <v>582</v>
      </c>
      <c r="S1051" s="138">
        <v>217</v>
      </c>
      <c r="T1051" s="138" t="s">
        <v>3442</v>
      </c>
      <c r="U1051" s="138" t="s">
        <v>2280</v>
      </c>
      <c r="V1051" s="138" t="s">
        <v>2650</v>
      </c>
      <c r="W1051" s="147">
        <v>45564</v>
      </c>
      <c r="X1051" s="138">
        <v>40</v>
      </c>
      <c r="Y1051" s="138" t="s">
        <v>2063</v>
      </c>
      <c r="Z1051" s="138" t="e">
        <v>#N/A</v>
      </c>
    </row>
    <row r="1052" spans="1:26" ht="14" customHeight="1">
      <c r="A1052" s="4">
        <v>1050</v>
      </c>
      <c r="B1052" s="134">
        <v>112350566</v>
      </c>
      <c r="C1052" s="135" t="s">
        <v>813</v>
      </c>
      <c r="D1052" s="135" t="s">
        <v>814</v>
      </c>
      <c r="E1052" s="26">
        <v>46020</v>
      </c>
      <c r="F1052" s="132" t="s">
        <v>74</v>
      </c>
      <c r="G1052" s="135" t="s">
        <v>75</v>
      </c>
      <c r="H1052" s="133" t="s">
        <v>85</v>
      </c>
      <c r="I1052" s="133" t="s">
        <v>92</v>
      </c>
      <c r="J1052" s="133" t="s">
        <v>78</v>
      </c>
      <c r="K1052" s="132" t="s">
        <v>2046</v>
      </c>
      <c r="L1052" s="133" t="s">
        <v>5</v>
      </c>
      <c r="M1052" s="135" t="s">
        <v>27</v>
      </c>
      <c r="N1052" s="135" t="s">
        <v>815</v>
      </c>
      <c r="O1052" s="147">
        <v>45563</v>
      </c>
      <c r="P1052" s="84">
        <f>Table1[[#This Row],[Last working day]]+1</f>
        <v>45564</v>
      </c>
      <c r="Q1052" s="138" t="s">
        <v>582</v>
      </c>
      <c r="R1052" s="138" t="s">
        <v>582</v>
      </c>
      <c r="S1052" s="138">
        <v>567</v>
      </c>
      <c r="T1052" s="138" t="s">
        <v>3442</v>
      </c>
      <c r="U1052" s="138" t="s">
        <v>2280</v>
      </c>
      <c r="V1052" s="138" t="s">
        <v>2650</v>
      </c>
      <c r="W1052" s="147">
        <v>45564</v>
      </c>
      <c r="X1052" s="138">
        <v>40</v>
      </c>
      <c r="Y1052" s="138" t="s">
        <v>2063</v>
      </c>
      <c r="Z1052" s="138" t="e">
        <v>#N/A</v>
      </c>
    </row>
    <row r="1053" spans="1:26" ht="14" customHeight="1">
      <c r="A1053" s="4">
        <v>1051</v>
      </c>
      <c r="B1053" s="134">
        <v>203723999</v>
      </c>
      <c r="C1053" s="135" t="s">
        <v>2919</v>
      </c>
      <c r="D1053" s="135" t="s">
        <v>2920</v>
      </c>
      <c r="E1053" s="26">
        <v>45922</v>
      </c>
      <c r="F1053" s="132" t="s">
        <v>74</v>
      </c>
      <c r="G1053" s="135" t="s">
        <v>75</v>
      </c>
      <c r="H1053" s="133" t="s">
        <v>77</v>
      </c>
      <c r="I1053" s="133" t="s">
        <v>92</v>
      </c>
      <c r="J1053" s="133" t="s">
        <v>78</v>
      </c>
      <c r="K1053" s="132" t="s">
        <v>2046</v>
      </c>
      <c r="L1053" s="133" t="s">
        <v>5</v>
      </c>
      <c r="M1053" s="135" t="s">
        <v>23</v>
      </c>
      <c r="N1053" s="135" t="s">
        <v>815</v>
      </c>
      <c r="O1053" s="147">
        <v>45563</v>
      </c>
      <c r="P1053" s="84">
        <f>Table1[[#This Row],[Last working day]]+1</f>
        <v>45564</v>
      </c>
      <c r="Q1053" s="138" t="s">
        <v>582</v>
      </c>
      <c r="R1053" s="138" t="s">
        <v>582</v>
      </c>
      <c r="S1053" s="138">
        <v>67</v>
      </c>
      <c r="T1053" s="138" t="s">
        <v>3442</v>
      </c>
      <c r="U1053" s="138" t="s">
        <v>2280</v>
      </c>
      <c r="V1053" s="138" t="s">
        <v>2650</v>
      </c>
      <c r="W1053" s="147">
        <v>45564</v>
      </c>
      <c r="X1053" s="138">
        <v>40</v>
      </c>
      <c r="Y1053" s="138" t="s">
        <v>2063</v>
      </c>
      <c r="Z1053" s="138" t="e">
        <v>#N/A</v>
      </c>
    </row>
    <row r="1054" spans="1:26" ht="14" customHeight="1">
      <c r="A1054" s="4">
        <v>1052</v>
      </c>
      <c r="B1054" s="134">
        <v>113139329</v>
      </c>
      <c r="C1054" s="135" t="s">
        <v>2648</v>
      </c>
      <c r="D1054" s="135" t="s">
        <v>2649</v>
      </c>
      <c r="E1054" s="26">
        <v>45929</v>
      </c>
      <c r="F1054" s="132" t="s">
        <v>74</v>
      </c>
      <c r="G1054" s="135" t="s">
        <v>75</v>
      </c>
      <c r="H1054" s="133" t="s">
        <v>85</v>
      </c>
      <c r="I1054" s="133" t="s">
        <v>92</v>
      </c>
      <c r="J1054" s="133" t="s">
        <v>78</v>
      </c>
      <c r="K1054" s="132" t="s">
        <v>2046</v>
      </c>
      <c r="L1054" s="133" t="s">
        <v>5</v>
      </c>
      <c r="M1054" s="135" t="s">
        <v>23</v>
      </c>
      <c r="N1054" s="135" t="s">
        <v>807</v>
      </c>
      <c r="O1054" s="147">
        <v>45563</v>
      </c>
      <c r="P1054" s="84">
        <f>Table1[[#This Row],[Last working day]]+1</f>
        <v>45564</v>
      </c>
      <c r="Q1054" s="138" t="s">
        <v>582</v>
      </c>
      <c r="R1054" s="138" t="s">
        <v>582</v>
      </c>
      <c r="S1054" s="138">
        <v>256</v>
      </c>
      <c r="T1054" s="138" t="s">
        <v>3442</v>
      </c>
      <c r="U1054" s="138" t="s">
        <v>2280</v>
      </c>
      <c r="V1054" s="138" t="s">
        <v>2650</v>
      </c>
      <c r="W1054" s="147">
        <v>45564</v>
      </c>
      <c r="X1054" s="138">
        <v>40</v>
      </c>
      <c r="Y1054" s="138" t="s">
        <v>2063</v>
      </c>
      <c r="Z1054" s="138" t="e">
        <v>#N/A</v>
      </c>
    </row>
    <row r="1055" spans="1:26" ht="14" customHeight="1">
      <c r="A1055" s="4">
        <v>1053</v>
      </c>
      <c r="B1055" s="134">
        <v>203253433</v>
      </c>
      <c r="C1055" s="135" t="s">
        <v>2798</v>
      </c>
      <c r="D1055" s="135" t="s">
        <v>2799</v>
      </c>
      <c r="E1055" s="26">
        <v>45943</v>
      </c>
      <c r="F1055" s="132" t="s">
        <v>74</v>
      </c>
      <c r="G1055" s="135" t="s">
        <v>75</v>
      </c>
      <c r="H1055" s="133" t="s">
        <v>77</v>
      </c>
      <c r="I1055" s="133" t="s">
        <v>94</v>
      </c>
      <c r="J1055" s="133" t="s">
        <v>102</v>
      </c>
      <c r="K1055" s="132" t="s">
        <v>2046</v>
      </c>
      <c r="L1055" s="133" t="s">
        <v>5</v>
      </c>
      <c r="M1055" s="135" t="s">
        <v>23</v>
      </c>
      <c r="N1055" s="135" t="s">
        <v>807</v>
      </c>
      <c r="O1055" s="147">
        <v>45563</v>
      </c>
      <c r="P1055" s="84">
        <f>Table1[[#This Row],[Last working day]]+1</f>
        <v>45564</v>
      </c>
      <c r="Q1055" s="138" t="s">
        <v>582</v>
      </c>
      <c r="R1055" s="138" t="s">
        <v>582</v>
      </c>
      <c r="S1055" s="138">
        <v>157</v>
      </c>
      <c r="T1055" s="138" t="s">
        <v>3442</v>
      </c>
      <c r="U1055" s="138" t="s">
        <v>2280</v>
      </c>
      <c r="V1055" s="138" t="s">
        <v>2650</v>
      </c>
      <c r="W1055" s="147">
        <v>45564</v>
      </c>
      <c r="X1055" s="138">
        <v>40</v>
      </c>
      <c r="Y1055" s="138" t="s">
        <v>2063</v>
      </c>
      <c r="Z1055" s="138" t="e">
        <v>#N/A</v>
      </c>
    </row>
    <row r="1056" spans="1:26" ht="14" customHeight="1">
      <c r="A1056" s="4">
        <v>1054</v>
      </c>
      <c r="B1056" s="134">
        <v>203395802</v>
      </c>
      <c r="C1056" s="135" t="s">
        <v>2309</v>
      </c>
      <c r="D1056" s="135" t="s">
        <v>2310</v>
      </c>
      <c r="E1056" s="26">
        <v>46016</v>
      </c>
      <c r="F1056" s="132" t="s">
        <v>74</v>
      </c>
      <c r="G1056" s="135" t="s">
        <v>75</v>
      </c>
      <c r="H1056" s="133" t="s">
        <v>77</v>
      </c>
      <c r="I1056" s="133" t="s">
        <v>102</v>
      </c>
      <c r="J1056" s="133" t="s">
        <v>95</v>
      </c>
      <c r="K1056" s="132" t="s">
        <v>2046</v>
      </c>
      <c r="L1056" s="133" t="s">
        <v>5</v>
      </c>
      <c r="M1056" s="135" t="s">
        <v>23</v>
      </c>
      <c r="N1056" s="135" t="s">
        <v>815</v>
      </c>
      <c r="O1056" s="147">
        <v>45563</v>
      </c>
      <c r="P1056" s="84">
        <f>Table1[[#This Row],[Last working day]]+1</f>
        <v>45564</v>
      </c>
      <c r="Q1056" s="138" t="s">
        <v>582</v>
      </c>
      <c r="R1056" s="138" t="s">
        <v>582</v>
      </c>
      <c r="S1056" s="138">
        <v>123</v>
      </c>
      <c r="T1056" s="138" t="s">
        <v>3442</v>
      </c>
      <c r="U1056" s="138" t="s">
        <v>2280</v>
      </c>
      <c r="V1056" s="138" t="s">
        <v>2650</v>
      </c>
      <c r="W1056" s="147">
        <v>45564</v>
      </c>
      <c r="X1056" s="138">
        <v>40</v>
      </c>
      <c r="Y1056" s="138" t="s">
        <v>2063</v>
      </c>
      <c r="Z1056" s="138" t="e">
        <v>#N/A</v>
      </c>
    </row>
    <row r="1057" spans="1:26" ht="14" customHeight="1">
      <c r="A1057" s="4">
        <v>1055</v>
      </c>
      <c r="B1057" s="134">
        <v>202218656</v>
      </c>
      <c r="C1057" s="135" t="s">
        <v>2877</v>
      </c>
      <c r="D1057" s="135" t="s">
        <v>2878</v>
      </c>
      <c r="E1057" s="26">
        <v>45922</v>
      </c>
      <c r="F1057" s="132" t="s">
        <v>74</v>
      </c>
      <c r="G1057" s="135" t="s">
        <v>75</v>
      </c>
      <c r="H1057" s="133" t="s">
        <v>85</v>
      </c>
      <c r="I1057" s="133" t="s">
        <v>92</v>
      </c>
      <c r="J1057" s="133" t="s">
        <v>78</v>
      </c>
      <c r="K1057" s="132" t="s">
        <v>2046</v>
      </c>
      <c r="L1057" s="133" t="s">
        <v>5</v>
      </c>
      <c r="M1057" s="135" t="s">
        <v>27</v>
      </c>
      <c r="N1057" s="135" t="s">
        <v>815</v>
      </c>
      <c r="O1057" s="147">
        <v>45563</v>
      </c>
      <c r="P1057" s="84">
        <f>Table1[[#This Row],[Last working day]]+1</f>
        <v>45564</v>
      </c>
      <c r="Q1057" s="138" t="s">
        <v>582</v>
      </c>
      <c r="R1057" s="138" t="s">
        <v>582</v>
      </c>
      <c r="S1057" s="138">
        <v>228</v>
      </c>
      <c r="T1057" s="138" t="s">
        <v>3442</v>
      </c>
      <c r="U1057" s="138" t="s">
        <v>2280</v>
      </c>
      <c r="V1057" s="138" t="s">
        <v>2650</v>
      </c>
      <c r="W1057" s="147">
        <v>45564</v>
      </c>
      <c r="X1057" s="138">
        <v>40</v>
      </c>
      <c r="Y1057" s="138" t="s">
        <v>2063</v>
      </c>
      <c r="Z1057" s="138" t="e">
        <v>#N/A</v>
      </c>
    </row>
    <row r="1058" spans="1:26" ht="14" customHeight="1">
      <c r="A1058" s="4">
        <v>1056</v>
      </c>
      <c r="B1058" s="134">
        <v>203386602</v>
      </c>
      <c r="C1058" s="135" t="s">
        <v>2887</v>
      </c>
      <c r="D1058" s="135" t="s">
        <v>2888</v>
      </c>
      <c r="E1058" s="26">
        <v>45929</v>
      </c>
      <c r="F1058" s="132" t="s">
        <v>74</v>
      </c>
      <c r="G1058" s="135" t="s">
        <v>75</v>
      </c>
      <c r="H1058" s="133" t="s">
        <v>85</v>
      </c>
      <c r="I1058" s="133" t="s">
        <v>95</v>
      </c>
      <c r="J1058" s="133" t="s">
        <v>96</v>
      </c>
      <c r="K1058" s="132" t="s">
        <v>2046</v>
      </c>
      <c r="L1058" s="133" t="s">
        <v>5</v>
      </c>
      <c r="M1058" s="135" t="s">
        <v>23</v>
      </c>
      <c r="N1058" s="135" t="s">
        <v>815</v>
      </c>
      <c r="O1058" s="147">
        <v>45563</v>
      </c>
      <c r="P1058" s="84">
        <f>Table1[[#This Row],[Last working day]]+1</f>
        <v>45564</v>
      </c>
      <c r="Q1058" s="138" t="s">
        <v>582</v>
      </c>
      <c r="R1058" s="138" t="s">
        <v>582</v>
      </c>
      <c r="S1058" s="138">
        <v>123</v>
      </c>
      <c r="T1058" s="138" t="s">
        <v>3442</v>
      </c>
      <c r="U1058" s="138" t="s">
        <v>2280</v>
      </c>
      <c r="V1058" s="138" t="s">
        <v>2650</v>
      </c>
      <c r="W1058" s="147">
        <v>45564</v>
      </c>
      <c r="X1058" s="138">
        <v>40</v>
      </c>
      <c r="Y1058" s="138" t="s">
        <v>2063</v>
      </c>
      <c r="Z1058" s="138" t="e">
        <v>#N/A</v>
      </c>
    </row>
    <row r="1059" spans="1:26" ht="14" customHeight="1">
      <c r="A1059" s="4">
        <v>1057</v>
      </c>
      <c r="B1059" s="134">
        <v>203306062</v>
      </c>
      <c r="C1059" s="135" t="s">
        <v>2845</v>
      </c>
      <c r="D1059" s="135" t="s">
        <v>2846</v>
      </c>
      <c r="E1059" s="26">
        <v>45943</v>
      </c>
      <c r="F1059" s="132" t="s">
        <v>74</v>
      </c>
      <c r="G1059" s="135" t="s">
        <v>75</v>
      </c>
      <c r="H1059" s="133" t="s">
        <v>85</v>
      </c>
      <c r="I1059" s="133" t="s">
        <v>78</v>
      </c>
      <c r="J1059" s="133" t="s">
        <v>79</v>
      </c>
      <c r="K1059" s="132" t="s">
        <v>2046</v>
      </c>
      <c r="L1059" s="133" t="s">
        <v>5</v>
      </c>
      <c r="M1059" s="135" t="s">
        <v>25</v>
      </c>
      <c r="N1059" s="135" t="s">
        <v>815</v>
      </c>
      <c r="O1059" s="147">
        <v>45563</v>
      </c>
      <c r="P1059" s="84">
        <f>Table1[[#This Row],[Last working day]]+1</f>
        <v>45564</v>
      </c>
      <c r="Q1059" s="138" t="s">
        <v>582</v>
      </c>
      <c r="R1059" s="138" t="s">
        <v>582</v>
      </c>
      <c r="S1059" s="138">
        <v>144</v>
      </c>
      <c r="T1059" s="138" t="s">
        <v>3442</v>
      </c>
      <c r="U1059" s="138" t="s">
        <v>2280</v>
      </c>
      <c r="V1059" s="138" t="s">
        <v>2650</v>
      </c>
      <c r="W1059" s="147">
        <v>45564</v>
      </c>
      <c r="X1059" s="138">
        <v>40</v>
      </c>
      <c r="Y1059" s="138" t="s">
        <v>2063</v>
      </c>
      <c r="Z1059" s="138" t="e">
        <v>#N/A</v>
      </c>
    </row>
    <row r="1060" spans="1:26" ht="14" customHeight="1">
      <c r="A1060" s="4">
        <v>1058</v>
      </c>
      <c r="B1060" s="134">
        <v>203306066</v>
      </c>
      <c r="C1060" s="135" t="s">
        <v>2847</v>
      </c>
      <c r="D1060" s="135" t="s">
        <v>2848</v>
      </c>
      <c r="E1060" s="26">
        <v>45922</v>
      </c>
      <c r="F1060" s="132" t="s">
        <v>74</v>
      </c>
      <c r="G1060" s="135" t="s">
        <v>75</v>
      </c>
      <c r="H1060" s="133" t="s">
        <v>85</v>
      </c>
      <c r="I1060" s="133" t="s">
        <v>78</v>
      </c>
      <c r="J1060" s="133" t="s">
        <v>79</v>
      </c>
      <c r="K1060" s="132" t="s">
        <v>2046</v>
      </c>
      <c r="L1060" s="133" t="s">
        <v>5</v>
      </c>
      <c r="M1060" s="135" t="s">
        <v>25</v>
      </c>
      <c r="N1060" s="135" t="s">
        <v>815</v>
      </c>
      <c r="O1060" s="147">
        <v>45563</v>
      </c>
      <c r="P1060" s="84">
        <f>Table1[[#This Row],[Last working day]]+1</f>
        <v>45564</v>
      </c>
      <c r="Q1060" s="138" t="s">
        <v>582</v>
      </c>
      <c r="R1060" s="138" t="s">
        <v>582</v>
      </c>
      <c r="S1060" s="138">
        <v>144</v>
      </c>
      <c r="T1060" s="138" t="s">
        <v>3442</v>
      </c>
      <c r="U1060" s="138" t="s">
        <v>2280</v>
      </c>
      <c r="V1060" s="138" t="s">
        <v>2650</v>
      </c>
      <c r="W1060" s="147">
        <v>45564</v>
      </c>
      <c r="X1060" s="138">
        <v>40</v>
      </c>
      <c r="Y1060" s="138" t="s">
        <v>2063</v>
      </c>
      <c r="Z1060" s="138" t="e">
        <v>#N/A</v>
      </c>
    </row>
    <row r="1061" spans="1:26" ht="14" customHeight="1">
      <c r="A1061" s="4">
        <v>1059</v>
      </c>
      <c r="B1061" s="134">
        <v>203395808</v>
      </c>
      <c r="C1061" s="135" t="s">
        <v>2311</v>
      </c>
      <c r="D1061" s="135" t="s">
        <v>2312</v>
      </c>
      <c r="E1061" s="26">
        <v>45929</v>
      </c>
      <c r="F1061" s="132" t="s">
        <v>74</v>
      </c>
      <c r="G1061" s="135" t="s">
        <v>75</v>
      </c>
      <c r="H1061" s="133" t="s">
        <v>77</v>
      </c>
      <c r="I1061" s="133" t="s">
        <v>92</v>
      </c>
      <c r="J1061" s="133" t="s">
        <v>78</v>
      </c>
      <c r="K1061" s="132" t="s">
        <v>2046</v>
      </c>
      <c r="L1061" s="133" t="s">
        <v>5</v>
      </c>
      <c r="M1061" s="135" t="s">
        <v>23</v>
      </c>
      <c r="N1061" s="135" t="s">
        <v>815</v>
      </c>
      <c r="O1061" s="147">
        <v>45563</v>
      </c>
      <c r="P1061" s="84">
        <f>Table1[[#This Row],[Last working day]]+1</f>
        <v>45564</v>
      </c>
      <c r="Q1061" s="138" t="s">
        <v>582</v>
      </c>
      <c r="R1061" s="138" t="s">
        <v>582</v>
      </c>
      <c r="S1061" s="138">
        <v>123</v>
      </c>
      <c r="T1061" s="138" t="s">
        <v>3442</v>
      </c>
      <c r="U1061" s="138" t="s">
        <v>2280</v>
      </c>
      <c r="V1061" s="138" t="s">
        <v>2650</v>
      </c>
      <c r="W1061" s="147">
        <v>45564</v>
      </c>
      <c r="X1061" s="138">
        <v>40</v>
      </c>
      <c r="Y1061" s="138" t="s">
        <v>2063</v>
      </c>
      <c r="Z1061" s="138" t="e">
        <v>#N/A</v>
      </c>
    </row>
    <row r="1062" spans="1:26" ht="14" customHeight="1">
      <c r="A1062" s="4">
        <v>1060</v>
      </c>
      <c r="B1062" s="134">
        <v>202973069</v>
      </c>
      <c r="C1062" s="135" t="s">
        <v>1242</v>
      </c>
      <c r="D1062" s="135" t="s">
        <v>1243</v>
      </c>
      <c r="E1062" s="26">
        <v>45936</v>
      </c>
      <c r="F1062" s="132" t="s">
        <v>74</v>
      </c>
      <c r="G1062" s="135" t="s">
        <v>75</v>
      </c>
      <c r="H1062" s="133" t="s">
        <v>85</v>
      </c>
      <c r="I1062" s="133" t="s">
        <v>95</v>
      </c>
      <c r="J1062" s="133" t="s">
        <v>96</v>
      </c>
      <c r="K1062" s="132" t="s">
        <v>2046</v>
      </c>
      <c r="L1062" s="133" t="s">
        <v>5</v>
      </c>
      <c r="M1062" s="135" t="s">
        <v>27</v>
      </c>
      <c r="N1062" s="135" t="s">
        <v>811</v>
      </c>
      <c r="O1062" s="147">
        <v>45563</v>
      </c>
      <c r="P1062" s="84">
        <f>Table1[[#This Row],[Last working day]]+1</f>
        <v>45564</v>
      </c>
      <c r="Q1062" s="138" t="s">
        <v>582</v>
      </c>
      <c r="R1062" s="138" t="s">
        <v>582</v>
      </c>
      <c r="S1062" s="138">
        <v>242</v>
      </c>
      <c r="T1062" s="138" t="s">
        <v>3442</v>
      </c>
      <c r="U1062" s="138" t="s">
        <v>2280</v>
      </c>
      <c r="V1062" s="138" t="s">
        <v>2650</v>
      </c>
      <c r="W1062" s="147">
        <v>45564</v>
      </c>
      <c r="X1062" s="138">
        <v>40</v>
      </c>
      <c r="Y1062" s="138" t="s">
        <v>2063</v>
      </c>
      <c r="Z1062" s="138" t="e">
        <v>#N/A</v>
      </c>
    </row>
    <row r="1063" spans="1:26" ht="14" customHeight="1">
      <c r="A1063" s="4">
        <v>1061</v>
      </c>
      <c r="B1063" s="134">
        <v>203066733</v>
      </c>
      <c r="C1063" s="135" t="s">
        <v>2883</v>
      </c>
      <c r="D1063" s="135" t="s">
        <v>2884</v>
      </c>
      <c r="E1063" s="26">
        <v>45936</v>
      </c>
      <c r="F1063" s="132" t="s">
        <v>74</v>
      </c>
      <c r="G1063" s="135" t="s">
        <v>75</v>
      </c>
      <c r="H1063" s="133" t="s">
        <v>85</v>
      </c>
      <c r="I1063" s="133" t="s">
        <v>96</v>
      </c>
      <c r="J1063" s="133" t="s">
        <v>92</v>
      </c>
      <c r="K1063" s="132" t="s">
        <v>2046</v>
      </c>
      <c r="L1063" s="133" t="s">
        <v>5</v>
      </c>
      <c r="M1063" s="135" t="s">
        <v>23</v>
      </c>
      <c r="N1063" s="135" t="s">
        <v>815</v>
      </c>
      <c r="O1063" s="147">
        <v>45563</v>
      </c>
      <c r="P1063" s="84">
        <f>Table1[[#This Row],[Last working day]]+1</f>
        <v>45564</v>
      </c>
      <c r="Q1063" s="138" t="s">
        <v>582</v>
      </c>
      <c r="R1063" s="138" t="s">
        <v>582</v>
      </c>
      <c r="S1063" s="138">
        <v>210</v>
      </c>
      <c r="T1063" s="138" t="s">
        <v>3442</v>
      </c>
      <c r="U1063" s="138" t="s">
        <v>2280</v>
      </c>
      <c r="V1063" s="138" t="s">
        <v>2650</v>
      </c>
      <c r="W1063" s="147">
        <v>45564</v>
      </c>
      <c r="X1063" s="138">
        <v>40</v>
      </c>
      <c r="Y1063" s="138" t="s">
        <v>2063</v>
      </c>
      <c r="Z1063" s="138" t="e">
        <v>#N/A</v>
      </c>
    </row>
    <row r="1064" spans="1:26" ht="14" customHeight="1">
      <c r="A1064" s="4">
        <v>1062</v>
      </c>
      <c r="B1064" s="134">
        <v>203724371</v>
      </c>
      <c r="C1064" s="135" t="s">
        <v>2935</v>
      </c>
      <c r="D1064" s="135" t="s">
        <v>2936</v>
      </c>
      <c r="E1064" s="26">
        <v>45915</v>
      </c>
      <c r="F1064" s="132" t="s">
        <v>74</v>
      </c>
      <c r="G1064" s="135" t="s">
        <v>75</v>
      </c>
      <c r="H1064" s="133" t="s">
        <v>85</v>
      </c>
      <c r="I1064" s="133" t="s">
        <v>102</v>
      </c>
      <c r="J1064" s="133" t="s">
        <v>95</v>
      </c>
      <c r="K1064" s="132" t="s">
        <v>2046</v>
      </c>
      <c r="L1064" s="133" t="s">
        <v>5</v>
      </c>
      <c r="M1064" s="135" t="s">
        <v>23</v>
      </c>
      <c r="N1064" s="135" t="s">
        <v>815</v>
      </c>
      <c r="O1064" s="147">
        <v>45563</v>
      </c>
      <c r="P1064" s="84">
        <f>Table1[[#This Row],[Last working day]]+1</f>
        <v>45564</v>
      </c>
      <c r="Q1064" s="138" t="s">
        <v>582</v>
      </c>
      <c r="R1064" s="138" t="s">
        <v>582</v>
      </c>
      <c r="S1064" s="138">
        <v>67</v>
      </c>
      <c r="T1064" s="138" t="s">
        <v>3442</v>
      </c>
      <c r="U1064" s="138" t="s">
        <v>2280</v>
      </c>
      <c r="V1064" s="138" t="s">
        <v>2650</v>
      </c>
      <c r="W1064" s="147">
        <v>45564</v>
      </c>
      <c r="X1064" s="138">
        <v>40</v>
      </c>
      <c r="Y1064" s="138" t="s">
        <v>2063</v>
      </c>
      <c r="Z1064" s="138" t="e">
        <v>#N/A</v>
      </c>
    </row>
    <row r="1065" spans="1:26" ht="14" customHeight="1">
      <c r="A1065" s="4">
        <v>1063</v>
      </c>
      <c r="B1065" s="134">
        <v>203391098</v>
      </c>
      <c r="C1065" s="135" t="s">
        <v>2303</v>
      </c>
      <c r="D1065" s="135" t="s">
        <v>2304</v>
      </c>
      <c r="E1065" s="26">
        <v>45922</v>
      </c>
      <c r="F1065" s="132" t="s">
        <v>74</v>
      </c>
      <c r="G1065" s="135" t="s">
        <v>75</v>
      </c>
      <c r="H1065" s="133" t="s">
        <v>77</v>
      </c>
      <c r="I1065" s="133" t="s">
        <v>102</v>
      </c>
      <c r="J1065" s="133" t="s">
        <v>95</v>
      </c>
      <c r="K1065" s="132" t="s">
        <v>2046</v>
      </c>
      <c r="L1065" s="133" t="s">
        <v>5</v>
      </c>
      <c r="M1065" s="135" t="s">
        <v>27</v>
      </c>
      <c r="N1065" s="135" t="s">
        <v>815</v>
      </c>
      <c r="O1065" s="147">
        <v>45563</v>
      </c>
      <c r="P1065" s="84">
        <f>Table1[[#This Row],[Last working day]]+1</f>
        <v>45564</v>
      </c>
      <c r="Q1065" s="138" t="s">
        <v>582</v>
      </c>
      <c r="R1065" s="138" t="s">
        <v>582</v>
      </c>
      <c r="S1065" s="138">
        <v>123</v>
      </c>
      <c r="T1065" s="138" t="s">
        <v>3442</v>
      </c>
      <c r="U1065" s="138" t="s">
        <v>2280</v>
      </c>
      <c r="V1065" s="138" t="s">
        <v>2650</v>
      </c>
      <c r="W1065" s="147">
        <v>45564</v>
      </c>
      <c r="X1065" s="138">
        <v>40</v>
      </c>
      <c r="Y1065" s="138" t="s">
        <v>2063</v>
      </c>
      <c r="Z1065" s="138" t="e">
        <v>#N/A</v>
      </c>
    </row>
    <row r="1066" spans="1:26" ht="14" customHeight="1">
      <c r="A1066" s="4">
        <v>1064</v>
      </c>
      <c r="B1066" s="134">
        <v>202334268</v>
      </c>
      <c r="C1066" s="135" t="s">
        <v>2233</v>
      </c>
      <c r="D1066" s="135" t="s">
        <v>2234</v>
      </c>
      <c r="E1066" s="26">
        <v>46030</v>
      </c>
      <c r="F1066" s="132" t="s">
        <v>74</v>
      </c>
      <c r="G1066" s="135" t="s">
        <v>75</v>
      </c>
      <c r="H1066" s="133" t="s">
        <v>85</v>
      </c>
      <c r="I1066" s="133" t="s">
        <v>78</v>
      </c>
      <c r="J1066" s="133" t="s">
        <v>79</v>
      </c>
      <c r="K1066" s="132" t="s">
        <v>2046</v>
      </c>
      <c r="L1066" s="133" t="s">
        <v>5</v>
      </c>
      <c r="M1066" s="135" t="s">
        <v>27</v>
      </c>
      <c r="N1066" s="135" t="s">
        <v>886</v>
      </c>
      <c r="O1066" s="147">
        <v>45563</v>
      </c>
      <c r="P1066" s="84">
        <f>Table1[[#This Row],[Last working day]]+1</f>
        <v>45564</v>
      </c>
      <c r="Q1066" s="138" t="s">
        <v>582</v>
      </c>
      <c r="R1066" s="138" t="s">
        <v>582</v>
      </c>
      <c r="S1066" s="138">
        <v>249</v>
      </c>
      <c r="T1066" s="138" t="s">
        <v>3442</v>
      </c>
      <c r="U1066" s="138" t="s">
        <v>2280</v>
      </c>
      <c r="V1066" s="138" t="s">
        <v>2650</v>
      </c>
      <c r="W1066" s="147">
        <v>45564</v>
      </c>
      <c r="X1066" s="138">
        <v>40</v>
      </c>
      <c r="Y1066" s="138" t="s">
        <v>2063</v>
      </c>
      <c r="Z1066" s="138" t="e">
        <v>#N/A</v>
      </c>
    </row>
    <row r="1067" spans="1:26" ht="14" customHeight="1">
      <c r="A1067" s="4">
        <v>1065</v>
      </c>
      <c r="B1067" s="134">
        <v>201156082</v>
      </c>
      <c r="C1067" s="135" t="s">
        <v>2335</v>
      </c>
      <c r="D1067" s="135" t="s">
        <v>2336</v>
      </c>
      <c r="E1067" s="26">
        <v>45915</v>
      </c>
      <c r="F1067" s="132" t="s">
        <v>74</v>
      </c>
      <c r="G1067" s="135" t="s">
        <v>75</v>
      </c>
      <c r="H1067" s="133" t="s">
        <v>85</v>
      </c>
      <c r="I1067" s="133" t="s">
        <v>96</v>
      </c>
      <c r="J1067" s="133" t="s">
        <v>92</v>
      </c>
      <c r="K1067" s="132" t="s">
        <v>2046</v>
      </c>
      <c r="L1067" s="133" t="s">
        <v>5</v>
      </c>
      <c r="M1067" s="135" t="s">
        <v>27</v>
      </c>
      <c r="N1067" s="135" t="s">
        <v>807</v>
      </c>
      <c r="O1067" s="147">
        <v>45563</v>
      </c>
      <c r="P1067" s="84">
        <f>Table1[[#This Row],[Last working day]]+1</f>
        <v>45564</v>
      </c>
      <c r="Q1067" s="138" t="s">
        <v>582</v>
      </c>
      <c r="R1067" s="138" t="s">
        <v>582</v>
      </c>
      <c r="S1067" s="138">
        <v>256</v>
      </c>
      <c r="T1067" s="138" t="s">
        <v>3442</v>
      </c>
      <c r="U1067" s="138" t="s">
        <v>2280</v>
      </c>
      <c r="V1067" s="138" t="s">
        <v>2650</v>
      </c>
      <c r="W1067" s="147">
        <v>45564</v>
      </c>
      <c r="X1067" s="138">
        <v>40</v>
      </c>
      <c r="Y1067" s="138" t="s">
        <v>2063</v>
      </c>
      <c r="Z1067" s="138" t="e">
        <v>#N/A</v>
      </c>
    </row>
    <row r="1068" spans="1:26" ht="14" customHeight="1">
      <c r="A1068" s="4">
        <v>1066</v>
      </c>
      <c r="B1068" s="134">
        <v>203391089</v>
      </c>
      <c r="C1068" s="135" t="s">
        <v>2347</v>
      </c>
      <c r="D1068" s="135" t="s">
        <v>2348</v>
      </c>
      <c r="E1068" s="26">
        <v>45915</v>
      </c>
      <c r="F1068" s="132" t="s">
        <v>74</v>
      </c>
      <c r="G1068" s="135" t="s">
        <v>75</v>
      </c>
      <c r="H1068" s="133" t="s">
        <v>85</v>
      </c>
      <c r="I1068" s="133" t="s">
        <v>92</v>
      </c>
      <c r="J1068" s="133" t="s">
        <v>78</v>
      </c>
      <c r="K1068" s="132" t="s">
        <v>2046</v>
      </c>
      <c r="L1068" s="133" t="s">
        <v>5</v>
      </c>
      <c r="M1068" s="135" t="s">
        <v>27</v>
      </c>
      <c r="N1068" s="135" t="s">
        <v>815</v>
      </c>
      <c r="O1068" s="147">
        <v>45563</v>
      </c>
      <c r="P1068" s="84">
        <f>Table1[[#This Row],[Last working day]]+1</f>
        <v>45564</v>
      </c>
      <c r="Q1068" s="138" t="s">
        <v>582</v>
      </c>
      <c r="R1068" s="138" t="s">
        <v>582</v>
      </c>
      <c r="S1068" s="138">
        <v>123</v>
      </c>
      <c r="T1068" s="138" t="s">
        <v>3442</v>
      </c>
      <c r="U1068" s="138" t="s">
        <v>2280</v>
      </c>
      <c r="V1068" s="138" t="s">
        <v>2650</v>
      </c>
      <c r="W1068" s="147">
        <v>45564</v>
      </c>
      <c r="X1068" s="138">
        <v>40</v>
      </c>
      <c r="Y1068" s="138" t="s">
        <v>2063</v>
      </c>
      <c r="Z1068" s="138" t="e">
        <v>#N/A</v>
      </c>
    </row>
    <row r="1069" spans="1:26" ht="14" customHeight="1">
      <c r="A1069" s="4">
        <v>1067</v>
      </c>
      <c r="B1069" s="134">
        <v>203391093</v>
      </c>
      <c r="C1069" s="135" t="s">
        <v>2351</v>
      </c>
      <c r="D1069" s="135" t="s">
        <v>2352</v>
      </c>
      <c r="E1069" s="26">
        <v>45957</v>
      </c>
      <c r="F1069" s="132" t="s">
        <v>74</v>
      </c>
      <c r="G1069" s="135" t="s">
        <v>75</v>
      </c>
      <c r="H1069" s="133" t="s">
        <v>85</v>
      </c>
      <c r="I1069" s="133" t="s">
        <v>95</v>
      </c>
      <c r="J1069" s="133" t="s">
        <v>96</v>
      </c>
      <c r="K1069" s="132" t="s">
        <v>2046</v>
      </c>
      <c r="L1069" s="133" t="s">
        <v>5</v>
      </c>
      <c r="M1069" s="135" t="s">
        <v>27</v>
      </c>
      <c r="N1069" s="135" t="s">
        <v>815</v>
      </c>
      <c r="O1069" s="147">
        <v>45563</v>
      </c>
      <c r="P1069" s="84">
        <f>Table1[[#This Row],[Last working day]]+1</f>
        <v>45564</v>
      </c>
      <c r="Q1069" s="138" t="s">
        <v>582</v>
      </c>
      <c r="R1069" s="138" t="s">
        <v>582</v>
      </c>
      <c r="S1069" s="138">
        <v>123</v>
      </c>
      <c r="T1069" s="138" t="s">
        <v>3442</v>
      </c>
      <c r="U1069" s="138" t="s">
        <v>2280</v>
      </c>
      <c r="V1069" s="138" t="s">
        <v>2650</v>
      </c>
      <c r="W1069" s="147">
        <v>45564</v>
      </c>
      <c r="X1069" s="138">
        <v>40</v>
      </c>
      <c r="Y1069" s="138" t="s">
        <v>2063</v>
      </c>
      <c r="Z1069" s="138" t="e">
        <v>#N/A</v>
      </c>
    </row>
    <row r="1070" spans="1:26" ht="14" customHeight="1">
      <c r="A1070" s="4">
        <v>1068</v>
      </c>
      <c r="B1070" s="134">
        <v>203724283</v>
      </c>
      <c r="C1070" s="135" t="s">
        <v>2929</v>
      </c>
      <c r="D1070" s="135" t="s">
        <v>2930</v>
      </c>
      <c r="E1070" s="26">
        <v>45957</v>
      </c>
      <c r="F1070" s="132" t="s">
        <v>74</v>
      </c>
      <c r="G1070" s="135" t="s">
        <v>75</v>
      </c>
      <c r="H1070" s="133" t="s">
        <v>85</v>
      </c>
      <c r="I1070" s="133" t="s">
        <v>92</v>
      </c>
      <c r="J1070" s="133" t="s">
        <v>78</v>
      </c>
      <c r="K1070" s="132" t="s">
        <v>2046</v>
      </c>
      <c r="L1070" s="133" t="s">
        <v>5</v>
      </c>
      <c r="M1070" s="135" t="s">
        <v>23</v>
      </c>
      <c r="N1070" s="135" t="s">
        <v>815</v>
      </c>
      <c r="O1070" s="147">
        <v>45563</v>
      </c>
      <c r="P1070" s="84">
        <f>Table1[[#This Row],[Last working day]]+1</f>
        <v>45564</v>
      </c>
      <c r="Q1070" s="138" t="s">
        <v>582</v>
      </c>
      <c r="R1070" s="138" t="s">
        <v>582</v>
      </c>
      <c r="S1070" s="138">
        <v>67</v>
      </c>
      <c r="T1070" s="138" t="s">
        <v>3442</v>
      </c>
      <c r="U1070" s="138" t="s">
        <v>2280</v>
      </c>
      <c r="V1070" s="138" t="s">
        <v>2650</v>
      </c>
      <c r="W1070" s="147">
        <v>45564</v>
      </c>
      <c r="X1070" s="138">
        <v>40</v>
      </c>
      <c r="Y1070" s="138" t="s">
        <v>2063</v>
      </c>
      <c r="Z1070" s="138" t="e">
        <v>#N/A</v>
      </c>
    </row>
    <row r="1071" spans="1:26" ht="14" customHeight="1">
      <c r="A1071" s="4">
        <v>1069</v>
      </c>
      <c r="B1071" s="134">
        <v>202303204</v>
      </c>
      <c r="C1071" s="135" t="s">
        <v>2237</v>
      </c>
      <c r="D1071" s="135" t="s">
        <v>2238</v>
      </c>
      <c r="E1071" s="26">
        <v>45943</v>
      </c>
      <c r="F1071" s="132" t="s">
        <v>74</v>
      </c>
      <c r="G1071" s="135" t="s">
        <v>75</v>
      </c>
      <c r="H1071" s="133" t="s">
        <v>77</v>
      </c>
      <c r="I1071" s="133" t="s">
        <v>94</v>
      </c>
      <c r="J1071" s="133" t="s">
        <v>102</v>
      </c>
      <c r="K1071" s="132" t="s">
        <v>2046</v>
      </c>
      <c r="L1071" s="133" t="s">
        <v>5</v>
      </c>
      <c r="M1071" s="135" t="s">
        <v>29</v>
      </c>
      <c r="N1071" s="135" t="s">
        <v>815</v>
      </c>
      <c r="O1071" s="147">
        <v>45563</v>
      </c>
      <c r="P1071" s="84">
        <f>Table1[[#This Row],[Last working day]]+1</f>
        <v>45564</v>
      </c>
      <c r="Q1071" s="138" t="s">
        <v>582</v>
      </c>
      <c r="R1071" s="138" t="s">
        <v>582</v>
      </c>
      <c r="S1071" s="138">
        <v>242</v>
      </c>
      <c r="T1071" s="138" t="s">
        <v>3442</v>
      </c>
      <c r="U1071" s="138" t="s">
        <v>2280</v>
      </c>
      <c r="V1071" s="138" t="s">
        <v>2650</v>
      </c>
      <c r="W1071" s="147">
        <v>45564</v>
      </c>
      <c r="X1071" s="138">
        <v>40</v>
      </c>
      <c r="Y1071" s="138" t="s">
        <v>2063</v>
      </c>
      <c r="Z1071" s="138" t="e">
        <v>#N/A</v>
      </c>
    </row>
    <row r="1072" spans="1:26" ht="14" customHeight="1">
      <c r="A1072" s="4">
        <v>1070</v>
      </c>
      <c r="B1072" s="134">
        <v>203305992</v>
      </c>
      <c r="C1072" s="135" t="s">
        <v>2907</v>
      </c>
      <c r="D1072" s="135" t="s">
        <v>2908</v>
      </c>
      <c r="E1072" s="26">
        <v>45957</v>
      </c>
      <c r="F1072" s="132" t="s">
        <v>74</v>
      </c>
      <c r="G1072" s="135" t="s">
        <v>75</v>
      </c>
      <c r="H1072" s="133" t="s">
        <v>85</v>
      </c>
      <c r="I1072" s="133" t="s">
        <v>95</v>
      </c>
      <c r="J1072" s="133" t="s">
        <v>96</v>
      </c>
      <c r="K1072" s="132" t="s">
        <v>2046</v>
      </c>
      <c r="L1072" s="133" t="s">
        <v>5</v>
      </c>
      <c r="M1072" s="135" t="s">
        <v>23</v>
      </c>
      <c r="N1072" s="135" t="s">
        <v>815</v>
      </c>
      <c r="O1072" s="147">
        <v>45563</v>
      </c>
      <c r="P1072" s="84">
        <f>Table1[[#This Row],[Last working day]]+1</f>
        <v>45564</v>
      </c>
      <c r="Q1072" s="138" t="s">
        <v>582</v>
      </c>
      <c r="R1072" s="138" t="s">
        <v>582</v>
      </c>
      <c r="S1072" s="138">
        <v>140</v>
      </c>
      <c r="T1072" s="138" t="s">
        <v>3442</v>
      </c>
      <c r="U1072" s="138" t="s">
        <v>2280</v>
      </c>
      <c r="V1072" s="138" t="s">
        <v>2650</v>
      </c>
      <c r="W1072" s="147">
        <v>45564</v>
      </c>
      <c r="X1072" s="138">
        <v>40</v>
      </c>
      <c r="Y1072" s="138" t="s">
        <v>2063</v>
      </c>
      <c r="Z1072" s="138" t="e">
        <v>#N/A</v>
      </c>
    </row>
    <row r="1073" spans="1:26" ht="14" customHeight="1">
      <c r="A1073" s="4">
        <v>1071</v>
      </c>
      <c r="B1073" s="134">
        <v>200568738</v>
      </c>
      <c r="C1073" s="135" t="s">
        <v>1230</v>
      </c>
      <c r="D1073" s="135" t="s">
        <v>1231</v>
      </c>
      <c r="E1073" s="26">
        <v>45957</v>
      </c>
      <c r="F1073" s="132" t="s">
        <v>74</v>
      </c>
      <c r="G1073" s="135" t="s">
        <v>75</v>
      </c>
      <c r="H1073" s="133" t="s">
        <v>85</v>
      </c>
      <c r="I1073" s="133" t="s">
        <v>102</v>
      </c>
      <c r="J1073" s="133" t="s">
        <v>95</v>
      </c>
      <c r="K1073" s="132" t="s">
        <v>2046</v>
      </c>
      <c r="L1073" s="133" t="s">
        <v>5</v>
      </c>
      <c r="M1073" s="135" t="s">
        <v>27</v>
      </c>
      <c r="N1073" s="135" t="s">
        <v>807</v>
      </c>
      <c r="O1073" s="147">
        <v>45563</v>
      </c>
      <c r="P1073" s="84">
        <f>Table1[[#This Row],[Last working day]]+1</f>
        <v>45564</v>
      </c>
      <c r="Q1073" s="138" t="s">
        <v>582</v>
      </c>
      <c r="R1073" s="138" t="s">
        <v>582</v>
      </c>
      <c r="S1073" s="138">
        <v>264</v>
      </c>
      <c r="T1073" s="138" t="s">
        <v>3442</v>
      </c>
      <c r="U1073" s="138" t="s">
        <v>2280</v>
      </c>
      <c r="V1073" s="138" t="s">
        <v>2650</v>
      </c>
      <c r="W1073" s="147">
        <v>45564</v>
      </c>
      <c r="X1073" s="138">
        <v>40</v>
      </c>
      <c r="Y1073" s="138" t="s">
        <v>2063</v>
      </c>
      <c r="Z1073" s="138" t="e">
        <v>#N/A</v>
      </c>
    </row>
    <row r="1074" spans="1:26" ht="14" customHeight="1">
      <c r="A1074" s="4">
        <v>1072</v>
      </c>
      <c r="B1074" s="134">
        <v>203785994</v>
      </c>
      <c r="C1074" s="135" t="s">
        <v>2857</v>
      </c>
      <c r="D1074" s="135" t="s">
        <v>2858</v>
      </c>
      <c r="E1074" s="26">
        <v>45957</v>
      </c>
      <c r="F1074" s="132" t="s">
        <v>74</v>
      </c>
      <c r="G1074" s="135" t="s">
        <v>75</v>
      </c>
      <c r="H1074" s="133" t="s">
        <v>85</v>
      </c>
      <c r="I1074" s="133" t="s">
        <v>78</v>
      </c>
      <c r="J1074" s="133" t="s">
        <v>79</v>
      </c>
      <c r="K1074" s="132" t="s">
        <v>2949</v>
      </c>
      <c r="L1074" s="133" t="s">
        <v>5</v>
      </c>
      <c r="M1074" s="135" t="s">
        <v>26</v>
      </c>
      <c r="N1074" s="135" t="s">
        <v>815</v>
      </c>
      <c r="O1074" s="147">
        <v>45563</v>
      </c>
      <c r="P1074" s="84">
        <f>Table1[[#This Row],[Last working day]]+1</f>
        <v>45564</v>
      </c>
      <c r="Q1074" s="138" t="s">
        <v>582</v>
      </c>
      <c r="R1074" s="138" t="s">
        <v>582</v>
      </c>
      <c r="S1074" s="138">
        <v>53</v>
      </c>
      <c r="T1074" s="138" t="s">
        <v>3442</v>
      </c>
      <c r="U1074" s="138" t="s">
        <v>2280</v>
      </c>
      <c r="V1074" s="138" t="s">
        <v>2650</v>
      </c>
      <c r="W1074" s="147">
        <v>45564</v>
      </c>
      <c r="X1074" s="138">
        <v>40</v>
      </c>
      <c r="Y1074" s="138" t="s">
        <v>2063</v>
      </c>
      <c r="Z1074" s="138" t="e">
        <v>#N/A</v>
      </c>
    </row>
    <row r="1075" spans="1:26" ht="14" customHeight="1">
      <c r="A1075" s="4">
        <v>1073</v>
      </c>
      <c r="B1075" s="134">
        <v>202444344</v>
      </c>
      <c r="C1075" s="135" t="s">
        <v>1247</v>
      </c>
      <c r="D1075" s="135" t="s">
        <v>1248</v>
      </c>
      <c r="E1075" s="26">
        <v>46020</v>
      </c>
      <c r="F1075" s="132" t="s">
        <v>74</v>
      </c>
      <c r="G1075" s="135" t="s">
        <v>75</v>
      </c>
      <c r="H1075" s="133" t="s">
        <v>77</v>
      </c>
      <c r="I1075" s="133" t="s">
        <v>96</v>
      </c>
      <c r="J1075" s="133" t="s">
        <v>92</v>
      </c>
      <c r="K1075" s="132" t="s">
        <v>2046</v>
      </c>
      <c r="L1075" s="133" t="s">
        <v>5</v>
      </c>
      <c r="M1075" s="135" t="s">
        <v>29</v>
      </c>
      <c r="N1075" s="135" t="s">
        <v>805</v>
      </c>
      <c r="O1075" s="147">
        <v>45563</v>
      </c>
      <c r="P1075" s="84">
        <f>Table1[[#This Row],[Last working day]]+1</f>
        <v>45564</v>
      </c>
      <c r="Q1075" s="138" t="s">
        <v>582</v>
      </c>
      <c r="R1075" s="138" t="s">
        <v>582</v>
      </c>
      <c r="S1075" s="138">
        <v>242</v>
      </c>
      <c r="T1075" s="138" t="s">
        <v>3442</v>
      </c>
      <c r="U1075" s="138" t="s">
        <v>2280</v>
      </c>
      <c r="V1075" s="138" t="s">
        <v>2650</v>
      </c>
      <c r="W1075" s="147">
        <v>45564</v>
      </c>
      <c r="X1075" s="138">
        <v>40</v>
      </c>
      <c r="Y1075" s="138" t="s">
        <v>2063</v>
      </c>
      <c r="Z1075" s="138" t="e">
        <v>#N/A</v>
      </c>
    </row>
    <row r="1076" spans="1:26" ht="14" customHeight="1">
      <c r="A1076" s="4">
        <v>1074</v>
      </c>
      <c r="B1076" s="134">
        <v>203253583</v>
      </c>
      <c r="C1076" s="135" t="s">
        <v>2211</v>
      </c>
      <c r="D1076" s="135" t="s">
        <v>2212</v>
      </c>
      <c r="E1076" s="26">
        <v>46020</v>
      </c>
      <c r="F1076" s="132" t="s">
        <v>74</v>
      </c>
      <c r="G1076" s="135" t="s">
        <v>75</v>
      </c>
      <c r="H1076" s="133" t="s">
        <v>77</v>
      </c>
      <c r="I1076" s="133" t="s">
        <v>79</v>
      </c>
      <c r="J1076" s="133" t="s">
        <v>94</v>
      </c>
      <c r="K1076" s="132" t="s">
        <v>2046</v>
      </c>
      <c r="L1076" s="133" t="s">
        <v>5</v>
      </c>
      <c r="M1076" s="135" t="s">
        <v>23</v>
      </c>
      <c r="N1076" s="135" t="s">
        <v>815</v>
      </c>
      <c r="O1076" s="147">
        <v>45563</v>
      </c>
      <c r="P1076" s="84">
        <f>Table1[[#This Row],[Last working day]]+1</f>
        <v>45564</v>
      </c>
      <c r="Q1076" s="138" t="s">
        <v>582</v>
      </c>
      <c r="R1076" s="138" t="s">
        <v>582</v>
      </c>
      <c r="S1076" s="138">
        <v>158</v>
      </c>
      <c r="T1076" s="138" t="s">
        <v>3442</v>
      </c>
      <c r="U1076" s="138" t="s">
        <v>2280</v>
      </c>
      <c r="V1076" s="138" t="s">
        <v>2650</v>
      </c>
      <c r="W1076" s="147">
        <v>45564</v>
      </c>
      <c r="X1076" s="138">
        <v>40</v>
      </c>
      <c r="Y1076" s="138" t="s">
        <v>2063</v>
      </c>
      <c r="Z1076" s="138" t="e">
        <v>#N/A</v>
      </c>
    </row>
    <row r="1077" spans="1:26" ht="14" customHeight="1">
      <c r="A1077" s="4">
        <v>1075</v>
      </c>
      <c r="B1077" s="134">
        <v>111231872</v>
      </c>
      <c r="C1077" s="135" t="s">
        <v>2802</v>
      </c>
      <c r="D1077" s="135" t="s">
        <v>2803</v>
      </c>
      <c r="E1077" s="26">
        <v>46020</v>
      </c>
      <c r="F1077" s="132" t="s">
        <v>74</v>
      </c>
      <c r="G1077" s="135" t="s">
        <v>75</v>
      </c>
      <c r="H1077" s="133" t="s">
        <v>77</v>
      </c>
      <c r="I1077" s="133" t="s">
        <v>79</v>
      </c>
      <c r="J1077" s="133" t="s">
        <v>94</v>
      </c>
      <c r="K1077" s="132" t="s">
        <v>2046</v>
      </c>
      <c r="L1077" s="133" t="s">
        <v>5</v>
      </c>
      <c r="M1077" s="135" t="s">
        <v>27</v>
      </c>
      <c r="N1077" s="135" t="s">
        <v>807</v>
      </c>
      <c r="O1077" s="147">
        <v>45563</v>
      </c>
      <c r="P1077" s="84">
        <f>Table1[[#This Row],[Last working day]]+1</f>
        <v>45564</v>
      </c>
      <c r="Q1077" s="138" t="s">
        <v>582</v>
      </c>
      <c r="R1077" s="138" t="s">
        <v>582</v>
      </c>
      <c r="S1077" s="138">
        <v>228</v>
      </c>
      <c r="T1077" s="138" t="s">
        <v>3442</v>
      </c>
      <c r="U1077" s="138" t="s">
        <v>2280</v>
      </c>
      <c r="V1077" s="138" t="s">
        <v>2650</v>
      </c>
      <c r="W1077" s="147">
        <v>45564</v>
      </c>
      <c r="X1077" s="138">
        <v>40</v>
      </c>
      <c r="Y1077" s="138" t="s">
        <v>2063</v>
      </c>
      <c r="Z1077" s="138" t="e">
        <v>#N/A</v>
      </c>
    </row>
    <row r="1078" spans="1:26" ht="14" customHeight="1">
      <c r="A1078" s="4">
        <v>1076</v>
      </c>
      <c r="B1078" s="134">
        <v>203182636</v>
      </c>
      <c r="C1078" s="135" t="s">
        <v>2899</v>
      </c>
      <c r="D1078" s="135" t="s">
        <v>2900</v>
      </c>
      <c r="E1078" s="26">
        <v>46020</v>
      </c>
      <c r="F1078" s="132" t="s">
        <v>74</v>
      </c>
      <c r="G1078" s="135" t="s">
        <v>75</v>
      </c>
      <c r="H1078" s="133" t="s">
        <v>85</v>
      </c>
      <c r="I1078" s="133" t="s">
        <v>102</v>
      </c>
      <c r="J1078" s="133" t="s">
        <v>95</v>
      </c>
      <c r="K1078" s="132" t="s">
        <v>2046</v>
      </c>
      <c r="L1078" s="133" t="s">
        <v>5</v>
      </c>
      <c r="M1078" s="135" t="s">
        <v>23</v>
      </c>
      <c r="N1078" s="135" t="s">
        <v>815</v>
      </c>
      <c r="O1078" s="147">
        <v>45563</v>
      </c>
      <c r="P1078" s="84">
        <f>Table1[[#This Row],[Last working day]]+1</f>
        <v>45564</v>
      </c>
      <c r="Q1078" s="138" t="s">
        <v>582</v>
      </c>
      <c r="R1078" s="138" t="s">
        <v>582</v>
      </c>
      <c r="S1078" s="138">
        <v>168</v>
      </c>
      <c r="T1078" s="138" t="s">
        <v>3442</v>
      </c>
      <c r="U1078" s="138" t="s">
        <v>2280</v>
      </c>
      <c r="V1078" s="138" t="s">
        <v>2650</v>
      </c>
      <c r="W1078" s="147">
        <v>45564</v>
      </c>
      <c r="X1078" s="138">
        <v>40</v>
      </c>
      <c r="Y1078" s="138" t="s">
        <v>2063</v>
      </c>
      <c r="Z1078" s="138" t="e">
        <v>#N/A</v>
      </c>
    </row>
    <row r="1079" spans="1:26" ht="14" customHeight="1">
      <c r="A1079" s="4">
        <v>1077</v>
      </c>
      <c r="B1079" s="134">
        <v>202273049</v>
      </c>
      <c r="C1079" s="135" t="s">
        <v>2339</v>
      </c>
      <c r="D1079" s="135" t="s">
        <v>2340</v>
      </c>
      <c r="E1079" s="26">
        <v>46020</v>
      </c>
      <c r="F1079" s="132" t="s">
        <v>74</v>
      </c>
      <c r="G1079" s="135" t="s">
        <v>75</v>
      </c>
      <c r="H1079" s="133" t="s">
        <v>85</v>
      </c>
      <c r="I1079" s="133" t="s">
        <v>79</v>
      </c>
      <c r="J1079" s="133" t="s">
        <v>94</v>
      </c>
      <c r="K1079" s="132" t="s">
        <v>2046</v>
      </c>
      <c r="L1079" s="133" t="s">
        <v>5</v>
      </c>
      <c r="M1079" s="135" t="s">
        <v>27</v>
      </c>
      <c r="N1079" s="135" t="s">
        <v>815</v>
      </c>
      <c r="O1079" s="147">
        <v>45563</v>
      </c>
      <c r="P1079" s="84">
        <f>Table1[[#This Row],[Last working day]]+1</f>
        <v>45564</v>
      </c>
      <c r="Q1079" s="138" t="s">
        <v>582</v>
      </c>
      <c r="R1079" s="138" t="s">
        <v>582</v>
      </c>
      <c r="S1079" s="138">
        <v>228</v>
      </c>
      <c r="T1079" s="138" t="s">
        <v>3442</v>
      </c>
      <c r="U1079" s="138" t="s">
        <v>2280</v>
      </c>
      <c r="V1079" s="138" t="s">
        <v>2650</v>
      </c>
      <c r="W1079" s="147">
        <v>45564</v>
      </c>
      <c r="X1079" s="138">
        <v>40</v>
      </c>
      <c r="Y1079" s="138" t="s">
        <v>2063</v>
      </c>
      <c r="Z1079" s="138" t="e">
        <v>#N/A</v>
      </c>
    </row>
    <row r="1080" spans="1:26" ht="14" customHeight="1">
      <c r="A1080" s="4">
        <v>1078</v>
      </c>
      <c r="B1080" s="134">
        <v>203395807</v>
      </c>
      <c r="C1080" s="135" t="s">
        <v>2359</v>
      </c>
      <c r="D1080" s="135" t="s">
        <v>2360</v>
      </c>
      <c r="E1080" s="26">
        <v>45922</v>
      </c>
      <c r="F1080" s="132" t="s">
        <v>74</v>
      </c>
      <c r="G1080" s="135" t="s">
        <v>75</v>
      </c>
      <c r="H1080" s="133" t="s">
        <v>85</v>
      </c>
      <c r="I1080" s="133" t="s">
        <v>78</v>
      </c>
      <c r="J1080" s="133" t="s">
        <v>79</v>
      </c>
      <c r="K1080" s="132" t="s">
        <v>2046</v>
      </c>
      <c r="L1080" s="133" t="s">
        <v>5</v>
      </c>
      <c r="M1080" s="135" t="s">
        <v>23</v>
      </c>
      <c r="N1080" s="135" t="s">
        <v>815</v>
      </c>
      <c r="O1080" s="147">
        <v>45563</v>
      </c>
      <c r="P1080" s="84">
        <f>Table1[[#This Row],[Last working day]]+1</f>
        <v>45564</v>
      </c>
      <c r="Q1080" s="138" t="s">
        <v>582</v>
      </c>
      <c r="R1080" s="138" t="s">
        <v>582</v>
      </c>
      <c r="S1080" s="138">
        <v>123</v>
      </c>
      <c r="T1080" s="138" t="s">
        <v>3442</v>
      </c>
      <c r="U1080" s="138" t="s">
        <v>2280</v>
      </c>
      <c r="V1080" s="138" t="s">
        <v>2650</v>
      </c>
      <c r="W1080" s="147">
        <v>45564</v>
      </c>
      <c r="X1080" s="138">
        <v>40</v>
      </c>
      <c r="Y1080" s="138" t="s">
        <v>2063</v>
      </c>
      <c r="Z1080" s="138" t="e">
        <v>#N/A</v>
      </c>
    </row>
    <row r="1081" spans="1:26" ht="14" customHeight="1">
      <c r="A1081" s="4">
        <v>1079</v>
      </c>
      <c r="B1081" s="134">
        <v>203724454</v>
      </c>
      <c r="C1081" s="135" t="s">
        <v>2943</v>
      </c>
      <c r="D1081" s="135" t="s">
        <v>2944</v>
      </c>
      <c r="E1081" s="26">
        <v>46020</v>
      </c>
      <c r="F1081" s="132" t="s">
        <v>74</v>
      </c>
      <c r="G1081" s="135" t="s">
        <v>75</v>
      </c>
      <c r="H1081" s="133" t="s">
        <v>85</v>
      </c>
      <c r="I1081" s="133" t="s">
        <v>78</v>
      </c>
      <c r="J1081" s="133" t="s">
        <v>79</v>
      </c>
      <c r="K1081" s="132" t="s">
        <v>2046</v>
      </c>
      <c r="L1081" s="133" t="s">
        <v>5</v>
      </c>
      <c r="M1081" s="135" t="s">
        <v>23</v>
      </c>
      <c r="N1081" s="135" t="s">
        <v>815</v>
      </c>
      <c r="O1081" s="147">
        <v>45563</v>
      </c>
      <c r="P1081" s="84">
        <f>Table1[[#This Row],[Last working day]]+1</f>
        <v>45564</v>
      </c>
      <c r="Q1081" s="138" t="s">
        <v>582</v>
      </c>
      <c r="R1081" s="138" t="s">
        <v>582</v>
      </c>
      <c r="S1081" s="138">
        <v>67</v>
      </c>
      <c r="T1081" s="138" t="s">
        <v>3442</v>
      </c>
      <c r="U1081" s="138" t="s">
        <v>2280</v>
      </c>
      <c r="V1081" s="138" t="s">
        <v>2650</v>
      </c>
      <c r="W1081" s="147">
        <v>45564</v>
      </c>
      <c r="X1081" s="138">
        <v>40</v>
      </c>
      <c r="Y1081" s="138" t="s">
        <v>2063</v>
      </c>
      <c r="Z1081" s="138" t="e">
        <v>#N/A</v>
      </c>
    </row>
    <row r="1082" spans="1:26" ht="14" customHeight="1">
      <c r="A1082" s="4">
        <v>1080</v>
      </c>
      <c r="B1082" s="134">
        <v>203724284</v>
      </c>
      <c r="C1082" s="135" t="s">
        <v>2931</v>
      </c>
      <c r="D1082" s="135" t="s">
        <v>2932</v>
      </c>
      <c r="E1082" s="26">
        <v>46020</v>
      </c>
      <c r="F1082" s="132" t="s">
        <v>74</v>
      </c>
      <c r="G1082" s="135" t="s">
        <v>75</v>
      </c>
      <c r="H1082" s="133" t="s">
        <v>85</v>
      </c>
      <c r="I1082" s="133" t="s">
        <v>95</v>
      </c>
      <c r="J1082" s="133" t="s">
        <v>96</v>
      </c>
      <c r="K1082" s="132" t="s">
        <v>2046</v>
      </c>
      <c r="L1082" s="133" t="s">
        <v>5</v>
      </c>
      <c r="M1082" s="135" t="s">
        <v>23</v>
      </c>
      <c r="N1082" s="135" t="s">
        <v>815</v>
      </c>
      <c r="O1082" s="147">
        <v>45563</v>
      </c>
      <c r="P1082" s="84">
        <f>Table1[[#This Row],[Last working day]]+1</f>
        <v>45564</v>
      </c>
      <c r="Q1082" s="138" t="s">
        <v>582</v>
      </c>
      <c r="R1082" s="138" t="s">
        <v>582</v>
      </c>
      <c r="S1082" s="138">
        <v>67</v>
      </c>
      <c r="T1082" s="138" t="s">
        <v>3442</v>
      </c>
      <c r="U1082" s="138" t="s">
        <v>2280</v>
      </c>
      <c r="V1082" s="138" t="s">
        <v>2650</v>
      </c>
      <c r="W1082" s="147">
        <v>45564</v>
      </c>
      <c r="X1082" s="138">
        <v>40</v>
      </c>
      <c r="Y1082" s="138" t="s">
        <v>2063</v>
      </c>
      <c r="Z1082" s="138" t="e">
        <v>#N/A</v>
      </c>
    </row>
    <row r="1083" spans="1:26" ht="14" customHeight="1">
      <c r="A1083" s="4">
        <v>1081</v>
      </c>
      <c r="B1083" s="134">
        <v>113154784</v>
      </c>
      <c r="C1083" s="135" t="s">
        <v>1244</v>
      </c>
      <c r="D1083" s="135" t="s">
        <v>1245</v>
      </c>
      <c r="E1083" s="26">
        <v>46020</v>
      </c>
      <c r="F1083" s="132" t="s">
        <v>74</v>
      </c>
      <c r="G1083" s="135" t="s">
        <v>75</v>
      </c>
      <c r="H1083" s="133" t="s">
        <v>77</v>
      </c>
      <c r="I1083" s="133" t="s">
        <v>95</v>
      </c>
      <c r="J1083" s="133" t="s">
        <v>96</v>
      </c>
      <c r="K1083" s="132" t="s">
        <v>2046</v>
      </c>
      <c r="L1083" s="133" t="s">
        <v>5</v>
      </c>
      <c r="M1083" s="135" t="s">
        <v>29</v>
      </c>
      <c r="N1083" s="135" t="s">
        <v>811</v>
      </c>
      <c r="O1083" s="147">
        <v>45563</v>
      </c>
      <c r="P1083" s="84">
        <f>Table1[[#This Row],[Last working day]]+1</f>
        <v>45564</v>
      </c>
      <c r="Q1083" s="138" t="s">
        <v>582</v>
      </c>
      <c r="R1083" s="138" t="s">
        <v>582</v>
      </c>
      <c r="S1083" s="138">
        <v>256</v>
      </c>
      <c r="T1083" s="138" t="s">
        <v>3442</v>
      </c>
      <c r="U1083" s="138" t="s">
        <v>2280</v>
      </c>
      <c r="V1083" s="138" t="s">
        <v>2650</v>
      </c>
      <c r="W1083" s="147">
        <v>45564</v>
      </c>
      <c r="X1083" s="138">
        <v>40</v>
      </c>
      <c r="Y1083" s="138" t="s">
        <v>2063</v>
      </c>
      <c r="Z1083" s="138" t="e">
        <v>#N/A</v>
      </c>
    </row>
    <row r="1084" spans="1:26" ht="14" customHeight="1">
      <c r="A1084" s="4">
        <v>1082</v>
      </c>
      <c r="B1084" s="134">
        <v>203724378</v>
      </c>
      <c r="C1084" s="135" t="s">
        <v>2941</v>
      </c>
      <c r="D1084" s="135" t="s">
        <v>2942</v>
      </c>
      <c r="E1084" s="26">
        <v>46020</v>
      </c>
      <c r="F1084" s="132" t="s">
        <v>74</v>
      </c>
      <c r="G1084" s="135" t="s">
        <v>75</v>
      </c>
      <c r="H1084" s="133" t="s">
        <v>85</v>
      </c>
      <c r="I1084" s="133" t="s">
        <v>102</v>
      </c>
      <c r="J1084" s="133" t="s">
        <v>95</v>
      </c>
      <c r="K1084" s="132" t="s">
        <v>2046</v>
      </c>
      <c r="L1084" s="133" t="s">
        <v>5</v>
      </c>
      <c r="M1084" s="135" t="s">
        <v>23</v>
      </c>
      <c r="N1084" s="135" t="s">
        <v>815</v>
      </c>
      <c r="O1084" s="147">
        <v>45563</v>
      </c>
      <c r="P1084" s="84">
        <f>Table1[[#This Row],[Last working day]]+1</f>
        <v>45564</v>
      </c>
      <c r="Q1084" s="138" t="s">
        <v>582</v>
      </c>
      <c r="R1084" s="138" t="s">
        <v>582</v>
      </c>
      <c r="S1084" s="138">
        <v>67</v>
      </c>
      <c r="T1084" s="138" t="s">
        <v>3442</v>
      </c>
      <c r="U1084" s="138" t="s">
        <v>2280</v>
      </c>
      <c r="V1084" s="138" t="s">
        <v>2650</v>
      </c>
      <c r="W1084" s="147">
        <v>45564</v>
      </c>
      <c r="X1084" s="138">
        <v>40</v>
      </c>
      <c r="Y1084" s="138" t="s">
        <v>2063</v>
      </c>
      <c r="Z1084" s="138" t="e">
        <v>#N/A</v>
      </c>
    </row>
    <row r="1085" spans="1:26" ht="14" customHeight="1">
      <c r="A1085" s="4">
        <v>1083</v>
      </c>
      <c r="B1085" s="134">
        <v>201562558</v>
      </c>
      <c r="C1085" s="135" t="s">
        <v>2337</v>
      </c>
      <c r="D1085" s="135" t="s">
        <v>2338</v>
      </c>
      <c r="E1085" s="26">
        <v>45915</v>
      </c>
      <c r="F1085" s="132" t="s">
        <v>74</v>
      </c>
      <c r="G1085" s="135" t="s">
        <v>75</v>
      </c>
      <c r="H1085" s="133" t="s">
        <v>85</v>
      </c>
      <c r="I1085" s="133" t="s">
        <v>94</v>
      </c>
      <c r="J1085" s="133" t="s">
        <v>102</v>
      </c>
      <c r="K1085" s="132" t="s">
        <v>2046</v>
      </c>
      <c r="L1085" s="133" t="s">
        <v>5</v>
      </c>
      <c r="M1085" s="135" t="s">
        <v>29</v>
      </c>
      <c r="N1085" s="135" t="s">
        <v>815</v>
      </c>
      <c r="O1085" s="147">
        <v>45563</v>
      </c>
      <c r="P1085" s="84">
        <f>Table1[[#This Row],[Last working day]]+1</f>
        <v>45564</v>
      </c>
      <c r="Q1085" s="138" t="s">
        <v>582</v>
      </c>
      <c r="R1085" s="138" t="s">
        <v>582</v>
      </c>
      <c r="S1085" s="138">
        <v>221</v>
      </c>
      <c r="T1085" s="138" t="s">
        <v>3442</v>
      </c>
      <c r="U1085" s="138" t="s">
        <v>2280</v>
      </c>
      <c r="V1085" s="138" t="s">
        <v>2650</v>
      </c>
      <c r="W1085" s="147">
        <v>45564</v>
      </c>
      <c r="X1085" s="138">
        <v>40</v>
      </c>
      <c r="Y1085" s="138" t="s">
        <v>2063</v>
      </c>
      <c r="Z1085" s="138" t="e">
        <v>#N/A</v>
      </c>
    </row>
    <row r="1086" spans="1:26" ht="14" customHeight="1">
      <c r="A1086" s="4">
        <v>1084</v>
      </c>
      <c r="B1086" s="134">
        <v>203498295</v>
      </c>
      <c r="C1086" s="135" t="s">
        <v>2449</v>
      </c>
      <c r="D1086" s="135" t="s">
        <v>2450</v>
      </c>
      <c r="E1086" s="26">
        <v>46020</v>
      </c>
      <c r="F1086" s="132" t="s">
        <v>74</v>
      </c>
      <c r="G1086" s="135" t="s">
        <v>75</v>
      </c>
      <c r="H1086" s="133" t="s">
        <v>85</v>
      </c>
      <c r="I1086" s="133" t="s">
        <v>92</v>
      </c>
      <c r="J1086" s="133" t="s">
        <v>78</v>
      </c>
      <c r="K1086" s="132" t="s">
        <v>2046</v>
      </c>
      <c r="L1086" s="133" t="s">
        <v>5</v>
      </c>
      <c r="M1086" s="135" t="s">
        <v>27</v>
      </c>
      <c r="N1086" s="135" t="s">
        <v>807</v>
      </c>
      <c r="O1086" s="147">
        <v>45563</v>
      </c>
      <c r="P1086" s="84">
        <f>Table1[[#This Row],[Last working day]]+1</f>
        <v>45564</v>
      </c>
      <c r="Q1086" s="138" t="s">
        <v>582</v>
      </c>
      <c r="R1086" s="138" t="s">
        <v>582</v>
      </c>
      <c r="S1086" s="138">
        <v>105</v>
      </c>
      <c r="T1086" s="138" t="s">
        <v>3442</v>
      </c>
      <c r="U1086" s="138" t="s">
        <v>2280</v>
      </c>
      <c r="V1086" s="138" t="s">
        <v>2650</v>
      </c>
      <c r="W1086" s="147">
        <v>45564</v>
      </c>
      <c r="X1086" s="138">
        <v>40</v>
      </c>
      <c r="Y1086" s="138" t="s">
        <v>2063</v>
      </c>
      <c r="Z1086" s="138" t="e">
        <v>#N/A</v>
      </c>
    </row>
    <row r="1087" spans="1:26" ht="14" customHeight="1">
      <c r="A1087" s="4">
        <v>1085</v>
      </c>
      <c r="B1087" s="134">
        <v>203711772</v>
      </c>
      <c r="C1087" s="135" t="s">
        <v>2855</v>
      </c>
      <c r="D1087" s="135" t="s">
        <v>2856</v>
      </c>
      <c r="E1087" s="26">
        <v>45922</v>
      </c>
      <c r="F1087" s="132" t="s">
        <v>74</v>
      </c>
      <c r="G1087" s="135" t="s">
        <v>75</v>
      </c>
      <c r="H1087" s="133" t="s">
        <v>77</v>
      </c>
      <c r="I1087" s="133" t="s">
        <v>79</v>
      </c>
      <c r="J1087" s="133" t="s">
        <v>94</v>
      </c>
      <c r="K1087" s="132" t="s">
        <v>2046</v>
      </c>
      <c r="L1087" s="133" t="s">
        <v>5</v>
      </c>
      <c r="M1087" s="135" t="s">
        <v>27</v>
      </c>
      <c r="N1087" s="135" t="s">
        <v>815</v>
      </c>
      <c r="O1087" s="147">
        <v>45563</v>
      </c>
      <c r="P1087" s="84">
        <f>Table1[[#This Row],[Last working day]]+1</f>
        <v>45564</v>
      </c>
      <c r="Q1087" s="138" t="s">
        <v>582</v>
      </c>
      <c r="R1087" s="138" t="s">
        <v>582</v>
      </c>
      <c r="S1087" s="138">
        <v>67</v>
      </c>
      <c r="T1087" s="138" t="s">
        <v>3442</v>
      </c>
      <c r="U1087" s="138" t="s">
        <v>2280</v>
      </c>
      <c r="V1087" s="138" t="s">
        <v>2650</v>
      </c>
      <c r="W1087" s="147">
        <v>45564</v>
      </c>
      <c r="X1087" s="138">
        <v>40</v>
      </c>
      <c r="Y1087" s="138" t="s">
        <v>2063</v>
      </c>
      <c r="Z1087" s="138" t="e">
        <v>#N/A</v>
      </c>
    </row>
    <row r="1088" spans="1:26" ht="14" customHeight="1">
      <c r="A1088" s="4">
        <v>1086</v>
      </c>
      <c r="B1088" s="134">
        <v>203711779</v>
      </c>
      <c r="C1088" s="135" t="s">
        <v>2875</v>
      </c>
      <c r="D1088" s="135" t="s">
        <v>2876</v>
      </c>
      <c r="E1088" s="26">
        <v>45929</v>
      </c>
      <c r="F1088" s="132" t="s">
        <v>74</v>
      </c>
      <c r="G1088" s="135" t="s">
        <v>75</v>
      </c>
      <c r="H1088" s="133" t="s">
        <v>85</v>
      </c>
      <c r="I1088" s="133" t="s">
        <v>92</v>
      </c>
      <c r="J1088" s="133" t="s">
        <v>78</v>
      </c>
      <c r="K1088" s="132" t="s">
        <v>2046</v>
      </c>
      <c r="L1088" s="133" t="s">
        <v>5</v>
      </c>
      <c r="M1088" s="135" t="s">
        <v>27</v>
      </c>
      <c r="N1088" s="135" t="s">
        <v>815</v>
      </c>
      <c r="O1088" s="147">
        <v>45563</v>
      </c>
      <c r="P1088" s="84">
        <f>Table1[[#This Row],[Last working day]]+1</f>
        <v>45564</v>
      </c>
      <c r="Q1088" s="138" t="s">
        <v>582</v>
      </c>
      <c r="R1088" s="138" t="s">
        <v>582</v>
      </c>
      <c r="S1088" s="138">
        <v>67</v>
      </c>
      <c r="T1088" s="138" t="s">
        <v>3442</v>
      </c>
      <c r="U1088" s="138" t="s">
        <v>2280</v>
      </c>
      <c r="V1088" s="138" t="s">
        <v>2650</v>
      </c>
      <c r="W1088" s="147">
        <v>45564</v>
      </c>
      <c r="X1088" s="138">
        <v>40</v>
      </c>
      <c r="Y1088" s="138" t="s">
        <v>2063</v>
      </c>
      <c r="Z1088" s="138" t="e">
        <v>#N/A</v>
      </c>
    </row>
    <row r="1089" spans="1:26" ht="14" customHeight="1">
      <c r="A1089" s="4">
        <v>1087</v>
      </c>
      <c r="B1089" s="134">
        <v>203498563</v>
      </c>
      <c r="C1089" s="135" t="s">
        <v>2804</v>
      </c>
      <c r="D1089" s="135" t="s">
        <v>2805</v>
      </c>
      <c r="E1089" s="26">
        <v>45943</v>
      </c>
      <c r="F1089" s="132" t="s">
        <v>74</v>
      </c>
      <c r="G1089" s="135" t="s">
        <v>75</v>
      </c>
      <c r="H1089" s="133" t="s">
        <v>77</v>
      </c>
      <c r="I1089" s="133" t="s">
        <v>102</v>
      </c>
      <c r="J1089" s="133" t="s">
        <v>95</v>
      </c>
      <c r="K1089" s="132" t="s">
        <v>2046</v>
      </c>
      <c r="L1089" s="133" t="s">
        <v>5</v>
      </c>
      <c r="M1089" s="135" t="s">
        <v>27</v>
      </c>
      <c r="N1089" s="135" t="s">
        <v>807</v>
      </c>
      <c r="O1089" s="147">
        <v>45563</v>
      </c>
      <c r="P1089" s="84">
        <f>Table1[[#This Row],[Last working day]]+1</f>
        <v>45564</v>
      </c>
      <c r="Q1089" s="138" t="s">
        <v>582</v>
      </c>
      <c r="R1089" s="138" t="s">
        <v>582</v>
      </c>
      <c r="S1089" s="138">
        <v>105</v>
      </c>
      <c r="T1089" s="138" t="s">
        <v>3442</v>
      </c>
      <c r="U1089" s="138" t="s">
        <v>2280</v>
      </c>
      <c r="V1089" s="138" t="s">
        <v>2650</v>
      </c>
      <c r="W1089" s="147">
        <v>45564</v>
      </c>
      <c r="X1089" s="138">
        <v>40</v>
      </c>
      <c r="Y1089" s="138" t="s">
        <v>2063</v>
      </c>
      <c r="Z1089" s="138" t="e">
        <v>#N/A</v>
      </c>
    </row>
    <row r="1090" spans="1:26" ht="14" customHeight="1">
      <c r="A1090" s="4">
        <v>1088</v>
      </c>
      <c r="B1090" s="134">
        <v>203285799</v>
      </c>
      <c r="C1090" s="135" t="s">
        <v>2808</v>
      </c>
      <c r="D1090" s="135" t="s">
        <v>2809</v>
      </c>
      <c r="E1090" s="26">
        <v>46016</v>
      </c>
      <c r="F1090" s="132" t="s">
        <v>74</v>
      </c>
      <c r="G1090" s="135" t="s">
        <v>75</v>
      </c>
      <c r="H1090" s="133" t="s">
        <v>77</v>
      </c>
      <c r="I1090" s="133" t="s">
        <v>79</v>
      </c>
      <c r="J1090" s="133" t="s">
        <v>94</v>
      </c>
      <c r="K1090" s="132" t="s">
        <v>2046</v>
      </c>
      <c r="L1090" s="133" t="s">
        <v>5</v>
      </c>
      <c r="M1090" s="135" t="s">
        <v>23</v>
      </c>
      <c r="N1090" s="135" t="s">
        <v>807</v>
      </c>
      <c r="O1090" s="147">
        <v>45563</v>
      </c>
      <c r="P1090" s="84">
        <f>Table1[[#This Row],[Last working day]]+1</f>
        <v>45564</v>
      </c>
      <c r="Q1090" s="138" t="s">
        <v>582</v>
      </c>
      <c r="R1090" s="138" t="s">
        <v>582</v>
      </c>
      <c r="S1090" s="138">
        <v>150</v>
      </c>
      <c r="T1090" s="138" t="s">
        <v>3442</v>
      </c>
      <c r="U1090" s="138" t="s">
        <v>2280</v>
      </c>
      <c r="V1090" s="138" t="s">
        <v>2650</v>
      </c>
      <c r="W1090" s="147">
        <v>45564</v>
      </c>
      <c r="X1090" s="138">
        <v>40</v>
      </c>
      <c r="Y1090" s="138" t="s">
        <v>2063</v>
      </c>
      <c r="Z1090" s="138" t="e">
        <v>#N/A</v>
      </c>
    </row>
    <row r="1091" spans="1:26" ht="14" customHeight="1">
      <c r="A1091" s="4">
        <v>1089</v>
      </c>
      <c r="B1091" s="134">
        <v>203287187</v>
      </c>
      <c r="C1091" s="135" t="s">
        <v>2447</v>
      </c>
      <c r="D1091" s="135" t="s">
        <v>2448</v>
      </c>
      <c r="E1091" s="26">
        <v>45922</v>
      </c>
      <c r="F1091" s="132" t="s">
        <v>74</v>
      </c>
      <c r="G1091" s="135" t="s">
        <v>75</v>
      </c>
      <c r="H1091" s="133" t="s">
        <v>85</v>
      </c>
      <c r="I1091" s="133" t="s">
        <v>92</v>
      </c>
      <c r="J1091" s="133" t="s">
        <v>78</v>
      </c>
      <c r="K1091" s="132" t="s">
        <v>2046</v>
      </c>
      <c r="L1091" s="133" t="s">
        <v>5</v>
      </c>
      <c r="M1091" s="135" t="s">
        <v>23</v>
      </c>
      <c r="N1091" s="135" t="s">
        <v>807</v>
      </c>
      <c r="O1091" s="147">
        <v>45563</v>
      </c>
      <c r="P1091" s="84">
        <f>Table1[[#This Row],[Last working day]]+1</f>
        <v>45564</v>
      </c>
      <c r="Q1091" s="138" t="s">
        <v>582</v>
      </c>
      <c r="R1091" s="138" t="s">
        <v>582</v>
      </c>
      <c r="S1091" s="138">
        <v>150</v>
      </c>
      <c r="T1091" s="138" t="s">
        <v>3442</v>
      </c>
      <c r="U1091" s="138" t="s">
        <v>2280</v>
      </c>
      <c r="V1091" s="138" t="s">
        <v>2650</v>
      </c>
      <c r="W1091" s="147">
        <v>45564</v>
      </c>
      <c r="X1091" s="138">
        <v>40</v>
      </c>
      <c r="Y1091" s="138" t="s">
        <v>2063</v>
      </c>
      <c r="Z1091" s="138" t="e">
        <v>#N/A</v>
      </c>
    </row>
    <row r="1092" spans="1:26" ht="14" customHeight="1">
      <c r="A1092" s="4">
        <v>1090</v>
      </c>
      <c r="B1092" s="134">
        <v>203786004</v>
      </c>
      <c r="C1092" s="135" t="s">
        <v>2859</v>
      </c>
      <c r="D1092" s="135" t="s">
        <v>2860</v>
      </c>
      <c r="E1092" s="26">
        <v>45929</v>
      </c>
      <c r="F1092" s="132" t="s">
        <v>74</v>
      </c>
      <c r="G1092" s="135" t="s">
        <v>75</v>
      </c>
      <c r="H1092" s="133" t="s">
        <v>85</v>
      </c>
      <c r="I1092" s="133" t="s">
        <v>96</v>
      </c>
      <c r="J1092" s="133" t="s">
        <v>92</v>
      </c>
      <c r="K1092" s="132" t="s">
        <v>2046</v>
      </c>
      <c r="L1092" s="133" t="s">
        <v>5</v>
      </c>
      <c r="M1092" s="135" t="s">
        <v>27</v>
      </c>
      <c r="N1092" s="135" t="s">
        <v>815</v>
      </c>
      <c r="O1092" s="147">
        <v>45563</v>
      </c>
      <c r="P1092" s="84">
        <f>Table1[[#This Row],[Last working day]]+1</f>
        <v>45564</v>
      </c>
      <c r="Q1092" s="138" t="s">
        <v>582</v>
      </c>
      <c r="R1092" s="138" t="s">
        <v>582</v>
      </c>
      <c r="S1092" s="138">
        <v>53</v>
      </c>
      <c r="T1092" s="138" t="s">
        <v>3442</v>
      </c>
      <c r="U1092" s="138" t="s">
        <v>2280</v>
      </c>
      <c r="V1092" s="138" t="s">
        <v>2650</v>
      </c>
      <c r="W1092" s="147">
        <v>45564</v>
      </c>
      <c r="X1092" s="138">
        <v>40</v>
      </c>
      <c r="Y1092" s="138" t="s">
        <v>2063</v>
      </c>
      <c r="Z1092" s="138" t="e">
        <v>#N/A</v>
      </c>
    </row>
    <row r="1093" spans="1:26" ht="14" customHeight="1">
      <c r="A1093" s="4">
        <v>1091</v>
      </c>
      <c r="B1093" s="134">
        <v>203724282</v>
      </c>
      <c r="C1093" s="135" t="s">
        <v>2927</v>
      </c>
      <c r="D1093" s="135" t="s">
        <v>2928</v>
      </c>
      <c r="E1093" s="26">
        <v>45943</v>
      </c>
      <c r="F1093" s="132" t="s">
        <v>74</v>
      </c>
      <c r="G1093" s="135" t="s">
        <v>75</v>
      </c>
      <c r="H1093" s="133" t="s">
        <v>85</v>
      </c>
      <c r="I1093" s="133" t="s">
        <v>95</v>
      </c>
      <c r="J1093" s="133" t="s">
        <v>96</v>
      </c>
      <c r="K1093" s="132" t="s">
        <v>2046</v>
      </c>
      <c r="L1093" s="133" t="s">
        <v>5</v>
      </c>
      <c r="M1093" s="135" t="s">
        <v>23</v>
      </c>
      <c r="N1093" s="135" t="s">
        <v>815</v>
      </c>
      <c r="O1093" s="147">
        <v>45563</v>
      </c>
      <c r="P1093" s="84">
        <f>Table1[[#This Row],[Last working day]]+1</f>
        <v>45564</v>
      </c>
      <c r="Q1093" s="138" t="s">
        <v>582</v>
      </c>
      <c r="R1093" s="138" t="s">
        <v>582</v>
      </c>
      <c r="S1093" s="138">
        <v>67</v>
      </c>
      <c r="T1093" s="138" t="s">
        <v>3442</v>
      </c>
      <c r="U1093" s="138" t="s">
        <v>2280</v>
      </c>
      <c r="V1093" s="138" t="s">
        <v>2650</v>
      </c>
      <c r="W1093" s="147">
        <v>45564</v>
      </c>
      <c r="X1093" s="138">
        <v>40</v>
      </c>
      <c r="Y1093" s="138" t="s">
        <v>2063</v>
      </c>
      <c r="Z1093" s="138" t="e">
        <v>#N/A</v>
      </c>
    </row>
    <row r="1094" spans="1:26" ht="14" customHeight="1">
      <c r="A1094" s="4">
        <v>1092</v>
      </c>
      <c r="B1094" s="134">
        <v>113139350</v>
      </c>
      <c r="C1094" s="135" t="s">
        <v>2241</v>
      </c>
      <c r="D1094" s="135" t="s">
        <v>2242</v>
      </c>
      <c r="E1094" s="26">
        <v>45922</v>
      </c>
      <c r="F1094" s="132" t="s">
        <v>74</v>
      </c>
      <c r="G1094" s="135" t="s">
        <v>75</v>
      </c>
      <c r="H1094" s="133" t="s">
        <v>85</v>
      </c>
      <c r="I1094" s="133" t="s">
        <v>102</v>
      </c>
      <c r="J1094" s="133" t="s">
        <v>95</v>
      </c>
      <c r="K1094" s="132" t="s">
        <v>2046</v>
      </c>
      <c r="L1094" s="133" t="s">
        <v>5</v>
      </c>
      <c r="M1094" s="135" t="s">
        <v>29</v>
      </c>
      <c r="N1094" s="135" t="s">
        <v>879</v>
      </c>
      <c r="O1094" s="147">
        <v>45563</v>
      </c>
      <c r="P1094" s="84">
        <f>Table1[[#This Row],[Last working day]]+1</f>
        <v>45564</v>
      </c>
      <c r="Q1094" s="138" t="s">
        <v>582</v>
      </c>
      <c r="R1094" s="138" t="s">
        <v>582</v>
      </c>
      <c r="S1094" s="138">
        <v>249</v>
      </c>
      <c r="T1094" s="138" t="s">
        <v>3442</v>
      </c>
      <c r="U1094" s="138" t="s">
        <v>2280</v>
      </c>
      <c r="V1094" s="138" t="s">
        <v>2650</v>
      </c>
      <c r="W1094" s="147">
        <v>45564</v>
      </c>
      <c r="X1094" s="138">
        <v>40</v>
      </c>
      <c r="Y1094" s="138" t="s">
        <v>2063</v>
      </c>
      <c r="Z1094" s="138" t="e">
        <v>#N/A</v>
      </c>
    </row>
    <row r="1095" spans="1:26" ht="14" customHeight="1">
      <c r="A1095" s="4">
        <v>1093</v>
      </c>
      <c r="B1095" s="134">
        <v>113189292</v>
      </c>
      <c r="C1095" s="135" t="s">
        <v>1240</v>
      </c>
      <c r="D1095" s="135" t="s">
        <v>1241</v>
      </c>
      <c r="E1095" s="26">
        <v>45929</v>
      </c>
      <c r="F1095" s="132" t="s">
        <v>74</v>
      </c>
      <c r="G1095" s="135" t="s">
        <v>75</v>
      </c>
      <c r="H1095" s="133" t="s">
        <v>77</v>
      </c>
      <c r="I1095" s="133" t="s">
        <v>92</v>
      </c>
      <c r="J1095" s="133" t="s">
        <v>78</v>
      </c>
      <c r="K1095" s="132" t="s">
        <v>2046</v>
      </c>
      <c r="L1095" s="133" t="s">
        <v>5</v>
      </c>
      <c r="M1095" s="135" t="s">
        <v>27</v>
      </c>
      <c r="N1095" s="135" t="s">
        <v>886</v>
      </c>
      <c r="O1095" s="147">
        <v>45563</v>
      </c>
      <c r="P1095" s="84">
        <f>Table1[[#This Row],[Last working day]]+1</f>
        <v>45564</v>
      </c>
      <c r="Q1095" s="138" t="s">
        <v>582</v>
      </c>
      <c r="R1095" s="138" t="s">
        <v>582</v>
      </c>
      <c r="S1095" s="138">
        <v>256</v>
      </c>
      <c r="T1095" s="138" t="s">
        <v>3442</v>
      </c>
      <c r="U1095" s="138" t="s">
        <v>2280</v>
      </c>
      <c r="V1095" s="138" t="s">
        <v>2650</v>
      </c>
      <c r="W1095" s="147">
        <v>45564</v>
      </c>
      <c r="X1095" s="138">
        <v>40</v>
      </c>
      <c r="Y1095" s="138" t="s">
        <v>2063</v>
      </c>
      <c r="Z1095" s="138" t="e">
        <v>#N/A</v>
      </c>
    </row>
    <row r="1096" spans="1:26" ht="14" customHeight="1">
      <c r="A1096" s="4">
        <v>1094</v>
      </c>
      <c r="B1096" s="134">
        <v>203724000</v>
      </c>
      <c r="C1096" s="135" t="s">
        <v>2921</v>
      </c>
      <c r="D1096" s="135" t="s">
        <v>2922</v>
      </c>
      <c r="E1096" s="26">
        <v>45936</v>
      </c>
      <c r="F1096" s="132" t="s">
        <v>74</v>
      </c>
      <c r="G1096" s="135" t="s">
        <v>75</v>
      </c>
      <c r="H1096" s="133" t="s">
        <v>77</v>
      </c>
      <c r="I1096" s="133" t="s">
        <v>95</v>
      </c>
      <c r="J1096" s="133" t="s">
        <v>96</v>
      </c>
      <c r="K1096" s="132" t="s">
        <v>2046</v>
      </c>
      <c r="L1096" s="133" t="s">
        <v>5</v>
      </c>
      <c r="M1096" s="135" t="s">
        <v>23</v>
      </c>
      <c r="N1096" s="135" t="s">
        <v>815</v>
      </c>
      <c r="O1096" s="147">
        <v>45563</v>
      </c>
      <c r="P1096" s="84">
        <f>Table1[[#This Row],[Last working day]]+1</f>
        <v>45564</v>
      </c>
      <c r="Q1096" s="138" t="s">
        <v>582</v>
      </c>
      <c r="R1096" s="138" t="s">
        <v>582</v>
      </c>
      <c r="S1096" s="138">
        <v>67</v>
      </c>
      <c r="T1096" s="138" t="s">
        <v>3442</v>
      </c>
      <c r="U1096" s="138" t="s">
        <v>2280</v>
      </c>
      <c r="V1096" s="138" t="s">
        <v>2650</v>
      </c>
      <c r="W1096" s="147">
        <v>45564</v>
      </c>
      <c r="X1096" s="138">
        <v>40</v>
      </c>
      <c r="Y1096" s="138" t="s">
        <v>2063</v>
      </c>
      <c r="Z1096" s="138" t="e">
        <v>#N/A</v>
      </c>
    </row>
    <row r="1097" spans="1:26" ht="14" customHeight="1">
      <c r="A1097" s="4">
        <v>1095</v>
      </c>
      <c r="B1097" s="134">
        <v>112874983</v>
      </c>
      <c r="C1097" s="135" t="s">
        <v>1179</v>
      </c>
      <c r="D1097" s="135" t="s">
        <v>1180</v>
      </c>
      <c r="E1097" s="26">
        <v>45936</v>
      </c>
      <c r="F1097" s="132" t="s">
        <v>74</v>
      </c>
      <c r="G1097" s="135" t="s">
        <v>75</v>
      </c>
      <c r="H1097" s="133" t="s">
        <v>77</v>
      </c>
      <c r="I1097" s="133" t="s">
        <v>94</v>
      </c>
      <c r="J1097" s="133" t="s">
        <v>102</v>
      </c>
      <c r="K1097" s="132" t="s">
        <v>2046</v>
      </c>
      <c r="L1097" s="133" t="s">
        <v>5</v>
      </c>
      <c r="M1097" s="135" t="s">
        <v>27</v>
      </c>
      <c r="N1097" s="135" t="s">
        <v>807</v>
      </c>
      <c r="O1097" s="147">
        <v>45563</v>
      </c>
      <c r="P1097" s="84">
        <f>Table1[[#This Row],[Last working day]]+1</f>
        <v>45564</v>
      </c>
      <c r="Q1097" s="138" t="s">
        <v>582</v>
      </c>
      <c r="R1097" s="138" t="s">
        <v>582</v>
      </c>
      <c r="S1097" s="138">
        <v>264</v>
      </c>
      <c r="T1097" s="138" t="s">
        <v>3442</v>
      </c>
      <c r="U1097" s="138" t="s">
        <v>2280</v>
      </c>
      <c r="V1097" s="138" t="s">
        <v>2650</v>
      </c>
      <c r="W1097" s="147">
        <v>45564</v>
      </c>
      <c r="X1097" s="138">
        <v>40</v>
      </c>
      <c r="Y1097" s="138" t="s">
        <v>2063</v>
      </c>
      <c r="Z1097" s="138" t="e">
        <v>#N/A</v>
      </c>
    </row>
    <row r="1098" spans="1:26" ht="14" customHeight="1">
      <c r="A1098" s="4">
        <v>1096</v>
      </c>
      <c r="B1098" s="134">
        <v>203305993</v>
      </c>
      <c r="C1098" s="135" t="s">
        <v>2885</v>
      </c>
      <c r="D1098" s="135" t="s">
        <v>2886</v>
      </c>
      <c r="E1098" s="26">
        <v>45915</v>
      </c>
      <c r="F1098" s="132" t="s">
        <v>74</v>
      </c>
      <c r="G1098" s="135" t="s">
        <v>75</v>
      </c>
      <c r="H1098" s="133" t="s">
        <v>85</v>
      </c>
      <c r="I1098" s="133" t="s">
        <v>96</v>
      </c>
      <c r="J1098" s="133" t="s">
        <v>92</v>
      </c>
      <c r="K1098" s="132" t="s">
        <v>2046</v>
      </c>
      <c r="L1098" s="133" t="s">
        <v>5</v>
      </c>
      <c r="M1098" s="135" t="s">
        <v>23</v>
      </c>
      <c r="N1098" s="135" t="s">
        <v>815</v>
      </c>
      <c r="O1098" s="147">
        <v>45563</v>
      </c>
      <c r="P1098" s="84">
        <f>Table1[[#This Row],[Last working day]]+1</f>
        <v>45564</v>
      </c>
      <c r="Q1098" s="138" t="s">
        <v>582</v>
      </c>
      <c r="R1098" s="138" t="s">
        <v>582</v>
      </c>
      <c r="S1098" s="138">
        <v>140</v>
      </c>
      <c r="T1098" s="138" t="s">
        <v>3442</v>
      </c>
      <c r="U1098" s="138" t="s">
        <v>2280</v>
      </c>
      <c r="V1098" s="138" t="s">
        <v>2650</v>
      </c>
      <c r="W1098" s="147">
        <v>45564</v>
      </c>
      <c r="X1098" s="138">
        <v>40</v>
      </c>
      <c r="Y1098" s="138" t="s">
        <v>2063</v>
      </c>
      <c r="Z1098" s="138" t="e">
        <v>#N/A</v>
      </c>
    </row>
    <row r="1099" spans="1:26" ht="14" customHeight="1">
      <c r="A1099" s="4">
        <v>1097</v>
      </c>
      <c r="B1099" s="134">
        <v>203285802</v>
      </c>
      <c r="C1099" s="135" t="s">
        <v>2891</v>
      </c>
      <c r="D1099" s="135" t="s">
        <v>2892</v>
      </c>
      <c r="E1099" s="26">
        <v>45922</v>
      </c>
      <c r="F1099" s="132" t="s">
        <v>74</v>
      </c>
      <c r="G1099" s="135" t="s">
        <v>75</v>
      </c>
      <c r="H1099" s="133" t="s">
        <v>85</v>
      </c>
      <c r="I1099" s="133" t="s">
        <v>94</v>
      </c>
      <c r="J1099" s="133" t="s">
        <v>102</v>
      </c>
      <c r="K1099" s="132" t="s">
        <v>2046</v>
      </c>
      <c r="L1099" s="133" t="s">
        <v>5</v>
      </c>
      <c r="M1099" s="135" t="s">
        <v>23</v>
      </c>
      <c r="N1099" s="135" t="s">
        <v>815</v>
      </c>
      <c r="O1099" s="147">
        <v>45563</v>
      </c>
      <c r="P1099" s="84">
        <f>Table1[[#This Row],[Last working day]]+1</f>
        <v>45564</v>
      </c>
      <c r="Q1099" s="138" t="s">
        <v>582</v>
      </c>
      <c r="R1099" s="138" t="s">
        <v>582</v>
      </c>
      <c r="S1099" s="138">
        <v>150</v>
      </c>
      <c r="T1099" s="138" t="s">
        <v>3442</v>
      </c>
      <c r="U1099" s="138" t="s">
        <v>2280</v>
      </c>
      <c r="V1099" s="138" t="s">
        <v>2650</v>
      </c>
      <c r="W1099" s="147">
        <v>45564</v>
      </c>
      <c r="X1099" s="138">
        <v>40</v>
      </c>
      <c r="Y1099" s="138" t="s">
        <v>2063</v>
      </c>
      <c r="Z1099" s="138" t="e">
        <v>#N/A</v>
      </c>
    </row>
    <row r="1100" spans="1:26" ht="14" customHeight="1">
      <c r="A1100" s="4">
        <v>1098</v>
      </c>
      <c r="B1100" s="134">
        <v>203498293</v>
      </c>
      <c r="C1100" s="135" t="s">
        <v>2812</v>
      </c>
      <c r="D1100" s="135" t="s">
        <v>2813</v>
      </c>
      <c r="E1100" s="26">
        <v>46030</v>
      </c>
      <c r="F1100" s="132" t="s">
        <v>74</v>
      </c>
      <c r="G1100" s="135" t="s">
        <v>75</v>
      </c>
      <c r="H1100" s="133" t="s">
        <v>77</v>
      </c>
      <c r="I1100" s="133" t="s">
        <v>94</v>
      </c>
      <c r="J1100" s="133" t="s">
        <v>102</v>
      </c>
      <c r="K1100" s="132" t="s">
        <v>2046</v>
      </c>
      <c r="L1100" s="133" t="s">
        <v>5</v>
      </c>
      <c r="M1100" s="135" t="s">
        <v>27</v>
      </c>
      <c r="N1100" s="135" t="s">
        <v>807</v>
      </c>
      <c r="O1100" s="147">
        <v>45563</v>
      </c>
      <c r="P1100" s="84">
        <f>Table1[[#This Row],[Last working day]]+1</f>
        <v>45564</v>
      </c>
      <c r="Q1100" s="138" t="s">
        <v>582</v>
      </c>
      <c r="R1100" s="138" t="s">
        <v>582</v>
      </c>
      <c r="S1100" s="138">
        <v>105</v>
      </c>
      <c r="T1100" s="138" t="s">
        <v>3442</v>
      </c>
      <c r="U1100" s="138" t="s">
        <v>2280</v>
      </c>
      <c r="V1100" s="138" t="s">
        <v>2650</v>
      </c>
      <c r="W1100" s="147">
        <v>45564</v>
      </c>
      <c r="X1100" s="138">
        <v>40</v>
      </c>
      <c r="Y1100" s="138" t="s">
        <v>2063</v>
      </c>
      <c r="Z1100" s="138" t="e">
        <v>#N/A</v>
      </c>
    </row>
    <row r="1101" spans="1:26" ht="14" customHeight="1">
      <c r="A1101" s="4">
        <v>1099</v>
      </c>
      <c r="B1101" s="134">
        <v>203066642</v>
      </c>
      <c r="C1101" s="135" t="s">
        <v>1722</v>
      </c>
      <c r="D1101" s="135" t="s">
        <v>1723</v>
      </c>
      <c r="E1101" s="26">
        <v>45915</v>
      </c>
      <c r="F1101" s="132" t="s">
        <v>74</v>
      </c>
      <c r="G1101" s="135" t="s">
        <v>75</v>
      </c>
      <c r="H1101" s="133" t="s">
        <v>77</v>
      </c>
      <c r="I1101" s="133" t="s">
        <v>92</v>
      </c>
      <c r="J1101" s="133" t="s">
        <v>78</v>
      </c>
      <c r="K1101" s="132" t="s">
        <v>2046</v>
      </c>
      <c r="L1101" s="133" t="s">
        <v>5</v>
      </c>
      <c r="M1101" s="135" t="s">
        <v>23</v>
      </c>
      <c r="N1101" s="135" t="s">
        <v>815</v>
      </c>
      <c r="O1101" s="147">
        <v>45563</v>
      </c>
      <c r="P1101" s="84">
        <f>Table1[[#This Row],[Last working day]]+1</f>
        <v>45564</v>
      </c>
      <c r="Q1101" s="138" t="s">
        <v>582</v>
      </c>
      <c r="R1101" s="138" t="s">
        <v>582</v>
      </c>
      <c r="S1101" s="138">
        <v>210</v>
      </c>
      <c r="T1101" s="138" t="s">
        <v>3442</v>
      </c>
      <c r="U1101" s="138" t="s">
        <v>2280</v>
      </c>
      <c r="V1101" s="138" t="s">
        <v>2650</v>
      </c>
      <c r="W1101" s="147">
        <v>45564</v>
      </c>
      <c r="X1101" s="138">
        <v>40</v>
      </c>
      <c r="Y1101" s="138" t="s">
        <v>2063</v>
      </c>
      <c r="Z1101" s="138" t="e">
        <v>#N/A</v>
      </c>
    </row>
    <row r="1102" spans="1:26" ht="14" customHeight="1">
      <c r="A1102" s="4">
        <v>1100</v>
      </c>
      <c r="B1102" s="134">
        <v>203253131</v>
      </c>
      <c r="C1102" s="135" t="s">
        <v>2239</v>
      </c>
      <c r="D1102" s="135" t="s">
        <v>2240</v>
      </c>
      <c r="E1102" s="26">
        <v>45915</v>
      </c>
      <c r="F1102" s="132" t="s">
        <v>74</v>
      </c>
      <c r="G1102" s="135" t="s">
        <v>75</v>
      </c>
      <c r="H1102" s="133" t="s">
        <v>85</v>
      </c>
      <c r="I1102" s="133" t="s">
        <v>95</v>
      </c>
      <c r="J1102" s="133" t="s">
        <v>96</v>
      </c>
      <c r="K1102" s="132" t="s">
        <v>2046</v>
      </c>
      <c r="L1102" s="133" t="s">
        <v>5</v>
      </c>
      <c r="M1102" s="135" t="s">
        <v>23</v>
      </c>
      <c r="N1102" s="135" t="s">
        <v>807</v>
      </c>
      <c r="O1102" s="147">
        <v>45563</v>
      </c>
      <c r="P1102" s="84">
        <f>Table1[[#This Row],[Last working day]]+1</f>
        <v>45564</v>
      </c>
      <c r="Q1102" s="138" t="s">
        <v>582</v>
      </c>
      <c r="R1102" s="138" t="s">
        <v>582</v>
      </c>
      <c r="S1102" s="138">
        <v>158</v>
      </c>
      <c r="T1102" s="138" t="s">
        <v>3442</v>
      </c>
      <c r="U1102" s="138" t="s">
        <v>2280</v>
      </c>
      <c r="V1102" s="138" t="s">
        <v>2650</v>
      </c>
      <c r="W1102" s="147">
        <v>45564</v>
      </c>
      <c r="X1102" s="138">
        <v>40</v>
      </c>
      <c r="Y1102" s="138" t="s">
        <v>2063</v>
      </c>
      <c r="Z1102" s="138" t="e">
        <v>#N/A</v>
      </c>
    </row>
    <row r="1103" spans="1:26" ht="14" customHeight="1">
      <c r="A1103" s="4">
        <v>1101</v>
      </c>
      <c r="B1103" s="134">
        <v>203427537</v>
      </c>
      <c r="C1103" s="135" t="s">
        <v>2317</v>
      </c>
      <c r="D1103" s="135" t="s">
        <v>2318</v>
      </c>
      <c r="E1103" s="26">
        <v>45957</v>
      </c>
      <c r="F1103" s="132" t="s">
        <v>74</v>
      </c>
      <c r="G1103" s="135" t="s">
        <v>75</v>
      </c>
      <c r="H1103" s="133" t="s">
        <v>77</v>
      </c>
      <c r="I1103" s="133" t="s">
        <v>102</v>
      </c>
      <c r="J1103" s="133" t="s">
        <v>95</v>
      </c>
      <c r="K1103" s="132" t="s">
        <v>2046</v>
      </c>
      <c r="L1103" s="133" t="s">
        <v>5</v>
      </c>
      <c r="M1103" s="135" t="s">
        <v>23</v>
      </c>
      <c r="N1103" s="135" t="s">
        <v>815</v>
      </c>
      <c r="O1103" s="147">
        <v>45563</v>
      </c>
      <c r="P1103" s="84">
        <f>Table1[[#This Row],[Last working day]]+1</f>
        <v>45564</v>
      </c>
      <c r="Q1103" s="138" t="s">
        <v>582</v>
      </c>
      <c r="R1103" s="138" t="s">
        <v>582</v>
      </c>
      <c r="S1103" s="138">
        <v>116</v>
      </c>
      <c r="T1103" s="138" t="s">
        <v>3442</v>
      </c>
      <c r="U1103" s="138" t="s">
        <v>2280</v>
      </c>
      <c r="V1103" s="138" t="s">
        <v>2650</v>
      </c>
      <c r="W1103" s="147">
        <v>45564</v>
      </c>
      <c r="X1103" s="138">
        <v>40</v>
      </c>
      <c r="Y1103" s="138" t="s">
        <v>2063</v>
      </c>
      <c r="Z1103" s="138" t="e">
        <v>#N/A</v>
      </c>
    </row>
    <row r="1104" spans="1:26" ht="14" customHeight="1">
      <c r="A1104" s="4">
        <v>1102</v>
      </c>
      <c r="B1104" s="134">
        <v>106970098</v>
      </c>
      <c r="C1104" s="135" t="s">
        <v>2443</v>
      </c>
      <c r="D1104" s="135" t="s">
        <v>2444</v>
      </c>
      <c r="E1104" s="26">
        <v>45957</v>
      </c>
      <c r="F1104" s="132" t="s">
        <v>148</v>
      </c>
      <c r="G1104" s="135" t="s">
        <v>75</v>
      </c>
      <c r="H1104" s="133" t="s">
        <v>85</v>
      </c>
      <c r="I1104" s="133" t="s">
        <v>94</v>
      </c>
      <c r="J1104" s="133" t="s">
        <v>102</v>
      </c>
      <c r="K1104" s="132" t="s">
        <v>149</v>
      </c>
      <c r="L1104" s="133" t="s">
        <v>5</v>
      </c>
      <c r="M1104" s="135" t="s">
        <v>24</v>
      </c>
      <c r="N1104" s="135" t="s">
        <v>879</v>
      </c>
      <c r="O1104" s="147">
        <v>45563</v>
      </c>
      <c r="P1104" s="84">
        <f>Table1[[#This Row],[Last working day]]+1</f>
        <v>45564</v>
      </c>
      <c r="Q1104" s="138" t="s">
        <v>582</v>
      </c>
      <c r="R1104" s="138" t="s">
        <v>582</v>
      </c>
      <c r="S1104" s="138">
        <v>726</v>
      </c>
      <c r="T1104" s="138" t="s">
        <v>3442</v>
      </c>
      <c r="U1104" s="138" t="s">
        <v>2280</v>
      </c>
      <c r="V1104" s="138" t="s">
        <v>2650</v>
      </c>
      <c r="W1104" s="147">
        <v>45564</v>
      </c>
      <c r="X1104" s="138">
        <v>40</v>
      </c>
      <c r="Y1104" s="138" t="s">
        <v>2063</v>
      </c>
      <c r="Z1104" s="138" t="e">
        <v>#N/A</v>
      </c>
    </row>
    <row r="1105" spans="1:26" ht="14" customHeight="1">
      <c r="A1105" s="4">
        <v>1103</v>
      </c>
      <c r="B1105" s="134">
        <v>203285798</v>
      </c>
      <c r="C1105" s="135" t="s">
        <v>2453</v>
      </c>
      <c r="D1105" s="135" t="s">
        <v>2454</v>
      </c>
      <c r="E1105" s="26">
        <v>45943</v>
      </c>
      <c r="F1105" s="132" t="s">
        <v>74</v>
      </c>
      <c r="G1105" s="135" t="s">
        <v>75</v>
      </c>
      <c r="H1105" s="133" t="s">
        <v>85</v>
      </c>
      <c r="I1105" s="133" t="s">
        <v>79</v>
      </c>
      <c r="J1105" s="133" t="s">
        <v>94</v>
      </c>
      <c r="K1105" s="132" t="s">
        <v>2046</v>
      </c>
      <c r="L1105" s="133" t="s">
        <v>5</v>
      </c>
      <c r="M1105" s="135" t="s">
        <v>23</v>
      </c>
      <c r="N1105" s="135" t="s">
        <v>807</v>
      </c>
      <c r="O1105" s="147">
        <v>45563</v>
      </c>
      <c r="P1105" s="84">
        <f>Table1[[#This Row],[Last working day]]+1</f>
        <v>45564</v>
      </c>
      <c r="Q1105" s="138" t="s">
        <v>582</v>
      </c>
      <c r="R1105" s="138" t="s">
        <v>582</v>
      </c>
      <c r="S1105" s="138">
        <v>150</v>
      </c>
      <c r="T1105" s="138" t="s">
        <v>3442</v>
      </c>
      <c r="U1105" s="138" t="s">
        <v>2280</v>
      </c>
      <c r="V1105" s="138" t="s">
        <v>2650</v>
      </c>
      <c r="W1105" s="147">
        <v>45564</v>
      </c>
      <c r="X1105" s="138">
        <v>40</v>
      </c>
      <c r="Y1105" s="138" t="s">
        <v>2063</v>
      </c>
      <c r="Z1105" s="138" t="e">
        <v>#N/A</v>
      </c>
    </row>
    <row r="1106" spans="1:26" ht="14" customHeight="1">
      <c r="A1106" s="4">
        <v>1104</v>
      </c>
      <c r="B1106" s="134">
        <v>203420360</v>
      </c>
      <c r="C1106" s="135" t="s">
        <v>2367</v>
      </c>
      <c r="D1106" s="135" t="s">
        <v>2368</v>
      </c>
      <c r="E1106" s="26">
        <v>45957</v>
      </c>
      <c r="F1106" s="132" t="s">
        <v>74</v>
      </c>
      <c r="G1106" s="135" t="s">
        <v>75</v>
      </c>
      <c r="H1106" s="133" t="s">
        <v>85</v>
      </c>
      <c r="I1106" s="133" t="s">
        <v>96</v>
      </c>
      <c r="J1106" s="133" t="s">
        <v>92</v>
      </c>
      <c r="K1106" s="132" t="s">
        <v>2046</v>
      </c>
      <c r="L1106" s="133" t="s">
        <v>5</v>
      </c>
      <c r="M1106" s="135" t="s">
        <v>27</v>
      </c>
      <c r="N1106" s="135" t="s">
        <v>815</v>
      </c>
      <c r="O1106" s="147">
        <v>45563</v>
      </c>
      <c r="P1106" s="84">
        <f>Table1[[#This Row],[Last working day]]+1</f>
        <v>45564</v>
      </c>
      <c r="Q1106" s="138" t="s">
        <v>582</v>
      </c>
      <c r="R1106" s="138" t="s">
        <v>582</v>
      </c>
      <c r="S1106" s="138">
        <v>116</v>
      </c>
      <c r="T1106" s="138" t="s">
        <v>3442</v>
      </c>
      <c r="U1106" s="138" t="s">
        <v>2280</v>
      </c>
      <c r="V1106" s="138" t="s">
        <v>2650</v>
      </c>
      <c r="W1106" s="147">
        <v>45564</v>
      </c>
      <c r="X1106" s="138">
        <v>40</v>
      </c>
      <c r="Y1106" s="138" t="s">
        <v>2063</v>
      </c>
      <c r="Z1106" s="138" t="e">
        <v>#N/A</v>
      </c>
    </row>
    <row r="1107" spans="1:26" ht="14" customHeight="1">
      <c r="A1107" s="4">
        <v>1105</v>
      </c>
      <c r="B1107" s="134">
        <v>203391097</v>
      </c>
      <c r="C1107" s="135" t="s">
        <v>2355</v>
      </c>
      <c r="D1107" s="135" t="s">
        <v>2356</v>
      </c>
      <c r="E1107" s="26">
        <v>45957</v>
      </c>
      <c r="F1107" s="132" t="s">
        <v>74</v>
      </c>
      <c r="G1107" s="135" t="s">
        <v>75</v>
      </c>
      <c r="H1107" s="133" t="s">
        <v>85</v>
      </c>
      <c r="I1107" s="133" t="s">
        <v>79</v>
      </c>
      <c r="J1107" s="133" t="s">
        <v>94</v>
      </c>
      <c r="K1107" s="132" t="s">
        <v>2046</v>
      </c>
      <c r="L1107" s="133" t="s">
        <v>5</v>
      </c>
      <c r="M1107" s="135" t="s">
        <v>27</v>
      </c>
      <c r="N1107" s="135" t="s">
        <v>815</v>
      </c>
      <c r="O1107" s="147">
        <v>45563</v>
      </c>
      <c r="P1107" s="84">
        <f>Table1[[#This Row],[Last working day]]+1</f>
        <v>45564</v>
      </c>
      <c r="Q1107" s="138" t="s">
        <v>582</v>
      </c>
      <c r="R1107" s="138" t="s">
        <v>582</v>
      </c>
      <c r="S1107" s="138">
        <v>123</v>
      </c>
      <c r="T1107" s="138" t="s">
        <v>3442</v>
      </c>
      <c r="U1107" s="138" t="s">
        <v>2280</v>
      </c>
      <c r="V1107" s="138" t="s">
        <v>2650</v>
      </c>
      <c r="W1107" s="147">
        <v>45564</v>
      </c>
      <c r="X1107" s="138">
        <v>40</v>
      </c>
      <c r="Y1107" s="138" t="s">
        <v>2063</v>
      </c>
      <c r="Z1107" s="138" t="e">
        <v>#N/A</v>
      </c>
    </row>
    <row r="1108" spans="1:26" ht="14" customHeight="1">
      <c r="A1108" s="4">
        <v>1106</v>
      </c>
      <c r="B1108" s="134">
        <v>203386579</v>
      </c>
      <c r="C1108" s="135" t="s">
        <v>2835</v>
      </c>
      <c r="D1108" s="135" t="s">
        <v>2836</v>
      </c>
      <c r="E1108" s="26">
        <v>45957</v>
      </c>
      <c r="F1108" s="132" t="s">
        <v>74</v>
      </c>
      <c r="G1108" s="135" t="s">
        <v>75</v>
      </c>
      <c r="H1108" s="133" t="s">
        <v>77</v>
      </c>
      <c r="I1108" s="133" t="s">
        <v>96</v>
      </c>
      <c r="J1108" s="133" t="s">
        <v>92</v>
      </c>
      <c r="K1108" s="132" t="s">
        <v>2046</v>
      </c>
      <c r="L1108" s="133" t="s">
        <v>5</v>
      </c>
      <c r="M1108" s="135" t="s">
        <v>23</v>
      </c>
      <c r="N1108" s="135" t="s">
        <v>815</v>
      </c>
      <c r="O1108" s="147">
        <v>45563</v>
      </c>
      <c r="P1108" s="84">
        <f>Table1[[#This Row],[Last working day]]+1</f>
        <v>45564</v>
      </c>
      <c r="Q1108" s="138" t="s">
        <v>582</v>
      </c>
      <c r="R1108" s="138" t="s">
        <v>582</v>
      </c>
      <c r="S1108" s="138">
        <v>123</v>
      </c>
      <c r="T1108" s="138" t="s">
        <v>3442</v>
      </c>
      <c r="U1108" s="138" t="s">
        <v>2280</v>
      </c>
      <c r="V1108" s="138" t="s">
        <v>2650</v>
      </c>
      <c r="W1108" s="147">
        <v>45564</v>
      </c>
      <c r="X1108" s="138">
        <v>40</v>
      </c>
      <c r="Y1108" s="138" t="s">
        <v>2063</v>
      </c>
      <c r="Z1108" s="138" t="e">
        <v>#N/A</v>
      </c>
    </row>
    <row r="1109" spans="1:26" ht="14" customHeight="1">
      <c r="A1109" s="4">
        <v>1107</v>
      </c>
      <c r="B1109" s="134">
        <v>203420368</v>
      </c>
      <c r="C1109" s="135" t="s">
        <v>2373</v>
      </c>
      <c r="D1109" s="135" t="s">
        <v>2374</v>
      </c>
      <c r="E1109" s="26">
        <v>46020</v>
      </c>
      <c r="F1109" s="132" t="s">
        <v>74</v>
      </c>
      <c r="G1109" s="135" t="s">
        <v>75</v>
      </c>
      <c r="H1109" s="133" t="s">
        <v>85</v>
      </c>
      <c r="I1109" s="133" t="s">
        <v>96</v>
      </c>
      <c r="J1109" s="133" t="s">
        <v>92</v>
      </c>
      <c r="K1109" s="132" t="s">
        <v>2046</v>
      </c>
      <c r="L1109" s="133" t="s">
        <v>5</v>
      </c>
      <c r="M1109" s="135" t="s">
        <v>27</v>
      </c>
      <c r="N1109" s="135" t="s">
        <v>815</v>
      </c>
      <c r="O1109" s="147">
        <v>45563</v>
      </c>
      <c r="P1109" s="84">
        <f>Table1[[#This Row],[Last working day]]+1</f>
        <v>45564</v>
      </c>
      <c r="Q1109" s="138" t="s">
        <v>582</v>
      </c>
      <c r="R1109" s="138" t="s">
        <v>582</v>
      </c>
      <c r="S1109" s="138">
        <v>116</v>
      </c>
      <c r="T1109" s="138" t="s">
        <v>3442</v>
      </c>
      <c r="U1109" s="138" t="s">
        <v>2280</v>
      </c>
      <c r="V1109" s="138" t="s">
        <v>2650</v>
      </c>
      <c r="W1109" s="147">
        <v>45564</v>
      </c>
      <c r="X1109" s="138">
        <v>40</v>
      </c>
      <c r="Y1109" s="138" t="s">
        <v>2063</v>
      </c>
      <c r="Z1109" s="138" t="e">
        <v>#N/A</v>
      </c>
    </row>
    <row r="1110" spans="1:26" ht="14" customHeight="1">
      <c r="A1110" s="4">
        <v>1108</v>
      </c>
      <c r="B1110" s="134">
        <v>203391090</v>
      </c>
      <c r="C1110" s="135" t="s">
        <v>2349</v>
      </c>
      <c r="D1110" s="135" t="s">
        <v>2350</v>
      </c>
      <c r="E1110" s="26">
        <v>46020</v>
      </c>
      <c r="F1110" s="132" t="s">
        <v>74</v>
      </c>
      <c r="G1110" s="135" t="s">
        <v>75</v>
      </c>
      <c r="H1110" s="133" t="s">
        <v>85</v>
      </c>
      <c r="I1110" s="133" t="s">
        <v>95</v>
      </c>
      <c r="J1110" s="133" t="s">
        <v>96</v>
      </c>
      <c r="K1110" s="132" t="s">
        <v>2046</v>
      </c>
      <c r="L1110" s="133" t="s">
        <v>5</v>
      </c>
      <c r="M1110" s="135" t="s">
        <v>27</v>
      </c>
      <c r="N1110" s="135" t="s">
        <v>815</v>
      </c>
      <c r="O1110" s="147">
        <v>45563</v>
      </c>
      <c r="P1110" s="84">
        <f>Table1[[#This Row],[Last working day]]+1</f>
        <v>45564</v>
      </c>
      <c r="Q1110" s="138" t="s">
        <v>582</v>
      </c>
      <c r="R1110" s="138" t="s">
        <v>582</v>
      </c>
      <c r="S1110" s="138">
        <v>123</v>
      </c>
      <c r="T1110" s="138" t="s">
        <v>3442</v>
      </c>
      <c r="U1110" s="138" t="s">
        <v>2280</v>
      </c>
      <c r="V1110" s="138" t="s">
        <v>2650</v>
      </c>
      <c r="W1110" s="147">
        <v>45564</v>
      </c>
      <c r="X1110" s="138">
        <v>40</v>
      </c>
      <c r="Y1110" s="138" t="s">
        <v>2063</v>
      </c>
      <c r="Z1110" s="138" t="e">
        <v>#N/A</v>
      </c>
    </row>
    <row r="1111" spans="1:26" ht="14" customHeight="1">
      <c r="A1111" s="4">
        <v>1109</v>
      </c>
      <c r="B1111" s="134">
        <v>113090897</v>
      </c>
      <c r="C1111" s="135" t="s">
        <v>2069</v>
      </c>
      <c r="D1111" s="135" t="s">
        <v>2076</v>
      </c>
      <c r="E1111" s="26">
        <v>46020</v>
      </c>
      <c r="F1111" s="132" t="s">
        <v>74</v>
      </c>
      <c r="G1111" s="135" t="s">
        <v>75</v>
      </c>
      <c r="H1111" s="133" t="s">
        <v>77</v>
      </c>
      <c r="I1111" s="133" t="s">
        <v>79</v>
      </c>
      <c r="J1111" s="133" t="s">
        <v>94</v>
      </c>
      <c r="K1111" s="132" t="s">
        <v>2046</v>
      </c>
      <c r="L1111" s="133" t="s">
        <v>5</v>
      </c>
      <c r="M1111" s="135" t="s">
        <v>27</v>
      </c>
      <c r="N1111" s="135" t="s">
        <v>815</v>
      </c>
      <c r="O1111" s="147">
        <v>45563</v>
      </c>
      <c r="P1111" s="84">
        <f>Table1[[#This Row],[Last working day]]+1</f>
        <v>45564</v>
      </c>
      <c r="Q1111" s="138" t="s">
        <v>582</v>
      </c>
      <c r="R1111" s="138" t="s">
        <v>582</v>
      </c>
      <c r="S1111" s="138">
        <v>406</v>
      </c>
      <c r="T1111" s="138" t="s">
        <v>3442</v>
      </c>
      <c r="U1111" s="138" t="s">
        <v>2280</v>
      </c>
      <c r="V1111" s="138" t="s">
        <v>2650</v>
      </c>
      <c r="W1111" s="147">
        <v>45564</v>
      </c>
      <c r="X1111" s="138">
        <v>40</v>
      </c>
      <c r="Y1111" s="138" t="s">
        <v>2063</v>
      </c>
      <c r="Z1111" s="138" t="e">
        <v>#N/A</v>
      </c>
    </row>
    <row r="1112" spans="1:26" ht="14" customHeight="1">
      <c r="A1112" s="4">
        <v>1110</v>
      </c>
      <c r="B1112" s="134">
        <v>203239073</v>
      </c>
      <c r="C1112" s="135" t="s">
        <v>2889</v>
      </c>
      <c r="D1112" s="135" t="s">
        <v>2890</v>
      </c>
      <c r="E1112" s="26">
        <v>46020</v>
      </c>
      <c r="F1112" s="132" t="s">
        <v>74</v>
      </c>
      <c r="G1112" s="135" t="s">
        <v>75</v>
      </c>
      <c r="H1112" s="133" t="s">
        <v>85</v>
      </c>
      <c r="I1112" s="133" t="s">
        <v>96</v>
      </c>
      <c r="J1112" s="133" t="s">
        <v>92</v>
      </c>
      <c r="K1112" s="132" t="s">
        <v>2046</v>
      </c>
      <c r="L1112" s="133" t="s">
        <v>5</v>
      </c>
      <c r="M1112" s="135" t="s">
        <v>25</v>
      </c>
      <c r="N1112" s="135" t="s">
        <v>815</v>
      </c>
      <c r="O1112" s="147">
        <v>45563</v>
      </c>
      <c r="P1112" s="84">
        <f>Table1[[#This Row],[Last working day]]+1</f>
        <v>45564</v>
      </c>
      <c r="Q1112" s="138" t="s">
        <v>582</v>
      </c>
      <c r="R1112" s="138" t="s">
        <v>582</v>
      </c>
      <c r="S1112" s="138">
        <v>158</v>
      </c>
      <c r="T1112" s="138" t="s">
        <v>3442</v>
      </c>
      <c r="U1112" s="138" t="s">
        <v>2280</v>
      </c>
      <c r="V1112" s="138" t="s">
        <v>2650</v>
      </c>
      <c r="W1112" s="147">
        <v>45564</v>
      </c>
      <c r="X1112" s="138">
        <v>40</v>
      </c>
      <c r="Y1112" s="138" t="s">
        <v>2063</v>
      </c>
      <c r="Z1112" s="138" t="e">
        <v>#N/A</v>
      </c>
    </row>
    <row r="1113" spans="1:26" ht="14" customHeight="1">
      <c r="A1113" s="4">
        <v>1111</v>
      </c>
      <c r="B1113" s="134">
        <v>203331869</v>
      </c>
      <c r="C1113" s="135" t="s">
        <v>2913</v>
      </c>
      <c r="D1113" s="135" t="s">
        <v>2914</v>
      </c>
      <c r="E1113" s="26">
        <v>46020</v>
      </c>
      <c r="F1113" s="132" t="s">
        <v>74</v>
      </c>
      <c r="G1113" s="135" t="s">
        <v>75</v>
      </c>
      <c r="H1113" s="133" t="s">
        <v>85</v>
      </c>
      <c r="I1113" s="133" t="s">
        <v>102</v>
      </c>
      <c r="J1113" s="133" t="s">
        <v>95</v>
      </c>
      <c r="K1113" s="132" t="s">
        <v>2046</v>
      </c>
      <c r="L1113" s="133" t="s">
        <v>5</v>
      </c>
      <c r="M1113" s="135" t="s">
        <v>23</v>
      </c>
      <c r="N1113" s="135" t="s">
        <v>815</v>
      </c>
      <c r="O1113" s="147">
        <v>45563</v>
      </c>
      <c r="P1113" s="84">
        <f>Table1[[#This Row],[Last working day]]+1</f>
        <v>45564</v>
      </c>
      <c r="Q1113" s="138" t="s">
        <v>582</v>
      </c>
      <c r="R1113" s="138" t="s">
        <v>582</v>
      </c>
      <c r="S1113" s="138">
        <v>137</v>
      </c>
      <c r="T1113" s="138" t="s">
        <v>3442</v>
      </c>
      <c r="U1113" s="138" t="s">
        <v>2280</v>
      </c>
      <c r="V1113" s="138" t="s">
        <v>2650</v>
      </c>
      <c r="W1113" s="147">
        <v>45564</v>
      </c>
      <c r="X1113" s="138">
        <v>40</v>
      </c>
      <c r="Y1113" s="138" t="s">
        <v>2063</v>
      </c>
      <c r="Z1113" s="138" t="e">
        <v>#N/A</v>
      </c>
    </row>
    <row r="1114" spans="1:26" ht="14" customHeight="1">
      <c r="A1114" s="4">
        <v>1112</v>
      </c>
      <c r="B1114" s="134">
        <v>203238384</v>
      </c>
      <c r="C1114" s="135" t="s">
        <v>2893</v>
      </c>
      <c r="D1114" s="135" t="s">
        <v>2894</v>
      </c>
      <c r="E1114" s="26">
        <v>45922</v>
      </c>
      <c r="F1114" s="132" t="s">
        <v>74</v>
      </c>
      <c r="G1114" s="135" t="s">
        <v>75</v>
      </c>
      <c r="H1114" s="133" t="s">
        <v>85</v>
      </c>
      <c r="I1114" s="133" t="s">
        <v>94</v>
      </c>
      <c r="J1114" s="133" t="s">
        <v>102</v>
      </c>
      <c r="K1114" s="132" t="s">
        <v>2046</v>
      </c>
      <c r="L1114" s="133" t="s">
        <v>5</v>
      </c>
      <c r="M1114" s="135" t="s">
        <v>25</v>
      </c>
      <c r="N1114" s="135" t="s">
        <v>815</v>
      </c>
      <c r="O1114" s="147">
        <v>45563</v>
      </c>
      <c r="P1114" s="84">
        <f>Table1[[#This Row],[Last working day]]+1</f>
        <v>45564</v>
      </c>
      <c r="Q1114" s="138" t="s">
        <v>582</v>
      </c>
      <c r="R1114" s="138" t="s">
        <v>582</v>
      </c>
      <c r="S1114" s="138">
        <v>158</v>
      </c>
      <c r="T1114" s="138" t="s">
        <v>3442</v>
      </c>
      <c r="U1114" s="138" t="s">
        <v>2280</v>
      </c>
      <c r="V1114" s="138" t="s">
        <v>2650</v>
      </c>
      <c r="W1114" s="147">
        <v>45564</v>
      </c>
      <c r="X1114" s="138">
        <v>40</v>
      </c>
      <c r="Y1114" s="138" t="s">
        <v>2063</v>
      </c>
      <c r="Z1114" s="138" t="e">
        <v>#N/A</v>
      </c>
    </row>
    <row r="1115" spans="1:26" ht="14" customHeight="1">
      <c r="A1115" s="4">
        <v>1113</v>
      </c>
      <c r="B1115" s="134">
        <v>203252126</v>
      </c>
      <c r="C1115" s="135" t="s">
        <v>2865</v>
      </c>
      <c r="D1115" s="135" t="s">
        <v>2866</v>
      </c>
      <c r="E1115" s="26">
        <v>46020</v>
      </c>
      <c r="F1115" s="132" t="s">
        <v>74</v>
      </c>
      <c r="G1115" s="135" t="s">
        <v>75</v>
      </c>
      <c r="H1115" s="133" t="s">
        <v>85</v>
      </c>
      <c r="I1115" s="133" t="s">
        <v>95</v>
      </c>
      <c r="J1115" s="133" t="s">
        <v>96</v>
      </c>
      <c r="K1115" s="132" t="s">
        <v>2046</v>
      </c>
      <c r="L1115" s="133" t="s">
        <v>5</v>
      </c>
      <c r="M1115" s="135" t="s">
        <v>23</v>
      </c>
      <c r="N1115" s="135" t="s">
        <v>815</v>
      </c>
      <c r="O1115" s="147">
        <v>45563</v>
      </c>
      <c r="P1115" s="84">
        <f>Table1[[#This Row],[Last working day]]+1</f>
        <v>45564</v>
      </c>
      <c r="Q1115" s="138" t="s">
        <v>582</v>
      </c>
      <c r="R1115" s="138" t="s">
        <v>582</v>
      </c>
      <c r="S1115" s="138">
        <v>150</v>
      </c>
      <c r="T1115" s="138" t="s">
        <v>3442</v>
      </c>
      <c r="U1115" s="138" t="s">
        <v>2280</v>
      </c>
      <c r="V1115" s="138" t="s">
        <v>2650</v>
      </c>
      <c r="W1115" s="147">
        <v>45564</v>
      </c>
      <c r="X1115" s="138">
        <v>40</v>
      </c>
      <c r="Y1115" s="138" t="s">
        <v>2063</v>
      </c>
      <c r="Z1115" s="138" t="e">
        <v>#N/A</v>
      </c>
    </row>
    <row r="1116" spans="1:26" ht="14" customHeight="1">
      <c r="A1116" s="4">
        <v>1114</v>
      </c>
      <c r="B1116" s="134">
        <v>203724001</v>
      </c>
      <c r="C1116" s="135" t="s">
        <v>2923</v>
      </c>
      <c r="D1116" s="135" t="s">
        <v>2924</v>
      </c>
      <c r="E1116" s="26">
        <v>46020</v>
      </c>
      <c r="F1116" s="132" t="s">
        <v>74</v>
      </c>
      <c r="G1116" s="135" t="s">
        <v>75</v>
      </c>
      <c r="H1116" s="133" t="s">
        <v>77</v>
      </c>
      <c r="I1116" s="133" t="s">
        <v>95</v>
      </c>
      <c r="J1116" s="133" t="s">
        <v>96</v>
      </c>
      <c r="K1116" s="132" t="s">
        <v>2046</v>
      </c>
      <c r="L1116" s="133" t="s">
        <v>5</v>
      </c>
      <c r="M1116" s="135" t="s">
        <v>23</v>
      </c>
      <c r="N1116" s="135" t="s">
        <v>815</v>
      </c>
      <c r="O1116" s="147">
        <v>45563</v>
      </c>
      <c r="P1116" s="84">
        <f>Table1[[#This Row],[Last working day]]+1</f>
        <v>45564</v>
      </c>
      <c r="Q1116" s="138" t="s">
        <v>582</v>
      </c>
      <c r="R1116" s="138" t="s">
        <v>582</v>
      </c>
      <c r="S1116" s="138">
        <v>67</v>
      </c>
      <c r="T1116" s="138" t="s">
        <v>3442</v>
      </c>
      <c r="U1116" s="138" t="s">
        <v>2280</v>
      </c>
      <c r="V1116" s="138" t="s">
        <v>2650</v>
      </c>
      <c r="W1116" s="147">
        <v>45564</v>
      </c>
      <c r="X1116" s="138">
        <v>40</v>
      </c>
      <c r="Y1116" s="138" t="s">
        <v>2063</v>
      </c>
      <c r="Z1116" s="138" t="e">
        <v>#N/A</v>
      </c>
    </row>
    <row r="1117" spans="1:26" ht="14" customHeight="1">
      <c r="A1117" s="4">
        <v>1115</v>
      </c>
      <c r="B1117" s="134">
        <v>203711776</v>
      </c>
      <c r="C1117" s="135" t="s">
        <v>2873</v>
      </c>
      <c r="D1117" s="135" t="s">
        <v>2874</v>
      </c>
      <c r="E1117" s="26">
        <v>46020</v>
      </c>
      <c r="F1117" s="132" t="s">
        <v>74</v>
      </c>
      <c r="G1117" s="135" t="s">
        <v>75</v>
      </c>
      <c r="H1117" s="133" t="s">
        <v>85</v>
      </c>
      <c r="I1117" s="133" t="s">
        <v>92</v>
      </c>
      <c r="J1117" s="133" t="s">
        <v>78</v>
      </c>
      <c r="K1117" s="132" t="s">
        <v>2046</v>
      </c>
      <c r="L1117" s="133" t="s">
        <v>5</v>
      </c>
      <c r="M1117" s="135" t="s">
        <v>27</v>
      </c>
      <c r="N1117" s="135" t="s">
        <v>815</v>
      </c>
      <c r="O1117" s="147">
        <v>45563</v>
      </c>
      <c r="P1117" s="84">
        <f>Table1[[#This Row],[Last working day]]+1</f>
        <v>45564</v>
      </c>
      <c r="Q1117" s="138" t="s">
        <v>582</v>
      </c>
      <c r="R1117" s="138" t="s">
        <v>582</v>
      </c>
      <c r="S1117" s="138">
        <v>67</v>
      </c>
      <c r="T1117" s="138" t="s">
        <v>3442</v>
      </c>
      <c r="U1117" s="138" t="s">
        <v>2280</v>
      </c>
      <c r="V1117" s="138" t="s">
        <v>2650</v>
      </c>
      <c r="W1117" s="147">
        <v>45564</v>
      </c>
      <c r="X1117" s="138">
        <v>40</v>
      </c>
      <c r="Y1117" s="138" t="s">
        <v>2063</v>
      </c>
      <c r="Z1117" s="138" t="e">
        <v>#N/A</v>
      </c>
    </row>
    <row r="1118" spans="1:26" ht="14" customHeight="1">
      <c r="A1118" s="4">
        <v>1116</v>
      </c>
      <c r="B1118" s="134">
        <v>113004717</v>
      </c>
      <c r="C1118" s="135" t="s">
        <v>2331</v>
      </c>
      <c r="D1118" s="135" t="s">
        <v>2332</v>
      </c>
      <c r="E1118" s="26">
        <v>46020</v>
      </c>
      <c r="F1118" s="132" t="s">
        <v>74</v>
      </c>
      <c r="G1118" s="135" t="s">
        <v>75</v>
      </c>
      <c r="H1118" s="133" t="s">
        <v>85</v>
      </c>
      <c r="I1118" s="133" t="s">
        <v>96</v>
      </c>
      <c r="J1118" s="133" t="s">
        <v>92</v>
      </c>
      <c r="K1118" s="132" t="s">
        <v>2046</v>
      </c>
      <c r="L1118" s="133" t="s">
        <v>5</v>
      </c>
      <c r="M1118" s="135" t="s">
        <v>29</v>
      </c>
      <c r="N1118" s="135" t="s">
        <v>815</v>
      </c>
      <c r="O1118" s="147">
        <v>45563</v>
      </c>
      <c r="P1118" s="84">
        <f>Table1[[#This Row],[Last working day]]+1</f>
        <v>45564</v>
      </c>
      <c r="Q1118" s="138" t="s">
        <v>582</v>
      </c>
      <c r="R1118" s="138" t="s">
        <v>582</v>
      </c>
      <c r="S1118" s="138">
        <v>249</v>
      </c>
      <c r="T1118" s="138" t="s">
        <v>3442</v>
      </c>
      <c r="U1118" s="138" t="s">
        <v>2280</v>
      </c>
      <c r="V1118" s="138" t="s">
        <v>2650</v>
      </c>
      <c r="W1118" s="147">
        <v>45564</v>
      </c>
      <c r="X1118" s="138">
        <v>40</v>
      </c>
      <c r="Y1118" s="138" t="s">
        <v>2063</v>
      </c>
      <c r="Z1118" s="138" t="e">
        <v>#N/A</v>
      </c>
    </row>
    <row r="1119" spans="1:26" ht="14" customHeight="1">
      <c r="A1119" s="4">
        <v>1117</v>
      </c>
      <c r="B1119" s="134">
        <v>203724002</v>
      </c>
      <c r="C1119" s="135" t="s">
        <v>2925</v>
      </c>
      <c r="D1119" s="135" t="s">
        <v>2926</v>
      </c>
      <c r="E1119" s="26">
        <v>45915</v>
      </c>
      <c r="F1119" s="132" t="s">
        <v>74</v>
      </c>
      <c r="G1119" s="135" t="s">
        <v>75</v>
      </c>
      <c r="H1119" s="133" t="s">
        <v>77</v>
      </c>
      <c r="I1119" s="133" t="s">
        <v>95</v>
      </c>
      <c r="J1119" s="133" t="s">
        <v>96</v>
      </c>
      <c r="K1119" s="132" t="s">
        <v>2046</v>
      </c>
      <c r="L1119" s="133" t="s">
        <v>5</v>
      </c>
      <c r="M1119" s="135" t="s">
        <v>23</v>
      </c>
      <c r="N1119" s="135" t="s">
        <v>815</v>
      </c>
      <c r="O1119" s="147">
        <v>45563</v>
      </c>
      <c r="P1119" s="84">
        <f>Table1[[#This Row],[Last working day]]+1</f>
        <v>45564</v>
      </c>
      <c r="Q1119" s="138" t="s">
        <v>582</v>
      </c>
      <c r="R1119" s="138" t="s">
        <v>582</v>
      </c>
      <c r="S1119" s="138">
        <v>67</v>
      </c>
      <c r="T1119" s="138" t="s">
        <v>3442</v>
      </c>
      <c r="U1119" s="138" t="s">
        <v>2280</v>
      </c>
      <c r="V1119" s="138" t="s">
        <v>2650</v>
      </c>
      <c r="W1119" s="147">
        <v>45564</v>
      </c>
      <c r="X1119" s="138">
        <v>40</v>
      </c>
      <c r="Y1119" s="138" t="s">
        <v>2063</v>
      </c>
      <c r="Z1119" s="138" t="e">
        <v>#N/A</v>
      </c>
    </row>
    <row r="1120" spans="1:26" ht="14" customHeight="1">
      <c r="A1120" s="4">
        <v>1118</v>
      </c>
      <c r="B1120" s="134">
        <v>203253183</v>
      </c>
      <c r="C1120" s="135" t="s">
        <v>2841</v>
      </c>
      <c r="D1120" s="135" t="s">
        <v>2842</v>
      </c>
      <c r="E1120" s="26">
        <v>46020</v>
      </c>
      <c r="F1120" s="132" t="s">
        <v>74</v>
      </c>
      <c r="G1120" s="135" t="s">
        <v>75</v>
      </c>
      <c r="H1120" s="133" t="s">
        <v>77</v>
      </c>
      <c r="I1120" s="133" t="s">
        <v>96</v>
      </c>
      <c r="J1120" s="133" t="s">
        <v>92</v>
      </c>
      <c r="K1120" s="132" t="s">
        <v>2046</v>
      </c>
      <c r="L1120" s="133" t="s">
        <v>5</v>
      </c>
      <c r="M1120" s="135" t="s">
        <v>23</v>
      </c>
      <c r="N1120" s="135" t="s">
        <v>815</v>
      </c>
      <c r="O1120" s="147">
        <v>45563</v>
      </c>
      <c r="P1120" s="84">
        <f>Table1[[#This Row],[Last working day]]+1</f>
        <v>45564</v>
      </c>
      <c r="Q1120" s="138" t="s">
        <v>582</v>
      </c>
      <c r="R1120" s="138" t="s">
        <v>582</v>
      </c>
      <c r="S1120" s="138">
        <v>157</v>
      </c>
      <c r="T1120" s="138" t="s">
        <v>3442</v>
      </c>
      <c r="U1120" s="138" t="s">
        <v>2280</v>
      </c>
      <c r="V1120" s="138" t="s">
        <v>2650</v>
      </c>
      <c r="W1120" s="147">
        <v>45564</v>
      </c>
      <c r="X1120" s="138">
        <v>40</v>
      </c>
      <c r="Y1120" s="138" t="s">
        <v>2063</v>
      </c>
      <c r="Z1120" s="138" t="e">
        <v>#N/A</v>
      </c>
    </row>
    <row r="1121" spans="1:26" ht="14" customHeight="1">
      <c r="A1121" s="4">
        <v>1119</v>
      </c>
      <c r="B1121" s="134">
        <v>203786015</v>
      </c>
      <c r="C1121" s="135" t="s">
        <v>2861</v>
      </c>
      <c r="D1121" s="135" t="s">
        <v>2862</v>
      </c>
      <c r="E1121" s="26">
        <v>45922</v>
      </c>
      <c r="F1121" s="132" t="s">
        <v>74</v>
      </c>
      <c r="G1121" s="135" t="s">
        <v>75</v>
      </c>
      <c r="H1121" s="133" t="s">
        <v>85</v>
      </c>
      <c r="I1121" s="133" t="s">
        <v>94</v>
      </c>
      <c r="J1121" s="133" t="s">
        <v>102</v>
      </c>
      <c r="K1121" s="132" t="s">
        <v>2949</v>
      </c>
      <c r="L1121" s="133" t="s">
        <v>5</v>
      </c>
      <c r="M1121" s="135" t="s">
        <v>26</v>
      </c>
      <c r="N1121" s="135" t="s">
        <v>815</v>
      </c>
      <c r="O1121" s="147">
        <v>45563</v>
      </c>
      <c r="P1121" s="84">
        <f>Table1[[#This Row],[Last working day]]+1</f>
        <v>45564</v>
      </c>
      <c r="Q1121" s="138" t="s">
        <v>582</v>
      </c>
      <c r="R1121" s="138" t="s">
        <v>582</v>
      </c>
      <c r="S1121" s="138">
        <v>53</v>
      </c>
      <c r="T1121" s="138" t="s">
        <v>3442</v>
      </c>
      <c r="U1121" s="138" t="s">
        <v>2280</v>
      </c>
      <c r="V1121" s="138" t="s">
        <v>2650</v>
      </c>
      <c r="W1121" s="147">
        <v>45564</v>
      </c>
      <c r="X1121" s="138">
        <v>40</v>
      </c>
      <c r="Y1121" s="138" t="s">
        <v>2063</v>
      </c>
      <c r="Z1121" s="138" t="e">
        <v>#N/A</v>
      </c>
    </row>
    <row r="1122" spans="1:26" ht="14" customHeight="1">
      <c r="A1122" s="4">
        <v>1120</v>
      </c>
      <c r="B1122" s="134">
        <v>112130826</v>
      </c>
      <c r="C1122" s="135" t="s">
        <v>1183</v>
      </c>
      <c r="D1122" s="135" t="s">
        <v>1184</v>
      </c>
      <c r="E1122" s="26">
        <v>45929</v>
      </c>
      <c r="F1122" s="132" t="s">
        <v>74</v>
      </c>
      <c r="G1122" s="135" t="s">
        <v>75</v>
      </c>
      <c r="H1122" s="133" t="s">
        <v>77</v>
      </c>
      <c r="I1122" s="133" t="s">
        <v>95</v>
      </c>
      <c r="J1122" s="133" t="s">
        <v>96</v>
      </c>
      <c r="K1122" s="132" t="s">
        <v>2046</v>
      </c>
      <c r="L1122" s="133" t="s">
        <v>5</v>
      </c>
      <c r="M1122" s="135" t="s">
        <v>27</v>
      </c>
      <c r="N1122" s="135" t="s">
        <v>879</v>
      </c>
      <c r="O1122" s="147">
        <v>45563</v>
      </c>
      <c r="P1122" s="84">
        <f>Table1[[#This Row],[Last working day]]+1</f>
        <v>45564</v>
      </c>
      <c r="Q1122" s="138" t="s">
        <v>582</v>
      </c>
      <c r="R1122" s="138" t="s">
        <v>582</v>
      </c>
      <c r="S1122" s="138">
        <v>969</v>
      </c>
      <c r="T1122" s="138" t="s">
        <v>3442</v>
      </c>
      <c r="U1122" s="138" t="s">
        <v>2280</v>
      </c>
      <c r="V1122" s="138" t="s">
        <v>2650</v>
      </c>
      <c r="W1122" s="147">
        <v>45564</v>
      </c>
      <c r="X1122" s="138">
        <v>40</v>
      </c>
      <c r="Y1122" s="138" t="s">
        <v>2063</v>
      </c>
      <c r="Z1122" s="138" t="e">
        <v>#N/A</v>
      </c>
    </row>
    <row r="1123" spans="1:26" ht="14" customHeight="1">
      <c r="A1123" s="4">
        <v>1121</v>
      </c>
      <c r="B1123" s="134">
        <v>203011025</v>
      </c>
      <c r="C1123" s="135" t="s">
        <v>2341</v>
      </c>
      <c r="D1123" s="135" t="s">
        <v>2342</v>
      </c>
      <c r="E1123" s="26">
        <v>45943</v>
      </c>
      <c r="F1123" s="132" t="s">
        <v>74</v>
      </c>
      <c r="G1123" s="135" t="s">
        <v>75</v>
      </c>
      <c r="H1123" s="133" t="s">
        <v>85</v>
      </c>
      <c r="I1123" s="133" t="s">
        <v>102</v>
      </c>
      <c r="J1123" s="133" t="s">
        <v>95</v>
      </c>
      <c r="K1123" s="132" t="s">
        <v>2046</v>
      </c>
      <c r="L1123" s="133" t="s">
        <v>5</v>
      </c>
      <c r="M1123" s="135" t="s">
        <v>27</v>
      </c>
      <c r="N1123" s="135" t="s">
        <v>815</v>
      </c>
      <c r="O1123" s="147">
        <v>45563</v>
      </c>
      <c r="P1123" s="84">
        <f>Table1[[#This Row],[Last working day]]+1</f>
        <v>45564</v>
      </c>
      <c r="Q1123" s="138" t="s">
        <v>582</v>
      </c>
      <c r="R1123" s="138" t="s">
        <v>582</v>
      </c>
      <c r="S1123" s="138">
        <v>224</v>
      </c>
      <c r="T1123" s="138" t="s">
        <v>3442</v>
      </c>
      <c r="U1123" s="138" t="s">
        <v>2280</v>
      </c>
      <c r="V1123" s="138" t="s">
        <v>2650</v>
      </c>
      <c r="W1123" s="147">
        <v>45564</v>
      </c>
      <c r="X1123" s="138">
        <v>40</v>
      </c>
      <c r="Y1123" s="138" t="s">
        <v>2063</v>
      </c>
      <c r="Z1123" s="138" t="e">
        <v>#N/A</v>
      </c>
    </row>
    <row r="1124" spans="1:26" ht="14" customHeight="1">
      <c r="A1124" s="4">
        <v>1122</v>
      </c>
      <c r="B1124" s="134">
        <v>202178813</v>
      </c>
      <c r="C1124" s="135" t="s">
        <v>2249</v>
      </c>
      <c r="D1124" s="135" t="s">
        <v>2250</v>
      </c>
      <c r="E1124" s="26">
        <v>46016</v>
      </c>
      <c r="F1124" s="132" t="s">
        <v>74</v>
      </c>
      <c r="G1124" s="135" t="s">
        <v>75</v>
      </c>
      <c r="H1124" s="133" t="s">
        <v>85</v>
      </c>
      <c r="I1124" s="133" t="s">
        <v>95</v>
      </c>
      <c r="J1124" s="133" t="s">
        <v>96</v>
      </c>
      <c r="K1124" s="132" t="s">
        <v>2046</v>
      </c>
      <c r="L1124" s="133" t="s">
        <v>5</v>
      </c>
      <c r="M1124" s="135" t="s">
        <v>27</v>
      </c>
      <c r="N1124" s="135" t="s">
        <v>886</v>
      </c>
      <c r="O1124" s="147">
        <v>45563</v>
      </c>
      <c r="P1124" s="84">
        <f>Table1[[#This Row],[Last working day]]+1</f>
        <v>45564</v>
      </c>
      <c r="Q1124" s="138" t="s">
        <v>582</v>
      </c>
      <c r="R1124" s="138" t="s">
        <v>582</v>
      </c>
      <c r="S1124" s="138">
        <v>249</v>
      </c>
      <c r="T1124" s="138" t="s">
        <v>3442</v>
      </c>
      <c r="U1124" s="138" t="s">
        <v>2280</v>
      </c>
      <c r="V1124" s="138" t="s">
        <v>2650</v>
      </c>
      <c r="W1124" s="147">
        <v>45564</v>
      </c>
      <c r="X1124" s="138">
        <v>40</v>
      </c>
      <c r="Y1124" s="138" t="s">
        <v>2063</v>
      </c>
      <c r="Z1124" s="138" t="e">
        <v>#N/A</v>
      </c>
    </row>
    <row r="1125" spans="1:26" ht="14" customHeight="1">
      <c r="A1125" s="4">
        <v>1123</v>
      </c>
      <c r="B1125" s="134">
        <v>203724375</v>
      </c>
      <c r="C1125" s="135" t="s">
        <v>2939</v>
      </c>
      <c r="D1125" s="135" t="s">
        <v>2940</v>
      </c>
      <c r="E1125" s="26">
        <v>45922</v>
      </c>
      <c r="F1125" s="132" t="s">
        <v>74</v>
      </c>
      <c r="G1125" s="135" t="s">
        <v>75</v>
      </c>
      <c r="H1125" s="133" t="s">
        <v>85</v>
      </c>
      <c r="I1125" s="133" t="s">
        <v>79</v>
      </c>
      <c r="J1125" s="133" t="s">
        <v>94</v>
      </c>
      <c r="K1125" s="132" t="s">
        <v>2046</v>
      </c>
      <c r="L1125" s="133" t="s">
        <v>5</v>
      </c>
      <c r="M1125" s="135" t="s">
        <v>23</v>
      </c>
      <c r="N1125" s="135" t="s">
        <v>815</v>
      </c>
      <c r="O1125" s="147">
        <v>45563</v>
      </c>
      <c r="P1125" s="84">
        <f>Table1[[#This Row],[Last working day]]+1</f>
        <v>45564</v>
      </c>
      <c r="Q1125" s="138" t="s">
        <v>582</v>
      </c>
      <c r="R1125" s="138" t="s">
        <v>582</v>
      </c>
      <c r="S1125" s="138">
        <v>67</v>
      </c>
      <c r="T1125" s="138" t="s">
        <v>3442</v>
      </c>
      <c r="U1125" s="138" t="s">
        <v>2280</v>
      </c>
      <c r="V1125" s="138" t="s">
        <v>2650</v>
      </c>
      <c r="W1125" s="147">
        <v>45564</v>
      </c>
      <c r="X1125" s="138">
        <v>40</v>
      </c>
      <c r="Y1125" s="138" t="s">
        <v>2063</v>
      </c>
      <c r="Z1125" s="138" t="e">
        <v>#N/A</v>
      </c>
    </row>
    <row r="1126" spans="1:26" ht="14" customHeight="1">
      <c r="A1126" s="4">
        <v>1124</v>
      </c>
      <c r="B1126" s="134">
        <v>203398367</v>
      </c>
      <c r="C1126" s="135" t="s">
        <v>2361</v>
      </c>
      <c r="D1126" s="135" t="s">
        <v>2362</v>
      </c>
      <c r="E1126" s="26">
        <v>45929</v>
      </c>
      <c r="F1126" s="132" t="s">
        <v>74</v>
      </c>
      <c r="G1126" s="135" t="s">
        <v>75</v>
      </c>
      <c r="H1126" s="133" t="s">
        <v>85</v>
      </c>
      <c r="I1126" s="133" t="s">
        <v>102</v>
      </c>
      <c r="J1126" s="133" t="s">
        <v>95</v>
      </c>
      <c r="K1126" s="132" t="s">
        <v>2046</v>
      </c>
      <c r="L1126" s="133" t="s">
        <v>5</v>
      </c>
      <c r="M1126" s="135" t="s">
        <v>23</v>
      </c>
      <c r="N1126" s="135" t="s">
        <v>815</v>
      </c>
      <c r="O1126" s="147">
        <v>45563</v>
      </c>
      <c r="P1126" s="84">
        <f>Table1[[#This Row],[Last working day]]+1</f>
        <v>45564</v>
      </c>
      <c r="Q1126" s="138" t="s">
        <v>582</v>
      </c>
      <c r="R1126" s="138" t="s">
        <v>582</v>
      </c>
      <c r="S1126" s="138">
        <v>123</v>
      </c>
      <c r="T1126" s="138" t="s">
        <v>3442</v>
      </c>
      <c r="U1126" s="138" t="s">
        <v>2280</v>
      </c>
      <c r="V1126" s="138" t="s">
        <v>2650</v>
      </c>
      <c r="W1126" s="147">
        <v>45564</v>
      </c>
      <c r="X1126" s="138">
        <v>40</v>
      </c>
      <c r="Y1126" s="138" t="s">
        <v>2063</v>
      </c>
      <c r="Z1126" s="138" t="e">
        <v>#N/A</v>
      </c>
    </row>
    <row r="1127" spans="1:26" ht="14" customHeight="1">
      <c r="A1127" s="4">
        <v>1125</v>
      </c>
      <c r="B1127" s="134">
        <v>203786021</v>
      </c>
      <c r="C1127" s="135" t="s">
        <v>2863</v>
      </c>
      <c r="D1127" s="135" t="s">
        <v>2864</v>
      </c>
      <c r="E1127" s="26">
        <v>45943</v>
      </c>
      <c r="F1127" s="132" t="s">
        <v>74</v>
      </c>
      <c r="G1127" s="135" t="s">
        <v>75</v>
      </c>
      <c r="H1127" s="133" t="s">
        <v>85</v>
      </c>
      <c r="I1127" s="133" t="s">
        <v>102</v>
      </c>
      <c r="J1127" s="133" t="s">
        <v>95</v>
      </c>
      <c r="K1127" s="132" t="s">
        <v>2949</v>
      </c>
      <c r="L1127" s="133" t="s">
        <v>5</v>
      </c>
      <c r="M1127" s="135" t="s">
        <v>26</v>
      </c>
      <c r="N1127" s="135" t="s">
        <v>815</v>
      </c>
      <c r="O1127" s="147">
        <v>45563</v>
      </c>
      <c r="P1127" s="84">
        <f>Table1[[#This Row],[Last working day]]+1</f>
        <v>45564</v>
      </c>
      <c r="Q1127" s="138" t="s">
        <v>582</v>
      </c>
      <c r="R1127" s="138" t="s">
        <v>582</v>
      </c>
      <c r="S1127" s="138">
        <v>53</v>
      </c>
      <c r="T1127" s="138" t="s">
        <v>3442</v>
      </c>
      <c r="U1127" s="138" t="s">
        <v>2280</v>
      </c>
      <c r="V1127" s="138" t="s">
        <v>2650</v>
      </c>
      <c r="W1127" s="147">
        <v>45564</v>
      </c>
      <c r="X1127" s="138">
        <v>40</v>
      </c>
      <c r="Y1127" s="138" t="s">
        <v>2063</v>
      </c>
      <c r="Z1127" s="138" t="e">
        <v>#N/A</v>
      </c>
    </row>
    <row r="1128" spans="1:26" ht="14" customHeight="1">
      <c r="A1128" s="4">
        <v>1126</v>
      </c>
      <c r="B1128" s="134">
        <v>203285719</v>
      </c>
      <c r="C1128" s="135" t="s">
        <v>2881</v>
      </c>
      <c r="D1128" s="135" t="s">
        <v>2882</v>
      </c>
      <c r="E1128" s="26">
        <v>45922</v>
      </c>
      <c r="F1128" s="132" t="s">
        <v>74</v>
      </c>
      <c r="G1128" s="135" t="s">
        <v>75</v>
      </c>
      <c r="H1128" s="133" t="s">
        <v>85</v>
      </c>
      <c r="I1128" s="133" t="s">
        <v>96</v>
      </c>
      <c r="J1128" s="133" t="s">
        <v>92</v>
      </c>
      <c r="K1128" s="132" t="s">
        <v>2046</v>
      </c>
      <c r="L1128" s="133" t="s">
        <v>5</v>
      </c>
      <c r="M1128" s="135" t="s">
        <v>23</v>
      </c>
      <c r="N1128" s="135" t="s">
        <v>815</v>
      </c>
      <c r="O1128" s="147">
        <v>45563</v>
      </c>
      <c r="P1128" s="84">
        <f>Table1[[#This Row],[Last working day]]+1</f>
        <v>45564</v>
      </c>
      <c r="Q1128" s="138" t="s">
        <v>582</v>
      </c>
      <c r="R1128" s="138" t="s">
        <v>582</v>
      </c>
      <c r="S1128" s="138">
        <v>150</v>
      </c>
      <c r="T1128" s="138" t="s">
        <v>3442</v>
      </c>
      <c r="U1128" s="138" t="s">
        <v>2280</v>
      </c>
      <c r="V1128" s="138" t="s">
        <v>2650</v>
      </c>
      <c r="W1128" s="147">
        <v>45564</v>
      </c>
      <c r="X1128" s="138">
        <v>40</v>
      </c>
      <c r="Y1128" s="138" t="s">
        <v>2063</v>
      </c>
      <c r="Z1128" s="138" t="e">
        <v>#N/A</v>
      </c>
    </row>
    <row r="1129" spans="1:26" ht="14" customHeight="1">
      <c r="A1129" s="4">
        <v>1127</v>
      </c>
      <c r="B1129" s="134">
        <v>203386626</v>
      </c>
      <c r="C1129" s="135" t="s">
        <v>2345</v>
      </c>
      <c r="D1129" s="135" t="s">
        <v>2346</v>
      </c>
      <c r="E1129" s="26">
        <v>45929</v>
      </c>
      <c r="F1129" s="132" t="s">
        <v>74</v>
      </c>
      <c r="G1129" s="135" t="s">
        <v>75</v>
      </c>
      <c r="H1129" s="133" t="s">
        <v>85</v>
      </c>
      <c r="I1129" s="133" t="s">
        <v>96</v>
      </c>
      <c r="J1129" s="133" t="s">
        <v>92</v>
      </c>
      <c r="K1129" s="132" t="s">
        <v>2046</v>
      </c>
      <c r="L1129" s="133" t="s">
        <v>5</v>
      </c>
      <c r="M1129" s="135" t="s">
        <v>23</v>
      </c>
      <c r="N1129" s="135" t="s">
        <v>815</v>
      </c>
      <c r="O1129" s="147">
        <v>45563</v>
      </c>
      <c r="P1129" s="84">
        <f>Table1[[#This Row],[Last working day]]+1</f>
        <v>45564</v>
      </c>
      <c r="Q1129" s="138" t="s">
        <v>582</v>
      </c>
      <c r="R1129" s="138" t="s">
        <v>582</v>
      </c>
      <c r="S1129" s="138">
        <v>123</v>
      </c>
      <c r="T1129" s="138" t="s">
        <v>3442</v>
      </c>
      <c r="U1129" s="138" t="s">
        <v>2280</v>
      </c>
      <c r="V1129" s="138" t="s">
        <v>2650</v>
      </c>
      <c r="W1129" s="147">
        <v>45564</v>
      </c>
      <c r="X1129" s="138">
        <v>40</v>
      </c>
      <c r="Y1129" s="138" t="s">
        <v>2063</v>
      </c>
      <c r="Z1129" s="138" t="e">
        <v>#N/A</v>
      </c>
    </row>
    <row r="1130" spans="1:26" ht="14" customHeight="1">
      <c r="A1130" s="4">
        <v>1128</v>
      </c>
      <c r="B1130" s="134">
        <v>203498300</v>
      </c>
      <c r="C1130" s="135" t="s">
        <v>2822</v>
      </c>
      <c r="D1130" s="135" t="s">
        <v>2823</v>
      </c>
      <c r="E1130" s="26">
        <v>45936</v>
      </c>
      <c r="F1130" s="132" t="s">
        <v>74</v>
      </c>
      <c r="G1130" s="135" t="s">
        <v>75</v>
      </c>
      <c r="H1130" s="133" t="s">
        <v>85</v>
      </c>
      <c r="I1130" s="133" t="s">
        <v>79</v>
      </c>
      <c r="J1130" s="133" t="s">
        <v>94</v>
      </c>
      <c r="K1130" s="132" t="s">
        <v>2046</v>
      </c>
      <c r="L1130" s="133" t="s">
        <v>5</v>
      </c>
      <c r="M1130" s="135" t="s">
        <v>27</v>
      </c>
      <c r="N1130" s="135" t="s">
        <v>807</v>
      </c>
      <c r="O1130" s="147">
        <v>45563</v>
      </c>
      <c r="P1130" s="84">
        <f>Table1[[#This Row],[Last working day]]+1</f>
        <v>45564</v>
      </c>
      <c r="Q1130" s="138" t="s">
        <v>582</v>
      </c>
      <c r="R1130" s="138" t="s">
        <v>582</v>
      </c>
      <c r="S1130" s="138">
        <v>105</v>
      </c>
      <c r="T1130" s="138" t="s">
        <v>3442</v>
      </c>
      <c r="U1130" s="138" t="s">
        <v>2280</v>
      </c>
      <c r="V1130" s="138" t="s">
        <v>2650</v>
      </c>
      <c r="W1130" s="147">
        <v>45564</v>
      </c>
      <c r="X1130" s="138">
        <v>40</v>
      </c>
      <c r="Y1130" s="138" t="s">
        <v>2063</v>
      </c>
      <c r="Z1130" s="138" t="e">
        <v>#N/A</v>
      </c>
    </row>
    <row r="1131" spans="1:26" ht="14" customHeight="1">
      <c r="A1131" s="4">
        <v>1129</v>
      </c>
      <c r="B1131" s="134">
        <v>203042962</v>
      </c>
      <c r="C1131" s="135" t="s">
        <v>2897</v>
      </c>
      <c r="D1131" s="135" t="s">
        <v>2898</v>
      </c>
      <c r="E1131" s="26">
        <v>45936</v>
      </c>
      <c r="F1131" s="132" t="s">
        <v>74</v>
      </c>
      <c r="G1131" s="135" t="s">
        <v>75</v>
      </c>
      <c r="H1131" s="133" t="s">
        <v>77</v>
      </c>
      <c r="I1131" s="133" t="s">
        <v>95</v>
      </c>
      <c r="J1131" s="133" t="s">
        <v>96</v>
      </c>
      <c r="K1131" s="132" t="s">
        <v>2046</v>
      </c>
      <c r="L1131" s="133" t="s">
        <v>5</v>
      </c>
      <c r="M1131" s="135" t="s">
        <v>27</v>
      </c>
      <c r="N1131" s="135" t="s">
        <v>815</v>
      </c>
      <c r="O1131" s="147">
        <v>45563</v>
      </c>
      <c r="P1131" s="84">
        <f>Table1[[#This Row],[Last working day]]+1</f>
        <v>45564</v>
      </c>
      <c r="Q1131" s="138" t="s">
        <v>582</v>
      </c>
      <c r="R1131" s="138" t="s">
        <v>582</v>
      </c>
      <c r="S1131" s="138">
        <v>217</v>
      </c>
      <c r="T1131" s="138" t="s">
        <v>3442</v>
      </c>
      <c r="U1131" s="138" t="s">
        <v>2280</v>
      </c>
      <c r="V1131" s="138" t="s">
        <v>2650</v>
      </c>
      <c r="W1131" s="147">
        <v>45564</v>
      </c>
      <c r="X1131" s="138">
        <v>40</v>
      </c>
      <c r="Y1131" s="138" t="s">
        <v>2063</v>
      </c>
      <c r="Z1131" s="138" t="e">
        <v>#N/A</v>
      </c>
    </row>
    <row r="1132" spans="1:26" ht="14" customHeight="1">
      <c r="A1132" s="4">
        <v>1130</v>
      </c>
      <c r="B1132" s="134">
        <v>203386576</v>
      </c>
      <c r="C1132" s="135" t="s">
        <v>2837</v>
      </c>
      <c r="D1132" s="135" t="s">
        <v>2838</v>
      </c>
      <c r="E1132" s="26">
        <v>45915</v>
      </c>
      <c r="F1132" s="132" t="s">
        <v>74</v>
      </c>
      <c r="G1132" s="135" t="s">
        <v>75</v>
      </c>
      <c r="H1132" s="133" t="s">
        <v>77</v>
      </c>
      <c r="I1132" s="133" t="s">
        <v>96</v>
      </c>
      <c r="J1132" s="133" t="s">
        <v>92</v>
      </c>
      <c r="K1132" s="132" t="s">
        <v>2046</v>
      </c>
      <c r="L1132" s="133" t="s">
        <v>5</v>
      </c>
      <c r="M1132" s="135" t="s">
        <v>23</v>
      </c>
      <c r="N1132" s="135" t="s">
        <v>815</v>
      </c>
      <c r="O1132" s="147">
        <v>45563</v>
      </c>
      <c r="P1132" s="84">
        <f>Table1[[#This Row],[Last working day]]+1</f>
        <v>45564</v>
      </c>
      <c r="Q1132" s="138" t="s">
        <v>582</v>
      </c>
      <c r="R1132" s="138" t="s">
        <v>582</v>
      </c>
      <c r="S1132" s="138">
        <v>123</v>
      </c>
      <c r="T1132" s="138" t="s">
        <v>3442</v>
      </c>
      <c r="U1132" s="138" t="s">
        <v>2280</v>
      </c>
      <c r="V1132" s="138" t="s">
        <v>2650</v>
      </c>
      <c r="W1132" s="147">
        <v>45564</v>
      </c>
      <c r="X1132" s="138">
        <v>40</v>
      </c>
      <c r="Y1132" s="138" t="s">
        <v>2063</v>
      </c>
      <c r="Z1132" s="138" t="e">
        <v>#N/A</v>
      </c>
    </row>
    <row r="1133" spans="1:26" ht="14" customHeight="1">
      <c r="A1133" s="4">
        <v>1131</v>
      </c>
      <c r="B1133" s="134">
        <v>113090921</v>
      </c>
      <c r="C1133" s="135" t="s">
        <v>2333</v>
      </c>
      <c r="D1133" s="135" t="s">
        <v>2334</v>
      </c>
      <c r="E1133" s="26">
        <v>45922</v>
      </c>
      <c r="F1133" s="132" t="s">
        <v>74</v>
      </c>
      <c r="G1133" s="135" t="s">
        <v>75</v>
      </c>
      <c r="H1133" s="133" t="s">
        <v>85</v>
      </c>
      <c r="I1133" s="133" t="s">
        <v>102</v>
      </c>
      <c r="J1133" s="133" t="s">
        <v>95</v>
      </c>
      <c r="K1133" s="132" t="s">
        <v>2046</v>
      </c>
      <c r="L1133" s="133" t="s">
        <v>5</v>
      </c>
      <c r="M1133" s="135" t="s">
        <v>27</v>
      </c>
      <c r="N1133" s="135" t="s">
        <v>807</v>
      </c>
      <c r="O1133" s="147">
        <v>45563</v>
      </c>
      <c r="P1133" s="84">
        <f>Table1[[#This Row],[Last working day]]+1</f>
        <v>45564</v>
      </c>
      <c r="Q1133" s="138" t="s">
        <v>582</v>
      </c>
      <c r="R1133" s="138" t="s">
        <v>582</v>
      </c>
      <c r="S1133" s="138">
        <v>256</v>
      </c>
      <c r="T1133" s="138" t="s">
        <v>3442</v>
      </c>
      <c r="U1133" s="138" t="s">
        <v>2280</v>
      </c>
      <c r="V1133" s="138" t="s">
        <v>2650</v>
      </c>
      <c r="W1133" s="147">
        <v>45564</v>
      </c>
      <c r="X1133" s="138">
        <v>40</v>
      </c>
      <c r="Y1133" s="138" t="s">
        <v>2063</v>
      </c>
      <c r="Z1133" s="138" t="e">
        <v>#N/A</v>
      </c>
    </row>
    <row r="1134" spans="1:26" ht="14" customHeight="1">
      <c r="A1134" s="4">
        <v>1132</v>
      </c>
      <c r="B1134" s="134">
        <v>203341076</v>
      </c>
      <c r="C1134" s="135" t="s">
        <v>2915</v>
      </c>
      <c r="D1134" s="135" t="s">
        <v>2916</v>
      </c>
      <c r="E1134" s="26">
        <v>46030</v>
      </c>
      <c r="F1134" s="132" t="s">
        <v>74</v>
      </c>
      <c r="G1134" s="135" t="s">
        <v>75</v>
      </c>
      <c r="H1134" s="133" t="s">
        <v>85</v>
      </c>
      <c r="I1134" s="133" t="s">
        <v>78</v>
      </c>
      <c r="J1134" s="133" t="s">
        <v>79</v>
      </c>
      <c r="K1134" s="132" t="s">
        <v>2046</v>
      </c>
      <c r="L1134" s="133" t="s">
        <v>5</v>
      </c>
      <c r="M1134" s="135" t="s">
        <v>23</v>
      </c>
      <c r="N1134" s="135" t="s">
        <v>815</v>
      </c>
      <c r="O1134" s="147">
        <v>45563</v>
      </c>
      <c r="P1134" s="84">
        <f>Table1[[#This Row],[Last working day]]+1</f>
        <v>45564</v>
      </c>
      <c r="Q1134" s="138" t="s">
        <v>582</v>
      </c>
      <c r="R1134" s="138" t="s">
        <v>582</v>
      </c>
      <c r="S1134" s="138">
        <v>137</v>
      </c>
      <c r="T1134" s="138" t="s">
        <v>3442</v>
      </c>
      <c r="U1134" s="138" t="s">
        <v>2280</v>
      </c>
      <c r="V1134" s="138" t="s">
        <v>2650</v>
      </c>
      <c r="W1134" s="147">
        <v>45564</v>
      </c>
      <c r="X1134" s="138">
        <v>40</v>
      </c>
      <c r="Y1134" s="138" t="s">
        <v>2063</v>
      </c>
      <c r="Z1134" s="138" t="e">
        <v>#N/A</v>
      </c>
    </row>
    <row r="1135" spans="1:26" ht="14" customHeight="1">
      <c r="A1135" s="4">
        <v>1133</v>
      </c>
      <c r="B1135" s="134">
        <v>203724372</v>
      </c>
      <c r="C1135" s="135" t="s">
        <v>2937</v>
      </c>
      <c r="D1135" s="135" t="s">
        <v>2938</v>
      </c>
      <c r="E1135" s="26">
        <v>45915</v>
      </c>
      <c r="F1135" s="132" t="s">
        <v>74</v>
      </c>
      <c r="G1135" s="135" t="s">
        <v>75</v>
      </c>
      <c r="H1135" s="133" t="s">
        <v>85</v>
      </c>
      <c r="I1135" s="133" t="s">
        <v>79</v>
      </c>
      <c r="J1135" s="133" t="s">
        <v>94</v>
      </c>
      <c r="K1135" s="132" t="s">
        <v>2046</v>
      </c>
      <c r="L1135" s="133" t="s">
        <v>5</v>
      </c>
      <c r="M1135" s="135" t="s">
        <v>23</v>
      </c>
      <c r="N1135" s="135" t="s">
        <v>815</v>
      </c>
      <c r="O1135" s="147">
        <v>45563</v>
      </c>
      <c r="P1135" s="84">
        <f>Table1[[#This Row],[Last working day]]+1</f>
        <v>45564</v>
      </c>
      <c r="Q1135" s="138" t="s">
        <v>582</v>
      </c>
      <c r="R1135" s="138" t="s">
        <v>582</v>
      </c>
      <c r="S1135" s="138">
        <v>67</v>
      </c>
      <c r="T1135" s="138" t="s">
        <v>3442</v>
      </c>
      <c r="U1135" s="138" t="s">
        <v>2280</v>
      </c>
      <c r="V1135" s="138" t="s">
        <v>2650</v>
      </c>
      <c r="W1135" s="147">
        <v>45564</v>
      </c>
      <c r="X1135" s="138">
        <v>40</v>
      </c>
      <c r="Y1135" s="138" t="s">
        <v>2063</v>
      </c>
      <c r="Z1135" s="138" t="e">
        <v>#N/A</v>
      </c>
    </row>
    <row r="1136" spans="1:26" ht="14" customHeight="1">
      <c r="A1136" s="4">
        <v>1134</v>
      </c>
      <c r="B1136" s="134">
        <v>203285596</v>
      </c>
      <c r="C1136" s="135" t="s">
        <v>2903</v>
      </c>
      <c r="D1136" s="135" t="s">
        <v>2904</v>
      </c>
      <c r="E1136" s="26">
        <v>45915</v>
      </c>
      <c r="F1136" s="132" t="s">
        <v>74</v>
      </c>
      <c r="G1136" s="135" t="s">
        <v>75</v>
      </c>
      <c r="H1136" s="133" t="s">
        <v>85</v>
      </c>
      <c r="I1136" s="133" t="s">
        <v>79</v>
      </c>
      <c r="J1136" s="133" t="s">
        <v>94</v>
      </c>
      <c r="K1136" s="132" t="s">
        <v>2046</v>
      </c>
      <c r="L1136" s="133" t="s">
        <v>5</v>
      </c>
      <c r="M1136" s="135" t="s">
        <v>23</v>
      </c>
      <c r="N1136" s="135" t="s">
        <v>815</v>
      </c>
      <c r="O1136" s="147">
        <v>45563</v>
      </c>
      <c r="P1136" s="84">
        <f>Table1[[#This Row],[Last working day]]+1</f>
        <v>45564</v>
      </c>
      <c r="Q1136" s="138" t="s">
        <v>582</v>
      </c>
      <c r="R1136" s="138" t="s">
        <v>582</v>
      </c>
      <c r="S1136" s="138">
        <v>150</v>
      </c>
      <c r="T1136" s="138" t="s">
        <v>3442</v>
      </c>
      <c r="U1136" s="138" t="s">
        <v>2280</v>
      </c>
      <c r="V1136" s="138" t="s">
        <v>2650</v>
      </c>
      <c r="W1136" s="147">
        <v>45564</v>
      </c>
      <c r="X1136" s="138">
        <v>40</v>
      </c>
      <c r="Y1136" s="138" t="s">
        <v>2063</v>
      </c>
      <c r="Z1136" s="138" t="e">
        <v>#N/A</v>
      </c>
    </row>
    <row r="1137" spans="1:26" ht="14" customHeight="1">
      <c r="A1137" s="4">
        <v>1135</v>
      </c>
      <c r="B1137" s="134">
        <v>203331866</v>
      </c>
      <c r="C1137" s="135" t="s">
        <v>2911</v>
      </c>
      <c r="D1137" s="135" t="s">
        <v>2912</v>
      </c>
      <c r="E1137" s="26">
        <v>45957</v>
      </c>
      <c r="F1137" s="132" t="s">
        <v>74</v>
      </c>
      <c r="G1137" s="135" t="s">
        <v>75</v>
      </c>
      <c r="H1137" s="133" t="s">
        <v>85</v>
      </c>
      <c r="I1137" s="133" t="s">
        <v>102</v>
      </c>
      <c r="J1137" s="133" t="s">
        <v>95</v>
      </c>
      <c r="K1137" s="132" t="s">
        <v>2046</v>
      </c>
      <c r="L1137" s="133" t="s">
        <v>5</v>
      </c>
      <c r="M1137" s="135" t="s">
        <v>23</v>
      </c>
      <c r="N1137" s="135" t="s">
        <v>815</v>
      </c>
      <c r="O1137" s="147">
        <v>45563</v>
      </c>
      <c r="P1137" s="84">
        <f>Table1[[#This Row],[Last working day]]+1</f>
        <v>45564</v>
      </c>
      <c r="Q1137" s="138" t="s">
        <v>582</v>
      </c>
      <c r="R1137" s="138" t="s">
        <v>582</v>
      </c>
      <c r="S1137" s="138">
        <v>137</v>
      </c>
      <c r="T1137" s="138" t="s">
        <v>3442</v>
      </c>
      <c r="U1137" s="138" t="s">
        <v>2280</v>
      </c>
      <c r="V1137" s="138" t="s">
        <v>2650</v>
      </c>
      <c r="W1137" s="147">
        <v>45564</v>
      </c>
      <c r="X1137" s="138">
        <v>40</v>
      </c>
      <c r="Y1137" s="138" t="s">
        <v>2063</v>
      </c>
      <c r="Z1137" s="138" t="e">
        <v>#N/A</v>
      </c>
    </row>
    <row r="1138" spans="1:26" ht="14" customHeight="1">
      <c r="A1138" s="4">
        <v>1136</v>
      </c>
      <c r="B1138" s="134">
        <v>112786256</v>
      </c>
      <c r="C1138" s="135" t="s">
        <v>2295</v>
      </c>
      <c r="D1138" s="135" t="s">
        <v>2296</v>
      </c>
      <c r="E1138" s="26">
        <v>45957</v>
      </c>
      <c r="F1138" s="132" t="s">
        <v>74</v>
      </c>
      <c r="G1138" s="135" t="s">
        <v>75</v>
      </c>
      <c r="H1138" s="133" t="s">
        <v>77</v>
      </c>
      <c r="I1138" s="133" t="s">
        <v>79</v>
      </c>
      <c r="J1138" s="133" t="s">
        <v>94</v>
      </c>
      <c r="K1138" s="132" t="s">
        <v>2046</v>
      </c>
      <c r="L1138" s="133" t="s">
        <v>5</v>
      </c>
      <c r="M1138" s="135" t="s">
        <v>29</v>
      </c>
      <c r="N1138" s="135" t="s">
        <v>879</v>
      </c>
      <c r="O1138" s="147">
        <v>45563</v>
      </c>
      <c r="P1138" s="84">
        <f>Table1[[#This Row],[Last working day]]+1</f>
        <v>45564</v>
      </c>
      <c r="Q1138" s="138" t="s">
        <v>582</v>
      </c>
      <c r="R1138" s="138" t="s">
        <v>582</v>
      </c>
      <c r="S1138" s="138">
        <v>256</v>
      </c>
      <c r="T1138" s="138" t="s">
        <v>3442</v>
      </c>
      <c r="U1138" s="138" t="s">
        <v>2280</v>
      </c>
      <c r="V1138" s="138" t="s">
        <v>2650</v>
      </c>
      <c r="W1138" s="147">
        <v>45564</v>
      </c>
      <c r="X1138" s="138">
        <v>40</v>
      </c>
      <c r="Y1138" s="138" t="s">
        <v>2063</v>
      </c>
      <c r="Z1138" s="138" t="e">
        <v>#N/A</v>
      </c>
    </row>
    <row r="1139" spans="1:26" ht="14" customHeight="1">
      <c r="A1139" s="4">
        <v>1137</v>
      </c>
      <c r="B1139" s="134">
        <v>112677488</v>
      </c>
      <c r="C1139" s="135" t="s">
        <v>1185</v>
      </c>
      <c r="D1139" s="135" t="s">
        <v>1186</v>
      </c>
      <c r="E1139" s="26">
        <v>45943</v>
      </c>
      <c r="F1139" s="132" t="s">
        <v>74</v>
      </c>
      <c r="G1139" s="135" t="s">
        <v>75</v>
      </c>
      <c r="H1139" s="133" t="s">
        <v>85</v>
      </c>
      <c r="I1139" s="133" t="s">
        <v>94</v>
      </c>
      <c r="J1139" s="133" t="s">
        <v>102</v>
      </c>
      <c r="K1139" s="132" t="s">
        <v>2046</v>
      </c>
      <c r="L1139" s="133" t="s">
        <v>5</v>
      </c>
      <c r="M1139" s="135" t="s">
        <v>27</v>
      </c>
      <c r="N1139" s="135" t="s">
        <v>895</v>
      </c>
      <c r="O1139" s="147">
        <v>45563</v>
      </c>
      <c r="P1139" s="84">
        <f>Table1[[#This Row],[Last working day]]+1</f>
        <v>45564</v>
      </c>
      <c r="Q1139" s="138" t="s">
        <v>582</v>
      </c>
      <c r="R1139" s="138" t="s">
        <v>582</v>
      </c>
      <c r="S1139" s="138">
        <v>392</v>
      </c>
      <c r="T1139" s="138" t="s">
        <v>3442</v>
      </c>
      <c r="U1139" s="138" t="s">
        <v>2280</v>
      </c>
      <c r="V1139" s="138" t="s">
        <v>2650</v>
      </c>
      <c r="W1139" s="147">
        <v>45564</v>
      </c>
      <c r="X1139" s="138">
        <v>40</v>
      </c>
      <c r="Y1139" s="138" t="s">
        <v>2063</v>
      </c>
      <c r="Z1139" s="138" t="e">
        <v>#N/A</v>
      </c>
    </row>
    <row r="1140" spans="1:26" ht="14" customHeight="1">
      <c r="A1140" s="4">
        <v>1138</v>
      </c>
      <c r="B1140" s="134">
        <v>203331864</v>
      </c>
      <c r="C1140" s="135" t="s">
        <v>2909</v>
      </c>
      <c r="D1140" s="135" t="s">
        <v>2910</v>
      </c>
      <c r="E1140" s="26">
        <v>45957</v>
      </c>
      <c r="F1140" s="132" t="s">
        <v>74</v>
      </c>
      <c r="G1140" s="135" t="s">
        <v>75</v>
      </c>
      <c r="H1140" s="133" t="s">
        <v>85</v>
      </c>
      <c r="I1140" s="133" t="s">
        <v>78</v>
      </c>
      <c r="J1140" s="133" t="s">
        <v>79</v>
      </c>
      <c r="K1140" s="132" t="s">
        <v>2046</v>
      </c>
      <c r="L1140" s="133" t="s">
        <v>5</v>
      </c>
      <c r="M1140" s="135" t="s">
        <v>23</v>
      </c>
      <c r="N1140" s="135" t="s">
        <v>815</v>
      </c>
      <c r="O1140" s="147">
        <v>45563</v>
      </c>
      <c r="P1140" s="84">
        <f>Table1[[#This Row],[Last working day]]+1</f>
        <v>45564</v>
      </c>
      <c r="Q1140" s="138" t="s">
        <v>582</v>
      </c>
      <c r="R1140" s="138" t="s">
        <v>582</v>
      </c>
      <c r="S1140" s="138">
        <v>137</v>
      </c>
      <c r="T1140" s="138" t="s">
        <v>3442</v>
      </c>
      <c r="U1140" s="138" t="s">
        <v>2280</v>
      </c>
      <c r="V1140" s="138" t="s">
        <v>2650</v>
      </c>
      <c r="W1140" s="147">
        <v>45564</v>
      </c>
      <c r="X1140" s="138">
        <v>40</v>
      </c>
      <c r="Y1140" s="138" t="s">
        <v>2063</v>
      </c>
      <c r="Z1140" s="138" t="e">
        <v>#N/A</v>
      </c>
    </row>
    <row r="1141" spans="1:26" ht="14" customHeight="1">
      <c r="A1141" s="4">
        <v>1139</v>
      </c>
      <c r="B1141" s="134">
        <v>203391096</v>
      </c>
      <c r="C1141" s="135" t="s">
        <v>2301</v>
      </c>
      <c r="D1141" s="135" t="s">
        <v>2302</v>
      </c>
      <c r="E1141" s="26">
        <v>45957</v>
      </c>
      <c r="F1141" s="132" t="s">
        <v>74</v>
      </c>
      <c r="G1141" s="135" t="s">
        <v>75</v>
      </c>
      <c r="H1141" s="133" t="s">
        <v>77</v>
      </c>
      <c r="I1141" s="133" t="s">
        <v>94</v>
      </c>
      <c r="J1141" s="133" t="s">
        <v>102</v>
      </c>
      <c r="K1141" s="132" t="s">
        <v>2046</v>
      </c>
      <c r="L1141" s="133" t="s">
        <v>5</v>
      </c>
      <c r="M1141" s="135" t="s">
        <v>27</v>
      </c>
      <c r="N1141" s="135" t="s">
        <v>879</v>
      </c>
      <c r="O1141" s="147">
        <v>45563</v>
      </c>
      <c r="P1141" s="84">
        <f>Table1[[#This Row],[Last working day]]+1</f>
        <v>45564</v>
      </c>
      <c r="Q1141" s="138" t="s">
        <v>582</v>
      </c>
      <c r="R1141" s="138" t="s">
        <v>582</v>
      </c>
      <c r="S1141" s="138">
        <v>123</v>
      </c>
      <c r="T1141" s="138" t="s">
        <v>3442</v>
      </c>
      <c r="U1141" s="138" t="s">
        <v>2280</v>
      </c>
      <c r="V1141" s="138" t="s">
        <v>2650</v>
      </c>
      <c r="W1141" s="147">
        <v>45564</v>
      </c>
      <c r="X1141" s="138">
        <v>40</v>
      </c>
      <c r="Y1141" s="138" t="s">
        <v>2063</v>
      </c>
      <c r="Z1141" s="138" t="e">
        <v>#N/A</v>
      </c>
    </row>
    <row r="1142" spans="1:26" ht="14" customHeight="1">
      <c r="A1142" s="4">
        <v>1140</v>
      </c>
      <c r="B1142" s="134">
        <v>203792365</v>
      </c>
      <c r="C1142" s="135" t="s">
        <v>3025</v>
      </c>
      <c r="D1142" s="135" t="s">
        <v>3026</v>
      </c>
      <c r="E1142" s="26">
        <v>45957</v>
      </c>
      <c r="F1142" s="132" t="s">
        <v>74</v>
      </c>
      <c r="G1142" s="135" t="s">
        <v>1980</v>
      </c>
      <c r="H1142" s="133" t="s">
        <v>77</v>
      </c>
      <c r="I1142" s="133" t="s">
        <v>92</v>
      </c>
      <c r="J1142" s="133" t="s">
        <v>78</v>
      </c>
      <c r="K1142" s="132" t="s">
        <v>2046</v>
      </c>
      <c r="L1142" s="133" t="s">
        <v>7</v>
      </c>
      <c r="M1142" s="135" t="s">
        <v>25</v>
      </c>
      <c r="N1142" s="135" t="s">
        <v>870</v>
      </c>
      <c r="O1142" s="147">
        <v>45563</v>
      </c>
      <c r="P1142" s="84">
        <f>Table1[[#This Row],[Last working day]]+1</f>
        <v>45564</v>
      </c>
      <c r="Q1142" s="138" t="s">
        <v>582</v>
      </c>
      <c r="R1142" s="138" t="s">
        <v>582</v>
      </c>
      <c r="S1142" s="138">
        <v>49</v>
      </c>
      <c r="T1142" s="138" t="s">
        <v>3442</v>
      </c>
      <c r="U1142" s="138" t="s">
        <v>2280</v>
      </c>
      <c r="V1142" s="138" t="s">
        <v>2650</v>
      </c>
      <c r="W1142" s="147">
        <v>45564</v>
      </c>
      <c r="X1142" s="138">
        <v>40</v>
      </c>
      <c r="Y1142" s="138" t="s">
        <v>2063</v>
      </c>
      <c r="Z1142" s="138" t="e">
        <v>#N/A</v>
      </c>
    </row>
    <row r="1143" spans="1:26" ht="14" customHeight="1">
      <c r="A1143" s="4">
        <v>1141</v>
      </c>
      <c r="B1143" s="134">
        <v>203820476</v>
      </c>
      <c r="C1143" s="135" t="s">
        <v>3011</v>
      </c>
      <c r="D1143" s="135" t="s">
        <v>3012</v>
      </c>
      <c r="E1143" s="26">
        <v>46020</v>
      </c>
      <c r="F1143" s="132" t="s">
        <v>74</v>
      </c>
      <c r="G1143" s="135" t="s">
        <v>1980</v>
      </c>
      <c r="H1143" s="133" t="s">
        <v>85</v>
      </c>
      <c r="I1143" s="133" t="s">
        <v>95</v>
      </c>
      <c r="J1143" s="133" t="s">
        <v>96</v>
      </c>
      <c r="K1143" s="132" t="s">
        <v>2046</v>
      </c>
      <c r="L1143" s="133" t="s">
        <v>7</v>
      </c>
      <c r="M1143" s="135" t="s">
        <v>23</v>
      </c>
      <c r="N1143" s="135" t="s">
        <v>870</v>
      </c>
      <c r="O1143" s="147">
        <v>45563</v>
      </c>
      <c r="P1143" s="84">
        <f>Table1[[#This Row],[Last working day]]+1</f>
        <v>45564</v>
      </c>
      <c r="Q1143" s="138" t="s">
        <v>582</v>
      </c>
      <c r="R1143" s="138" t="s">
        <v>582</v>
      </c>
      <c r="S1143" s="138">
        <v>41</v>
      </c>
      <c r="T1143" s="138" t="s">
        <v>3442</v>
      </c>
      <c r="U1143" s="138" t="s">
        <v>2280</v>
      </c>
      <c r="V1143" s="138" t="s">
        <v>2650</v>
      </c>
      <c r="W1143" s="147">
        <v>45564</v>
      </c>
      <c r="X1143" s="138">
        <v>40</v>
      </c>
      <c r="Y1143" s="138" t="s">
        <v>2063</v>
      </c>
      <c r="Z1143" s="138" t="e">
        <v>#N/A</v>
      </c>
    </row>
    <row r="1144" spans="1:26" ht="14" customHeight="1">
      <c r="A1144" s="4">
        <v>1142</v>
      </c>
      <c r="B1144" s="134">
        <v>203820472</v>
      </c>
      <c r="C1144" s="135" t="s">
        <v>3013</v>
      </c>
      <c r="D1144" s="135" t="s">
        <v>3014</v>
      </c>
      <c r="E1144" s="26">
        <v>46020</v>
      </c>
      <c r="F1144" s="132" t="s">
        <v>74</v>
      </c>
      <c r="G1144" s="135" t="s">
        <v>1980</v>
      </c>
      <c r="H1144" s="133" t="s">
        <v>85</v>
      </c>
      <c r="I1144" s="133" t="s">
        <v>95</v>
      </c>
      <c r="J1144" s="133" t="s">
        <v>96</v>
      </c>
      <c r="K1144" s="132" t="s">
        <v>2046</v>
      </c>
      <c r="L1144" s="133" t="s">
        <v>7</v>
      </c>
      <c r="M1144" s="135" t="s">
        <v>23</v>
      </c>
      <c r="N1144" s="135" t="s">
        <v>870</v>
      </c>
      <c r="O1144" s="147">
        <v>45563</v>
      </c>
      <c r="P1144" s="84">
        <f>Table1[[#This Row],[Last working day]]+1</f>
        <v>45564</v>
      </c>
      <c r="Q1144" s="138" t="s">
        <v>582</v>
      </c>
      <c r="R1144" s="138" t="s">
        <v>582</v>
      </c>
      <c r="S1144" s="138">
        <v>41</v>
      </c>
      <c r="T1144" s="138" t="s">
        <v>3442</v>
      </c>
      <c r="U1144" s="138" t="s">
        <v>2280</v>
      </c>
      <c r="V1144" s="138" t="s">
        <v>2650</v>
      </c>
      <c r="W1144" s="147">
        <v>45564</v>
      </c>
      <c r="X1144" s="138">
        <v>40</v>
      </c>
      <c r="Y1144" s="138" t="s">
        <v>2063</v>
      </c>
      <c r="Z1144" s="138" t="e">
        <v>#N/A</v>
      </c>
    </row>
    <row r="1145" spans="1:26" ht="14" customHeight="1">
      <c r="A1145" s="4">
        <v>1143</v>
      </c>
      <c r="B1145" s="134">
        <v>201156103</v>
      </c>
      <c r="C1145" s="135" t="s">
        <v>3017</v>
      </c>
      <c r="D1145" s="135" t="s">
        <v>3018</v>
      </c>
      <c r="E1145" s="26">
        <v>46020</v>
      </c>
      <c r="F1145" s="132" t="s">
        <v>74</v>
      </c>
      <c r="G1145" s="135" t="s">
        <v>1980</v>
      </c>
      <c r="H1145" s="133" t="s">
        <v>85</v>
      </c>
      <c r="I1145" s="133" t="s">
        <v>92</v>
      </c>
      <c r="J1145" s="133" t="s">
        <v>78</v>
      </c>
      <c r="K1145" s="132" t="s">
        <v>2046</v>
      </c>
      <c r="L1145" s="133" t="s">
        <v>7</v>
      </c>
      <c r="M1145" s="135" t="s">
        <v>27</v>
      </c>
      <c r="N1145" s="135" t="s">
        <v>870</v>
      </c>
      <c r="O1145" s="147">
        <v>45563</v>
      </c>
      <c r="P1145" s="84">
        <f>Table1[[#This Row],[Last working day]]+1</f>
        <v>45564</v>
      </c>
      <c r="Q1145" s="138" t="s">
        <v>582</v>
      </c>
      <c r="R1145" s="138" t="s">
        <v>582</v>
      </c>
      <c r="S1145" s="138">
        <v>235</v>
      </c>
      <c r="T1145" s="138" t="s">
        <v>3442</v>
      </c>
      <c r="U1145" s="138" t="s">
        <v>2280</v>
      </c>
      <c r="V1145" s="138" t="s">
        <v>2650</v>
      </c>
      <c r="W1145" s="147">
        <v>45564</v>
      </c>
      <c r="X1145" s="138">
        <v>40</v>
      </c>
      <c r="Y1145" s="138" t="s">
        <v>2063</v>
      </c>
      <c r="Z1145" s="138" t="e">
        <v>#N/A</v>
      </c>
    </row>
    <row r="1146" spans="1:26" ht="14" customHeight="1">
      <c r="A1146" s="4">
        <v>1144</v>
      </c>
      <c r="B1146" s="134">
        <v>203792854</v>
      </c>
      <c r="C1146" s="135" t="s">
        <v>3027</v>
      </c>
      <c r="D1146" s="135" t="s">
        <v>3028</v>
      </c>
      <c r="E1146" s="26">
        <v>46020</v>
      </c>
      <c r="F1146" s="132" t="s">
        <v>74</v>
      </c>
      <c r="G1146" s="135" t="s">
        <v>1980</v>
      </c>
      <c r="H1146" s="133" t="s">
        <v>77</v>
      </c>
      <c r="I1146" s="133" t="s">
        <v>95</v>
      </c>
      <c r="J1146" s="133" t="s">
        <v>96</v>
      </c>
      <c r="K1146" s="132" t="s">
        <v>2046</v>
      </c>
      <c r="L1146" s="133" t="s">
        <v>7</v>
      </c>
      <c r="M1146" s="135" t="s">
        <v>25</v>
      </c>
      <c r="N1146" s="135" t="s">
        <v>870</v>
      </c>
      <c r="O1146" s="147">
        <v>45563</v>
      </c>
      <c r="P1146" s="84">
        <f>Table1[[#This Row],[Last working day]]+1</f>
        <v>45564</v>
      </c>
      <c r="Q1146" s="138" t="s">
        <v>582</v>
      </c>
      <c r="R1146" s="138" t="s">
        <v>582</v>
      </c>
      <c r="S1146" s="138">
        <v>49</v>
      </c>
      <c r="T1146" s="138" t="s">
        <v>3442</v>
      </c>
      <c r="U1146" s="138" t="s">
        <v>2280</v>
      </c>
      <c r="V1146" s="138" t="s">
        <v>2650</v>
      </c>
      <c r="W1146" s="147">
        <v>45564</v>
      </c>
      <c r="X1146" s="138">
        <v>40</v>
      </c>
      <c r="Y1146" s="138" t="s">
        <v>2063</v>
      </c>
      <c r="Z1146" s="138" t="e">
        <v>#N/A</v>
      </c>
    </row>
    <row r="1147" spans="1:26" ht="14" customHeight="1">
      <c r="A1147" s="4">
        <v>1145</v>
      </c>
      <c r="B1147" s="134">
        <v>203792853</v>
      </c>
      <c r="C1147" s="135" t="s">
        <v>3023</v>
      </c>
      <c r="D1147" s="135" t="s">
        <v>3024</v>
      </c>
      <c r="E1147" s="26">
        <v>46020</v>
      </c>
      <c r="F1147" s="132" t="s">
        <v>74</v>
      </c>
      <c r="G1147" s="135" t="s">
        <v>1980</v>
      </c>
      <c r="H1147" s="133" t="s">
        <v>77</v>
      </c>
      <c r="I1147" s="133" t="s">
        <v>94</v>
      </c>
      <c r="J1147" s="133" t="s">
        <v>102</v>
      </c>
      <c r="K1147" s="132" t="s">
        <v>2046</v>
      </c>
      <c r="L1147" s="133" t="s">
        <v>7</v>
      </c>
      <c r="M1147" s="135" t="s">
        <v>25</v>
      </c>
      <c r="N1147" s="135" t="s">
        <v>870</v>
      </c>
      <c r="O1147" s="147">
        <v>45563</v>
      </c>
      <c r="P1147" s="84">
        <f>Table1[[#This Row],[Last working day]]+1</f>
        <v>45564</v>
      </c>
      <c r="Q1147" s="138" t="s">
        <v>582</v>
      </c>
      <c r="R1147" s="138" t="s">
        <v>582</v>
      </c>
      <c r="S1147" s="138">
        <v>49</v>
      </c>
      <c r="T1147" s="138" t="s">
        <v>3442</v>
      </c>
      <c r="U1147" s="138" t="s">
        <v>2280</v>
      </c>
      <c r="V1147" s="138" t="s">
        <v>2650</v>
      </c>
      <c r="W1147" s="147">
        <v>45564</v>
      </c>
      <c r="X1147" s="138">
        <v>40</v>
      </c>
      <c r="Y1147" s="138" t="s">
        <v>2063</v>
      </c>
      <c r="Z1147" s="138" t="e">
        <v>#N/A</v>
      </c>
    </row>
    <row r="1148" spans="1:26" ht="14" customHeight="1">
      <c r="A1148" s="4">
        <v>1146</v>
      </c>
      <c r="B1148" s="134">
        <v>203792877</v>
      </c>
      <c r="C1148" s="135" t="s">
        <v>3019</v>
      </c>
      <c r="D1148" s="135" t="s">
        <v>3020</v>
      </c>
      <c r="E1148" s="26">
        <v>45922</v>
      </c>
      <c r="F1148" s="132" t="s">
        <v>74</v>
      </c>
      <c r="G1148" s="135" t="s">
        <v>1980</v>
      </c>
      <c r="H1148" s="133" t="s">
        <v>85</v>
      </c>
      <c r="I1148" s="133" t="s">
        <v>92</v>
      </c>
      <c r="J1148" s="133" t="s">
        <v>78</v>
      </c>
      <c r="K1148" s="132" t="s">
        <v>2046</v>
      </c>
      <c r="L1148" s="133" t="s">
        <v>7</v>
      </c>
      <c r="M1148" s="135" t="s">
        <v>25</v>
      </c>
      <c r="N1148" s="135" t="s">
        <v>870</v>
      </c>
      <c r="O1148" s="147">
        <v>45563</v>
      </c>
      <c r="P1148" s="84">
        <f>Table1[[#This Row],[Last working day]]+1</f>
        <v>45564</v>
      </c>
      <c r="Q1148" s="138" t="s">
        <v>582</v>
      </c>
      <c r="R1148" s="138" t="s">
        <v>582</v>
      </c>
      <c r="S1148" s="138">
        <v>49</v>
      </c>
      <c r="T1148" s="138" t="s">
        <v>3442</v>
      </c>
      <c r="U1148" s="138" t="s">
        <v>2280</v>
      </c>
      <c r="V1148" s="138" t="s">
        <v>2650</v>
      </c>
      <c r="W1148" s="147">
        <v>45564</v>
      </c>
      <c r="X1148" s="138">
        <v>40</v>
      </c>
      <c r="Y1148" s="138" t="s">
        <v>2063</v>
      </c>
      <c r="Z1148" s="138" t="e">
        <v>#N/A</v>
      </c>
    </row>
    <row r="1149" spans="1:26" ht="14" customHeight="1">
      <c r="A1149" s="4">
        <v>1147</v>
      </c>
      <c r="B1149" s="134">
        <v>203792879</v>
      </c>
      <c r="C1149" s="135" t="s">
        <v>3021</v>
      </c>
      <c r="D1149" s="135" t="s">
        <v>3022</v>
      </c>
      <c r="E1149" s="26">
        <v>46020</v>
      </c>
      <c r="F1149" s="132" t="s">
        <v>74</v>
      </c>
      <c r="G1149" s="135" t="s">
        <v>1980</v>
      </c>
      <c r="H1149" s="133" t="s">
        <v>85</v>
      </c>
      <c r="I1149" s="133" t="s">
        <v>92</v>
      </c>
      <c r="J1149" s="133" t="s">
        <v>78</v>
      </c>
      <c r="K1149" s="132" t="s">
        <v>2046</v>
      </c>
      <c r="L1149" s="133" t="s">
        <v>7</v>
      </c>
      <c r="M1149" s="135" t="s">
        <v>25</v>
      </c>
      <c r="N1149" s="135" t="s">
        <v>870</v>
      </c>
      <c r="O1149" s="147">
        <v>45563</v>
      </c>
      <c r="P1149" s="84">
        <f>Table1[[#This Row],[Last working day]]+1</f>
        <v>45564</v>
      </c>
      <c r="Q1149" s="138" t="s">
        <v>582</v>
      </c>
      <c r="R1149" s="138" t="s">
        <v>582</v>
      </c>
      <c r="S1149" s="138">
        <v>49</v>
      </c>
      <c r="T1149" s="138" t="s">
        <v>3442</v>
      </c>
      <c r="U1149" s="138" t="s">
        <v>2280</v>
      </c>
      <c r="V1149" s="138" t="s">
        <v>2650</v>
      </c>
      <c r="W1149" s="147">
        <v>45564</v>
      </c>
      <c r="X1149" s="138">
        <v>40</v>
      </c>
      <c r="Y1149" s="138" t="s">
        <v>2063</v>
      </c>
      <c r="Z1149" s="138" t="e">
        <v>#N/A</v>
      </c>
    </row>
    <row r="1150" spans="1:26" ht="14" customHeight="1">
      <c r="A1150" s="4">
        <v>1148</v>
      </c>
      <c r="B1150" s="134">
        <v>203792878</v>
      </c>
      <c r="C1150" s="135" t="s">
        <v>3015</v>
      </c>
      <c r="D1150" s="135" t="s">
        <v>3016</v>
      </c>
      <c r="E1150" s="26">
        <v>46020</v>
      </c>
      <c r="F1150" s="132" t="s">
        <v>74</v>
      </c>
      <c r="G1150" s="135" t="s">
        <v>1980</v>
      </c>
      <c r="H1150" s="133" t="s">
        <v>85</v>
      </c>
      <c r="I1150" s="133" t="s">
        <v>95</v>
      </c>
      <c r="J1150" s="133" t="s">
        <v>96</v>
      </c>
      <c r="K1150" s="132" t="s">
        <v>2046</v>
      </c>
      <c r="L1150" s="133" t="s">
        <v>7</v>
      </c>
      <c r="M1150" s="135" t="s">
        <v>25</v>
      </c>
      <c r="N1150" s="135" t="s">
        <v>870</v>
      </c>
      <c r="O1150" s="147">
        <v>45563</v>
      </c>
      <c r="P1150" s="84">
        <f>Table1[[#This Row],[Last working day]]+1</f>
        <v>45564</v>
      </c>
      <c r="Q1150" s="138" t="s">
        <v>582</v>
      </c>
      <c r="R1150" s="138" t="s">
        <v>582</v>
      </c>
      <c r="S1150" s="138">
        <v>49</v>
      </c>
      <c r="T1150" s="138" t="s">
        <v>3442</v>
      </c>
      <c r="U1150" s="138" t="s">
        <v>2280</v>
      </c>
      <c r="V1150" s="138" t="s">
        <v>2650</v>
      </c>
      <c r="W1150" s="147">
        <v>45564</v>
      </c>
      <c r="X1150" s="138">
        <v>40</v>
      </c>
      <c r="Y1150" s="138" t="s">
        <v>2063</v>
      </c>
      <c r="Z1150" s="138" t="e">
        <v>#N/A</v>
      </c>
    </row>
    <row r="1151" spans="1:26" ht="14" customHeight="1">
      <c r="A1151" s="4">
        <v>1149</v>
      </c>
      <c r="B1151" s="134">
        <v>203820498</v>
      </c>
      <c r="C1151" s="135" t="s">
        <v>3009</v>
      </c>
      <c r="D1151" s="135" t="s">
        <v>3010</v>
      </c>
      <c r="E1151" s="26">
        <v>46020</v>
      </c>
      <c r="F1151" s="132" t="s">
        <v>74</v>
      </c>
      <c r="G1151" s="135" t="s">
        <v>1980</v>
      </c>
      <c r="H1151" s="133" t="s">
        <v>85</v>
      </c>
      <c r="I1151" s="133" t="s">
        <v>95</v>
      </c>
      <c r="J1151" s="133" t="s">
        <v>96</v>
      </c>
      <c r="K1151" s="132" t="s">
        <v>2046</v>
      </c>
      <c r="L1151" s="133" t="s">
        <v>7</v>
      </c>
      <c r="M1151" s="135" t="s">
        <v>23</v>
      </c>
      <c r="N1151" s="135" t="s">
        <v>870</v>
      </c>
      <c r="O1151" s="147">
        <v>45563</v>
      </c>
      <c r="P1151" s="84">
        <f>Table1[[#This Row],[Last working day]]+1</f>
        <v>45564</v>
      </c>
      <c r="Q1151" s="138" t="s">
        <v>582</v>
      </c>
      <c r="R1151" s="138" t="s">
        <v>582</v>
      </c>
      <c r="S1151" s="138">
        <v>41</v>
      </c>
      <c r="T1151" s="138" t="s">
        <v>3442</v>
      </c>
      <c r="U1151" s="138" t="s">
        <v>2280</v>
      </c>
      <c r="V1151" s="138" t="s">
        <v>2650</v>
      </c>
      <c r="W1151" s="147">
        <v>45564</v>
      </c>
      <c r="X1151" s="138">
        <v>40</v>
      </c>
      <c r="Y1151" s="138" t="s">
        <v>2063</v>
      </c>
      <c r="Z1151" s="138" t="e">
        <v>#N/A</v>
      </c>
    </row>
    <row r="1152" spans="1:26" ht="14" customHeight="1">
      <c r="A1152" s="4">
        <v>1150</v>
      </c>
      <c r="B1152" s="134">
        <v>203469891</v>
      </c>
      <c r="C1152" s="135" t="s">
        <v>127</v>
      </c>
      <c r="D1152" s="135" t="s">
        <v>128</v>
      </c>
      <c r="E1152" s="26">
        <v>46020</v>
      </c>
      <c r="F1152" s="132" t="s">
        <v>74</v>
      </c>
      <c r="G1152" s="135" t="s">
        <v>75</v>
      </c>
      <c r="H1152" s="133" t="s">
        <v>77</v>
      </c>
      <c r="I1152" s="133" t="s">
        <v>102</v>
      </c>
      <c r="J1152" s="133" t="s">
        <v>95</v>
      </c>
      <c r="K1152" s="132" t="s">
        <v>2046</v>
      </c>
      <c r="L1152" s="133" t="s">
        <v>4</v>
      </c>
      <c r="M1152" s="135" t="s">
        <v>23</v>
      </c>
      <c r="N1152" s="135" t="s">
        <v>121</v>
      </c>
      <c r="O1152" s="147">
        <v>45562</v>
      </c>
      <c r="P1152" s="84">
        <f>Table1[[#This Row],[Last working day]]+1</f>
        <v>45563</v>
      </c>
      <c r="Q1152" s="138" t="s">
        <v>2059</v>
      </c>
      <c r="R1152" s="138" t="s">
        <v>2058</v>
      </c>
      <c r="S1152" s="138">
        <v>108</v>
      </c>
      <c r="T1152" s="138" t="s">
        <v>2060</v>
      </c>
      <c r="U1152" s="138" t="s">
        <v>2087</v>
      </c>
      <c r="V1152" s="138" t="s">
        <v>2611</v>
      </c>
      <c r="W1152" s="147">
        <v>45563</v>
      </c>
      <c r="X1152" s="138">
        <v>39</v>
      </c>
      <c r="Y1152" s="138" t="s">
        <v>2067</v>
      </c>
      <c r="Z1152" s="138" t="e">
        <v>#N/A</v>
      </c>
    </row>
    <row r="1153" spans="1:26" ht="14" customHeight="1">
      <c r="A1153" s="4">
        <v>1151</v>
      </c>
      <c r="B1153" s="134">
        <v>203709742</v>
      </c>
      <c r="C1153" s="135" t="s">
        <v>415</v>
      </c>
      <c r="D1153" s="135" t="s">
        <v>416</v>
      </c>
      <c r="E1153" s="26">
        <v>45915</v>
      </c>
      <c r="F1153" s="132" t="s">
        <v>74</v>
      </c>
      <c r="G1153" s="135" t="s">
        <v>75</v>
      </c>
      <c r="H1153" s="133" t="s">
        <v>77</v>
      </c>
      <c r="I1153" s="133" t="s">
        <v>78</v>
      </c>
      <c r="J1153" s="133" t="s">
        <v>79</v>
      </c>
      <c r="K1153" s="132" t="s">
        <v>2046</v>
      </c>
      <c r="L1153" s="133" t="s">
        <v>3</v>
      </c>
      <c r="M1153" s="135" t="s">
        <v>23</v>
      </c>
      <c r="N1153" s="135" t="s">
        <v>176</v>
      </c>
      <c r="O1153" s="147">
        <v>45562</v>
      </c>
      <c r="P1153" s="84">
        <f>Table1[[#This Row],[Last working day]]+1</f>
        <v>45563</v>
      </c>
      <c r="Q1153" s="138" t="s">
        <v>2059</v>
      </c>
      <c r="R1153" s="138" t="s">
        <v>2058</v>
      </c>
      <c r="S1153" s="138">
        <v>69</v>
      </c>
      <c r="T1153" s="138" t="s">
        <v>2060</v>
      </c>
      <c r="U1153" s="138" t="s">
        <v>2087</v>
      </c>
      <c r="V1153" s="138" t="s">
        <v>2611</v>
      </c>
      <c r="W1153" s="147">
        <v>45563</v>
      </c>
      <c r="X1153" s="138">
        <v>39</v>
      </c>
      <c r="Y1153" s="138" t="s">
        <v>2067</v>
      </c>
      <c r="Z1153" s="138" t="e">
        <v>#N/A</v>
      </c>
    </row>
    <row r="1154" spans="1:26" ht="14" customHeight="1">
      <c r="A1154" s="4">
        <v>1152</v>
      </c>
      <c r="B1154" s="134">
        <v>204072307</v>
      </c>
      <c r="C1154" s="135" t="s">
        <v>3001</v>
      </c>
      <c r="D1154" s="135" t="s">
        <v>2971</v>
      </c>
      <c r="E1154" s="26">
        <v>46020</v>
      </c>
      <c r="F1154" s="132" t="s">
        <v>74</v>
      </c>
      <c r="G1154" s="135" t="s">
        <v>75</v>
      </c>
      <c r="H1154" s="133" t="s">
        <v>77</v>
      </c>
      <c r="I1154" s="133" t="s">
        <v>92</v>
      </c>
      <c r="J1154" s="133" t="s">
        <v>78</v>
      </c>
      <c r="K1154" s="132" t="s">
        <v>2046</v>
      </c>
      <c r="L1154" s="133" t="s">
        <v>5</v>
      </c>
      <c r="M1154" s="135" t="s">
        <v>25</v>
      </c>
      <c r="N1154" s="135" t="s">
        <v>886</v>
      </c>
      <c r="O1154" s="147">
        <v>45562</v>
      </c>
      <c r="P1154" s="84">
        <f>Table1[[#This Row],[Last working day]]+1</f>
        <v>45563</v>
      </c>
      <c r="Q1154" s="138" t="s">
        <v>2059</v>
      </c>
      <c r="R1154" s="138" t="s">
        <v>2058</v>
      </c>
      <c r="S1154" s="138">
        <v>6</v>
      </c>
      <c r="T1154" s="138" t="s">
        <v>2060</v>
      </c>
      <c r="U1154" s="138" t="s">
        <v>2087</v>
      </c>
      <c r="V1154" s="138" t="s">
        <v>2611</v>
      </c>
      <c r="W1154" s="147">
        <v>45563</v>
      </c>
      <c r="X1154" s="138">
        <v>39</v>
      </c>
      <c r="Y1154" s="138" t="s">
        <v>2067</v>
      </c>
      <c r="Z1154" s="138" t="e">
        <v>#N/A</v>
      </c>
    </row>
    <row r="1155" spans="1:26" ht="14" customHeight="1">
      <c r="A1155" s="4">
        <v>1153</v>
      </c>
      <c r="B1155" s="134">
        <v>203066637</v>
      </c>
      <c r="C1155" s="135" t="s">
        <v>719</v>
      </c>
      <c r="D1155" s="135" t="s">
        <v>720</v>
      </c>
      <c r="E1155" s="26">
        <v>45922</v>
      </c>
      <c r="F1155" s="132" t="s">
        <v>74</v>
      </c>
      <c r="G1155" s="135" t="s">
        <v>75</v>
      </c>
      <c r="H1155" s="133" t="s">
        <v>77</v>
      </c>
      <c r="I1155" s="133" t="s">
        <v>78</v>
      </c>
      <c r="J1155" s="133" t="s">
        <v>79</v>
      </c>
      <c r="K1155" s="132" t="s">
        <v>2046</v>
      </c>
      <c r="L1155" s="133" t="s">
        <v>3</v>
      </c>
      <c r="M1155" s="135" t="s">
        <v>23</v>
      </c>
      <c r="N1155" s="135" t="s">
        <v>176</v>
      </c>
      <c r="O1155" s="147">
        <v>45560</v>
      </c>
      <c r="P1155" s="84">
        <f>Table1[[#This Row],[Last working day]]+1</f>
        <v>45561</v>
      </c>
      <c r="Q1155" s="138" t="s">
        <v>582</v>
      </c>
      <c r="R1155" s="138" t="s">
        <v>582</v>
      </c>
      <c r="S1155" s="138">
        <v>207</v>
      </c>
      <c r="T1155" s="138" t="s">
        <v>3442</v>
      </c>
      <c r="U1155" s="138" t="s">
        <v>2280</v>
      </c>
      <c r="V1155" s="138" t="s">
        <v>2650</v>
      </c>
      <c r="W1155" s="147">
        <v>45561</v>
      </c>
      <c r="X1155" s="138">
        <v>39</v>
      </c>
      <c r="Y1155" s="138" t="s">
        <v>2067</v>
      </c>
      <c r="Z1155" s="138" t="e">
        <v>#N/A</v>
      </c>
    </row>
    <row r="1156" spans="1:26" ht="14" customHeight="1">
      <c r="A1156" s="4">
        <v>1154</v>
      </c>
      <c r="B1156" s="134">
        <v>201635707</v>
      </c>
      <c r="C1156" s="135" t="s">
        <v>808</v>
      </c>
      <c r="D1156" s="135" t="s">
        <v>809</v>
      </c>
      <c r="E1156" s="26">
        <v>45929</v>
      </c>
      <c r="F1156" s="132" t="s">
        <v>74</v>
      </c>
      <c r="G1156" s="135" t="s">
        <v>75</v>
      </c>
      <c r="H1156" s="133" t="s">
        <v>77</v>
      </c>
      <c r="I1156" s="133" t="s">
        <v>78</v>
      </c>
      <c r="J1156" s="133" t="s">
        <v>79</v>
      </c>
      <c r="K1156" s="132" t="s">
        <v>2046</v>
      </c>
      <c r="L1156" s="133" t="s">
        <v>3</v>
      </c>
      <c r="M1156" s="135" t="s">
        <v>29</v>
      </c>
      <c r="N1156" s="135" t="s">
        <v>176</v>
      </c>
      <c r="O1156" s="147">
        <v>45560</v>
      </c>
      <c r="P1156" s="84">
        <f>Table1[[#This Row],[Last working day]]+1</f>
        <v>45561</v>
      </c>
      <c r="Q1156" s="138" t="s">
        <v>582</v>
      </c>
      <c r="R1156" s="138" t="s">
        <v>582</v>
      </c>
      <c r="S1156" s="138">
        <v>232</v>
      </c>
      <c r="T1156" s="138" t="s">
        <v>3442</v>
      </c>
      <c r="U1156" s="138" t="s">
        <v>2280</v>
      </c>
      <c r="V1156" s="138" t="s">
        <v>2650</v>
      </c>
      <c r="W1156" s="147">
        <v>45561</v>
      </c>
      <c r="X1156" s="138">
        <v>39</v>
      </c>
      <c r="Y1156" s="138" t="s">
        <v>2067</v>
      </c>
      <c r="Z1156" s="138" t="e">
        <v>#N/A</v>
      </c>
    </row>
    <row r="1157" spans="1:26" ht="14" customHeight="1">
      <c r="A1157" s="4">
        <v>1155</v>
      </c>
      <c r="B1157" s="134">
        <v>113139328</v>
      </c>
      <c r="C1157" s="135" t="s">
        <v>745</v>
      </c>
      <c r="D1157" s="135" t="s">
        <v>746</v>
      </c>
      <c r="E1157" s="26">
        <v>45943</v>
      </c>
      <c r="F1157" s="132" t="s">
        <v>74</v>
      </c>
      <c r="G1157" s="135" t="s">
        <v>75</v>
      </c>
      <c r="H1157" s="133" t="s">
        <v>77</v>
      </c>
      <c r="I1157" s="133" t="s">
        <v>95</v>
      </c>
      <c r="J1157" s="133" t="s">
        <v>96</v>
      </c>
      <c r="K1157" s="132" t="s">
        <v>2046</v>
      </c>
      <c r="L1157" s="133" t="s">
        <v>3</v>
      </c>
      <c r="M1157" s="135" t="s">
        <v>29</v>
      </c>
      <c r="N1157" s="135" t="s">
        <v>176</v>
      </c>
      <c r="O1157" s="147">
        <v>45560</v>
      </c>
      <c r="P1157" s="84">
        <f>Table1[[#This Row],[Last working day]]+1</f>
        <v>45561</v>
      </c>
      <c r="Q1157" s="138" t="s">
        <v>582</v>
      </c>
      <c r="R1157" s="138" t="s">
        <v>582</v>
      </c>
      <c r="S1157" s="138">
        <v>253</v>
      </c>
      <c r="T1157" s="138" t="s">
        <v>3442</v>
      </c>
      <c r="U1157" s="138" t="s">
        <v>2280</v>
      </c>
      <c r="V1157" s="138" t="s">
        <v>2650</v>
      </c>
      <c r="W1157" s="147">
        <v>45561</v>
      </c>
      <c r="X1157" s="138">
        <v>39</v>
      </c>
      <c r="Y1157" s="138" t="s">
        <v>2067</v>
      </c>
      <c r="Z1157" s="138" t="e">
        <v>#N/A</v>
      </c>
    </row>
    <row r="1158" spans="1:26" ht="14" customHeight="1">
      <c r="A1158" s="4">
        <v>1156</v>
      </c>
      <c r="B1158" s="134">
        <v>203395831</v>
      </c>
      <c r="C1158" s="135" t="s">
        <v>2313</v>
      </c>
      <c r="D1158" s="135" t="s">
        <v>2314</v>
      </c>
      <c r="E1158" s="26">
        <v>46016</v>
      </c>
      <c r="F1158" s="132" t="s">
        <v>74</v>
      </c>
      <c r="G1158" s="135" t="s">
        <v>75</v>
      </c>
      <c r="H1158" s="133" t="s">
        <v>77</v>
      </c>
      <c r="I1158" s="133" t="s">
        <v>95</v>
      </c>
      <c r="J1158" s="133" t="s">
        <v>96</v>
      </c>
      <c r="K1158" s="132" t="s">
        <v>2046</v>
      </c>
      <c r="L1158" s="133" t="s">
        <v>3</v>
      </c>
      <c r="M1158" s="135" t="s">
        <v>23</v>
      </c>
      <c r="N1158" s="135" t="s">
        <v>181</v>
      </c>
      <c r="O1158" s="147">
        <v>45560</v>
      </c>
      <c r="P1158" s="84">
        <f>Table1[[#This Row],[Last working day]]+1</f>
        <v>45561</v>
      </c>
      <c r="Q1158" s="138" t="s">
        <v>582</v>
      </c>
      <c r="R1158" s="138" t="s">
        <v>582</v>
      </c>
      <c r="S1158" s="138">
        <v>120</v>
      </c>
      <c r="T1158" s="138" t="s">
        <v>3442</v>
      </c>
      <c r="U1158" s="138" t="s">
        <v>2280</v>
      </c>
      <c r="V1158" s="138" t="s">
        <v>2650</v>
      </c>
      <c r="W1158" s="147">
        <v>45561</v>
      </c>
      <c r="X1158" s="138">
        <v>39</v>
      </c>
      <c r="Y1158" s="138" t="s">
        <v>2067</v>
      </c>
      <c r="Z1158" s="138" t="e">
        <v>#N/A</v>
      </c>
    </row>
    <row r="1159" spans="1:26" ht="14" customHeight="1">
      <c r="A1159" s="4">
        <v>1157</v>
      </c>
      <c r="B1159" s="134">
        <v>112917727</v>
      </c>
      <c r="C1159" s="135" t="s">
        <v>691</v>
      </c>
      <c r="D1159" s="135" t="s">
        <v>692</v>
      </c>
      <c r="E1159" s="26">
        <v>45922</v>
      </c>
      <c r="F1159" s="132" t="s">
        <v>74</v>
      </c>
      <c r="G1159" s="135" t="s">
        <v>75</v>
      </c>
      <c r="H1159" s="133" t="s">
        <v>77</v>
      </c>
      <c r="I1159" s="133" t="s">
        <v>94</v>
      </c>
      <c r="J1159" s="133" t="s">
        <v>102</v>
      </c>
      <c r="K1159" s="132" t="s">
        <v>2046</v>
      </c>
      <c r="L1159" s="133" t="s">
        <v>3</v>
      </c>
      <c r="M1159" s="135" t="s">
        <v>27</v>
      </c>
      <c r="N1159" s="135" t="s">
        <v>141</v>
      </c>
      <c r="O1159" s="147">
        <v>45560</v>
      </c>
      <c r="P1159" s="84">
        <f>Table1[[#This Row],[Last working day]]+1</f>
        <v>45561</v>
      </c>
      <c r="Q1159" s="138" t="s">
        <v>582</v>
      </c>
      <c r="R1159" s="138" t="s">
        <v>582</v>
      </c>
      <c r="S1159" s="138">
        <v>354</v>
      </c>
      <c r="T1159" s="138" t="s">
        <v>3442</v>
      </c>
      <c r="U1159" s="138" t="s">
        <v>2280</v>
      </c>
      <c r="V1159" s="138" t="s">
        <v>2650</v>
      </c>
      <c r="W1159" s="147">
        <v>45561</v>
      </c>
      <c r="X1159" s="138">
        <v>39</v>
      </c>
      <c r="Y1159" s="138" t="s">
        <v>2067</v>
      </c>
      <c r="Z1159" s="138" t="e">
        <v>#N/A</v>
      </c>
    </row>
    <row r="1160" spans="1:26" ht="14" customHeight="1">
      <c r="A1160" s="4">
        <v>1158</v>
      </c>
      <c r="B1160" s="134">
        <v>103202992</v>
      </c>
      <c r="C1160" s="135" t="s">
        <v>2319</v>
      </c>
      <c r="D1160" s="135" t="s">
        <v>2320</v>
      </c>
      <c r="E1160" s="26">
        <v>45929</v>
      </c>
      <c r="F1160" s="132" t="s">
        <v>148</v>
      </c>
      <c r="G1160" s="135" t="s">
        <v>75</v>
      </c>
      <c r="H1160" s="133" t="s">
        <v>77</v>
      </c>
      <c r="I1160" s="133" t="s">
        <v>94</v>
      </c>
      <c r="J1160" s="133" t="s">
        <v>102</v>
      </c>
      <c r="K1160" s="132" t="s">
        <v>2457</v>
      </c>
      <c r="L1160" s="133" t="s">
        <v>3</v>
      </c>
      <c r="M1160" s="135" t="s">
        <v>24</v>
      </c>
      <c r="N1160" s="135" t="s">
        <v>181</v>
      </c>
      <c r="O1160" s="147">
        <v>45560</v>
      </c>
      <c r="P1160" s="84">
        <f>Table1[[#This Row],[Last working day]]+1</f>
        <v>45561</v>
      </c>
      <c r="Q1160" s="138" t="s">
        <v>582</v>
      </c>
      <c r="R1160" s="138" t="s">
        <v>582</v>
      </c>
      <c r="S1160" s="138">
        <v>2382</v>
      </c>
      <c r="T1160" s="138" t="s">
        <v>3442</v>
      </c>
      <c r="U1160" s="138" t="s">
        <v>2280</v>
      </c>
      <c r="V1160" s="138" t="s">
        <v>2650</v>
      </c>
      <c r="W1160" s="147">
        <v>45561</v>
      </c>
      <c r="X1160" s="138">
        <v>39</v>
      </c>
      <c r="Y1160" s="138" t="s">
        <v>2067</v>
      </c>
      <c r="Z1160" s="138" t="e">
        <v>#N/A</v>
      </c>
    </row>
    <row r="1161" spans="1:26" ht="14" customHeight="1">
      <c r="A1161" s="4">
        <v>1159</v>
      </c>
      <c r="B1161" s="134">
        <v>112079690</v>
      </c>
      <c r="C1161" s="135" t="s">
        <v>676</v>
      </c>
      <c r="D1161" s="135" t="s">
        <v>677</v>
      </c>
      <c r="E1161" s="26">
        <v>45943</v>
      </c>
      <c r="F1161" s="132" t="s">
        <v>74</v>
      </c>
      <c r="G1161" s="135" t="s">
        <v>75</v>
      </c>
      <c r="H1161" s="133" t="s">
        <v>77</v>
      </c>
      <c r="I1161" s="133" t="s">
        <v>79</v>
      </c>
      <c r="J1161" s="133" t="s">
        <v>94</v>
      </c>
      <c r="K1161" s="132" t="s">
        <v>2824</v>
      </c>
      <c r="L1161" s="133" t="s">
        <v>3</v>
      </c>
      <c r="M1161" s="135" t="s">
        <v>27</v>
      </c>
      <c r="N1161" s="135" t="s">
        <v>176</v>
      </c>
      <c r="O1161" s="147">
        <v>45560</v>
      </c>
      <c r="P1161" s="84">
        <f>Table1[[#This Row],[Last working day]]+1</f>
        <v>45561</v>
      </c>
      <c r="Q1161" s="138" t="s">
        <v>582</v>
      </c>
      <c r="R1161" s="138" t="s">
        <v>582</v>
      </c>
      <c r="S1161" s="138">
        <v>981</v>
      </c>
      <c r="T1161" s="138" t="s">
        <v>3442</v>
      </c>
      <c r="U1161" s="138" t="s">
        <v>2280</v>
      </c>
      <c r="V1161" s="138" t="s">
        <v>2650</v>
      </c>
      <c r="W1161" s="147">
        <v>45561</v>
      </c>
      <c r="X1161" s="138">
        <v>39</v>
      </c>
      <c r="Y1161" s="138" t="s">
        <v>2067</v>
      </c>
      <c r="Z1161" s="138" t="e">
        <v>#N/A</v>
      </c>
    </row>
    <row r="1162" spans="1:26" ht="14" customHeight="1">
      <c r="A1162" s="4">
        <v>1160</v>
      </c>
      <c r="B1162" s="134">
        <v>112874979</v>
      </c>
      <c r="C1162" s="135" t="s">
        <v>695</v>
      </c>
      <c r="D1162" s="135" t="s">
        <v>696</v>
      </c>
      <c r="E1162" s="26">
        <v>45922</v>
      </c>
      <c r="F1162" s="132" t="s">
        <v>74</v>
      </c>
      <c r="G1162" s="135" t="s">
        <v>75</v>
      </c>
      <c r="H1162" s="133" t="s">
        <v>77</v>
      </c>
      <c r="I1162" s="133" t="s">
        <v>94</v>
      </c>
      <c r="J1162" s="133" t="s">
        <v>102</v>
      </c>
      <c r="K1162" s="132" t="s">
        <v>2046</v>
      </c>
      <c r="L1162" s="133" t="s">
        <v>3</v>
      </c>
      <c r="M1162" s="135" t="s">
        <v>27</v>
      </c>
      <c r="N1162" s="135" t="s">
        <v>176</v>
      </c>
      <c r="O1162" s="147">
        <v>45560</v>
      </c>
      <c r="P1162" s="84">
        <f>Table1[[#This Row],[Last working day]]+1</f>
        <v>45561</v>
      </c>
      <c r="Q1162" s="138" t="s">
        <v>582</v>
      </c>
      <c r="R1162" s="138" t="s">
        <v>582</v>
      </c>
      <c r="S1162" s="138">
        <v>323</v>
      </c>
      <c r="T1162" s="138" t="s">
        <v>3442</v>
      </c>
      <c r="U1162" s="138" t="s">
        <v>2280</v>
      </c>
      <c r="V1162" s="138" t="s">
        <v>2650</v>
      </c>
      <c r="W1162" s="147">
        <v>45561</v>
      </c>
      <c r="X1162" s="138">
        <v>39</v>
      </c>
      <c r="Y1162" s="138" t="s">
        <v>2067</v>
      </c>
      <c r="Z1162" s="138" t="e">
        <v>#N/A</v>
      </c>
    </row>
    <row r="1163" spans="1:26" ht="14" customHeight="1">
      <c r="A1163" s="4">
        <v>1161</v>
      </c>
      <c r="B1163" s="134">
        <v>109748876</v>
      </c>
      <c r="C1163" s="135" t="s">
        <v>2325</v>
      </c>
      <c r="D1163" s="135" t="s">
        <v>2326</v>
      </c>
      <c r="E1163" s="26">
        <v>45929</v>
      </c>
      <c r="F1163" s="132" t="s">
        <v>74</v>
      </c>
      <c r="G1163" s="135" t="s">
        <v>75</v>
      </c>
      <c r="H1163" s="133" t="s">
        <v>77</v>
      </c>
      <c r="I1163" s="133" t="s">
        <v>94</v>
      </c>
      <c r="J1163" s="133" t="s">
        <v>102</v>
      </c>
      <c r="K1163" s="132" t="s">
        <v>2824</v>
      </c>
      <c r="L1163" s="133" t="s">
        <v>3</v>
      </c>
      <c r="M1163" s="135" t="s">
        <v>27</v>
      </c>
      <c r="N1163" s="135" t="s">
        <v>181</v>
      </c>
      <c r="O1163" s="147">
        <v>45560</v>
      </c>
      <c r="P1163" s="84">
        <f>Table1[[#This Row],[Last working day]]+1</f>
        <v>45561</v>
      </c>
      <c r="Q1163" s="138" t="s">
        <v>582</v>
      </c>
      <c r="R1163" s="138" t="s">
        <v>582</v>
      </c>
      <c r="S1163" s="138">
        <v>1228</v>
      </c>
      <c r="T1163" s="138" t="s">
        <v>3442</v>
      </c>
      <c r="U1163" s="138" t="s">
        <v>2280</v>
      </c>
      <c r="V1163" s="138" t="s">
        <v>2650</v>
      </c>
      <c r="W1163" s="147">
        <v>45561</v>
      </c>
      <c r="X1163" s="138">
        <v>39</v>
      </c>
      <c r="Y1163" s="138" t="s">
        <v>2067</v>
      </c>
      <c r="Z1163" s="138" t="e">
        <v>#N/A</v>
      </c>
    </row>
    <row r="1164" spans="1:26" ht="14" customHeight="1">
      <c r="A1164" s="4">
        <v>1162</v>
      </c>
      <c r="B1164" s="134">
        <v>103775151</v>
      </c>
      <c r="C1164" s="135" t="s">
        <v>2291</v>
      </c>
      <c r="D1164" s="135" t="s">
        <v>2292</v>
      </c>
      <c r="E1164" s="26">
        <v>45936</v>
      </c>
      <c r="F1164" s="132" t="s">
        <v>148</v>
      </c>
      <c r="G1164" s="135" t="s">
        <v>75</v>
      </c>
      <c r="H1164" s="133" t="s">
        <v>77</v>
      </c>
      <c r="I1164" s="133" t="s">
        <v>95</v>
      </c>
      <c r="J1164" s="133" t="s">
        <v>96</v>
      </c>
      <c r="K1164" s="132" t="s">
        <v>149</v>
      </c>
      <c r="L1164" s="133" t="s">
        <v>3</v>
      </c>
      <c r="M1164" s="135" t="s">
        <v>24</v>
      </c>
      <c r="N1164" s="135" t="s">
        <v>181</v>
      </c>
      <c r="O1164" s="147">
        <v>45560</v>
      </c>
      <c r="P1164" s="84">
        <f>Table1[[#This Row],[Last working day]]+1</f>
        <v>45561</v>
      </c>
      <c r="Q1164" s="138" t="s">
        <v>582</v>
      </c>
      <c r="R1164" s="138" t="s">
        <v>582</v>
      </c>
      <c r="S1164" s="138">
        <v>1516</v>
      </c>
      <c r="T1164" s="138" t="s">
        <v>3442</v>
      </c>
      <c r="U1164" s="138" t="s">
        <v>2280</v>
      </c>
      <c r="V1164" s="138" t="s">
        <v>2650</v>
      </c>
      <c r="W1164" s="147">
        <v>45561</v>
      </c>
      <c r="X1164" s="138">
        <v>39</v>
      </c>
      <c r="Y1164" s="138" t="s">
        <v>2067</v>
      </c>
      <c r="Z1164" s="138" t="e">
        <v>#N/A</v>
      </c>
    </row>
    <row r="1165" spans="1:26" ht="14" customHeight="1">
      <c r="A1165" s="4">
        <v>1163</v>
      </c>
      <c r="B1165" s="134">
        <v>203011027</v>
      </c>
      <c r="C1165" s="135" t="s">
        <v>1251</v>
      </c>
      <c r="D1165" s="135" t="s">
        <v>1252</v>
      </c>
      <c r="E1165" s="26">
        <v>45936</v>
      </c>
      <c r="F1165" s="132" t="s">
        <v>74</v>
      </c>
      <c r="G1165" s="135" t="s">
        <v>75</v>
      </c>
      <c r="H1165" s="133" t="s">
        <v>77</v>
      </c>
      <c r="I1165" s="133" t="s">
        <v>94</v>
      </c>
      <c r="J1165" s="133" t="s">
        <v>102</v>
      </c>
      <c r="K1165" s="132" t="s">
        <v>2046</v>
      </c>
      <c r="L1165" s="133" t="s">
        <v>3</v>
      </c>
      <c r="M1165" s="135" t="s">
        <v>27</v>
      </c>
      <c r="N1165" s="135" t="s">
        <v>176</v>
      </c>
      <c r="O1165" s="147">
        <v>45560</v>
      </c>
      <c r="P1165" s="84">
        <f>Table1[[#This Row],[Last working day]]+1</f>
        <v>45561</v>
      </c>
      <c r="Q1165" s="138" t="s">
        <v>582</v>
      </c>
      <c r="R1165" s="138" t="s">
        <v>582</v>
      </c>
      <c r="S1165" s="138">
        <v>221</v>
      </c>
      <c r="T1165" s="138" t="s">
        <v>3442</v>
      </c>
      <c r="U1165" s="138" t="s">
        <v>2280</v>
      </c>
      <c r="V1165" s="138" t="s">
        <v>2650</v>
      </c>
      <c r="W1165" s="147">
        <v>45561</v>
      </c>
      <c r="X1165" s="138">
        <v>39</v>
      </c>
      <c r="Y1165" s="138" t="s">
        <v>2067</v>
      </c>
      <c r="Z1165" s="138" t="e">
        <v>#N/A</v>
      </c>
    </row>
    <row r="1166" spans="1:26" ht="14" customHeight="1">
      <c r="A1166" s="4">
        <v>1164</v>
      </c>
      <c r="B1166" s="134">
        <v>201771653</v>
      </c>
      <c r="C1166" s="135" t="s">
        <v>2385</v>
      </c>
      <c r="D1166" s="135" t="s">
        <v>2386</v>
      </c>
      <c r="E1166" s="26">
        <v>45915</v>
      </c>
      <c r="F1166" s="132" t="s">
        <v>74</v>
      </c>
      <c r="G1166" s="135" t="s">
        <v>75</v>
      </c>
      <c r="H1166" s="133" t="s">
        <v>85</v>
      </c>
      <c r="I1166" s="133" t="s">
        <v>78</v>
      </c>
      <c r="J1166" s="133" t="s">
        <v>79</v>
      </c>
      <c r="K1166" s="132" t="s">
        <v>2824</v>
      </c>
      <c r="L1166" s="133" t="s">
        <v>3</v>
      </c>
      <c r="M1166" s="135" t="s">
        <v>27</v>
      </c>
      <c r="N1166" s="135" t="s">
        <v>181</v>
      </c>
      <c r="O1166" s="147">
        <v>45560</v>
      </c>
      <c r="P1166" s="84">
        <f>Table1[[#This Row],[Last working day]]+1</f>
        <v>45561</v>
      </c>
      <c r="Q1166" s="138" t="s">
        <v>582</v>
      </c>
      <c r="R1166" s="138" t="s">
        <v>582</v>
      </c>
      <c r="S1166" s="138">
        <v>416</v>
      </c>
      <c r="T1166" s="138" t="s">
        <v>3442</v>
      </c>
      <c r="U1166" s="138" t="s">
        <v>2280</v>
      </c>
      <c r="V1166" s="138" t="s">
        <v>2650</v>
      </c>
      <c r="W1166" s="147">
        <v>45561</v>
      </c>
      <c r="X1166" s="138">
        <v>39</v>
      </c>
      <c r="Y1166" s="138" t="s">
        <v>2067</v>
      </c>
      <c r="Z1166" s="138" t="e">
        <v>#N/A</v>
      </c>
    </row>
    <row r="1167" spans="1:26" ht="14" customHeight="1">
      <c r="A1167" s="4">
        <v>1165</v>
      </c>
      <c r="B1167" s="134">
        <v>106502267</v>
      </c>
      <c r="C1167" s="135" t="s">
        <v>2321</v>
      </c>
      <c r="D1167" s="135" t="s">
        <v>2322</v>
      </c>
      <c r="E1167" s="26">
        <v>45922</v>
      </c>
      <c r="F1167" s="132" t="s">
        <v>74</v>
      </c>
      <c r="G1167" s="135" t="s">
        <v>75</v>
      </c>
      <c r="H1167" s="133" t="s">
        <v>77</v>
      </c>
      <c r="I1167" s="133" t="s">
        <v>102</v>
      </c>
      <c r="J1167" s="133" t="s">
        <v>95</v>
      </c>
      <c r="K1167" s="132" t="s">
        <v>2824</v>
      </c>
      <c r="L1167" s="133" t="s">
        <v>3</v>
      </c>
      <c r="M1167" s="135" t="s">
        <v>29</v>
      </c>
      <c r="N1167" s="135" t="s">
        <v>181</v>
      </c>
      <c r="O1167" s="147">
        <v>45560</v>
      </c>
      <c r="P1167" s="84">
        <f>Table1[[#This Row],[Last working day]]+1</f>
        <v>45561</v>
      </c>
      <c r="Q1167" s="138" t="s">
        <v>582</v>
      </c>
      <c r="R1167" s="138" t="s">
        <v>582</v>
      </c>
      <c r="S1167" s="138">
        <v>1621</v>
      </c>
      <c r="T1167" s="138" t="s">
        <v>3442</v>
      </c>
      <c r="U1167" s="138" t="s">
        <v>2280</v>
      </c>
      <c r="V1167" s="138" t="s">
        <v>2650</v>
      </c>
      <c r="W1167" s="147">
        <v>45561</v>
      </c>
      <c r="X1167" s="138">
        <v>39</v>
      </c>
      <c r="Y1167" s="138" t="s">
        <v>2067</v>
      </c>
      <c r="Z1167" s="138" t="e">
        <v>#N/A</v>
      </c>
    </row>
    <row r="1168" spans="1:26" ht="14" customHeight="1">
      <c r="A1168" s="4">
        <v>1166</v>
      </c>
      <c r="B1168" s="134">
        <v>105443900</v>
      </c>
      <c r="C1168" s="135" t="s">
        <v>689</v>
      </c>
      <c r="D1168" s="135" t="s">
        <v>690</v>
      </c>
      <c r="E1168" s="26">
        <v>46030</v>
      </c>
      <c r="F1168" s="132" t="s">
        <v>148</v>
      </c>
      <c r="G1168" s="135" t="s">
        <v>75</v>
      </c>
      <c r="H1168" s="133" t="s">
        <v>77</v>
      </c>
      <c r="I1168" s="133" t="s">
        <v>78</v>
      </c>
      <c r="J1168" s="133" t="s">
        <v>79</v>
      </c>
      <c r="K1168" s="132" t="s">
        <v>149</v>
      </c>
      <c r="L1168" s="133" t="s">
        <v>3</v>
      </c>
      <c r="M1168" s="135" t="s">
        <v>24</v>
      </c>
      <c r="N1168" s="135" t="s">
        <v>141</v>
      </c>
      <c r="O1168" s="147">
        <v>45560</v>
      </c>
      <c r="P1168" s="84">
        <f>Table1[[#This Row],[Last working day]]+1</f>
        <v>45561</v>
      </c>
      <c r="Q1168" s="138" t="s">
        <v>582</v>
      </c>
      <c r="R1168" s="138" t="s">
        <v>582</v>
      </c>
      <c r="S1168" s="138">
        <v>805</v>
      </c>
      <c r="T1168" s="138" t="s">
        <v>3442</v>
      </c>
      <c r="U1168" s="138" t="s">
        <v>2280</v>
      </c>
      <c r="V1168" s="138" t="s">
        <v>2650</v>
      </c>
      <c r="W1168" s="147">
        <v>45561</v>
      </c>
      <c r="X1168" s="138">
        <v>39</v>
      </c>
      <c r="Y1168" s="138" t="s">
        <v>2067</v>
      </c>
      <c r="Z1168" s="138" t="e">
        <v>#N/A</v>
      </c>
    </row>
    <row r="1169" spans="1:26" ht="14" customHeight="1">
      <c r="A1169" s="4">
        <v>1167</v>
      </c>
      <c r="B1169" s="134">
        <v>113231610</v>
      </c>
      <c r="C1169" s="135" t="s">
        <v>1253</v>
      </c>
      <c r="D1169" s="135" t="s">
        <v>1254</v>
      </c>
      <c r="E1169" s="26">
        <v>45915</v>
      </c>
      <c r="F1169" s="132" t="s">
        <v>74</v>
      </c>
      <c r="G1169" s="135" t="s">
        <v>75</v>
      </c>
      <c r="H1169" s="133" t="s">
        <v>77</v>
      </c>
      <c r="I1169" s="133" t="s">
        <v>94</v>
      </c>
      <c r="J1169" s="133" t="s">
        <v>102</v>
      </c>
      <c r="K1169" s="132" t="s">
        <v>2046</v>
      </c>
      <c r="L1169" s="133" t="s">
        <v>3</v>
      </c>
      <c r="M1169" s="135" t="s">
        <v>27</v>
      </c>
      <c r="N1169" s="135" t="s">
        <v>176</v>
      </c>
      <c r="O1169" s="147">
        <v>45560</v>
      </c>
      <c r="P1169" s="84">
        <f>Table1[[#This Row],[Last working day]]+1</f>
        <v>45561</v>
      </c>
      <c r="Q1169" s="138" t="s">
        <v>582</v>
      </c>
      <c r="R1169" s="138" t="s">
        <v>582</v>
      </c>
      <c r="S1169" s="138">
        <v>421</v>
      </c>
      <c r="T1169" s="138" t="s">
        <v>3442</v>
      </c>
      <c r="U1169" s="138" t="s">
        <v>2280</v>
      </c>
      <c r="V1169" s="138" t="s">
        <v>2650</v>
      </c>
      <c r="W1169" s="147">
        <v>45561</v>
      </c>
      <c r="X1169" s="138">
        <v>39</v>
      </c>
      <c r="Y1169" s="138" t="s">
        <v>2067</v>
      </c>
      <c r="Z1169" s="138" t="e">
        <v>#N/A</v>
      </c>
    </row>
    <row r="1170" spans="1:26" ht="14" customHeight="1">
      <c r="A1170" s="4">
        <v>1168</v>
      </c>
      <c r="B1170" s="134">
        <v>102207639</v>
      </c>
      <c r="C1170" s="135" t="s">
        <v>2782</v>
      </c>
      <c r="D1170" s="135" t="s">
        <v>2783</v>
      </c>
      <c r="E1170" s="26">
        <v>45915</v>
      </c>
      <c r="F1170" s="132" t="s">
        <v>148</v>
      </c>
      <c r="G1170" s="135" t="s">
        <v>75</v>
      </c>
      <c r="H1170" s="133" t="s">
        <v>77</v>
      </c>
      <c r="I1170" s="133" t="s">
        <v>79</v>
      </c>
      <c r="J1170" s="133" t="s">
        <v>94</v>
      </c>
      <c r="K1170" s="132" t="s">
        <v>149</v>
      </c>
      <c r="L1170" s="133" t="s">
        <v>3</v>
      </c>
      <c r="M1170" s="135" t="s">
        <v>24</v>
      </c>
      <c r="N1170" s="135" t="s">
        <v>176</v>
      </c>
      <c r="O1170" s="147">
        <v>45560</v>
      </c>
      <c r="P1170" s="84">
        <f>Table1[[#This Row],[Last working day]]+1</f>
        <v>45561</v>
      </c>
      <c r="Q1170" s="138" t="s">
        <v>582</v>
      </c>
      <c r="R1170" s="138" t="s">
        <v>582</v>
      </c>
      <c r="S1170" s="138">
        <v>4611</v>
      </c>
      <c r="T1170" s="138" t="s">
        <v>3442</v>
      </c>
      <c r="U1170" s="138" t="s">
        <v>2280</v>
      </c>
      <c r="V1170" s="138" t="s">
        <v>2650</v>
      </c>
      <c r="W1170" s="147">
        <v>45561</v>
      </c>
      <c r="X1170" s="138">
        <v>39</v>
      </c>
      <c r="Y1170" s="138" t="s">
        <v>2067</v>
      </c>
      <c r="Z1170" s="138" t="e">
        <v>#N/A</v>
      </c>
    </row>
    <row r="1171" spans="1:26" ht="14" customHeight="1">
      <c r="A1171" s="4">
        <v>1169</v>
      </c>
      <c r="B1171" s="134">
        <v>112462412</v>
      </c>
      <c r="C1171" s="135" t="s">
        <v>715</v>
      </c>
      <c r="D1171" s="135" t="s">
        <v>716</v>
      </c>
      <c r="E1171" s="26">
        <v>45957</v>
      </c>
      <c r="F1171" s="132" t="s">
        <v>74</v>
      </c>
      <c r="G1171" s="135" t="s">
        <v>75</v>
      </c>
      <c r="H1171" s="133" t="s">
        <v>77</v>
      </c>
      <c r="I1171" s="133" t="s">
        <v>92</v>
      </c>
      <c r="J1171" s="133" t="s">
        <v>78</v>
      </c>
      <c r="K1171" s="132" t="s">
        <v>2824</v>
      </c>
      <c r="L1171" s="133" t="s">
        <v>3</v>
      </c>
      <c r="M1171" s="135" t="s">
        <v>27</v>
      </c>
      <c r="N1171" s="135" t="s">
        <v>176</v>
      </c>
      <c r="O1171" s="147">
        <v>45560</v>
      </c>
      <c r="P1171" s="84">
        <f>Table1[[#This Row],[Last working day]]+1</f>
        <v>45561</v>
      </c>
      <c r="Q1171" s="138" t="s">
        <v>582</v>
      </c>
      <c r="R1171" s="138" t="s">
        <v>582</v>
      </c>
      <c r="S1171" s="138">
        <v>892</v>
      </c>
      <c r="T1171" s="138" t="s">
        <v>3442</v>
      </c>
      <c r="U1171" s="138" t="s">
        <v>2280</v>
      </c>
      <c r="V1171" s="138" t="s">
        <v>2650</v>
      </c>
      <c r="W1171" s="147">
        <v>45561</v>
      </c>
      <c r="X1171" s="138">
        <v>39</v>
      </c>
      <c r="Y1171" s="138" t="s">
        <v>2067</v>
      </c>
      <c r="Z1171" s="138" t="e">
        <v>#N/A</v>
      </c>
    </row>
    <row r="1172" spans="1:26" ht="14" customHeight="1">
      <c r="A1172" s="4">
        <v>1170</v>
      </c>
      <c r="B1172" s="134">
        <v>203066640</v>
      </c>
      <c r="C1172" s="135" t="s">
        <v>717</v>
      </c>
      <c r="D1172" s="135" t="s">
        <v>718</v>
      </c>
      <c r="E1172" s="26">
        <v>45957</v>
      </c>
      <c r="F1172" s="132" t="s">
        <v>74</v>
      </c>
      <c r="G1172" s="135" t="s">
        <v>75</v>
      </c>
      <c r="H1172" s="133" t="s">
        <v>77</v>
      </c>
      <c r="I1172" s="133" t="s">
        <v>78</v>
      </c>
      <c r="J1172" s="133" t="s">
        <v>79</v>
      </c>
      <c r="K1172" s="132" t="s">
        <v>2046</v>
      </c>
      <c r="L1172" s="133" t="s">
        <v>3</v>
      </c>
      <c r="M1172" s="135" t="s">
        <v>23</v>
      </c>
      <c r="N1172" s="135" t="s">
        <v>176</v>
      </c>
      <c r="O1172" s="147">
        <v>45560</v>
      </c>
      <c r="P1172" s="84">
        <f>Table1[[#This Row],[Last working day]]+1</f>
        <v>45561</v>
      </c>
      <c r="Q1172" s="138" t="s">
        <v>582</v>
      </c>
      <c r="R1172" s="138" t="s">
        <v>582</v>
      </c>
      <c r="S1172" s="138">
        <v>207</v>
      </c>
      <c r="T1172" s="138" t="s">
        <v>3442</v>
      </c>
      <c r="U1172" s="138" t="s">
        <v>2280</v>
      </c>
      <c r="V1172" s="138" t="s">
        <v>2650</v>
      </c>
      <c r="W1172" s="147">
        <v>45561</v>
      </c>
      <c r="X1172" s="138">
        <v>39</v>
      </c>
      <c r="Y1172" s="138" t="s">
        <v>2067</v>
      </c>
      <c r="Z1172" s="138" t="e">
        <v>#N/A</v>
      </c>
    </row>
    <row r="1173" spans="1:26" ht="14" customHeight="1">
      <c r="A1173" s="4">
        <v>1171</v>
      </c>
      <c r="B1173" s="134">
        <v>103776279</v>
      </c>
      <c r="C1173" s="135" t="s">
        <v>2784</v>
      </c>
      <c r="D1173" s="135" t="s">
        <v>2785</v>
      </c>
      <c r="E1173" s="26">
        <v>45943</v>
      </c>
      <c r="F1173" s="132" t="s">
        <v>148</v>
      </c>
      <c r="G1173" s="135" t="s">
        <v>75</v>
      </c>
      <c r="H1173" s="133" t="s">
        <v>85</v>
      </c>
      <c r="I1173" s="133" t="s">
        <v>94</v>
      </c>
      <c r="J1173" s="133" t="s">
        <v>102</v>
      </c>
      <c r="K1173" s="132" t="s">
        <v>149</v>
      </c>
      <c r="L1173" s="133" t="s">
        <v>3</v>
      </c>
      <c r="M1173" s="135" t="s">
        <v>24</v>
      </c>
      <c r="N1173" s="135" t="s">
        <v>176</v>
      </c>
      <c r="O1173" s="147">
        <v>45560</v>
      </c>
      <c r="P1173" s="84">
        <f>Table1[[#This Row],[Last working day]]+1</f>
        <v>45561</v>
      </c>
      <c r="Q1173" s="138" t="s">
        <v>582</v>
      </c>
      <c r="R1173" s="138" t="s">
        <v>582</v>
      </c>
      <c r="S1173" s="138">
        <v>1439</v>
      </c>
      <c r="T1173" s="138" t="s">
        <v>3442</v>
      </c>
      <c r="U1173" s="138" t="s">
        <v>2280</v>
      </c>
      <c r="V1173" s="138" t="s">
        <v>2650</v>
      </c>
      <c r="W1173" s="147">
        <v>45561</v>
      </c>
      <c r="X1173" s="138">
        <v>39</v>
      </c>
      <c r="Y1173" s="138" t="s">
        <v>2067</v>
      </c>
      <c r="Z1173" s="138" t="e">
        <v>#N/A</v>
      </c>
    </row>
    <row r="1174" spans="1:26" ht="14" customHeight="1">
      <c r="A1174" s="4">
        <v>1172</v>
      </c>
      <c r="B1174" s="134">
        <v>203066638</v>
      </c>
      <c r="C1174" s="135" t="s">
        <v>721</v>
      </c>
      <c r="D1174" s="135" t="s">
        <v>722</v>
      </c>
      <c r="E1174" s="26">
        <v>45957</v>
      </c>
      <c r="F1174" s="132" t="s">
        <v>74</v>
      </c>
      <c r="G1174" s="135" t="s">
        <v>75</v>
      </c>
      <c r="H1174" s="133" t="s">
        <v>77</v>
      </c>
      <c r="I1174" s="133" t="s">
        <v>78</v>
      </c>
      <c r="J1174" s="133" t="s">
        <v>79</v>
      </c>
      <c r="K1174" s="132" t="s">
        <v>2046</v>
      </c>
      <c r="L1174" s="133" t="s">
        <v>3</v>
      </c>
      <c r="M1174" s="135" t="s">
        <v>23</v>
      </c>
      <c r="N1174" s="135" t="s">
        <v>176</v>
      </c>
      <c r="O1174" s="147">
        <v>45560</v>
      </c>
      <c r="P1174" s="84">
        <f>Table1[[#This Row],[Last working day]]+1</f>
        <v>45561</v>
      </c>
      <c r="Q1174" s="138" t="s">
        <v>582</v>
      </c>
      <c r="R1174" s="138" t="s">
        <v>582</v>
      </c>
      <c r="S1174" s="138">
        <v>207</v>
      </c>
      <c r="T1174" s="138" t="s">
        <v>3442</v>
      </c>
      <c r="U1174" s="138" t="s">
        <v>2280</v>
      </c>
      <c r="V1174" s="138" t="s">
        <v>2650</v>
      </c>
      <c r="W1174" s="147">
        <v>45561</v>
      </c>
      <c r="X1174" s="138">
        <v>39</v>
      </c>
      <c r="Y1174" s="138" t="s">
        <v>2067</v>
      </c>
      <c r="Z1174" s="138" t="e">
        <v>#N/A</v>
      </c>
    </row>
    <row r="1175" spans="1:26" ht="14" customHeight="1">
      <c r="A1175" s="4">
        <v>1173</v>
      </c>
      <c r="B1175" s="134">
        <v>105445261</v>
      </c>
      <c r="C1175" s="135" t="s">
        <v>2379</v>
      </c>
      <c r="D1175" s="135" t="s">
        <v>2380</v>
      </c>
      <c r="E1175" s="26">
        <v>45957</v>
      </c>
      <c r="F1175" s="132" t="s">
        <v>74</v>
      </c>
      <c r="G1175" s="135" t="s">
        <v>75</v>
      </c>
      <c r="H1175" s="133" t="s">
        <v>85</v>
      </c>
      <c r="I1175" s="133" t="s">
        <v>102</v>
      </c>
      <c r="J1175" s="133" t="s">
        <v>95</v>
      </c>
      <c r="K1175" s="132" t="s">
        <v>2824</v>
      </c>
      <c r="L1175" s="133" t="s">
        <v>5</v>
      </c>
      <c r="M1175" s="135" t="s">
        <v>27</v>
      </c>
      <c r="N1175" s="135" t="s">
        <v>815</v>
      </c>
      <c r="O1175" s="147">
        <v>45560</v>
      </c>
      <c r="P1175" s="84">
        <f>Table1[[#This Row],[Last working day]]+1</f>
        <v>45561</v>
      </c>
      <c r="Q1175" s="138" t="s">
        <v>582</v>
      </c>
      <c r="R1175" s="138" t="s">
        <v>582</v>
      </c>
      <c r="S1175" s="138">
        <v>1794</v>
      </c>
      <c r="T1175" s="138" t="s">
        <v>3442</v>
      </c>
      <c r="U1175" s="138" t="s">
        <v>2280</v>
      </c>
      <c r="V1175" s="138" t="s">
        <v>2650</v>
      </c>
      <c r="W1175" s="147">
        <v>45561</v>
      </c>
      <c r="X1175" s="138">
        <v>39</v>
      </c>
      <c r="Y1175" s="138" t="s">
        <v>2067</v>
      </c>
      <c r="Z1175" s="138" t="e">
        <v>#N/A</v>
      </c>
    </row>
    <row r="1176" spans="1:26" ht="14" customHeight="1">
      <c r="A1176" s="4">
        <v>1174</v>
      </c>
      <c r="B1176" s="134">
        <v>111144765</v>
      </c>
      <c r="C1176" s="135" t="s">
        <v>2293</v>
      </c>
      <c r="D1176" s="135" t="s">
        <v>2294</v>
      </c>
      <c r="E1176" s="26">
        <v>45957</v>
      </c>
      <c r="F1176" s="132" t="s">
        <v>74</v>
      </c>
      <c r="G1176" s="135" t="s">
        <v>75</v>
      </c>
      <c r="H1176" s="133" t="s">
        <v>77</v>
      </c>
      <c r="I1176" s="133" t="s">
        <v>96</v>
      </c>
      <c r="J1176" s="133" t="s">
        <v>92</v>
      </c>
      <c r="K1176" s="132" t="s">
        <v>2824</v>
      </c>
      <c r="L1176" s="133" t="s">
        <v>5</v>
      </c>
      <c r="M1176" s="135" t="s">
        <v>27</v>
      </c>
      <c r="N1176" s="135" t="s">
        <v>815</v>
      </c>
      <c r="O1176" s="147">
        <v>45560</v>
      </c>
      <c r="P1176" s="84">
        <f>Table1[[#This Row],[Last working day]]+1</f>
        <v>45561</v>
      </c>
      <c r="Q1176" s="138" t="s">
        <v>582</v>
      </c>
      <c r="R1176" s="138" t="s">
        <v>582</v>
      </c>
      <c r="S1176" s="138">
        <v>1080</v>
      </c>
      <c r="T1176" s="138" t="s">
        <v>3442</v>
      </c>
      <c r="U1176" s="138" t="s">
        <v>2280</v>
      </c>
      <c r="V1176" s="138" t="s">
        <v>2650</v>
      </c>
      <c r="W1176" s="147">
        <v>45561</v>
      </c>
      <c r="X1176" s="138">
        <v>39</v>
      </c>
      <c r="Y1176" s="138" t="s">
        <v>2067</v>
      </c>
      <c r="Z1176" s="138" t="e">
        <v>#N/A</v>
      </c>
    </row>
    <row r="1177" spans="1:26" ht="14" customHeight="1">
      <c r="A1177" s="4">
        <v>1175</v>
      </c>
      <c r="B1177" s="134">
        <v>201166870</v>
      </c>
      <c r="C1177" s="135" t="s">
        <v>1255</v>
      </c>
      <c r="D1177" s="135" t="s">
        <v>1256</v>
      </c>
      <c r="E1177" s="26">
        <v>46020</v>
      </c>
      <c r="F1177" s="132" t="s">
        <v>74</v>
      </c>
      <c r="G1177" s="135" t="s">
        <v>75</v>
      </c>
      <c r="H1177" s="133" t="s">
        <v>77</v>
      </c>
      <c r="I1177" s="133" t="s">
        <v>94</v>
      </c>
      <c r="J1177" s="133" t="s">
        <v>102</v>
      </c>
      <c r="K1177" s="132" t="s">
        <v>2046</v>
      </c>
      <c r="L1177" s="133" t="s">
        <v>5</v>
      </c>
      <c r="M1177" s="135" t="s">
        <v>29</v>
      </c>
      <c r="N1177" s="135" t="s">
        <v>815</v>
      </c>
      <c r="O1177" s="147">
        <v>45560</v>
      </c>
      <c r="P1177" s="84">
        <f>Table1[[#This Row],[Last working day]]+1</f>
        <v>45561</v>
      </c>
      <c r="Q1177" s="138" t="s">
        <v>582</v>
      </c>
      <c r="R1177" s="138" t="s">
        <v>582</v>
      </c>
      <c r="S1177" s="138">
        <v>239</v>
      </c>
      <c r="T1177" s="138" t="s">
        <v>3442</v>
      </c>
      <c r="U1177" s="138" t="s">
        <v>2280</v>
      </c>
      <c r="V1177" s="138" t="s">
        <v>2650</v>
      </c>
      <c r="W1177" s="147">
        <v>45561</v>
      </c>
      <c r="X1177" s="138">
        <v>39</v>
      </c>
      <c r="Y1177" s="138" t="s">
        <v>2067</v>
      </c>
      <c r="Z1177" s="138" t="e">
        <v>#N/A</v>
      </c>
    </row>
    <row r="1178" spans="1:26" ht="14" customHeight="1">
      <c r="A1178" s="4">
        <v>1176</v>
      </c>
      <c r="B1178" s="134">
        <v>112393372</v>
      </c>
      <c r="C1178" s="135" t="s">
        <v>2381</v>
      </c>
      <c r="D1178" s="135" t="s">
        <v>2382</v>
      </c>
      <c r="E1178" s="26">
        <v>46020</v>
      </c>
      <c r="F1178" s="132" t="s">
        <v>74</v>
      </c>
      <c r="G1178" s="135" t="s">
        <v>75</v>
      </c>
      <c r="H1178" s="133" t="s">
        <v>85</v>
      </c>
      <c r="I1178" s="133" t="s">
        <v>92</v>
      </c>
      <c r="J1178" s="133" t="s">
        <v>78</v>
      </c>
      <c r="K1178" s="132" t="s">
        <v>2824</v>
      </c>
      <c r="L1178" s="133" t="s">
        <v>5</v>
      </c>
      <c r="M1178" s="135" t="s">
        <v>27</v>
      </c>
      <c r="N1178" s="135" t="s">
        <v>815</v>
      </c>
      <c r="O1178" s="147">
        <v>45560</v>
      </c>
      <c r="P1178" s="84">
        <f>Table1[[#This Row],[Last working day]]+1</f>
        <v>45561</v>
      </c>
      <c r="Q1178" s="138" t="s">
        <v>582</v>
      </c>
      <c r="R1178" s="138" t="s">
        <v>582</v>
      </c>
      <c r="S1178" s="138">
        <v>591</v>
      </c>
      <c r="T1178" s="138" t="s">
        <v>3442</v>
      </c>
      <c r="U1178" s="138" t="s">
        <v>2280</v>
      </c>
      <c r="V1178" s="138" t="s">
        <v>2650</v>
      </c>
      <c r="W1178" s="147">
        <v>45561</v>
      </c>
      <c r="X1178" s="138">
        <v>39</v>
      </c>
      <c r="Y1178" s="138" t="s">
        <v>2067</v>
      </c>
      <c r="Z1178" s="138" t="e">
        <v>#N/A</v>
      </c>
    </row>
    <row r="1179" spans="1:26" ht="14" customHeight="1">
      <c r="A1179" s="4">
        <v>1177</v>
      </c>
      <c r="B1179" s="134">
        <v>112408798</v>
      </c>
      <c r="C1179" s="135" t="s">
        <v>2383</v>
      </c>
      <c r="D1179" s="135" t="s">
        <v>2384</v>
      </c>
      <c r="E1179" s="26">
        <v>46020</v>
      </c>
      <c r="F1179" s="132" t="s">
        <v>74</v>
      </c>
      <c r="G1179" s="135" t="s">
        <v>75</v>
      </c>
      <c r="H1179" s="133" t="s">
        <v>85</v>
      </c>
      <c r="I1179" s="133" t="s">
        <v>79</v>
      </c>
      <c r="J1179" s="133" t="s">
        <v>94</v>
      </c>
      <c r="K1179" s="132" t="s">
        <v>2824</v>
      </c>
      <c r="L1179" s="133" t="s">
        <v>5</v>
      </c>
      <c r="M1179" s="135" t="s">
        <v>27</v>
      </c>
      <c r="N1179" s="135" t="s">
        <v>815</v>
      </c>
      <c r="O1179" s="147">
        <v>45560</v>
      </c>
      <c r="P1179" s="84">
        <f>Table1[[#This Row],[Last working day]]+1</f>
        <v>45561</v>
      </c>
      <c r="Q1179" s="138" t="s">
        <v>582</v>
      </c>
      <c r="R1179" s="138" t="s">
        <v>582</v>
      </c>
      <c r="S1179" s="138">
        <v>906</v>
      </c>
      <c r="T1179" s="138" t="s">
        <v>3442</v>
      </c>
      <c r="U1179" s="138" t="s">
        <v>2280</v>
      </c>
      <c r="V1179" s="138" t="s">
        <v>2650</v>
      </c>
      <c r="W1179" s="147">
        <v>45561</v>
      </c>
      <c r="X1179" s="138">
        <v>39</v>
      </c>
      <c r="Y1179" s="138" t="s">
        <v>2067</v>
      </c>
      <c r="Z1179" s="138" t="e">
        <v>#N/A</v>
      </c>
    </row>
    <row r="1180" spans="1:26" ht="14" customHeight="1">
      <c r="A1180" s="4">
        <v>1178</v>
      </c>
      <c r="B1180" s="134">
        <v>106762603</v>
      </c>
      <c r="C1180" s="135" t="s">
        <v>2323</v>
      </c>
      <c r="D1180" s="135" t="s">
        <v>2324</v>
      </c>
      <c r="E1180" s="26">
        <v>46020</v>
      </c>
      <c r="F1180" s="132" t="s">
        <v>148</v>
      </c>
      <c r="G1180" s="135" t="s">
        <v>75</v>
      </c>
      <c r="H1180" s="133" t="s">
        <v>77</v>
      </c>
      <c r="I1180" s="133" t="s">
        <v>94</v>
      </c>
      <c r="J1180" s="133" t="s">
        <v>102</v>
      </c>
      <c r="K1180" s="132" t="s">
        <v>149</v>
      </c>
      <c r="L1180" s="133" t="s">
        <v>5</v>
      </c>
      <c r="M1180" s="135" t="s">
        <v>24</v>
      </c>
      <c r="N1180" s="135" t="s">
        <v>815</v>
      </c>
      <c r="O1180" s="147">
        <v>45560</v>
      </c>
      <c r="P1180" s="84">
        <f>Table1[[#This Row],[Last working day]]+1</f>
        <v>45561</v>
      </c>
      <c r="Q1180" s="138" t="s">
        <v>582</v>
      </c>
      <c r="R1180" s="138" t="s">
        <v>582</v>
      </c>
      <c r="S1180" s="138">
        <v>750</v>
      </c>
      <c r="T1180" s="138" t="s">
        <v>3442</v>
      </c>
      <c r="U1180" s="138" t="s">
        <v>2280</v>
      </c>
      <c r="V1180" s="138" t="s">
        <v>2650</v>
      </c>
      <c r="W1180" s="147">
        <v>45561</v>
      </c>
      <c r="X1180" s="138">
        <v>39</v>
      </c>
      <c r="Y1180" s="138" t="s">
        <v>2067</v>
      </c>
      <c r="Z1180" s="138" t="e">
        <v>#N/A</v>
      </c>
    </row>
    <row r="1181" spans="1:26" ht="14" customHeight="1">
      <c r="A1181" s="4">
        <v>1179</v>
      </c>
      <c r="B1181" s="134">
        <v>202308467</v>
      </c>
      <c r="C1181" s="135" t="s">
        <v>672</v>
      </c>
      <c r="D1181" s="135" t="s">
        <v>673</v>
      </c>
      <c r="E1181" s="26">
        <v>46020</v>
      </c>
      <c r="F1181" s="132" t="s">
        <v>74</v>
      </c>
      <c r="G1181" s="135" t="s">
        <v>75</v>
      </c>
      <c r="H1181" s="133" t="s">
        <v>77</v>
      </c>
      <c r="I1181" s="133" t="s">
        <v>96</v>
      </c>
      <c r="J1181" s="133" t="s">
        <v>92</v>
      </c>
      <c r="K1181" s="132" t="s">
        <v>80</v>
      </c>
      <c r="L1181" s="133" t="s">
        <v>2</v>
      </c>
      <c r="M1181" s="135" t="s">
        <v>29</v>
      </c>
      <c r="N1181" s="135" t="s">
        <v>176</v>
      </c>
      <c r="O1181" s="147">
        <v>45557</v>
      </c>
      <c r="P1181" s="84">
        <f>Table1[[#This Row],[Last working day]]+1</f>
        <v>45558</v>
      </c>
      <c r="Q1181" s="138" t="s">
        <v>2058</v>
      </c>
      <c r="R1181" s="138" t="s">
        <v>582</v>
      </c>
      <c r="S1181" s="138">
        <v>337</v>
      </c>
      <c r="T1181" s="138" t="s">
        <v>2612</v>
      </c>
      <c r="U1181" s="138" t="s">
        <v>2612</v>
      </c>
      <c r="V1181" s="138" t="s">
        <v>2950</v>
      </c>
      <c r="W1181" s="147">
        <v>45558</v>
      </c>
      <c r="X1181" s="138">
        <v>39</v>
      </c>
      <c r="Y1181" s="138" t="s">
        <v>2063</v>
      </c>
      <c r="Z1181" s="138" t="e">
        <v>#N/A</v>
      </c>
    </row>
    <row r="1182" spans="1:26" ht="14" customHeight="1">
      <c r="A1182" s="4">
        <v>1180</v>
      </c>
      <c r="B1182" s="134">
        <v>113158669</v>
      </c>
      <c r="C1182" s="135" t="s">
        <v>609</v>
      </c>
      <c r="D1182" s="135" t="s">
        <v>610</v>
      </c>
      <c r="E1182" s="26">
        <v>45922</v>
      </c>
      <c r="F1182" s="132" t="s">
        <v>74</v>
      </c>
      <c r="G1182" s="135" t="s">
        <v>75</v>
      </c>
      <c r="H1182" s="133" t="s">
        <v>77</v>
      </c>
      <c r="I1182" s="133" t="s">
        <v>78</v>
      </c>
      <c r="J1182" s="133" t="s">
        <v>79</v>
      </c>
      <c r="K1182" s="132" t="s">
        <v>80</v>
      </c>
      <c r="L1182" s="133" t="s">
        <v>2</v>
      </c>
      <c r="M1182" s="135" t="s">
        <v>27</v>
      </c>
      <c r="N1182" s="135" t="s">
        <v>83</v>
      </c>
      <c r="O1182" s="147">
        <v>45557</v>
      </c>
      <c r="P1182" s="84">
        <f>Table1[[#This Row],[Last working day]]+1</f>
        <v>45558</v>
      </c>
      <c r="Q1182" s="138" t="s">
        <v>2058</v>
      </c>
      <c r="R1182" s="138" t="s">
        <v>582</v>
      </c>
      <c r="S1182" s="138">
        <v>708</v>
      </c>
      <c r="T1182" s="138" t="s">
        <v>2612</v>
      </c>
      <c r="U1182" s="138" t="s">
        <v>2612</v>
      </c>
      <c r="V1182" s="138" t="s">
        <v>2950</v>
      </c>
      <c r="W1182" s="147">
        <v>45558</v>
      </c>
      <c r="X1182" s="138">
        <v>39</v>
      </c>
      <c r="Y1182" s="138" t="s">
        <v>2063</v>
      </c>
      <c r="Z1182" s="138" t="e">
        <v>#N/A</v>
      </c>
    </row>
    <row r="1183" spans="1:26" ht="14" customHeight="1">
      <c r="A1183" s="4">
        <v>1181</v>
      </c>
      <c r="B1183" s="134">
        <v>202185070</v>
      </c>
      <c r="C1183" s="135" t="s">
        <v>860</v>
      </c>
      <c r="D1183" s="135" t="s">
        <v>861</v>
      </c>
      <c r="E1183" s="26">
        <v>46020</v>
      </c>
      <c r="F1183" s="132" t="s">
        <v>74</v>
      </c>
      <c r="G1183" s="135" t="s">
        <v>75</v>
      </c>
      <c r="H1183" s="133" t="s">
        <v>77</v>
      </c>
      <c r="I1183" s="133" t="s">
        <v>79</v>
      </c>
      <c r="J1183" s="133" t="s">
        <v>94</v>
      </c>
      <c r="K1183" s="132" t="s">
        <v>80</v>
      </c>
      <c r="L1183" s="133" t="s">
        <v>2</v>
      </c>
      <c r="M1183" s="135" t="s">
        <v>27</v>
      </c>
      <c r="N1183" s="135" t="s">
        <v>83</v>
      </c>
      <c r="O1183" s="147">
        <v>45557</v>
      </c>
      <c r="P1183" s="84">
        <f>Table1[[#This Row],[Last working day]]+1</f>
        <v>45558</v>
      </c>
      <c r="Q1183" s="138" t="s">
        <v>2058</v>
      </c>
      <c r="R1183" s="138" t="s">
        <v>582</v>
      </c>
      <c r="S1183" s="138">
        <v>239</v>
      </c>
      <c r="T1183" s="138" t="s">
        <v>2612</v>
      </c>
      <c r="U1183" s="138" t="s">
        <v>2612</v>
      </c>
      <c r="V1183" s="138" t="s">
        <v>2950</v>
      </c>
      <c r="W1183" s="147">
        <v>45558</v>
      </c>
      <c r="X1183" s="138">
        <v>39</v>
      </c>
      <c r="Y1183" s="138" t="s">
        <v>2063</v>
      </c>
      <c r="Z1183" s="138" t="e">
        <v>#N/A</v>
      </c>
    </row>
    <row r="1184" spans="1:26" ht="14" customHeight="1">
      <c r="A1184" s="4">
        <v>1182</v>
      </c>
      <c r="B1184" s="134">
        <v>201227942</v>
      </c>
      <c r="C1184" s="135" t="s">
        <v>611</v>
      </c>
      <c r="D1184" s="135" t="s">
        <v>612</v>
      </c>
      <c r="E1184" s="26">
        <v>46020</v>
      </c>
      <c r="F1184" s="132" t="s">
        <v>74</v>
      </c>
      <c r="G1184" s="135" t="s">
        <v>75</v>
      </c>
      <c r="H1184" s="133" t="s">
        <v>77</v>
      </c>
      <c r="I1184" s="133" t="s">
        <v>92</v>
      </c>
      <c r="J1184" s="133" t="s">
        <v>78</v>
      </c>
      <c r="K1184" s="132" t="s">
        <v>80</v>
      </c>
      <c r="L1184" s="133" t="s">
        <v>2</v>
      </c>
      <c r="M1184" s="135" t="s">
        <v>28</v>
      </c>
      <c r="N1184" s="135" t="s">
        <v>83</v>
      </c>
      <c r="O1184" s="147">
        <v>45557</v>
      </c>
      <c r="P1184" s="84">
        <f>Table1[[#This Row],[Last working day]]+1</f>
        <v>45558</v>
      </c>
      <c r="Q1184" s="138" t="s">
        <v>2058</v>
      </c>
      <c r="R1184" s="138" t="s">
        <v>582</v>
      </c>
      <c r="S1184" s="138">
        <v>547</v>
      </c>
      <c r="T1184" s="138" t="s">
        <v>2612</v>
      </c>
      <c r="U1184" s="138" t="s">
        <v>2612</v>
      </c>
      <c r="V1184" s="138" t="s">
        <v>2950</v>
      </c>
      <c r="W1184" s="147">
        <v>45558</v>
      </c>
      <c r="X1184" s="138">
        <v>39</v>
      </c>
      <c r="Y1184" s="138" t="s">
        <v>2063</v>
      </c>
      <c r="Z1184" s="138" t="e">
        <v>#N/A</v>
      </c>
    </row>
    <row r="1185" spans="1:26" ht="14" customHeight="1">
      <c r="A1185" s="4">
        <v>1183</v>
      </c>
      <c r="B1185" s="134">
        <v>113158685</v>
      </c>
      <c r="C1185" s="135" t="s">
        <v>638</v>
      </c>
      <c r="D1185" s="135" t="s">
        <v>639</v>
      </c>
      <c r="E1185" s="26">
        <v>46020</v>
      </c>
      <c r="F1185" s="132" t="s">
        <v>74</v>
      </c>
      <c r="G1185" s="135" t="s">
        <v>75</v>
      </c>
      <c r="H1185" s="133" t="s">
        <v>77</v>
      </c>
      <c r="I1185" s="133" t="s">
        <v>94</v>
      </c>
      <c r="J1185" s="133" t="s">
        <v>102</v>
      </c>
      <c r="K1185" s="132" t="s">
        <v>80</v>
      </c>
      <c r="L1185" s="133" t="s">
        <v>2</v>
      </c>
      <c r="M1185" s="135" t="s">
        <v>27</v>
      </c>
      <c r="N1185" s="135" t="s">
        <v>83</v>
      </c>
      <c r="O1185" s="147">
        <v>45557</v>
      </c>
      <c r="P1185" s="84">
        <f>Table1[[#This Row],[Last working day]]+1</f>
        <v>45558</v>
      </c>
      <c r="Q1185" s="138" t="s">
        <v>2058</v>
      </c>
      <c r="R1185" s="138" t="s">
        <v>582</v>
      </c>
      <c r="S1185" s="138">
        <v>708</v>
      </c>
      <c r="T1185" s="138" t="s">
        <v>2612</v>
      </c>
      <c r="U1185" s="138" t="s">
        <v>2612</v>
      </c>
      <c r="V1185" s="138" t="s">
        <v>2950</v>
      </c>
      <c r="W1185" s="147">
        <v>45558</v>
      </c>
      <c r="X1185" s="138">
        <v>39</v>
      </c>
      <c r="Y1185" s="138" t="s">
        <v>2063</v>
      </c>
      <c r="Z1185" s="138" t="e">
        <v>#N/A</v>
      </c>
    </row>
    <row r="1186" spans="1:26" ht="14" customHeight="1">
      <c r="A1186" s="4">
        <v>1184</v>
      </c>
      <c r="B1186" s="134">
        <v>202281275</v>
      </c>
      <c r="C1186" s="135" t="s">
        <v>654</v>
      </c>
      <c r="D1186" s="135" t="s">
        <v>655</v>
      </c>
      <c r="E1186" s="26">
        <v>46020</v>
      </c>
      <c r="F1186" s="132" t="s">
        <v>74</v>
      </c>
      <c r="G1186" s="135" t="s">
        <v>75</v>
      </c>
      <c r="H1186" s="133" t="s">
        <v>77</v>
      </c>
      <c r="I1186" s="133" t="s">
        <v>95</v>
      </c>
      <c r="J1186" s="133" t="s">
        <v>96</v>
      </c>
      <c r="K1186" s="132" t="s">
        <v>80</v>
      </c>
      <c r="L1186" s="133" t="s">
        <v>2</v>
      </c>
      <c r="M1186" s="135" t="s">
        <v>27</v>
      </c>
      <c r="N1186" s="135" t="s">
        <v>83</v>
      </c>
      <c r="O1186" s="147">
        <v>45557</v>
      </c>
      <c r="P1186" s="84">
        <f>Table1[[#This Row],[Last working day]]+1</f>
        <v>45558</v>
      </c>
      <c r="Q1186" s="138" t="s">
        <v>2058</v>
      </c>
      <c r="R1186" s="138" t="s">
        <v>582</v>
      </c>
      <c r="S1186" s="138">
        <v>344</v>
      </c>
      <c r="T1186" s="138" t="s">
        <v>2612</v>
      </c>
      <c r="U1186" s="138" t="s">
        <v>2612</v>
      </c>
      <c r="V1186" s="138" t="s">
        <v>2950</v>
      </c>
      <c r="W1186" s="147">
        <v>45558</v>
      </c>
      <c r="X1186" s="138">
        <v>39</v>
      </c>
      <c r="Y1186" s="138" t="s">
        <v>2063</v>
      </c>
      <c r="Z1186" s="138" t="e">
        <v>#N/A</v>
      </c>
    </row>
    <row r="1187" spans="1:26" ht="14" customHeight="1">
      <c r="A1187" s="4">
        <v>1185</v>
      </c>
      <c r="B1187" s="134">
        <v>201552881</v>
      </c>
      <c r="C1187" s="135" t="s">
        <v>642</v>
      </c>
      <c r="D1187" s="135" t="s">
        <v>643</v>
      </c>
      <c r="E1187" s="26">
        <v>45915</v>
      </c>
      <c r="F1187" s="132" t="s">
        <v>74</v>
      </c>
      <c r="G1187" s="135" t="s">
        <v>75</v>
      </c>
      <c r="H1187" s="133" t="s">
        <v>77</v>
      </c>
      <c r="I1187" s="133" t="s">
        <v>95</v>
      </c>
      <c r="J1187" s="133" t="s">
        <v>96</v>
      </c>
      <c r="K1187" s="132" t="s">
        <v>80</v>
      </c>
      <c r="L1187" s="133" t="s">
        <v>2</v>
      </c>
      <c r="M1187" s="135" t="s">
        <v>27</v>
      </c>
      <c r="N1187" s="135" t="s">
        <v>83</v>
      </c>
      <c r="O1187" s="147">
        <v>45557</v>
      </c>
      <c r="P1187" s="84">
        <f>Table1[[#This Row],[Last working day]]+1</f>
        <v>45558</v>
      </c>
      <c r="Q1187" s="138" t="s">
        <v>2058</v>
      </c>
      <c r="R1187" s="138" t="s">
        <v>582</v>
      </c>
      <c r="S1187" s="138">
        <v>344</v>
      </c>
      <c r="T1187" s="138" t="s">
        <v>2612</v>
      </c>
      <c r="U1187" s="138" t="s">
        <v>2612</v>
      </c>
      <c r="V1187" s="138" t="s">
        <v>2950</v>
      </c>
      <c r="W1187" s="147">
        <v>45558</v>
      </c>
      <c r="X1187" s="138">
        <v>39</v>
      </c>
      <c r="Y1187" s="138" t="s">
        <v>2063</v>
      </c>
      <c r="Z1187" s="138" t="e">
        <v>#N/A</v>
      </c>
    </row>
    <row r="1188" spans="1:26" ht="14" customHeight="1">
      <c r="A1188" s="4">
        <v>1186</v>
      </c>
      <c r="B1188" s="134">
        <v>202303201</v>
      </c>
      <c r="C1188" s="135" t="s">
        <v>816</v>
      </c>
      <c r="D1188" s="135" t="s">
        <v>817</v>
      </c>
      <c r="E1188" s="26">
        <v>46020</v>
      </c>
      <c r="F1188" s="132" t="s">
        <v>74</v>
      </c>
      <c r="G1188" s="135" t="s">
        <v>75</v>
      </c>
      <c r="H1188" s="133" t="s">
        <v>77</v>
      </c>
      <c r="I1188" s="133" t="s">
        <v>79</v>
      </c>
      <c r="J1188" s="133" t="s">
        <v>94</v>
      </c>
      <c r="K1188" s="132" t="s">
        <v>80</v>
      </c>
      <c r="L1188" s="133" t="s">
        <v>2</v>
      </c>
      <c r="M1188" s="135" t="s">
        <v>29</v>
      </c>
      <c r="N1188" s="135" t="s">
        <v>83</v>
      </c>
      <c r="O1188" s="147">
        <v>45557</v>
      </c>
      <c r="P1188" s="84">
        <f>Table1[[#This Row],[Last working day]]+1</f>
        <v>45558</v>
      </c>
      <c r="Q1188" s="138" t="s">
        <v>2058</v>
      </c>
      <c r="R1188" s="138" t="s">
        <v>582</v>
      </c>
      <c r="S1188" s="138">
        <v>225</v>
      </c>
      <c r="T1188" s="138" t="s">
        <v>2612</v>
      </c>
      <c r="U1188" s="138" t="s">
        <v>2612</v>
      </c>
      <c r="V1188" s="138" t="s">
        <v>2950</v>
      </c>
      <c r="W1188" s="147">
        <v>45558</v>
      </c>
      <c r="X1188" s="138">
        <v>39</v>
      </c>
      <c r="Y1188" s="138" t="s">
        <v>2063</v>
      </c>
      <c r="Z1188" s="138" t="e">
        <v>#N/A</v>
      </c>
    </row>
    <row r="1189" spans="1:26" ht="14" customHeight="1">
      <c r="A1189" s="4">
        <v>1187</v>
      </c>
      <c r="B1189" s="134">
        <v>201329371</v>
      </c>
      <c r="C1189" s="135" t="s">
        <v>628</v>
      </c>
      <c r="D1189" s="135" t="s">
        <v>629</v>
      </c>
      <c r="E1189" s="26">
        <v>45922</v>
      </c>
      <c r="F1189" s="132" t="s">
        <v>74</v>
      </c>
      <c r="G1189" s="135" t="s">
        <v>75</v>
      </c>
      <c r="H1189" s="133" t="s">
        <v>77</v>
      </c>
      <c r="I1189" s="133" t="s">
        <v>94</v>
      </c>
      <c r="J1189" s="133" t="s">
        <v>102</v>
      </c>
      <c r="K1189" s="132" t="s">
        <v>80</v>
      </c>
      <c r="L1189" s="133" t="s">
        <v>2</v>
      </c>
      <c r="M1189" s="135" t="s">
        <v>27</v>
      </c>
      <c r="N1189" s="135" t="s">
        <v>83</v>
      </c>
      <c r="O1189" s="147">
        <v>45557</v>
      </c>
      <c r="P1189" s="84">
        <f>Table1[[#This Row],[Last working day]]+1</f>
        <v>45558</v>
      </c>
      <c r="Q1189" s="138" t="s">
        <v>2058</v>
      </c>
      <c r="R1189" s="138" t="s">
        <v>582</v>
      </c>
      <c r="S1189" s="138">
        <v>344</v>
      </c>
      <c r="T1189" s="138" t="s">
        <v>2612</v>
      </c>
      <c r="U1189" s="138" t="s">
        <v>2612</v>
      </c>
      <c r="V1189" s="138" t="s">
        <v>2950</v>
      </c>
      <c r="W1189" s="147">
        <v>45558</v>
      </c>
      <c r="X1189" s="138">
        <v>39</v>
      </c>
      <c r="Y1189" s="138" t="s">
        <v>2063</v>
      </c>
      <c r="Z1189" s="138" t="e">
        <v>#N/A</v>
      </c>
    </row>
    <row r="1190" spans="1:26" ht="14" customHeight="1">
      <c r="A1190" s="4">
        <v>1188</v>
      </c>
      <c r="B1190" s="134">
        <v>202303985</v>
      </c>
      <c r="C1190" s="135" t="s">
        <v>656</v>
      </c>
      <c r="D1190" s="135" t="s">
        <v>657</v>
      </c>
      <c r="E1190" s="26">
        <v>45929</v>
      </c>
      <c r="F1190" s="132" t="s">
        <v>74</v>
      </c>
      <c r="G1190" s="135" t="s">
        <v>75</v>
      </c>
      <c r="H1190" s="133" t="s">
        <v>77</v>
      </c>
      <c r="I1190" s="133" t="s">
        <v>92</v>
      </c>
      <c r="J1190" s="133" t="s">
        <v>78</v>
      </c>
      <c r="K1190" s="132" t="s">
        <v>80</v>
      </c>
      <c r="L1190" s="133" t="s">
        <v>2</v>
      </c>
      <c r="M1190" s="135" t="s">
        <v>27</v>
      </c>
      <c r="N1190" s="135" t="s">
        <v>83</v>
      </c>
      <c r="O1190" s="147">
        <v>45557</v>
      </c>
      <c r="P1190" s="84">
        <f>Table1[[#This Row],[Last working day]]+1</f>
        <v>45558</v>
      </c>
      <c r="Q1190" s="138" t="s">
        <v>2058</v>
      </c>
      <c r="R1190" s="138" t="s">
        <v>582</v>
      </c>
      <c r="S1190" s="138">
        <v>239</v>
      </c>
      <c r="T1190" s="138" t="s">
        <v>2612</v>
      </c>
      <c r="U1190" s="138" t="s">
        <v>2612</v>
      </c>
      <c r="V1190" s="138" t="s">
        <v>2950</v>
      </c>
      <c r="W1190" s="147">
        <v>45558</v>
      </c>
      <c r="X1190" s="138">
        <v>39</v>
      </c>
      <c r="Y1190" s="138" t="s">
        <v>2063</v>
      </c>
      <c r="Z1190" s="138" t="e">
        <v>#N/A</v>
      </c>
    </row>
    <row r="1191" spans="1:26" ht="14" customHeight="1">
      <c r="A1191" s="4">
        <v>1189</v>
      </c>
      <c r="B1191" s="134">
        <v>202402832</v>
      </c>
      <c r="C1191" s="135" t="s">
        <v>652</v>
      </c>
      <c r="D1191" s="135" t="s">
        <v>653</v>
      </c>
      <c r="E1191" s="26">
        <v>45943</v>
      </c>
      <c r="F1191" s="132" t="s">
        <v>74</v>
      </c>
      <c r="G1191" s="135" t="s">
        <v>75</v>
      </c>
      <c r="H1191" s="133" t="s">
        <v>77</v>
      </c>
      <c r="I1191" s="133" t="s">
        <v>94</v>
      </c>
      <c r="J1191" s="133" t="s">
        <v>102</v>
      </c>
      <c r="K1191" s="132" t="s">
        <v>80</v>
      </c>
      <c r="L1191" s="133" t="s">
        <v>2</v>
      </c>
      <c r="M1191" s="135" t="s">
        <v>27</v>
      </c>
      <c r="N1191" s="135" t="s">
        <v>83</v>
      </c>
      <c r="O1191" s="147">
        <v>45557</v>
      </c>
      <c r="P1191" s="84">
        <f>Table1[[#This Row],[Last working day]]+1</f>
        <v>45558</v>
      </c>
      <c r="Q1191" s="138" t="s">
        <v>2058</v>
      </c>
      <c r="R1191" s="138" t="s">
        <v>582</v>
      </c>
      <c r="S1191" s="138">
        <v>334</v>
      </c>
      <c r="T1191" s="138" t="s">
        <v>2612</v>
      </c>
      <c r="U1191" s="138" t="s">
        <v>2612</v>
      </c>
      <c r="V1191" s="138" t="s">
        <v>2950</v>
      </c>
      <c r="W1191" s="147">
        <v>45558</v>
      </c>
      <c r="X1191" s="138">
        <v>39</v>
      </c>
      <c r="Y1191" s="138" t="s">
        <v>2063</v>
      </c>
      <c r="Z1191" s="138" t="e">
        <v>#N/A</v>
      </c>
    </row>
    <row r="1192" spans="1:26" ht="14" customHeight="1">
      <c r="A1192" s="4">
        <v>1190</v>
      </c>
      <c r="B1192" s="134">
        <v>202323686</v>
      </c>
      <c r="C1192" s="135" t="s">
        <v>579</v>
      </c>
      <c r="D1192" s="135" t="s">
        <v>580</v>
      </c>
      <c r="E1192" s="26">
        <v>46016</v>
      </c>
      <c r="F1192" s="132" t="s">
        <v>74</v>
      </c>
      <c r="G1192" s="135" t="s">
        <v>75</v>
      </c>
      <c r="H1192" s="133" t="s">
        <v>77</v>
      </c>
      <c r="I1192" s="133" t="s">
        <v>96</v>
      </c>
      <c r="J1192" s="133" t="s">
        <v>92</v>
      </c>
      <c r="K1192" s="132" t="s">
        <v>80</v>
      </c>
      <c r="L1192" s="133" t="s">
        <v>2</v>
      </c>
      <c r="M1192" s="135" t="s">
        <v>28</v>
      </c>
      <c r="N1192" s="135" t="s">
        <v>83</v>
      </c>
      <c r="O1192" s="147">
        <v>45557</v>
      </c>
      <c r="P1192" s="84">
        <f>Table1[[#This Row],[Last working day]]+1</f>
        <v>45558</v>
      </c>
      <c r="Q1192" s="138" t="s">
        <v>2058</v>
      </c>
      <c r="R1192" s="138" t="s">
        <v>582</v>
      </c>
      <c r="S1192" s="138">
        <v>337</v>
      </c>
      <c r="T1192" s="138" t="s">
        <v>2612</v>
      </c>
      <c r="U1192" s="138" t="s">
        <v>2612</v>
      </c>
      <c r="V1192" s="138" t="s">
        <v>2950</v>
      </c>
      <c r="W1192" s="147">
        <v>45558</v>
      </c>
      <c r="X1192" s="138">
        <v>39</v>
      </c>
      <c r="Y1192" s="138" t="s">
        <v>2063</v>
      </c>
      <c r="Z1192" s="138" t="e">
        <v>#N/A</v>
      </c>
    </row>
    <row r="1193" spans="1:26" ht="14" customHeight="1">
      <c r="A1193" s="4">
        <v>1191</v>
      </c>
      <c r="B1193" s="134">
        <v>112181815</v>
      </c>
      <c r="C1193" s="135" t="s">
        <v>603</v>
      </c>
      <c r="D1193" s="135" t="s">
        <v>604</v>
      </c>
      <c r="E1193" s="26">
        <v>45922</v>
      </c>
      <c r="F1193" s="132" t="s">
        <v>74</v>
      </c>
      <c r="G1193" s="135" t="s">
        <v>75</v>
      </c>
      <c r="H1193" s="133" t="s">
        <v>77</v>
      </c>
      <c r="I1193" s="133" t="s">
        <v>92</v>
      </c>
      <c r="J1193" s="133" t="s">
        <v>78</v>
      </c>
      <c r="K1193" s="132" t="s">
        <v>80</v>
      </c>
      <c r="L1193" s="133" t="s">
        <v>2</v>
      </c>
      <c r="M1193" s="135" t="s">
        <v>28</v>
      </c>
      <c r="N1193" s="135" t="s">
        <v>83</v>
      </c>
      <c r="O1193" s="147">
        <v>45557</v>
      </c>
      <c r="P1193" s="84">
        <f>Table1[[#This Row],[Last working day]]+1</f>
        <v>45558</v>
      </c>
      <c r="Q1193" s="138" t="s">
        <v>2058</v>
      </c>
      <c r="R1193" s="138" t="s">
        <v>582</v>
      </c>
      <c r="S1193" s="138">
        <v>344</v>
      </c>
      <c r="T1193" s="138" t="s">
        <v>2612</v>
      </c>
      <c r="U1193" s="138" t="s">
        <v>2612</v>
      </c>
      <c r="V1193" s="138" t="s">
        <v>2950</v>
      </c>
      <c r="W1193" s="147">
        <v>45558</v>
      </c>
      <c r="X1193" s="138">
        <v>39</v>
      </c>
      <c r="Y1193" s="138" t="s">
        <v>2063</v>
      </c>
      <c r="Z1193" s="138" t="e">
        <v>#N/A</v>
      </c>
    </row>
    <row r="1194" spans="1:26" ht="14" customHeight="1">
      <c r="A1194" s="4">
        <v>1192</v>
      </c>
      <c r="B1194" s="134">
        <v>112350562</v>
      </c>
      <c r="C1194" s="135" t="s">
        <v>650</v>
      </c>
      <c r="D1194" s="135" t="s">
        <v>651</v>
      </c>
      <c r="E1194" s="26">
        <v>45929</v>
      </c>
      <c r="F1194" s="132" t="s">
        <v>74</v>
      </c>
      <c r="G1194" s="135" t="s">
        <v>75</v>
      </c>
      <c r="H1194" s="133" t="s">
        <v>77</v>
      </c>
      <c r="I1194" s="133" t="s">
        <v>94</v>
      </c>
      <c r="J1194" s="133" t="s">
        <v>102</v>
      </c>
      <c r="K1194" s="132" t="s">
        <v>80</v>
      </c>
      <c r="L1194" s="133" t="s">
        <v>2</v>
      </c>
      <c r="M1194" s="135" t="s">
        <v>28</v>
      </c>
      <c r="N1194" s="135" t="s">
        <v>83</v>
      </c>
      <c r="O1194" s="147">
        <v>45557</v>
      </c>
      <c r="P1194" s="84">
        <f>Table1[[#This Row],[Last working day]]+1</f>
        <v>45558</v>
      </c>
      <c r="Q1194" s="138" t="s">
        <v>2058</v>
      </c>
      <c r="R1194" s="138" t="s">
        <v>582</v>
      </c>
      <c r="S1194" s="138">
        <v>923</v>
      </c>
      <c r="T1194" s="138" t="s">
        <v>2612</v>
      </c>
      <c r="U1194" s="138" t="s">
        <v>2612</v>
      </c>
      <c r="V1194" s="138" t="s">
        <v>2950</v>
      </c>
      <c r="W1194" s="147">
        <v>45558</v>
      </c>
      <c r="X1194" s="138">
        <v>39</v>
      </c>
      <c r="Y1194" s="138" t="s">
        <v>2063</v>
      </c>
      <c r="Z1194" s="138" t="e">
        <v>#N/A</v>
      </c>
    </row>
    <row r="1195" spans="1:26" ht="14" customHeight="1">
      <c r="A1195" s="4">
        <v>1193</v>
      </c>
      <c r="B1195" s="134">
        <v>202273051</v>
      </c>
      <c r="C1195" s="135" t="s">
        <v>852</v>
      </c>
      <c r="D1195" s="135" t="s">
        <v>853</v>
      </c>
      <c r="E1195" s="26">
        <v>45943</v>
      </c>
      <c r="F1195" s="132" t="s">
        <v>74</v>
      </c>
      <c r="G1195" s="135" t="s">
        <v>75</v>
      </c>
      <c r="H1195" s="133" t="s">
        <v>77</v>
      </c>
      <c r="I1195" s="133" t="s">
        <v>102</v>
      </c>
      <c r="J1195" s="133" t="s">
        <v>95</v>
      </c>
      <c r="K1195" s="132" t="s">
        <v>80</v>
      </c>
      <c r="L1195" s="133" t="s">
        <v>2</v>
      </c>
      <c r="M1195" s="135" t="s">
        <v>29</v>
      </c>
      <c r="N1195" s="135" t="s">
        <v>83</v>
      </c>
      <c r="O1195" s="147">
        <v>45557</v>
      </c>
      <c r="P1195" s="84">
        <f>Table1[[#This Row],[Last working day]]+1</f>
        <v>45558</v>
      </c>
      <c r="Q1195" s="138" t="s">
        <v>2058</v>
      </c>
      <c r="R1195" s="138" t="s">
        <v>582</v>
      </c>
      <c r="S1195" s="138">
        <v>344</v>
      </c>
      <c r="T1195" s="138" t="s">
        <v>2612</v>
      </c>
      <c r="U1195" s="138" t="s">
        <v>2612</v>
      </c>
      <c r="V1195" s="138" t="s">
        <v>2950</v>
      </c>
      <c r="W1195" s="147">
        <v>45558</v>
      </c>
      <c r="X1195" s="138">
        <v>39</v>
      </c>
      <c r="Y1195" s="138" t="s">
        <v>2063</v>
      </c>
      <c r="Z1195" s="138" t="e">
        <v>#N/A</v>
      </c>
    </row>
    <row r="1196" spans="1:26" ht="14" customHeight="1">
      <c r="A1196" s="4">
        <v>1194</v>
      </c>
      <c r="B1196" s="134">
        <v>201456034</v>
      </c>
      <c r="C1196" s="135" t="s">
        <v>662</v>
      </c>
      <c r="D1196" s="135" t="s">
        <v>663</v>
      </c>
      <c r="E1196" s="26">
        <v>45922</v>
      </c>
      <c r="F1196" s="132" t="s">
        <v>74</v>
      </c>
      <c r="G1196" s="135" t="s">
        <v>75</v>
      </c>
      <c r="H1196" s="133" t="s">
        <v>77</v>
      </c>
      <c r="I1196" s="133" t="s">
        <v>102</v>
      </c>
      <c r="J1196" s="133" t="s">
        <v>95</v>
      </c>
      <c r="K1196" s="132" t="s">
        <v>80</v>
      </c>
      <c r="L1196" s="133" t="s">
        <v>2</v>
      </c>
      <c r="M1196" s="135" t="s">
        <v>27</v>
      </c>
      <c r="N1196" s="135" t="s">
        <v>83</v>
      </c>
      <c r="O1196" s="147">
        <v>45557</v>
      </c>
      <c r="P1196" s="84">
        <f>Table1[[#This Row],[Last working day]]+1</f>
        <v>45558</v>
      </c>
      <c r="Q1196" s="138" t="s">
        <v>2058</v>
      </c>
      <c r="R1196" s="138" t="s">
        <v>582</v>
      </c>
      <c r="S1196" s="138">
        <v>344</v>
      </c>
      <c r="T1196" s="138" t="s">
        <v>2612</v>
      </c>
      <c r="U1196" s="138" t="s">
        <v>2612</v>
      </c>
      <c r="V1196" s="138" t="s">
        <v>2950</v>
      </c>
      <c r="W1196" s="147">
        <v>45558</v>
      </c>
      <c r="X1196" s="138">
        <v>39</v>
      </c>
      <c r="Y1196" s="138" t="s">
        <v>2063</v>
      </c>
      <c r="Z1196" s="138" t="e">
        <v>#N/A</v>
      </c>
    </row>
    <row r="1197" spans="1:26" ht="14" customHeight="1">
      <c r="A1197" s="4">
        <v>1195</v>
      </c>
      <c r="B1197" s="134">
        <v>113068715</v>
      </c>
      <c r="C1197" s="135" t="s">
        <v>820</v>
      </c>
      <c r="D1197" s="135" t="s">
        <v>821</v>
      </c>
      <c r="E1197" s="26">
        <v>45929</v>
      </c>
      <c r="F1197" s="132" t="s">
        <v>74</v>
      </c>
      <c r="G1197" s="135" t="s">
        <v>75</v>
      </c>
      <c r="H1197" s="133" t="s">
        <v>77</v>
      </c>
      <c r="I1197" s="133" t="s">
        <v>79</v>
      </c>
      <c r="J1197" s="133" t="s">
        <v>94</v>
      </c>
      <c r="K1197" s="132" t="s">
        <v>80</v>
      </c>
      <c r="L1197" s="133" t="s">
        <v>2</v>
      </c>
      <c r="M1197" s="135" t="s">
        <v>29</v>
      </c>
      <c r="N1197" s="135" t="s">
        <v>83</v>
      </c>
      <c r="O1197" s="147">
        <v>45557</v>
      </c>
      <c r="P1197" s="84">
        <f>Table1[[#This Row],[Last working day]]+1</f>
        <v>45558</v>
      </c>
      <c r="Q1197" s="138" t="s">
        <v>2058</v>
      </c>
      <c r="R1197" s="138" t="s">
        <v>582</v>
      </c>
      <c r="S1197" s="138">
        <v>733</v>
      </c>
      <c r="T1197" s="138" t="s">
        <v>2612</v>
      </c>
      <c r="U1197" s="138" t="s">
        <v>2612</v>
      </c>
      <c r="V1197" s="138" t="s">
        <v>2950</v>
      </c>
      <c r="W1197" s="147">
        <v>45558</v>
      </c>
      <c r="X1197" s="138">
        <v>39</v>
      </c>
      <c r="Y1197" s="138" t="s">
        <v>2063</v>
      </c>
      <c r="Z1197" s="138" t="e">
        <v>#N/A</v>
      </c>
    </row>
    <row r="1198" spans="1:26" ht="14" customHeight="1">
      <c r="A1198" s="4">
        <v>1196</v>
      </c>
      <c r="B1198" s="134">
        <v>112661102</v>
      </c>
      <c r="C1198" s="135" t="s">
        <v>670</v>
      </c>
      <c r="D1198" s="135" t="s">
        <v>671</v>
      </c>
      <c r="E1198" s="26">
        <v>45936</v>
      </c>
      <c r="F1198" s="132" t="s">
        <v>74</v>
      </c>
      <c r="G1198" s="135" t="s">
        <v>75</v>
      </c>
      <c r="H1198" s="133" t="s">
        <v>77</v>
      </c>
      <c r="I1198" s="133" t="s">
        <v>96</v>
      </c>
      <c r="J1198" s="133" t="s">
        <v>92</v>
      </c>
      <c r="K1198" s="132" t="s">
        <v>80</v>
      </c>
      <c r="L1198" s="133" t="s">
        <v>2</v>
      </c>
      <c r="M1198" s="135" t="s">
        <v>30</v>
      </c>
      <c r="N1198" s="135" t="s">
        <v>181</v>
      </c>
      <c r="O1198" s="147">
        <v>45557</v>
      </c>
      <c r="P1198" s="84">
        <f>Table1[[#This Row],[Last working day]]+1</f>
        <v>45558</v>
      </c>
      <c r="Q1198" s="138" t="s">
        <v>2058</v>
      </c>
      <c r="R1198" s="138" t="s">
        <v>582</v>
      </c>
      <c r="S1198" s="138">
        <v>834</v>
      </c>
      <c r="T1198" s="138" t="s">
        <v>2612</v>
      </c>
      <c r="U1198" s="138" t="s">
        <v>2612</v>
      </c>
      <c r="V1198" s="138" t="s">
        <v>2950</v>
      </c>
      <c r="W1198" s="147">
        <v>45558</v>
      </c>
      <c r="X1198" s="138">
        <v>39</v>
      </c>
      <c r="Y1198" s="138" t="s">
        <v>2063</v>
      </c>
      <c r="Z1198" s="138" t="e">
        <v>#N/A</v>
      </c>
    </row>
    <row r="1199" spans="1:26" ht="14" customHeight="1">
      <c r="A1199" s="4">
        <v>1197</v>
      </c>
      <c r="B1199" s="134">
        <v>201226565</v>
      </c>
      <c r="C1199" s="135" t="s">
        <v>822</v>
      </c>
      <c r="D1199" s="135" t="s">
        <v>823</v>
      </c>
      <c r="E1199" s="26">
        <v>45936</v>
      </c>
      <c r="F1199" s="132" t="s">
        <v>74</v>
      </c>
      <c r="G1199" s="135" t="s">
        <v>75</v>
      </c>
      <c r="H1199" s="133" t="s">
        <v>77</v>
      </c>
      <c r="I1199" s="133" t="s">
        <v>79</v>
      </c>
      <c r="J1199" s="133" t="s">
        <v>94</v>
      </c>
      <c r="K1199" s="132" t="s">
        <v>80</v>
      </c>
      <c r="L1199" s="133" t="s">
        <v>2</v>
      </c>
      <c r="M1199" s="135" t="s">
        <v>27</v>
      </c>
      <c r="N1199" s="135" t="s">
        <v>83</v>
      </c>
      <c r="O1199" s="147">
        <v>45557</v>
      </c>
      <c r="P1199" s="84">
        <f>Table1[[#This Row],[Last working day]]+1</f>
        <v>45558</v>
      </c>
      <c r="Q1199" s="138" t="s">
        <v>2058</v>
      </c>
      <c r="R1199" s="138" t="s">
        <v>582</v>
      </c>
      <c r="S1199" s="138">
        <v>547</v>
      </c>
      <c r="T1199" s="138" t="s">
        <v>2612</v>
      </c>
      <c r="U1199" s="138" t="s">
        <v>2612</v>
      </c>
      <c r="V1199" s="138" t="s">
        <v>2950</v>
      </c>
      <c r="W1199" s="147">
        <v>45558</v>
      </c>
      <c r="X1199" s="138">
        <v>39</v>
      </c>
      <c r="Y1199" s="138" t="s">
        <v>2063</v>
      </c>
      <c r="Z1199" s="138" t="e">
        <v>#N/A</v>
      </c>
    </row>
    <row r="1200" spans="1:26" ht="14" customHeight="1">
      <c r="A1200" s="4">
        <v>1198</v>
      </c>
      <c r="B1200" s="134">
        <v>201226564</v>
      </c>
      <c r="C1200" s="135" t="s">
        <v>605</v>
      </c>
      <c r="D1200" s="135" t="s">
        <v>606</v>
      </c>
      <c r="E1200" s="26">
        <v>45915</v>
      </c>
      <c r="F1200" s="132" t="s">
        <v>74</v>
      </c>
      <c r="G1200" s="135" t="s">
        <v>75</v>
      </c>
      <c r="H1200" s="133" t="s">
        <v>77</v>
      </c>
      <c r="I1200" s="133" t="s">
        <v>94</v>
      </c>
      <c r="J1200" s="133" t="s">
        <v>102</v>
      </c>
      <c r="K1200" s="132" t="s">
        <v>80</v>
      </c>
      <c r="L1200" s="133" t="s">
        <v>2</v>
      </c>
      <c r="M1200" s="135" t="s">
        <v>27</v>
      </c>
      <c r="N1200" s="135" t="s">
        <v>83</v>
      </c>
      <c r="O1200" s="147">
        <v>45557</v>
      </c>
      <c r="P1200" s="84">
        <f>Table1[[#This Row],[Last working day]]+1</f>
        <v>45558</v>
      </c>
      <c r="Q1200" s="138" t="s">
        <v>2058</v>
      </c>
      <c r="R1200" s="138" t="s">
        <v>582</v>
      </c>
      <c r="S1200" s="138">
        <v>547</v>
      </c>
      <c r="T1200" s="138" t="s">
        <v>2612</v>
      </c>
      <c r="U1200" s="138" t="s">
        <v>2612</v>
      </c>
      <c r="V1200" s="138" t="s">
        <v>2950</v>
      </c>
      <c r="W1200" s="147">
        <v>45558</v>
      </c>
      <c r="X1200" s="138">
        <v>39</v>
      </c>
      <c r="Y1200" s="138" t="s">
        <v>2063</v>
      </c>
      <c r="Z1200" s="138" t="e">
        <v>#N/A</v>
      </c>
    </row>
    <row r="1201" spans="1:26" ht="14" customHeight="1">
      <c r="A1201" s="4">
        <v>1199</v>
      </c>
      <c r="B1201" s="134">
        <v>202273437</v>
      </c>
      <c r="C1201" s="135" t="s">
        <v>624</v>
      </c>
      <c r="D1201" s="135" t="s">
        <v>625</v>
      </c>
      <c r="E1201" s="26">
        <v>45922</v>
      </c>
      <c r="F1201" s="132" t="s">
        <v>74</v>
      </c>
      <c r="G1201" s="135" t="s">
        <v>75</v>
      </c>
      <c r="H1201" s="133" t="s">
        <v>77</v>
      </c>
      <c r="I1201" s="133" t="s">
        <v>92</v>
      </c>
      <c r="J1201" s="133" t="s">
        <v>78</v>
      </c>
      <c r="K1201" s="132" t="s">
        <v>80</v>
      </c>
      <c r="L1201" s="133" t="s">
        <v>2</v>
      </c>
      <c r="M1201" s="135" t="s">
        <v>27</v>
      </c>
      <c r="N1201" s="135" t="s">
        <v>83</v>
      </c>
      <c r="O1201" s="147">
        <v>45557</v>
      </c>
      <c r="P1201" s="84">
        <f>Table1[[#This Row],[Last working day]]+1</f>
        <v>45558</v>
      </c>
      <c r="Q1201" s="138" t="s">
        <v>2058</v>
      </c>
      <c r="R1201" s="138" t="s">
        <v>582</v>
      </c>
      <c r="S1201" s="138">
        <v>344</v>
      </c>
      <c r="T1201" s="138" t="s">
        <v>2612</v>
      </c>
      <c r="U1201" s="138" t="s">
        <v>2612</v>
      </c>
      <c r="V1201" s="138" t="s">
        <v>2950</v>
      </c>
      <c r="W1201" s="147">
        <v>45558</v>
      </c>
      <c r="X1201" s="138">
        <v>39</v>
      </c>
      <c r="Y1201" s="138" t="s">
        <v>2063</v>
      </c>
      <c r="Z1201" s="138" t="e">
        <v>#N/A</v>
      </c>
    </row>
    <row r="1202" spans="1:26" ht="14" customHeight="1">
      <c r="A1202" s="4">
        <v>1200</v>
      </c>
      <c r="B1202" s="134">
        <v>201567428</v>
      </c>
      <c r="C1202" s="135" t="s">
        <v>824</v>
      </c>
      <c r="D1202" s="135" t="s">
        <v>825</v>
      </c>
      <c r="E1202" s="26">
        <v>46030</v>
      </c>
      <c r="F1202" s="132" t="s">
        <v>74</v>
      </c>
      <c r="G1202" s="135" t="s">
        <v>75</v>
      </c>
      <c r="H1202" s="133" t="s">
        <v>77</v>
      </c>
      <c r="I1202" s="133" t="s">
        <v>92</v>
      </c>
      <c r="J1202" s="133" t="s">
        <v>78</v>
      </c>
      <c r="K1202" s="132" t="s">
        <v>80</v>
      </c>
      <c r="L1202" s="133" t="s">
        <v>2</v>
      </c>
      <c r="M1202" s="135" t="s">
        <v>28</v>
      </c>
      <c r="N1202" s="135" t="s">
        <v>83</v>
      </c>
      <c r="O1202" s="147">
        <v>45557</v>
      </c>
      <c r="P1202" s="84">
        <f>Table1[[#This Row],[Last working day]]+1</f>
        <v>45558</v>
      </c>
      <c r="Q1202" s="138" t="s">
        <v>2058</v>
      </c>
      <c r="R1202" s="138" t="s">
        <v>582</v>
      </c>
      <c r="S1202" s="138">
        <v>463</v>
      </c>
      <c r="T1202" s="138" t="s">
        <v>2612</v>
      </c>
      <c r="U1202" s="138" t="s">
        <v>2612</v>
      </c>
      <c r="V1202" s="138" t="s">
        <v>2950</v>
      </c>
      <c r="W1202" s="147">
        <v>45558</v>
      </c>
      <c r="X1202" s="138">
        <v>39</v>
      </c>
      <c r="Y1202" s="138" t="s">
        <v>2063</v>
      </c>
      <c r="Z1202" s="138" t="e">
        <v>#N/A</v>
      </c>
    </row>
    <row r="1203" spans="1:26" ht="14" customHeight="1">
      <c r="A1203" s="4">
        <v>1201</v>
      </c>
      <c r="B1203" s="134">
        <v>200568439</v>
      </c>
      <c r="C1203" s="135" t="s">
        <v>826</v>
      </c>
      <c r="D1203" s="135" t="s">
        <v>827</v>
      </c>
      <c r="E1203" s="26">
        <v>45915</v>
      </c>
      <c r="F1203" s="132" t="s">
        <v>74</v>
      </c>
      <c r="G1203" s="135" t="s">
        <v>75</v>
      </c>
      <c r="H1203" s="133" t="s">
        <v>77</v>
      </c>
      <c r="I1203" s="133" t="s">
        <v>92</v>
      </c>
      <c r="J1203" s="133" t="s">
        <v>78</v>
      </c>
      <c r="K1203" s="132" t="s">
        <v>80</v>
      </c>
      <c r="L1203" s="133" t="s">
        <v>2</v>
      </c>
      <c r="M1203" s="135" t="s">
        <v>27</v>
      </c>
      <c r="N1203" s="135" t="s">
        <v>83</v>
      </c>
      <c r="O1203" s="147">
        <v>45557</v>
      </c>
      <c r="P1203" s="84">
        <f>Table1[[#This Row],[Last working day]]+1</f>
        <v>45558</v>
      </c>
      <c r="Q1203" s="138" t="s">
        <v>2058</v>
      </c>
      <c r="R1203" s="138" t="s">
        <v>582</v>
      </c>
      <c r="S1203" s="138">
        <v>702</v>
      </c>
      <c r="T1203" s="138" t="s">
        <v>2612</v>
      </c>
      <c r="U1203" s="138" t="s">
        <v>2612</v>
      </c>
      <c r="V1203" s="138" t="s">
        <v>2950</v>
      </c>
      <c r="W1203" s="147">
        <v>45558</v>
      </c>
      <c r="X1203" s="138">
        <v>39</v>
      </c>
      <c r="Y1203" s="138" t="s">
        <v>2063</v>
      </c>
      <c r="Z1203" s="138" t="e">
        <v>#N/A</v>
      </c>
    </row>
    <row r="1204" spans="1:26" ht="14" customHeight="1">
      <c r="A1204" s="4">
        <v>1202</v>
      </c>
      <c r="B1204" s="134">
        <v>202998390</v>
      </c>
      <c r="C1204" s="135" t="s">
        <v>854</v>
      </c>
      <c r="D1204" s="135" t="s">
        <v>855</v>
      </c>
      <c r="E1204" s="26">
        <v>45915</v>
      </c>
      <c r="F1204" s="132" t="s">
        <v>74</v>
      </c>
      <c r="G1204" s="135" t="s">
        <v>75</v>
      </c>
      <c r="H1204" s="133" t="s">
        <v>77</v>
      </c>
      <c r="I1204" s="133" t="s">
        <v>95</v>
      </c>
      <c r="J1204" s="133" t="s">
        <v>96</v>
      </c>
      <c r="K1204" s="132" t="s">
        <v>80</v>
      </c>
      <c r="L1204" s="133" t="s">
        <v>2</v>
      </c>
      <c r="M1204" s="135" t="s">
        <v>27</v>
      </c>
      <c r="N1204" s="135" t="s">
        <v>83</v>
      </c>
      <c r="O1204" s="147">
        <v>45557</v>
      </c>
      <c r="P1204" s="84">
        <f>Table1[[#This Row],[Last working day]]+1</f>
        <v>45558</v>
      </c>
      <c r="Q1204" s="138" t="s">
        <v>2058</v>
      </c>
      <c r="R1204" s="138" t="s">
        <v>582</v>
      </c>
      <c r="S1204" s="138">
        <v>225</v>
      </c>
      <c r="T1204" s="138" t="s">
        <v>2612</v>
      </c>
      <c r="U1204" s="138" t="s">
        <v>2612</v>
      </c>
      <c r="V1204" s="138" t="s">
        <v>2950</v>
      </c>
      <c r="W1204" s="147">
        <v>45558</v>
      </c>
      <c r="X1204" s="138">
        <v>39</v>
      </c>
      <c r="Y1204" s="138" t="s">
        <v>2063</v>
      </c>
      <c r="Z1204" s="138" t="e">
        <v>#N/A</v>
      </c>
    </row>
    <row r="1205" spans="1:26" ht="14" customHeight="1">
      <c r="A1205" s="4">
        <v>1203</v>
      </c>
      <c r="B1205" s="134">
        <v>202323689</v>
      </c>
      <c r="C1205" s="135" t="s">
        <v>664</v>
      </c>
      <c r="D1205" s="135" t="s">
        <v>665</v>
      </c>
      <c r="E1205" s="26">
        <v>45957</v>
      </c>
      <c r="F1205" s="132" t="s">
        <v>74</v>
      </c>
      <c r="G1205" s="135" t="s">
        <v>75</v>
      </c>
      <c r="H1205" s="133" t="s">
        <v>77</v>
      </c>
      <c r="I1205" s="133" t="s">
        <v>78</v>
      </c>
      <c r="J1205" s="133" t="s">
        <v>79</v>
      </c>
      <c r="K1205" s="132" t="s">
        <v>80</v>
      </c>
      <c r="L1205" s="133" t="s">
        <v>2</v>
      </c>
      <c r="M1205" s="135" t="s">
        <v>28</v>
      </c>
      <c r="N1205" s="135" t="s">
        <v>83</v>
      </c>
      <c r="O1205" s="147">
        <v>45557</v>
      </c>
      <c r="P1205" s="84">
        <f>Table1[[#This Row],[Last working day]]+1</f>
        <v>45558</v>
      </c>
      <c r="Q1205" s="138" t="s">
        <v>2058</v>
      </c>
      <c r="R1205" s="138" t="s">
        <v>582</v>
      </c>
      <c r="S1205" s="138">
        <v>337</v>
      </c>
      <c r="T1205" s="138" t="s">
        <v>2612</v>
      </c>
      <c r="U1205" s="138" t="s">
        <v>2612</v>
      </c>
      <c r="V1205" s="138" t="s">
        <v>2950</v>
      </c>
      <c r="W1205" s="147">
        <v>45558</v>
      </c>
      <c r="X1205" s="138">
        <v>39</v>
      </c>
      <c r="Y1205" s="138" t="s">
        <v>2063</v>
      </c>
      <c r="Z1205" s="138" t="e">
        <v>#N/A</v>
      </c>
    </row>
    <row r="1206" spans="1:26" ht="14" customHeight="1">
      <c r="A1206" s="4">
        <v>1204</v>
      </c>
      <c r="B1206" s="134">
        <v>202453070</v>
      </c>
      <c r="C1206" s="135" t="s">
        <v>632</v>
      </c>
      <c r="D1206" s="135" t="s">
        <v>633</v>
      </c>
      <c r="E1206" s="26">
        <v>45957</v>
      </c>
      <c r="F1206" s="132" t="s">
        <v>74</v>
      </c>
      <c r="G1206" s="135" t="s">
        <v>75</v>
      </c>
      <c r="H1206" s="133" t="s">
        <v>77</v>
      </c>
      <c r="I1206" s="133" t="s">
        <v>95</v>
      </c>
      <c r="J1206" s="133" t="s">
        <v>96</v>
      </c>
      <c r="K1206" s="132" t="s">
        <v>80</v>
      </c>
      <c r="L1206" s="133" t="s">
        <v>2</v>
      </c>
      <c r="M1206" s="135" t="s">
        <v>27</v>
      </c>
      <c r="N1206" s="135" t="s">
        <v>83</v>
      </c>
      <c r="O1206" s="147">
        <v>45557</v>
      </c>
      <c r="P1206" s="84">
        <f>Table1[[#This Row],[Last working day]]+1</f>
        <v>45558</v>
      </c>
      <c r="Q1206" s="138" t="s">
        <v>2058</v>
      </c>
      <c r="R1206" s="138" t="s">
        <v>582</v>
      </c>
      <c r="S1206" s="138">
        <v>328</v>
      </c>
      <c r="T1206" s="138" t="s">
        <v>2612</v>
      </c>
      <c r="U1206" s="138" t="s">
        <v>2612</v>
      </c>
      <c r="V1206" s="138" t="s">
        <v>2950</v>
      </c>
      <c r="W1206" s="147">
        <v>45558</v>
      </c>
      <c r="X1206" s="138">
        <v>39</v>
      </c>
      <c r="Y1206" s="138" t="s">
        <v>2063</v>
      </c>
      <c r="Z1206" s="138" t="e">
        <v>#N/A</v>
      </c>
    </row>
    <row r="1207" spans="1:26" ht="14" customHeight="1">
      <c r="A1207" s="4">
        <v>1205</v>
      </c>
      <c r="B1207" s="134">
        <v>202280306</v>
      </c>
      <c r="C1207" s="135" t="s">
        <v>617</v>
      </c>
      <c r="D1207" s="135" t="s">
        <v>618</v>
      </c>
      <c r="E1207" s="26">
        <v>45943</v>
      </c>
      <c r="F1207" s="132" t="s">
        <v>74</v>
      </c>
      <c r="G1207" s="135" t="s">
        <v>75</v>
      </c>
      <c r="H1207" s="133" t="s">
        <v>77</v>
      </c>
      <c r="I1207" s="133" t="s">
        <v>94</v>
      </c>
      <c r="J1207" s="133" t="s">
        <v>102</v>
      </c>
      <c r="K1207" s="132" t="s">
        <v>80</v>
      </c>
      <c r="L1207" s="133" t="s">
        <v>2</v>
      </c>
      <c r="M1207" s="135" t="s">
        <v>27</v>
      </c>
      <c r="N1207" s="135" t="s">
        <v>83</v>
      </c>
      <c r="O1207" s="147">
        <v>45557</v>
      </c>
      <c r="P1207" s="84">
        <f>Table1[[#This Row],[Last working day]]+1</f>
        <v>45558</v>
      </c>
      <c r="Q1207" s="138" t="s">
        <v>2058</v>
      </c>
      <c r="R1207" s="138" t="s">
        <v>582</v>
      </c>
      <c r="S1207" s="138">
        <v>344</v>
      </c>
      <c r="T1207" s="138" t="s">
        <v>2612</v>
      </c>
      <c r="U1207" s="138" t="s">
        <v>2612</v>
      </c>
      <c r="V1207" s="138" t="s">
        <v>2950</v>
      </c>
      <c r="W1207" s="147">
        <v>45558</v>
      </c>
      <c r="X1207" s="138">
        <v>39</v>
      </c>
      <c r="Y1207" s="138" t="s">
        <v>2063</v>
      </c>
      <c r="Z1207" s="138" t="e">
        <v>#N/A</v>
      </c>
    </row>
    <row r="1208" spans="1:26" ht="14" customHeight="1">
      <c r="A1208" s="4">
        <v>1206</v>
      </c>
      <c r="B1208" s="134">
        <v>202337592</v>
      </c>
      <c r="C1208" s="135" t="s">
        <v>615</v>
      </c>
      <c r="D1208" s="135" t="s">
        <v>616</v>
      </c>
      <c r="E1208" s="26">
        <v>45957</v>
      </c>
      <c r="F1208" s="132" t="s">
        <v>74</v>
      </c>
      <c r="G1208" s="135" t="s">
        <v>75</v>
      </c>
      <c r="H1208" s="133" t="s">
        <v>77</v>
      </c>
      <c r="I1208" s="133" t="s">
        <v>78</v>
      </c>
      <c r="J1208" s="133" t="s">
        <v>79</v>
      </c>
      <c r="K1208" s="132" t="s">
        <v>80</v>
      </c>
      <c r="L1208" s="133" t="s">
        <v>2</v>
      </c>
      <c r="M1208" s="135" t="s">
        <v>27</v>
      </c>
      <c r="N1208" s="135" t="s">
        <v>83</v>
      </c>
      <c r="O1208" s="147">
        <v>45557</v>
      </c>
      <c r="P1208" s="84">
        <f>Table1[[#This Row],[Last working day]]+1</f>
        <v>45558</v>
      </c>
      <c r="Q1208" s="138" t="s">
        <v>2058</v>
      </c>
      <c r="R1208" s="138" t="s">
        <v>582</v>
      </c>
      <c r="S1208" s="138">
        <v>239</v>
      </c>
      <c r="T1208" s="138" t="s">
        <v>2612</v>
      </c>
      <c r="U1208" s="138" t="s">
        <v>2612</v>
      </c>
      <c r="V1208" s="138" t="s">
        <v>2950</v>
      </c>
      <c r="W1208" s="147">
        <v>45558</v>
      </c>
      <c r="X1208" s="138">
        <v>39</v>
      </c>
      <c r="Y1208" s="138" t="s">
        <v>2063</v>
      </c>
      <c r="Z1208" s="138" t="e">
        <v>#N/A</v>
      </c>
    </row>
    <row r="1209" spans="1:26" ht="14" customHeight="1">
      <c r="A1209" s="4">
        <v>1207</v>
      </c>
      <c r="B1209" s="134">
        <v>113152190</v>
      </c>
      <c r="C1209" s="135" t="s">
        <v>842</v>
      </c>
      <c r="D1209" s="135" t="s">
        <v>843</v>
      </c>
      <c r="E1209" s="26">
        <v>45957</v>
      </c>
      <c r="F1209" s="132" t="s">
        <v>74</v>
      </c>
      <c r="G1209" s="135" t="s">
        <v>75</v>
      </c>
      <c r="H1209" s="133" t="s">
        <v>77</v>
      </c>
      <c r="I1209" s="133" t="s">
        <v>94</v>
      </c>
      <c r="J1209" s="133" t="s">
        <v>102</v>
      </c>
      <c r="K1209" s="132" t="s">
        <v>80</v>
      </c>
      <c r="L1209" s="133" t="s">
        <v>2</v>
      </c>
      <c r="M1209" s="135" t="s">
        <v>27</v>
      </c>
      <c r="N1209" s="135" t="s">
        <v>83</v>
      </c>
      <c r="O1209" s="147">
        <v>45557</v>
      </c>
      <c r="P1209" s="84">
        <f>Table1[[#This Row],[Last working day]]+1</f>
        <v>45558</v>
      </c>
      <c r="Q1209" s="138" t="s">
        <v>2058</v>
      </c>
      <c r="R1209" s="138" t="s">
        <v>582</v>
      </c>
      <c r="S1209" s="138">
        <v>708</v>
      </c>
      <c r="T1209" s="138" t="s">
        <v>2612</v>
      </c>
      <c r="U1209" s="138" t="s">
        <v>2612</v>
      </c>
      <c r="V1209" s="138" t="s">
        <v>2950</v>
      </c>
      <c r="W1209" s="147">
        <v>45558</v>
      </c>
      <c r="X1209" s="138">
        <v>39</v>
      </c>
      <c r="Y1209" s="138" t="s">
        <v>2063</v>
      </c>
      <c r="Z1209" s="138" t="e">
        <v>#N/A</v>
      </c>
    </row>
    <row r="1210" spans="1:26" ht="14" customHeight="1">
      <c r="A1210" s="4">
        <v>1208</v>
      </c>
      <c r="B1210" s="134">
        <v>201567424</v>
      </c>
      <c r="C1210" s="135" t="s">
        <v>636</v>
      </c>
      <c r="D1210" s="135" t="s">
        <v>637</v>
      </c>
      <c r="E1210" s="26">
        <v>45957</v>
      </c>
      <c r="F1210" s="132" t="s">
        <v>74</v>
      </c>
      <c r="G1210" s="135" t="s">
        <v>75</v>
      </c>
      <c r="H1210" s="133" t="s">
        <v>77</v>
      </c>
      <c r="I1210" s="133" t="s">
        <v>94</v>
      </c>
      <c r="J1210" s="133" t="s">
        <v>102</v>
      </c>
      <c r="K1210" s="132" t="s">
        <v>80</v>
      </c>
      <c r="L1210" s="133" t="s">
        <v>2</v>
      </c>
      <c r="M1210" s="135" t="s">
        <v>29</v>
      </c>
      <c r="N1210" s="135" t="s">
        <v>83</v>
      </c>
      <c r="O1210" s="147">
        <v>45557</v>
      </c>
      <c r="P1210" s="84">
        <f>Table1[[#This Row],[Last working day]]+1</f>
        <v>45558</v>
      </c>
      <c r="Q1210" s="138" t="s">
        <v>2058</v>
      </c>
      <c r="R1210" s="138" t="s">
        <v>582</v>
      </c>
      <c r="S1210" s="138">
        <v>463</v>
      </c>
      <c r="T1210" s="138" t="s">
        <v>2612</v>
      </c>
      <c r="U1210" s="138" t="s">
        <v>2612</v>
      </c>
      <c r="V1210" s="138" t="s">
        <v>2950</v>
      </c>
      <c r="W1210" s="147">
        <v>45558</v>
      </c>
      <c r="X1210" s="138">
        <v>39</v>
      </c>
      <c r="Y1210" s="138" t="s">
        <v>2063</v>
      </c>
      <c r="Z1210" s="138" t="e">
        <v>#N/A</v>
      </c>
    </row>
    <row r="1211" spans="1:26" ht="14" customHeight="1">
      <c r="A1211" s="4">
        <v>1209</v>
      </c>
      <c r="B1211" s="134">
        <v>201980393</v>
      </c>
      <c r="C1211" s="135" t="s">
        <v>583</v>
      </c>
      <c r="D1211" s="135" t="s">
        <v>584</v>
      </c>
      <c r="E1211" s="26">
        <v>46020</v>
      </c>
      <c r="F1211" s="132" t="s">
        <v>74</v>
      </c>
      <c r="G1211" s="135" t="s">
        <v>75</v>
      </c>
      <c r="H1211" s="133" t="s">
        <v>77</v>
      </c>
      <c r="I1211" s="133" t="s">
        <v>96</v>
      </c>
      <c r="J1211" s="133" t="s">
        <v>92</v>
      </c>
      <c r="K1211" s="132" t="s">
        <v>80</v>
      </c>
      <c r="L1211" s="133" t="s">
        <v>2</v>
      </c>
      <c r="M1211" s="135" t="s">
        <v>29</v>
      </c>
      <c r="N1211" s="135" t="s">
        <v>83</v>
      </c>
      <c r="O1211" s="147">
        <v>45557</v>
      </c>
      <c r="P1211" s="84">
        <f>Table1[[#This Row],[Last working day]]+1</f>
        <v>45558</v>
      </c>
      <c r="Q1211" s="138" t="s">
        <v>2058</v>
      </c>
      <c r="R1211" s="138" t="s">
        <v>582</v>
      </c>
      <c r="S1211" s="138">
        <v>386</v>
      </c>
      <c r="T1211" s="138" t="s">
        <v>2612</v>
      </c>
      <c r="U1211" s="138" t="s">
        <v>2612</v>
      </c>
      <c r="V1211" s="138" t="s">
        <v>2950</v>
      </c>
      <c r="W1211" s="147">
        <v>45558</v>
      </c>
      <c r="X1211" s="138">
        <v>39</v>
      </c>
      <c r="Y1211" s="138" t="s">
        <v>2063</v>
      </c>
      <c r="Z1211" s="138" t="e">
        <v>#N/A</v>
      </c>
    </row>
    <row r="1212" spans="1:26" ht="14" customHeight="1">
      <c r="A1212" s="4">
        <v>1210</v>
      </c>
      <c r="B1212" s="134">
        <v>202303233</v>
      </c>
      <c r="C1212" s="135" t="s">
        <v>658</v>
      </c>
      <c r="D1212" s="135" t="s">
        <v>659</v>
      </c>
      <c r="E1212" s="26">
        <v>46020</v>
      </c>
      <c r="F1212" s="132" t="s">
        <v>74</v>
      </c>
      <c r="G1212" s="135" t="s">
        <v>75</v>
      </c>
      <c r="H1212" s="133" t="s">
        <v>77</v>
      </c>
      <c r="I1212" s="133" t="s">
        <v>78</v>
      </c>
      <c r="J1212" s="133" t="s">
        <v>79</v>
      </c>
      <c r="K1212" s="132" t="s">
        <v>80</v>
      </c>
      <c r="L1212" s="133" t="s">
        <v>2</v>
      </c>
      <c r="M1212" s="135" t="s">
        <v>27</v>
      </c>
      <c r="N1212" s="135" t="s">
        <v>83</v>
      </c>
      <c r="O1212" s="147">
        <v>45557</v>
      </c>
      <c r="P1212" s="84">
        <f>Table1[[#This Row],[Last working day]]+1</f>
        <v>45558</v>
      </c>
      <c r="Q1212" s="138" t="s">
        <v>2058</v>
      </c>
      <c r="R1212" s="138" t="s">
        <v>582</v>
      </c>
      <c r="S1212" s="138">
        <v>239</v>
      </c>
      <c r="T1212" s="138" t="s">
        <v>2612</v>
      </c>
      <c r="U1212" s="138" t="s">
        <v>2612</v>
      </c>
      <c r="V1212" s="138" t="s">
        <v>2950</v>
      </c>
      <c r="W1212" s="147">
        <v>45558</v>
      </c>
      <c r="X1212" s="138">
        <v>39</v>
      </c>
      <c r="Y1212" s="138" t="s">
        <v>2063</v>
      </c>
      <c r="Z1212" s="138" t="e">
        <v>#N/A</v>
      </c>
    </row>
    <row r="1213" spans="1:26" ht="14" customHeight="1">
      <c r="A1213" s="4">
        <v>1211</v>
      </c>
      <c r="B1213" s="134">
        <v>112644424</v>
      </c>
      <c r="C1213" s="135" t="s">
        <v>646</v>
      </c>
      <c r="D1213" s="135" t="s">
        <v>647</v>
      </c>
      <c r="E1213" s="26">
        <v>46020</v>
      </c>
      <c r="F1213" s="132" t="s">
        <v>74</v>
      </c>
      <c r="G1213" s="135" t="s">
        <v>75</v>
      </c>
      <c r="H1213" s="133" t="s">
        <v>77</v>
      </c>
      <c r="I1213" s="133" t="s">
        <v>102</v>
      </c>
      <c r="J1213" s="133" t="s">
        <v>95</v>
      </c>
      <c r="K1213" s="132" t="s">
        <v>80</v>
      </c>
      <c r="L1213" s="133" t="s">
        <v>2</v>
      </c>
      <c r="M1213" s="135" t="s">
        <v>30</v>
      </c>
      <c r="N1213" s="135" t="s">
        <v>83</v>
      </c>
      <c r="O1213" s="147">
        <v>45557</v>
      </c>
      <c r="P1213" s="84">
        <f>Table1[[#This Row],[Last working day]]+1</f>
        <v>45558</v>
      </c>
      <c r="Q1213" s="138" t="s">
        <v>2058</v>
      </c>
      <c r="R1213" s="138" t="s">
        <v>582</v>
      </c>
      <c r="S1213" s="138">
        <v>838</v>
      </c>
      <c r="T1213" s="138" t="s">
        <v>2612</v>
      </c>
      <c r="U1213" s="138" t="s">
        <v>2612</v>
      </c>
      <c r="V1213" s="138" t="s">
        <v>2950</v>
      </c>
      <c r="W1213" s="147">
        <v>45558</v>
      </c>
      <c r="X1213" s="138">
        <v>39</v>
      </c>
      <c r="Y1213" s="138" t="s">
        <v>2063</v>
      </c>
      <c r="Z1213" s="138" t="e">
        <v>#N/A</v>
      </c>
    </row>
    <row r="1214" spans="1:26" ht="14" customHeight="1">
      <c r="A1214" s="4">
        <v>1212</v>
      </c>
      <c r="B1214" s="134">
        <v>200568397</v>
      </c>
      <c r="C1214" s="135" t="s">
        <v>828</v>
      </c>
      <c r="D1214" s="135" t="s">
        <v>829</v>
      </c>
      <c r="E1214" s="26">
        <v>46020</v>
      </c>
      <c r="F1214" s="132" t="s">
        <v>74</v>
      </c>
      <c r="G1214" s="135" t="s">
        <v>75</v>
      </c>
      <c r="H1214" s="133" t="s">
        <v>77</v>
      </c>
      <c r="I1214" s="133" t="s">
        <v>79</v>
      </c>
      <c r="J1214" s="133" t="s">
        <v>94</v>
      </c>
      <c r="K1214" s="132" t="s">
        <v>80</v>
      </c>
      <c r="L1214" s="133" t="s">
        <v>2</v>
      </c>
      <c r="M1214" s="135" t="s">
        <v>27</v>
      </c>
      <c r="N1214" s="135" t="s">
        <v>83</v>
      </c>
      <c r="O1214" s="147">
        <v>45557</v>
      </c>
      <c r="P1214" s="84">
        <f>Table1[[#This Row],[Last working day]]+1</f>
        <v>45558</v>
      </c>
      <c r="Q1214" s="138" t="s">
        <v>2058</v>
      </c>
      <c r="R1214" s="138" t="s">
        <v>582</v>
      </c>
      <c r="S1214" s="138">
        <v>702</v>
      </c>
      <c r="T1214" s="138" t="s">
        <v>2612</v>
      </c>
      <c r="U1214" s="138" t="s">
        <v>2612</v>
      </c>
      <c r="V1214" s="138" t="s">
        <v>2950</v>
      </c>
      <c r="W1214" s="147">
        <v>45558</v>
      </c>
      <c r="X1214" s="138">
        <v>39</v>
      </c>
      <c r="Y1214" s="138" t="s">
        <v>2063</v>
      </c>
      <c r="Z1214" s="138" t="e">
        <v>#N/A</v>
      </c>
    </row>
    <row r="1215" spans="1:26" ht="14" customHeight="1">
      <c r="A1215" s="4">
        <v>1213</v>
      </c>
      <c r="B1215" s="134">
        <v>202453072</v>
      </c>
      <c r="C1215" s="135" t="s">
        <v>613</v>
      </c>
      <c r="D1215" s="135" t="s">
        <v>614</v>
      </c>
      <c r="E1215" s="26">
        <v>46020</v>
      </c>
      <c r="F1215" s="132" t="s">
        <v>74</v>
      </c>
      <c r="G1215" s="135" t="s">
        <v>75</v>
      </c>
      <c r="H1215" s="133" t="s">
        <v>77</v>
      </c>
      <c r="I1215" s="133" t="s">
        <v>95</v>
      </c>
      <c r="J1215" s="133" t="s">
        <v>96</v>
      </c>
      <c r="K1215" s="132" t="s">
        <v>80</v>
      </c>
      <c r="L1215" s="133" t="s">
        <v>2</v>
      </c>
      <c r="M1215" s="135" t="s">
        <v>27</v>
      </c>
      <c r="N1215" s="135" t="s">
        <v>83</v>
      </c>
      <c r="O1215" s="147">
        <v>45557</v>
      </c>
      <c r="P1215" s="84">
        <f>Table1[[#This Row],[Last working day]]+1</f>
        <v>45558</v>
      </c>
      <c r="Q1215" s="138" t="s">
        <v>2058</v>
      </c>
      <c r="R1215" s="138" t="s">
        <v>582</v>
      </c>
      <c r="S1215" s="138">
        <v>328</v>
      </c>
      <c r="T1215" s="138" t="s">
        <v>2612</v>
      </c>
      <c r="U1215" s="138" t="s">
        <v>2612</v>
      </c>
      <c r="V1215" s="138" t="s">
        <v>2950</v>
      </c>
      <c r="W1215" s="147">
        <v>45558</v>
      </c>
      <c r="X1215" s="138">
        <v>39</v>
      </c>
      <c r="Y1215" s="138" t="s">
        <v>2063</v>
      </c>
      <c r="Z1215" s="138" t="e">
        <v>#N/A</v>
      </c>
    </row>
    <row r="1216" spans="1:26" ht="14" customHeight="1">
      <c r="A1216" s="4">
        <v>1214</v>
      </c>
      <c r="B1216" s="134">
        <v>202453068</v>
      </c>
      <c r="C1216" s="135" t="s">
        <v>622</v>
      </c>
      <c r="D1216" s="135" t="s">
        <v>623</v>
      </c>
      <c r="E1216" s="26">
        <v>45922</v>
      </c>
      <c r="F1216" s="132" t="s">
        <v>74</v>
      </c>
      <c r="G1216" s="135" t="s">
        <v>75</v>
      </c>
      <c r="H1216" s="133" t="s">
        <v>77</v>
      </c>
      <c r="I1216" s="133" t="s">
        <v>92</v>
      </c>
      <c r="J1216" s="133" t="s">
        <v>78</v>
      </c>
      <c r="K1216" s="132" t="s">
        <v>80</v>
      </c>
      <c r="L1216" s="133" t="s">
        <v>2</v>
      </c>
      <c r="M1216" s="135" t="s">
        <v>27</v>
      </c>
      <c r="N1216" s="135" t="s">
        <v>83</v>
      </c>
      <c r="O1216" s="147">
        <v>45557</v>
      </c>
      <c r="P1216" s="84">
        <f>Table1[[#This Row],[Last working day]]+1</f>
        <v>45558</v>
      </c>
      <c r="Q1216" s="138" t="s">
        <v>2058</v>
      </c>
      <c r="R1216" s="138" t="s">
        <v>582</v>
      </c>
      <c r="S1216" s="138">
        <v>328</v>
      </c>
      <c r="T1216" s="138" t="s">
        <v>2612</v>
      </c>
      <c r="U1216" s="138" t="s">
        <v>2612</v>
      </c>
      <c r="V1216" s="138" t="s">
        <v>2950</v>
      </c>
      <c r="W1216" s="147">
        <v>45558</v>
      </c>
      <c r="X1216" s="138">
        <v>39</v>
      </c>
      <c r="Y1216" s="138" t="s">
        <v>2063</v>
      </c>
      <c r="Z1216" s="138" t="e">
        <v>#N/A</v>
      </c>
    </row>
    <row r="1217" spans="1:26" ht="14" customHeight="1">
      <c r="A1217" s="4">
        <v>1215</v>
      </c>
      <c r="B1217" s="134">
        <v>112408803</v>
      </c>
      <c r="C1217" s="135" t="s">
        <v>644</v>
      </c>
      <c r="D1217" s="135" t="s">
        <v>645</v>
      </c>
      <c r="E1217" s="26">
        <v>46020</v>
      </c>
      <c r="F1217" s="132" t="s">
        <v>74</v>
      </c>
      <c r="G1217" s="135" t="s">
        <v>75</v>
      </c>
      <c r="H1217" s="133" t="s">
        <v>77</v>
      </c>
      <c r="I1217" s="133" t="s">
        <v>92</v>
      </c>
      <c r="J1217" s="133" t="s">
        <v>78</v>
      </c>
      <c r="K1217" s="132" t="s">
        <v>80</v>
      </c>
      <c r="L1217" s="133" t="s">
        <v>2</v>
      </c>
      <c r="M1217" s="135" t="s">
        <v>27</v>
      </c>
      <c r="N1217" s="135" t="s">
        <v>83</v>
      </c>
      <c r="O1217" s="147">
        <v>45557</v>
      </c>
      <c r="P1217" s="84">
        <f>Table1[[#This Row],[Last working day]]+1</f>
        <v>45558</v>
      </c>
      <c r="Q1217" s="138" t="s">
        <v>2058</v>
      </c>
      <c r="R1217" s="138" t="s">
        <v>582</v>
      </c>
      <c r="S1217" s="138">
        <v>575</v>
      </c>
      <c r="T1217" s="138" t="s">
        <v>2612</v>
      </c>
      <c r="U1217" s="138" t="s">
        <v>2612</v>
      </c>
      <c r="V1217" s="138" t="s">
        <v>2950</v>
      </c>
      <c r="W1217" s="147">
        <v>45558</v>
      </c>
      <c r="X1217" s="138">
        <v>39</v>
      </c>
      <c r="Y1217" s="138" t="s">
        <v>2063</v>
      </c>
      <c r="Z1217" s="138" t="e">
        <v>#N/A</v>
      </c>
    </row>
    <row r="1218" spans="1:26" ht="14" customHeight="1">
      <c r="A1218" s="4">
        <v>1216</v>
      </c>
      <c r="B1218" s="134">
        <v>202280848</v>
      </c>
      <c r="C1218" s="135" t="s">
        <v>630</v>
      </c>
      <c r="D1218" s="135" t="s">
        <v>631</v>
      </c>
      <c r="E1218" s="26">
        <v>46020</v>
      </c>
      <c r="F1218" s="132" t="s">
        <v>74</v>
      </c>
      <c r="G1218" s="135" t="s">
        <v>75</v>
      </c>
      <c r="H1218" s="133" t="s">
        <v>77</v>
      </c>
      <c r="I1218" s="133" t="s">
        <v>92</v>
      </c>
      <c r="J1218" s="133" t="s">
        <v>78</v>
      </c>
      <c r="K1218" s="132" t="s">
        <v>80</v>
      </c>
      <c r="L1218" s="133" t="s">
        <v>2</v>
      </c>
      <c r="M1218" s="135" t="s">
        <v>27</v>
      </c>
      <c r="N1218" s="135" t="s">
        <v>83</v>
      </c>
      <c r="O1218" s="147">
        <v>45557</v>
      </c>
      <c r="P1218" s="84">
        <f>Table1[[#This Row],[Last working day]]+1</f>
        <v>45558</v>
      </c>
      <c r="Q1218" s="138" t="s">
        <v>2058</v>
      </c>
      <c r="R1218" s="138" t="s">
        <v>582</v>
      </c>
      <c r="S1218" s="138">
        <v>344</v>
      </c>
      <c r="T1218" s="138" t="s">
        <v>2612</v>
      </c>
      <c r="U1218" s="138" t="s">
        <v>2612</v>
      </c>
      <c r="V1218" s="138" t="s">
        <v>2950</v>
      </c>
      <c r="W1218" s="147">
        <v>45558</v>
      </c>
      <c r="X1218" s="138">
        <v>39</v>
      </c>
      <c r="Y1218" s="138" t="s">
        <v>2063</v>
      </c>
      <c r="Z1218" s="138" t="e">
        <v>#N/A</v>
      </c>
    </row>
    <row r="1219" spans="1:26" ht="14" customHeight="1">
      <c r="A1219" s="4">
        <v>1217</v>
      </c>
      <c r="B1219" s="134">
        <v>201226560</v>
      </c>
      <c r="C1219" s="135" t="s">
        <v>626</v>
      </c>
      <c r="D1219" s="135" t="s">
        <v>627</v>
      </c>
      <c r="E1219" s="26">
        <v>46020</v>
      </c>
      <c r="F1219" s="132" t="s">
        <v>74</v>
      </c>
      <c r="G1219" s="135" t="s">
        <v>75</v>
      </c>
      <c r="H1219" s="133" t="s">
        <v>77</v>
      </c>
      <c r="I1219" s="133" t="s">
        <v>94</v>
      </c>
      <c r="J1219" s="133" t="s">
        <v>102</v>
      </c>
      <c r="K1219" s="132" t="s">
        <v>80</v>
      </c>
      <c r="L1219" s="133" t="s">
        <v>2</v>
      </c>
      <c r="M1219" s="135" t="s">
        <v>27</v>
      </c>
      <c r="N1219" s="135" t="s">
        <v>83</v>
      </c>
      <c r="O1219" s="147">
        <v>45557</v>
      </c>
      <c r="P1219" s="84">
        <f>Table1[[#This Row],[Last working day]]+1</f>
        <v>45558</v>
      </c>
      <c r="Q1219" s="138" t="s">
        <v>2058</v>
      </c>
      <c r="R1219" s="138" t="s">
        <v>582</v>
      </c>
      <c r="S1219" s="138">
        <v>547</v>
      </c>
      <c r="T1219" s="138" t="s">
        <v>2612</v>
      </c>
      <c r="U1219" s="138" t="s">
        <v>2612</v>
      </c>
      <c r="V1219" s="138" t="s">
        <v>2950</v>
      </c>
      <c r="W1219" s="147">
        <v>45558</v>
      </c>
      <c r="X1219" s="138">
        <v>39</v>
      </c>
      <c r="Y1219" s="138" t="s">
        <v>2063</v>
      </c>
      <c r="Z1219" s="138" t="e">
        <v>#N/A</v>
      </c>
    </row>
    <row r="1220" spans="1:26" ht="14" customHeight="1">
      <c r="A1220" s="4">
        <v>1218</v>
      </c>
      <c r="B1220" s="134">
        <v>112350568</v>
      </c>
      <c r="C1220" s="135" t="s">
        <v>832</v>
      </c>
      <c r="D1220" s="135" t="s">
        <v>833</v>
      </c>
      <c r="E1220" s="26">
        <v>46020</v>
      </c>
      <c r="F1220" s="132" t="s">
        <v>74</v>
      </c>
      <c r="G1220" s="135" t="s">
        <v>75</v>
      </c>
      <c r="H1220" s="133" t="s">
        <v>77</v>
      </c>
      <c r="I1220" s="133" t="s">
        <v>96</v>
      </c>
      <c r="J1220" s="133" t="s">
        <v>92</v>
      </c>
      <c r="K1220" s="132" t="s">
        <v>80</v>
      </c>
      <c r="L1220" s="133" t="s">
        <v>2</v>
      </c>
      <c r="M1220" s="135" t="s">
        <v>27</v>
      </c>
      <c r="N1220" s="135" t="s">
        <v>83</v>
      </c>
      <c r="O1220" s="147">
        <v>45557</v>
      </c>
      <c r="P1220" s="84">
        <f>Table1[[#This Row],[Last working day]]+1</f>
        <v>45558</v>
      </c>
      <c r="Q1220" s="138" t="s">
        <v>2058</v>
      </c>
      <c r="R1220" s="138" t="s">
        <v>582</v>
      </c>
      <c r="S1220" s="138">
        <v>923</v>
      </c>
      <c r="T1220" s="138" t="s">
        <v>2612</v>
      </c>
      <c r="U1220" s="138" t="s">
        <v>2612</v>
      </c>
      <c r="V1220" s="138" t="s">
        <v>2950</v>
      </c>
      <c r="W1220" s="147">
        <v>45558</v>
      </c>
      <c r="X1220" s="138">
        <v>39</v>
      </c>
      <c r="Y1220" s="138" t="s">
        <v>2063</v>
      </c>
      <c r="Z1220" s="138" t="e">
        <v>#N/A</v>
      </c>
    </row>
    <row r="1221" spans="1:26" ht="14" customHeight="1">
      <c r="A1221" s="4">
        <v>1219</v>
      </c>
      <c r="B1221" s="134">
        <v>202308802</v>
      </c>
      <c r="C1221" s="135" t="s">
        <v>666</v>
      </c>
      <c r="D1221" s="135" t="s">
        <v>667</v>
      </c>
      <c r="E1221" s="26">
        <v>45915</v>
      </c>
      <c r="F1221" s="132" t="s">
        <v>74</v>
      </c>
      <c r="G1221" s="135" t="s">
        <v>75</v>
      </c>
      <c r="H1221" s="133" t="s">
        <v>77</v>
      </c>
      <c r="I1221" s="133" t="s">
        <v>78</v>
      </c>
      <c r="J1221" s="133" t="s">
        <v>79</v>
      </c>
      <c r="K1221" s="132" t="s">
        <v>80</v>
      </c>
      <c r="L1221" s="133" t="s">
        <v>2</v>
      </c>
      <c r="M1221" s="135" t="s">
        <v>29</v>
      </c>
      <c r="N1221" s="135" t="s">
        <v>83</v>
      </c>
      <c r="O1221" s="147">
        <v>45557</v>
      </c>
      <c r="P1221" s="84">
        <f>Table1[[#This Row],[Last working day]]+1</f>
        <v>45558</v>
      </c>
      <c r="Q1221" s="138" t="s">
        <v>2058</v>
      </c>
      <c r="R1221" s="138" t="s">
        <v>582</v>
      </c>
      <c r="S1221" s="138">
        <v>337</v>
      </c>
      <c r="T1221" s="138" t="s">
        <v>2612</v>
      </c>
      <c r="U1221" s="138" t="s">
        <v>2612</v>
      </c>
      <c r="V1221" s="138" t="s">
        <v>2950</v>
      </c>
      <c r="W1221" s="147">
        <v>45558</v>
      </c>
      <c r="X1221" s="138">
        <v>39</v>
      </c>
      <c r="Y1221" s="138" t="s">
        <v>2063</v>
      </c>
      <c r="Z1221" s="138" t="e">
        <v>#N/A</v>
      </c>
    </row>
    <row r="1222" spans="1:26" ht="14" customHeight="1">
      <c r="A1222" s="4">
        <v>1220</v>
      </c>
      <c r="B1222" s="134">
        <v>202334311</v>
      </c>
      <c r="C1222" s="135" t="s">
        <v>844</v>
      </c>
      <c r="D1222" s="135" t="s">
        <v>845</v>
      </c>
      <c r="E1222" s="26">
        <v>46020</v>
      </c>
      <c r="F1222" s="132" t="s">
        <v>74</v>
      </c>
      <c r="G1222" s="135" t="s">
        <v>75</v>
      </c>
      <c r="H1222" s="133" t="s">
        <v>77</v>
      </c>
      <c r="I1222" s="133" t="s">
        <v>102</v>
      </c>
      <c r="J1222" s="133" t="s">
        <v>95</v>
      </c>
      <c r="K1222" s="132" t="s">
        <v>80</v>
      </c>
      <c r="L1222" s="133" t="s">
        <v>2</v>
      </c>
      <c r="M1222" s="135" t="s">
        <v>27</v>
      </c>
      <c r="N1222" s="135" t="s">
        <v>83</v>
      </c>
      <c r="O1222" s="147">
        <v>45557</v>
      </c>
      <c r="P1222" s="84">
        <f>Table1[[#This Row],[Last working day]]+1</f>
        <v>45558</v>
      </c>
      <c r="Q1222" s="138" t="s">
        <v>2058</v>
      </c>
      <c r="R1222" s="138" t="s">
        <v>582</v>
      </c>
      <c r="S1222" s="138">
        <v>337</v>
      </c>
      <c r="T1222" s="138" t="s">
        <v>2612</v>
      </c>
      <c r="U1222" s="138" t="s">
        <v>2612</v>
      </c>
      <c r="V1222" s="138" t="s">
        <v>2950</v>
      </c>
      <c r="W1222" s="147">
        <v>45558</v>
      </c>
      <c r="X1222" s="138">
        <v>39</v>
      </c>
      <c r="Y1222" s="138" t="s">
        <v>2063</v>
      </c>
      <c r="Z1222" s="138" t="e">
        <v>#N/A</v>
      </c>
    </row>
    <row r="1223" spans="1:26" ht="14" customHeight="1">
      <c r="A1223" s="4">
        <v>1221</v>
      </c>
      <c r="B1223" s="134">
        <v>200568619</v>
      </c>
      <c r="C1223" s="135" t="s">
        <v>846</v>
      </c>
      <c r="D1223" s="135" t="s">
        <v>847</v>
      </c>
      <c r="E1223" s="26">
        <v>45922</v>
      </c>
      <c r="F1223" s="132" t="s">
        <v>74</v>
      </c>
      <c r="G1223" s="135" t="s">
        <v>75</v>
      </c>
      <c r="H1223" s="133" t="s">
        <v>77</v>
      </c>
      <c r="I1223" s="133" t="s">
        <v>102</v>
      </c>
      <c r="J1223" s="133" t="s">
        <v>95</v>
      </c>
      <c r="K1223" s="132" t="s">
        <v>80</v>
      </c>
      <c r="L1223" s="133" t="s">
        <v>2</v>
      </c>
      <c r="M1223" s="135" t="s">
        <v>27</v>
      </c>
      <c r="N1223" s="135" t="s">
        <v>83</v>
      </c>
      <c r="O1223" s="147">
        <v>45557</v>
      </c>
      <c r="P1223" s="84">
        <f>Table1[[#This Row],[Last working day]]+1</f>
        <v>45558</v>
      </c>
      <c r="Q1223" s="138" t="s">
        <v>2058</v>
      </c>
      <c r="R1223" s="138" t="s">
        <v>582</v>
      </c>
      <c r="S1223" s="138">
        <v>702</v>
      </c>
      <c r="T1223" s="138" t="s">
        <v>2612</v>
      </c>
      <c r="U1223" s="138" t="s">
        <v>2612</v>
      </c>
      <c r="V1223" s="138" t="s">
        <v>2950</v>
      </c>
      <c r="W1223" s="147">
        <v>45558</v>
      </c>
      <c r="X1223" s="138">
        <v>39</v>
      </c>
      <c r="Y1223" s="138" t="s">
        <v>2063</v>
      </c>
      <c r="Z1223" s="138" t="e">
        <v>#N/A</v>
      </c>
    </row>
    <row r="1224" spans="1:26" ht="14" customHeight="1">
      <c r="A1224" s="4">
        <v>1222</v>
      </c>
      <c r="B1224" s="134">
        <v>201230094</v>
      </c>
      <c r="C1224" s="135" t="s">
        <v>848</v>
      </c>
      <c r="D1224" s="135" t="s">
        <v>849</v>
      </c>
      <c r="E1224" s="26">
        <v>45929</v>
      </c>
      <c r="F1224" s="132" t="s">
        <v>74</v>
      </c>
      <c r="G1224" s="135" t="s">
        <v>75</v>
      </c>
      <c r="H1224" s="133" t="s">
        <v>77</v>
      </c>
      <c r="I1224" s="133" t="s">
        <v>78</v>
      </c>
      <c r="J1224" s="133" t="s">
        <v>79</v>
      </c>
      <c r="K1224" s="132" t="s">
        <v>80</v>
      </c>
      <c r="L1224" s="133" t="s">
        <v>2</v>
      </c>
      <c r="M1224" s="135" t="s">
        <v>28</v>
      </c>
      <c r="N1224" s="135" t="s">
        <v>83</v>
      </c>
      <c r="O1224" s="147">
        <v>45557</v>
      </c>
      <c r="P1224" s="84">
        <f>Table1[[#This Row],[Last working day]]+1</f>
        <v>45558</v>
      </c>
      <c r="Q1224" s="138" t="s">
        <v>2058</v>
      </c>
      <c r="R1224" s="138" t="s">
        <v>582</v>
      </c>
      <c r="S1224" s="138">
        <v>547</v>
      </c>
      <c r="T1224" s="138" t="s">
        <v>2612</v>
      </c>
      <c r="U1224" s="138" t="s">
        <v>2612</v>
      </c>
      <c r="V1224" s="138" t="s">
        <v>2950</v>
      </c>
      <c r="W1224" s="147">
        <v>45558</v>
      </c>
      <c r="X1224" s="138">
        <v>39</v>
      </c>
      <c r="Y1224" s="138" t="s">
        <v>2063</v>
      </c>
      <c r="Z1224" s="138" t="e">
        <v>#N/A</v>
      </c>
    </row>
    <row r="1225" spans="1:26" ht="14" customHeight="1">
      <c r="A1225" s="4">
        <v>1223</v>
      </c>
      <c r="B1225" s="134">
        <v>202102375</v>
      </c>
      <c r="C1225" s="135" t="s">
        <v>619</v>
      </c>
      <c r="D1225" s="135" t="s">
        <v>620</v>
      </c>
      <c r="E1225" s="26">
        <v>45943</v>
      </c>
      <c r="F1225" s="132" t="s">
        <v>74</v>
      </c>
      <c r="G1225" s="135" t="s">
        <v>75</v>
      </c>
      <c r="H1225" s="133" t="s">
        <v>77</v>
      </c>
      <c r="I1225" s="133" t="s">
        <v>94</v>
      </c>
      <c r="J1225" s="133" t="s">
        <v>102</v>
      </c>
      <c r="K1225" s="132" t="s">
        <v>80</v>
      </c>
      <c r="L1225" s="133" t="s">
        <v>2</v>
      </c>
      <c r="M1225" s="135" t="s">
        <v>27</v>
      </c>
      <c r="N1225" s="135" t="s">
        <v>83</v>
      </c>
      <c r="O1225" s="147">
        <v>45557</v>
      </c>
      <c r="P1225" s="84">
        <f>Table1[[#This Row],[Last working day]]+1</f>
        <v>45558</v>
      </c>
      <c r="Q1225" s="138" t="s">
        <v>2058</v>
      </c>
      <c r="R1225" s="138" t="s">
        <v>582</v>
      </c>
      <c r="S1225" s="138">
        <v>344</v>
      </c>
      <c r="T1225" s="138" t="s">
        <v>2612</v>
      </c>
      <c r="U1225" s="138" t="s">
        <v>2612</v>
      </c>
      <c r="V1225" s="138" t="s">
        <v>2950</v>
      </c>
      <c r="W1225" s="147">
        <v>45558</v>
      </c>
      <c r="X1225" s="138">
        <v>39</v>
      </c>
      <c r="Y1225" s="138" t="s">
        <v>2063</v>
      </c>
      <c r="Z1225" s="138" t="e">
        <v>#N/A</v>
      </c>
    </row>
    <row r="1226" spans="1:26" ht="14" customHeight="1">
      <c r="A1226" s="4">
        <v>1224</v>
      </c>
      <c r="B1226" s="134">
        <v>202308506</v>
      </c>
      <c r="C1226" s="135" t="s">
        <v>634</v>
      </c>
      <c r="D1226" s="135" t="s">
        <v>635</v>
      </c>
      <c r="E1226" s="26">
        <v>46016</v>
      </c>
      <c r="F1226" s="132" t="s">
        <v>74</v>
      </c>
      <c r="G1226" s="135" t="s">
        <v>75</v>
      </c>
      <c r="H1226" s="133" t="s">
        <v>77</v>
      </c>
      <c r="I1226" s="133" t="s">
        <v>92</v>
      </c>
      <c r="J1226" s="133" t="s">
        <v>78</v>
      </c>
      <c r="K1226" s="132" t="s">
        <v>80</v>
      </c>
      <c r="L1226" s="133" t="s">
        <v>2</v>
      </c>
      <c r="M1226" s="135" t="s">
        <v>29</v>
      </c>
      <c r="N1226" s="135" t="s">
        <v>83</v>
      </c>
      <c r="O1226" s="147">
        <v>45557</v>
      </c>
      <c r="P1226" s="84">
        <f>Table1[[#This Row],[Last working day]]+1</f>
        <v>45558</v>
      </c>
      <c r="Q1226" s="138" t="s">
        <v>2058</v>
      </c>
      <c r="R1226" s="138" t="s">
        <v>582</v>
      </c>
      <c r="S1226" s="138">
        <v>337</v>
      </c>
      <c r="T1226" s="138" t="s">
        <v>2612</v>
      </c>
      <c r="U1226" s="138" t="s">
        <v>2612</v>
      </c>
      <c r="V1226" s="138" t="s">
        <v>2950</v>
      </c>
      <c r="W1226" s="147">
        <v>45558</v>
      </c>
      <c r="X1226" s="138">
        <v>39</v>
      </c>
      <c r="Y1226" s="138" t="s">
        <v>2063</v>
      </c>
      <c r="Z1226" s="138" t="e">
        <v>#N/A</v>
      </c>
    </row>
    <row r="1227" spans="1:26" ht="14" customHeight="1">
      <c r="A1227" s="4">
        <v>1225</v>
      </c>
      <c r="B1227" s="134">
        <v>202359808</v>
      </c>
      <c r="C1227" s="135" t="s">
        <v>660</v>
      </c>
      <c r="D1227" s="135" t="s">
        <v>661</v>
      </c>
      <c r="E1227" s="26">
        <v>45922</v>
      </c>
      <c r="F1227" s="132" t="s">
        <v>74</v>
      </c>
      <c r="G1227" s="135" t="s">
        <v>75</v>
      </c>
      <c r="H1227" s="133" t="s">
        <v>77</v>
      </c>
      <c r="I1227" s="133" t="s">
        <v>102</v>
      </c>
      <c r="J1227" s="133" t="s">
        <v>95</v>
      </c>
      <c r="K1227" s="132" t="s">
        <v>80</v>
      </c>
      <c r="L1227" s="133" t="s">
        <v>2</v>
      </c>
      <c r="M1227" s="135" t="s">
        <v>29</v>
      </c>
      <c r="N1227" s="135" t="s">
        <v>83</v>
      </c>
      <c r="O1227" s="147">
        <v>45557</v>
      </c>
      <c r="P1227" s="84">
        <f>Table1[[#This Row],[Last working day]]+1</f>
        <v>45558</v>
      </c>
      <c r="Q1227" s="138" t="s">
        <v>2058</v>
      </c>
      <c r="R1227" s="138" t="s">
        <v>582</v>
      </c>
      <c r="S1227" s="138">
        <v>337</v>
      </c>
      <c r="T1227" s="138" t="s">
        <v>2612</v>
      </c>
      <c r="U1227" s="138" t="s">
        <v>2612</v>
      </c>
      <c r="V1227" s="138" t="s">
        <v>2950</v>
      </c>
      <c r="W1227" s="147">
        <v>45558</v>
      </c>
      <c r="X1227" s="138">
        <v>39</v>
      </c>
      <c r="Y1227" s="138" t="s">
        <v>2063</v>
      </c>
      <c r="Z1227" s="138" t="e">
        <v>#N/A</v>
      </c>
    </row>
    <row r="1228" spans="1:26" ht="14" customHeight="1">
      <c r="A1228" s="4">
        <v>1226</v>
      </c>
      <c r="B1228" s="134">
        <v>202323391</v>
      </c>
      <c r="C1228" s="135" t="s">
        <v>850</v>
      </c>
      <c r="D1228" s="135" t="s">
        <v>851</v>
      </c>
      <c r="E1228" s="26">
        <v>45929</v>
      </c>
      <c r="F1228" s="132" t="s">
        <v>74</v>
      </c>
      <c r="G1228" s="135" t="s">
        <v>75</v>
      </c>
      <c r="H1228" s="133" t="s">
        <v>77</v>
      </c>
      <c r="I1228" s="133" t="s">
        <v>96</v>
      </c>
      <c r="J1228" s="133" t="s">
        <v>92</v>
      </c>
      <c r="K1228" s="132" t="s">
        <v>80</v>
      </c>
      <c r="L1228" s="133" t="s">
        <v>2</v>
      </c>
      <c r="M1228" s="135" t="s">
        <v>28</v>
      </c>
      <c r="N1228" s="135" t="s">
        <v>83</v>
      </c>
      <c r="O1228" s="147">
        <v>45557</v>
      </c>
      <c r="P1228" s="84">
        <f>Table1[[#This Row],[Last working day]]+1</f>
        <v>45558</v>
      </c>
      <c r="Q1228" s="138" t="s">
        <v>2058</v>
      </c>
      <c r="R1228" s="138" t="s">
        <v>582</v>
      </c>
      <c r="S1228" s="138">
        <v>337</v>
      </c>
      <c r="T1228" s="138" t="s">
        <v>2612</v>
      </c>
      <c r="U1228" s="138" t="s">
        <v>2612</v>
      </c>
      <c r="V1228" s="138" t="s">
        <v>2950</v>
      </c>
      <c r="W1228" s="147">
        <v>45558</v>
      </c>
      <c r="X1228" s="138">
        <v>39</v>
      </c>
      <c r="Y1228" s="138" t="s">
        <v>2063</v>
      </c>
      <c r="Z1228" s="138" t="e">
        <v>#N/A</v>
      </c>
    </row>
    <row r="1229" spans="1:26" ht="14" customHeight="1">
      <c r="A1229" s="4">
        <v>1227</v>
      </c>
      <c r="B1229" s="134">
        <v>202402831</v>
      </c>
      <c r="C1229" s="135" t="s">
        <v>640</v>
      </c>
      <c r="D1229" s="135" t="s">
        <v>641</v>
      </c>
      <c r="E1229" s="26">
        <v>45943</v>
      </c>
      <c r="F1229" s="132" t="s">
        <v>74</v>
      </c>
      <c r="G1229" s="135" t="s">
        <v>75</v>
      </c>
      <c r="H1229" s="133" t="s">
        <v>77</v>
      </c>
      <c r="I1229" s="133" t="s">
        <v>92</v>
      </c>
      <c r="J1229" s="133" t="s">
        <v>78</v>
      </c>
      <c r="K1229" s="132" t="s">
        <v>80</v>
      </c>
      <c r="L1229" s="133" t="s">
        <v>2</v>
      </c>
      <c r="M1229" s="135" t="s">
        <v>27</v>
      </c>
      <c r="N1229" s="135" t="s">
        <v>83</v>
      </c>
      <c r="O1229" s="147">
        <v>45557</v>
      </c>
      <c r="P1229" s="84">
        <f>Table1[[#This Row],[Last working day]]+1</f>
        <v>45558</v>
      </c>
      <c r="Q1229" s="138" t="s">
        <v>2058</v>
      </c>
      <c r="R1229" s="138" t="s">
        <v>582</v>
      </c>
      <c r="S1229" s="138">
        <v>334</v>
      </c>
      <c r="T1229" s="138" t="s">
        <v>2612</v>
      </c>
      <c r="U1229" s="138" t="s">
        <v>2612</v>
      </c>
      <c r="V1229" s="138" t="s">
        <v>2950</v>
      </c>
      <c r="W1229" s="147">
        <v>45558</v>
      </c>
      <c r="X1229" s="138">
        <v>39</v>
      </c>
      <c r="Y1229" s="138" t="s">
        <v>2063</v>
      </c>
      <c r="Z1229" s="138" t="e">
        <v>#N/A</v>
      </c>
    </row>
    <row r="1230" spans="1:26" ht="14" customHeight="1">
      <c r="A1230" s="4">
        <v>1228</v>
      </c>
      <c r="B1230" s="134">
        <v>201582386</v>
      </c>
      <c r="C1230" s="135" t="s">
        <v>678</v>
      </c>
      <c r="D1230" s="135" t="s">
        <v>679</v>
      </c>
      <c r="E1230" s="26">
        <v>45922</v>
      </c>
      <c r="F1230" s="132" t="s">
        <v>74</v>
      </c>
      <c r="G1230" s="135" t="s">
        <v>75</v>
      </c>
      <c r="H1230" s="133" t="s">
        <v>77</v>
      </c>
      <c r="I1230" s="133" t="s">
        <v>92</v>
      </c>
      <c r="J1230" s="133" t="s">
        <v>78</v>
      </c>
      <c r="K1230" s="132" t="s">
        <v>80</v>
      </c>
      <c r="L1230" s="133" t="s">
        <v>3</v>
      </c>
      <c r="M1230" s="135" t="s">
        <v>29</v>
      </c>
      <c r="N1230" s="135" t="s">
        <v>176</v>
      </c>
      <c r="O1230" s="147">
        <v>45557</v>
      </c>
      <c r="P1230" s="84">
        <f>Table1[[#This Row],[Last working day]]+1</f>
        <v>45558</v>
      </c>
      <c r="Q1230" s="138" t="s">
        <v>2058</v>
      </c>
      <c r="R1230" s="138" t="s">
        <v>582</v>
      </c>
      <c r="S1230" s="138">
        <v>463</v>
      </c>
      <c r="T1230" s="138" t="s">
        <v>2612</v>
      </c>
      <c r="U1230" s="138" t="s">
        <v>2612</v>
      </c>
      <c r="V1230" s="138" t="s">
        <v>2950</v>
      </c>
      <c r="W1230" s="147">
        <v>45558</v>
      </c>
      <c r="X1230" s="138">
        <v>39</v>
      </c>
      <c r="Y1230" s="138" t="s">
        <v>2063</v>
      </c>
      <c r="Z1230" s="138" t="e">
        <v>#N/A</v>
      </c>
    </row>
    <row r="1231" spans="1:26" ht="14" customHeight="1">
      <c r="A1231" s="4">
        <v>1229</v>
      </c>
      <c r="B1231" s="134">
        <v>202273030</v>
      </c>
      <c r="C1231" s="135" t="s">
        <v>729</v>
      </c>
      <c r="D1231" s="135" t="s">
        <v>730</v>
      </c>
      <c r="E1231" s="26">
        <v>45929</v>
      </c>
      <c r="F1231" s="132" t="s">
        <v>74</v>
      </c>
      <c r="G1231" s="135" t="s">
        <v>75</v>
      </c>
      <c r="H1231" s="133" t="s">
        <v>77</v>
      </c>
      <c r="I1231" s="133" t="s">
        <v>94</v>
      </c>
      <c r="J1231" s="133" t="s">
        <v>102</v>
      </c>
      <c r="K1231" s="132" t="s">
        <v>80</v>
      </c>
      <c r="L1231" s="133" t="s">
        <v>3</v>
      </c>
      <c r="M1231" s="135" t="s">
        <v>27</v>
      </c>
      <c r="N1231" s="135" t="s">
        <v>176</v>
      </c>
      <c r="O1231" s="147">
        <v>45557</v>
      </c>
      <c r="P1231" s="84">
        <f>Table1[[#This Row],[Last working day]]+1</f>
        <v>45558</v>
      </c>
      <c r="Q1231" s="138" t="s">
        <v>2058</v>
      </c>
      <c r="R1231" s="138" t="s">
        <v>582</v>
      </c>
      <c r="S1231" s="138">
        <v>344</v>
      </c>
      <c r="T1231" s="138" t="s">
        <v>2612</v>
      </c>
      <c r="U1231" s="138" t="s">
        <v>2612</v>
      </c>
      <c r="V1231" s="138" t="s">
        <v>2950</v>
      </c>
      <c r="W1231" s="147">
        <v>45558</v>
      </c>
      <c r="X1231" s="138">
        <v>39</v>
      </c>
      <c r="Y1231" s="138" t="s">
        <v>2063</v>
      </c>
      <c r="Z1231" s="138" t="e">
        <v>#N/A</v>
      </c>
    </row>
    <row r="1232" spans="1:26" ht="14" customHeight="1">
      <c r="A1232" s="4">
        <v>1230</v>
      </c>
      <c r="B1232" s="134">
        <v>112318351</v>
      </c>
      <c r="C1232" s="135" t="s">
        <v>755</v>
      </c>
      <c r="D1232" s="135" t="s">
        <v>756</v>
      </c>
      <c r="E1232" s="26">
        <v>45936</v>
      </c>
      <c r="F1232" s="132" t="s">
        <v>74</v>
      </c>
      <c r="G1232" s="135" t="s">
        <v>75</v>
      </c>
      <c r="H1232" s="133" t="s">
        <v>77</v>
      </c>
      <c r="I1232" s="133" t="s">
        <v>92</v>
      </c>
      <c r="J1232" s="133" t="s">
        <v>78</v>
      </c>
      <c r="K1232" s="132" t="s">
        <v>80</v>
      </c>
      <c r="L1232" s="133" t="s">
        <v>3</v>
      </c>
      <c r="M1232" s="135" t="s">
        <v>28</v>
      </c>
      <c r="N1232" s="135" t="s">
        <v>176</v>
      </c>
      <c r="O1232" s="147">
        <v>45557</v>
      </c>
      <c r="P1232" s="84">
        <f>Table1[[#This Row],[Last working day]]+1</f>
        <v>45558</v>
      </c>
      <c r="Q1232" s="138" t="s">
        <v>2058</v>
      </c>
      <c r="R1232" s="138" t="s">
        <v>582</v>
      </c>
      <c r="S1232" s="138">
        <v>463</v>
      </c>
      <c r="T1232" s="138" t="s">
        <v>2612</v>
      </c>
      <c r="U1232" s="138" t="s">
        <v>2612</v>
      </c>
      <c r="V1232" s="138" t="s">
        <v>2950</v>
      </c>
      <c r="W1232" s="147">
        <v>45558</v>
      </c>
      <c r="X1232" s="138">
        <v>39</v>
      </c>
      <c r="Y1232" s="138" t="s">
        <v>2063</v>
      </c>
      <c r="Z1232" s="138" t="e">
        <v>#N/A</v>
      </c>
    </row>
    <row r="1233" spans="1:26" ht="14" customHeight="1">
      <c r="A1233" s="4">
        <v>1231</v>
      </c>
      <c r="B1233" s="134">
        <v>112549644</v>
      </c>
      <c r="C1233" s="135" t="s">
        <v>674</v>
      </c>
      <c r="D1233" s="135" t="s">
        <v>675</v>
      </c>
      <c r="E1233" s="26">
        <v>45936</v>
      </c>
      <c r="F1233" s="132" t="s">
        <v>74</v>
      </c>
      <c r="G1233" s="135" t="s">
        <v>75</v>
      </c>
      <c r="H1233" s="133" t="s">
        <v>77</v>
      </c>
      <c r="I1233" s="133" t="s">
        <v>79</v>
      </c>
      <c r="J1233" s="133" t="s">
        <v>94</v>
      </c>
      <c r="K1233" s="132" t="s">
        <v>80</v>
      </c>
      <c r="L1233" s="133" t="s">
        <v>3</v>
      </c>
      <c r="M1233" s="135" t="s">
        <v>30</v>
      </c>
      <c r="N1233" s="135" t="s">
        <v>176</v>
      </c>
      <c r="O1233" s="147">
        <v>45557</v>
      </c>
      <c r="P1233" s="84">
        <f>Table1[[#This Row],[Last working day]]+1</f>
        <v>45558</v>
      </c>
      <c r="Q1233" s="138" t="s">
        <v>2058</v>
      </c>
      <c r="R1233" s="138" t="s">
        <v>582</v>
      </c>
      <c r="S1233" s="138">
        <v>862</v>
      </c>
      <c r="T1233" s="138" t="s">
        <v>2612</v>
      </c>
      <c r="U1233" s="138" t="s">
        <v>2612</v>
      </c>
      <c r="V1233" s="138" t="s">
        <v>2950</v>
      </c>
      <c r="W1233" s="147">
        <v>45558</v>
      </c>
      <c r="X1233" s="138">
        <v>39</v>
      </c>
      <c r="Y1233" s="138" t="s">
        <v>2063</v>
      </c>
      <c r="Z1233" s="138" t="e">
        <v>#N/A</v>
      </c>
    </row>
    <row r="1234" spans="1:26" ht="14" customHeight="1">
      <c r="A1234" s="4">
        <v>1232</v>
      </c>
      <c r="B1234" s="134">
        <v>106970076</v>
      </c>
      <c r="C1234" s="135" t="s">
        <v>2774</v>
      </c>
      <c r="D1234" s="135" t="s">
        <v>2775</v>
      </c>
      <c r="E1234" s="26">
        <v>45915</v>
      </c>
      <c r="F1234" s="132" t="s">
        <v>74</v>
      </c>
      <c r="G1234" s="135" t="s">
        <v>75</v>
      </c>
      <c r="H1234" s="133" t="s">
        <v>77</v>
      </c>
      <c r="I1234" s="133" t="s">
        <v>94</v>
      </c>
      <c r="J1234" s="133" t="s">
        <v>102</v>
      </c>
      <c r="K1234" s="132" t="s">
        <v>80</v>
      </c>
      <c r="L1234" s="133" t="s">
        <v>3</v>
      </c>
      <c r="M1234" s="135" t="s">
        <v>30</v>
      </c>
      <c r="N1234" s="135" t="s">
        <v>176</v>
      </c>
      <c r="O1234" s="147">
        <v>45557</v>
      </c>
      <c r="P1234" s="84">
        <f>Table1[[#This Row],[Last working day]]+1</f>
        <v>45558</v>
      </c>
      <c r="Q1234" s="138" t="s">
        <v>2058</v>
      </c>
      <c r="R1234" s="138" t="s">
        <v>582</v>
      </c>
      <c r="S1234" s="138">
        <v>310</v>
      </c>
      <c r="T1234" s="138" t="s">
        <v>2612</v>
      </c>
      <c r="U1234" s="138" t="s">
        <v>2612</v>
      </c>
      <c r="V1234" s="138" t="s">
        <v>2950</v>
      </c>
      <c r="W1234" s="147">
        <v>45558</v>
      </c>
      <c r="X1234" s="138">
        <v>39</v>
      </c>
      <c r="Y1234" s="138" t="s">
        <v>2063</v>
      </c>
      <c r="Z1234" s="138" t="e">
        <v>#N/A</v>
      </c>
    </row>
    <row r="1235" spans="1:26" ht="14" customHeight="1">
      <c r="A1235" s="4">
        <v>1233</v>
      </c>
      <c r="B1235" s="134">
        <v>202208715</v>
      </c>
      <c r="C1235" s="135" t="s">
        <v>712</v>
      </c>
      <c r="D1235" s="135" t="s">
        <v>2074</v>
      </c>
      <c r="E1235" s="26">
        <v>45922</v>
      </c>
      <c r="F1235" s="132" t="s">
        <v>74</v>
      </c>
      <c r="G1235" s="135" t="s">
        <v>75</v>
      </c>
      <c r="H1235" s="133" t="s">
        <v>77</v>
      </c>
      <c r="I1235" s="133" t="s">
        <v>79</v>
      </c>
      <c r="J1235" s="133" t="s">
        <v>94</v>
      </c>
      <c r="K1235" s="132" t="s">
        <v>80</v>
      </c>
      <c r="L1235" s="133" t="s">
        <v>3</v>
      </c>
      <c r="M1235" s="135" t="s">
        <v>30</v>
      </c>
      <c r="N1235" s="135" t="s">
        <v>176</v>
      </c>
      <c r="O1235" s="147">
        <v>45557</v>
      </c>
      <c r="P1235" s="84">
        <f>Table1[[#This Row],[Last working day]]+1</f>
        <v>45558</v>
      </c>
      <c r="Q1235" s="138" t="s">
        <v>2058</v>
      </c>
      <c r="R1235" s="138" t="s">
        <v>582</v>
      </c>
      <c r="S1235" s="138">
        <v>355</v>
      </c>
      <c r="T1235" s="138" t="s">
        <v>2612</v>
      </c>
      <c r="U1235" s="138" t="s">
        <v>2612</v>
      </c>
      <c r="V1235" s="138" t="s">
        <v>2950</v>
      </c>
      <c r="W1235" s="147">
        <v>45558</v>
      </c>
      <c r="X1235" s="138">
        <v>39</v>
      </c>
      <c r="Y1235" s="138" t="s">
        <v>2063</v>
      </c>
      <c r="Z1235" s="138" t="e">
        <v>#N/A</v>
      </c>
    </row>
    <row r="1236" spans="1:26" ht="14" customHeight="1">
      <c r="A1236" s="4">
        <v>1234</v>
      </c>
      <c r="B1236" s="134">
        <v>202303259</v>
      </c>
      <c r="C1236" s="135" t="s">
        <v>693</v>
      </c>
      <c r="D1236" s="135" t="s">
        <v>694</v>
      </c>
      <c r="E1236" s="26">
        <v>46030</v>
      </c>
      <c r="F1236" s="132" t="s">
        <v>74</v>
      </c>
      <c r="G1236" s="135" t="s">
        <v>75</v>
      </c>
      <c r="H1236" s="133" t="s">
        <v>77</v>
      </c>
      <c r="I1236" s="133" t="s">
        <v>79</v>
      </c>
      <c r="J1236" s="133" t="s">
        <v>94</v>
      </c>
      <c r="K1236" s="132" t="s">
        <v>80</v>
      </c>
      <c r="L1236" s="133" t="s">
        <v>3</v>
      </c>
      <c r="M1236" s="135" t="s">
        <v>27</v>
      </c>
      <c r="N1236" s="135" t="s">
        <v>176</v>
      </c>
      <c r="O1236" s="147">
        <v>45557</v>
      </c>
      <c r="P1236" s="84">
        <f>Table1[[#This Row],[Last working day]]+1</f>
        <v>45558</v>
      </c>
      <c r="Q1236" s="138" t="s">
        <v>2058</v>
      </c>
      <c r="R1236" s="138" t="s">
        <v>582</v>
      </c>
      <c r="S1236" s="138">
        <v>124</v>
      </c>
      <c r="T1236" s="138" t="s">
        <v>2612</v>
      </c>
      <c r="U1236" s="138" t="s">
        <v>2612</v>
      </c>
      <c r="V1236" s="138" t="s">
        <v>2950</v>
      </c>
      <c r="W1236" s="147">
        <v>45558</v>
      </c>
      <c r="X1236" s="138">
        <v>39</v>
      </c>
      <c r="Y1236" s="138" t="s">
        <v>2063</v>
      </c>
      <c r="Z1236" s="138" t="e">
        <v>#N/A</v>
      </c>
    </row>
    <row r="1237" spans="1:26" ht="14" customHeight="1">
      <c r="A1237" s="4">
        <v>1235</v>
      </c>
      <c r="B1237" s="134">
        <v>202334262</v>
      </c>
      <c r="C1237" s="135" t="s">
        <v>784</v>
      </c>
      <c r="D1237" s="135" t="s">
        <v>785</v>
      </c>
      <c r="E1237" s="26">
        <v>45915</v>
      </c>
      <c r="F1237" s="132" t="s">
        <v>74</v>
      </c>
      <c r="G1237" s="135" t="s">
        <v>75</v>
      </c>
      <c r="H1237" s="133" t="s">
        <v>77</v>
      </c>
      <c r="I1237" s="133" t="s">
        <v>95</v>
      </c>
      <c r="J1237" s="133" t="s">
        <v>96</v>
      </c>
      <c r="K1237" s="132" t="s">
        <v>80</v>
      </c>
      <c r="L1237" s="133" t="s">
        <v>3</v>
      </c>
      <c r="M1237" s="135" t="s">
        <v>27</v>
      </c>
      <c r="N1237" s="135" t="s">
        <v>176</v>
      </c>
      <c r="O1237" s="147">
        <v>45557</v>
      </c>
      <c r="P1237" s="84">
        <f>Table1[[#This Row],[Last working day]]+1</f>
        <v>45558</v>
      </c>
      <c r="Q1237" s="138" t="s">
        <v>2058</v>
      </c>
      <c r="R1237" s="138" t="s">
        <v>582</v>
      </c>
      <c r="S1237" s="138">
        <v>337</v>
      </c>
      <c r="T1237" s="138" t="s">
        <v>2612</v>
      </c>
      <c r="U1237" s="138" t="s">
        <v>2612</v>
      </c>
      <c r="V1237" s="138" t="s">
        <v>2950</v>
      </c>
      <c r="W1237" s="147">
        <v>45558</v>
      </c>
      <c r="X1237" s="138">
        <v>39</v>
      </c>
      <c r="Y1237" s="138" t="s">
        <v>2063</v>
      </c>
      <c r="Z1237" s="138" t="e">
        <v>#N/A</v>
      </c>
    </row>
    <row r="1238" spans="1:26" ht="14" customHeight="1">
      <c r="A1238" s="4">
        <v>1236</v>
      </c>
      <c r="B1238" s="134">
        <v>202454102</v>
      </c>
      <c r="C1238" s="135" t="s">
        <v>739</v>
      </c>
      <c r="D1238" s="135" t="s">
        <v>740</v>
      </c>
      <c r="E1238" s="26">
        <v>45915</v>
      </c>
      <c r="F1238" s="132" t="s">
        <v>74</v>
      </c>
      <c r="G1238" s="135" t="s">
        <v>75</v>
      </c>
      <c r="H1238" s="133" t="s">
        <v>77</v>
      </c>
      <c r="I1238" s="133" t="s">
        <v>78</v>
      </c>
      <c r="J1238" s="133" t="s">
        <v>79</v>
      </c>
      <c r="K1238" s="132" t="s">
        <v>80</v>
      </c>
      <c r="L1238" s="133" t="s">
        <v>3</v>
      </c>
      <c r="M1238" s="135" t="s">
        <v>27</v>
      </c>
      <c r="N1238" s="135" t="s">
        <v>176</v>
      </c>
      <c r="O1238" s="147">
        <v>45557</v>
      </c>
      <c r="P1238" s="84">
        <f>Table1[[#This Row],[Last working day]]+1</f>
        <v>45558</v>
      </c>
      <c r="Q1238" s="138" t="s">
        <v>2058</v>
      </c>
      <c r="R1238" s="138" t="s">
        <v>582</v>
      </c>
      <c r="S1238" s="138">
        <v>328</v>
      </c>
      <c r="T1238" s="138" t="s">
        <v>2612</v>
      </c>
      <c r="U1238" s="138" t="s">
        <v>2612</v>
      </c>
      <c r="V1238" s="138" t="s">
        <v>2950</v>
      </c>
      <c r="W1238" s="147">
        <v>45558</v>
      </c>
      <c r="X1238" s="138">
        <v>39</v>
      </c>
      <c r="Y1238" s="138" t="s">
        <v>2063</v>
      </c>
      <c r="Z1238" s="138" t="e">
        <v>#N/A</v>
      </c>
    </row>
    <row r="1239" spans="1:26" ht="14" customHeight="1">
      <c r="A1239" s="4">
        <v>1237</v>
      </c>
      <c r="B1239" s="134">
        <v>112318352</v>
      </c>
      <c r="C1239" s="135" t="s">
        <v>2776</v>
      </c>
      <c r="D1239" s="135" t="s">
        <v>2777</v>
      </c>
      <c r="E1239" s="26">
        <v>45957</v>
      </c>
      <c r="F1239" s="132" t="s">
        <v>74</v>
      </c>
      <c r="G1239" s="135" t="s">
        <v>75</v>
      </c>
      <c r="H1239" s="133" t="s">
        <v>77</v>
      </c>
      <c r="I1239" s="133" t="s">
        <v>92</v>
      </c>
      <c r="J1239" s="133" t="s">
        <v>78</v>
      </c>
      <c r="K1239" s="132" t="s">
        <v>80</v>
      </c>
      <c r="L1239" s="133" t="s">
        <v>3</v>
      </c>
      <c r="M1239" s="135" t="s">
        <v>28</v>
      </c>
      <c r="N1239" s="135" t="s">
        <v>176</v>
      </c>
      <c r="O1239" s="147">
        <v>45557</v>
      </c>
      <c r="P1239" s="84">
        <f>Table1[[#This Row],[Last working day]]+1</f>
        <v>45558</v>
      </c>
      <c r="Q1239" s="138" t="s">
        <v>2058</v>
      </c>
      <c r="R1239" s="138" t="s">
        <v>582</v>
      </c>
      <c r="S1239" s="138">
        <v>929</v>
      </c>
      <c r="T1239" s="138" t="s">
        <v>2612</v>
      </c>
      <c r="U1239" s="138" t="s">
        <v>2612</v>
      </c>
      <c r="V1239" s="138" t="s">
        <v>2950</v>
      </c>
      <c r="W1239" s="147">
        <v>45558</v>
      </c>
      <c r="X1239" s="138">
        <v>39</v>
      </c>
      <c r="Y1239" s="138" t="s">
        <v>2063</v>
      </c>
      <c r="Z1239" s="138" t="e">
        <v>#N/A</v>
      </c>
    </row>
    <row r="1240" spans="1:26" ht="14" customHeight="1">
      <c r="A1240" s="4">
        <v>1238</v>
      </c>
      <c r="B1240" s="134">
        <v>112599363</v>
      </c>
      <c r="C1240" s="135" t="s">
        <v>723</v>
      </c>
      <c r="D1240" s="135" t="s">
        <v>724</v>
      </c>
      <c r="E1240" s="26">
        <v>45957</v>
      </c>
      <c r="F1240" s="132" t="s">
        <v>74</v>
      </c>
      <c r="G1240" s="135" t="s">
        <v>75</v>
      </c>
      <c r="H1240" s="133" t="s">
        <v>77</v>
      </c>
      <c r="I1240" s="133" t="s">
        <v>95</v>
      </c>
      <c r="J1240" s="133" t="s">
        <v>96</v>
      </c>
      <c r="K1240" s="132" t="s">
        <v>80</v>
      </c>
      <c r="L1240" s="133" t="s">
        <v>3</v>
      </c>
      <c r="M1240" s="135" t="s">
        <v>30</v>
      </c>
      <c r="N1240" s="135" t="s">
        <v>176</v>
      </c>
      <c r="O1240" s="147">
        <v>45557</v>
      </c>
      <c r="P1240" s="84">
        <f>Table1[[#This Row],[Last working day]]+1</f>
        <v>45558</v>
      </c>
      <c r="Q1240" s="138" t="s">
        <v>2058</v>
      </c>
      <c r="R1240" s="138" t="s">
        <v>582</v>
      </c>
      <c r="S1240" s="138">
        <v>848</v>
      </c>
      <c r="T1240" s="138" t="s">
        <v>2612</v>
      </c>
      <c r="U1240" s="138" t="s">
        <v>2612</v>
      </c>
      <c r="V1240" s="138" t="s">
        <v>2950</v>
      </c>
      <c r="W1240" s="147">
        <v>45558</v>
      </c>
      <c r="X1240" s="138">
        <v>39</v>
      </c>
      <c r="Y1240" s="138" t="s">
        <v>2063</v>
      </c>
      <c r="Z1240" s="138" t="e">
        <v>#N/A</v>
      </c>
    </row>
    <row r="1241" spans="1:26" ht="14" customHeight="1">
      <c r="A1241" s="4">
        <v>1239</v>
      </c>
      <c r="B1241" s="134">
        <v>201186262</v>
      </c>
      <c r="C1241" s="135" t="s">
        <v>707</v>
      </c>
      <c r="D1241" s="135" t="s">
        <v>708</v>
      </c>
      <c r="E1241" s="26">
        <v>45943</v>
      </c>
      <c r="F1241" s="132" t="s">
        <v>74</v>
      </c>
      <c r="G1241" s="135" t="s">
        <v>75</v>
      </c>
      <c r="H1241" s="133" t="s">
        <v>77</v>
      </c>
      <c r="I1241" s="133" t="s">
        <v>78</v>
      </c>
      <c r="J1241" s="133" t="s">
        <v>79</v>
      </c>
      <c r="K1241" s="132" t="s">
        <v>80</v>
      </c>
      <c r="L1241" s="133" t="s">
        <v>3</v>
      </c>
      <c r="M1241" s="135" t="s">
        <v>27</v>
      </c>
      <c r="N1241" s="135" t="s">
        <v>176</v>
      </c>
      <c r="O1241" s="147">
        <v>45557</v>
      </c>
      <c r="P1241" s="84">
        <f>Table1[[#This Row],[Last working day]]+1</f>
        <v>45558</v>
      </c>
      <c r="Q1241" s="138" t="s">
        <v>2058</v>
      </c>
      <c r="R1241" s="138" t="s">
        <v>582</v>
      </c>
      <c r="S1241" s="138">
        <v>386</v>
      </c>
      <c r="T1241" s="138" t="s">
        <v>2612</v>
      </c>
      <c r="U1241" s="138" t="s">
        <v>2612</v>
      </c>
      <c r="V1241" s="138" t="s">
        <v>2950</v>
      </c>
      <c r="W1241" s="147">
        <v>45558</v>
      </c>
      <c r="X1241" s="138">
        <v>39</v>
      </c>
      <c r="Y1241" s="138" t="s">
        <v>2063</v>
      </c>
      <c r="Z1241" s="138" t="e">
        <v>#N/A</v>
      </c>
    </row>
    <row r="1242" spans="1:26" ht="14" customHeight="1">
      <c r="A1242" s="4">
        <v>1240</v>
      </c>
      <c r="B1242" s="134">
        <v>112350573</v>
      </c>
      <c r="C1242" s="135" t="s">
        <v>2778</v>
      </c>
      <c r="D1242" s="135" t="s">
        <v>2779</v>
      </c>
      <c r="E1242" s="26">
        <v>45957</v>
      </c>
      <c r="F1242" s="132" t="s">
        <v>74</v>
      </c>
      <c r="G1242" s="135" t="s">
        <v>75</v>
      </c>
      <c r="H1242" s="133" t="s">
        <v>77</v>
      </c>
      <c r="I1242" s="133" t="s">
        <v>79</v>
      </c>
      <c r="J1242" s="133" t="s">
        <v>94</v>
      </c>
      <c r="K1242" s="132" t="s">
        <v>80</v>
      </c>
      <c r="L1242" s="133" t="s">
        <v>3</v>
      </c>
      <c r="M1242" s="135" t="s">
        <v>27</v>
      </c>
      <c r="N1242" s="135" t="s">
        <v>176</v>
      </c>
      <c r="O1242" s="147">
        <v>45557</v>
      </c>
      <c r="P1242" s="84">
        <f>Table1[[#This Row],[Last working day]]+1</f>
        <v>45558</v>
      </c>
      <c r="Q1242" s="138" t="s">
        <v>2058</v>
      </c>
      <c r="R1242" s="138" t="s">
        <v>582</v>
      </c>
      <c r="S1242" s="138">
        <v>351</v>
      </c>
      <c r="T1242" s="138" t="s">
        <v>2612</v>
      </c>
      <c r="U1242" s="138" t="s">
        <v>2612</v>
      </c>
      <c r="V1242" s="138" t="s">
        <v>2950</v>
      </c>
      <c r="W1242" s="147">
        <v>45558</v>
      </c>
      <c r="X1242" s="138">
        <v>39</v>
      </c>
      <c r="Y1242" s="138" t="s">
        <v>2063</v>
      </c>
      <c r="Z1242" s="138" t="e">
        <v>#N/A</v>
      </c>
    </row>
    <row r="1243" spans="1:26" ht="14" customHeight="1">
      <c r="A1243" s="4">
        <v>1241</v>
      </c>
      <c r="B1243" s="134">
        <v>112408801</v>
      </c>
      <c r="C1243" s="135" t="s">
        <v>765</v>
      </c>
      <c r="D1243" s="135" t="s">
        <v>766</v>
      </c>
      <c r="E1243" s="26">
        <v>45957</v>
      </c>
      <c r="F1243" s="132" t="s">
        <v>74</v>
      </c>
      <c r="G1243" s="135" t="s">
        <v>75</v>
      </c>
      <c r="H1243" s="133" t="s">
        <v>77</v>
      </c>
      <c r="I1243" s="133" t="s">
        <v>79</v>
      </c>
      <c r="J1243" s="133" t="s">
        <v>94</v>
      </c>
      <c r="K1243" s="132" t="s">
        <v>80</v>
      </c>
      <c r="L1243" s="133" t="s">
        <v>3</v>
      </c>
      <c r="M1243" s="135" t="s">
        <v>27</v>
      </c>
      <c r="N1243" s="135" t="s">
        <v>176</v>
      </c>
      <c r="O1243" s="147">
        <v>45557</v>
      </c>
      <c r="P1243" s="84">
        <f>Table1[[#This Row],[Last working day]]+1</f>
        <v>45558</v>
      </c>
      <c r="Q1243" s="138" t="s">
        <v>2058</v>
      </c>
      <c r="R1243" s="138" t="s">
        <v>582</v>
      </c>
      <c r="S1243" s="138">
        <v>906</v>
      </c>
      <c r="T1243" s="138" t="s">
        <v>2612</v>
      </c>
      <c r="U1243" s="138" t="s">
        <v>2612</v>
      </c>
      <c r="V1243" s="138" t="s">
        <v>2950</v>
      </c>
      <c r="W1243" s="147">
        <v>45558</v>
      </c>
      <c r="X1243" s="138">
        <v>39</v>
      </c>
      <c r="Y1243" s="138" t="s">
        <v>2063</v>
      </c>
      <c r="Z1243" s="138" t="e">
        <v>#N/A</v>
      </c>
    </row>
    <row r="1244" spans="1:26" ht="14" customHeight="1">
      <c r="A1244" s="4">
        <v>1242</v>
      </c>
      <c r="B1244" s="134">
        <v>202460500</v>
      </c>
      <c r="C1244" s="135" t="s">
        <v>781</v>
      </c>
      <c r="D1244" s="135" t="s">
        <v>2072</v>
      </c>
      <c r="E1244" s="26">
        <v>45957</v>
      </c>
      <c r="F1244" s="132" t="s">
        <v>74</v>
      </c>
      <c r="G1244" s="135" t="s">
        <v>75</v>
      </c>
      <c r="H1244" s="133" t="s">
        <v>77</v>
      </c>
      <c r="I1244" s="133" t="s">
        <v>92</v>
      </c>
      <c r="J1244" s="133" t="s">
        <v>78</v>
      </c>
      <c r="K1244" s="132" t="s">
        <v>80</v>
      </c>
      <c r="L1244" s="133" t="s">
        <v>3</v>
      </c>
      <c r="M1244" s="135" t="s">
        <v>30</v>
      </c>
      <c r="N1244" s="135" t="s">
        <v>176</v>
      </c>
      <c r="O1244" s="147">
        <v>45557</v>
      </c>
      <c r="P1244" s="84">
        <f>Table1[[#This Row],[Last working day]]+1</f>
        <v>45558</v>
      </c>
      <c r="Q1244" s="138" t="s">
        <v>2058</v>
      </c>
      <c r="R1244" s="138" t="s">
        <v>582</v>
      </c>
      <c r="S1244" s="138">
        <v>328</v>
      </c>
      <c r="T1244" s="138" t="s">
        <v>2612</v>
      </c>
      <c r="U1244" s="138" t="s">
        <v>2612</v>
      </c>
      <c r="V1244" s="138" t="s">
        <v>2950</v>
      </c>
      <c r="W1244" s="147">
        <v>45558</v>
      </c>
      <c r="X1244" s="138">
        <v>39</v>
      </c>
      <c r="Y1244" s="138" t="s">
        <v>2063</v>
      </c>
      <c r="Z1244" s="138" t="e">
        <v>#N/A</v>
      </c>
    </row>
    <row r="1245" spans="1:26" ht="14" customHeight="1">
      <c r="A1245" s="4">
        <v>1243</v>
      </c>
      <c r="B1245" s="134">
        <v>202238169</v>
      </c>
      <c r="C1245" s="135" t="s">
        <v>782</v>
      </c>
      <c r="D1245" s="135" t="s">
        <v>783</v>
      </c>
      <c r="E1245" s="26">
        <v>46020</v>
      </c>
      <c r="F1245" s="132" t="s">
        <v>74</v>
      </c>
      <c r="G1245" s="135" t="s">
        <v>75</v>
      </c>
      <c r="H1245" s="133" t="s">
        <v>77</v>
      </c>
      <c r="I1245" s="133" t="s">
        <v>92</v>
      </c>
      <c r="J1245" s="133" t="s">
        <v>78</v>
      </c>
      <c r="K1245" s="132" t="s">
        <v>80</v>
      </c>
      <c r="L1245" s="133" t="s">
        <v>3</v>
      </c>
      <c r="M1245" s="135" t="s">
        <v>27</v>
      </c>
      <c r="N1245" s="135" t="s">
        <v>176</v>
      </c>
      <c r="O1245" s="147">
        <v>45557</v>
      </c>
      <c r="P1245" s="84">
        <f>Table1[[#This Row],[Last working day]]+1</f>
        <v>45558</v>
      </c>
      <c r="Q1245" s="138" t="s">
        <v>2058</v>
      </c>
      <c r="R1245" s="138" t="s">
        <v>582</v>
      </c>
      <c r="S1245" s="138">
        <v>351</v>
      </c>
      <c r="T1245" s="138" t="s">
        <v>2612</v>
      </c>
      <c r="U1245" s="138" t="s">
        <v>2612</v>
      </c>
      <c r="V1245" s="138" t="s">
        <v>2950</v>
      </c>
      <c r="W1245" s="147">
        <v>45558</v>
      </c>
      <c r="X1245" s="138">
        <v>39</v>
      </c>
      <c r="Y1245" s="138" t="s">
        <v>2063</v>
      </c>
      <c r="Z1245" s="138" t="e">
        <v>#N/A</v>
      </c>
    </row>
    <row r="1246" spans="1:26" ht="14" customHeight="1">
      <c r="A1246" s="4">
        <v>1244</v>
      </c>
      <c r="B1246" s="134">
        <v>202334277</v>
      </c>
      <c r="C1246" s="135" t="s">
        <v>713</v>
      </c>
      <c r="D1246" s="135" t="s">
        <v>714</v>
      </c>
      <c r="E1246" s="26">
        <v>46020</v>
      </c>
      <c r="F1246" s="132" t="s">
        <v>74</v>
      </c>
      <c r="G1246" s="135" t="s">
        <v>75</v>
      </c>
      <c r="H1246" s="133" t="s">
        <v>77</v>
      </c>
      <c r="I1246" s="133" t="s">
        <v>78</v>
      </c>
      <c r="J1246" s="133" t="s">
        <v>79</v>
      </c>
      <c r="K1246" s="132" t="s">
        <v>80</v>
      </c>
      <c r="L1246" s="133" t="s">
        <v>3</v>
      </c>
      <c r="M1246" s="135" t="s">
        <v>27</v>
      </c>
      <c r="N1246" s="135" t="s">
        <v>176</v>
      </c>
      <c r="O1246" s="147">
        <v>45557</v>
      </c>
      <c r="P1246" s="84">
        <f>Table1[[#This Row],[Last working day]]+1</f>
        <v>45558</v>
      </c>
      <c r="Q1246" s="138" t="s">
        <v>2058</v>
      </c>
      <c r="R1246" s="138" t="s">
        <v>582</v>
      </c>
      <c r="S1246" s="138">
        <v>337</v>
      </c>
      <c r="T1246" s="138" t="s">
        <v>2612</v>
      </c>
      <c r="U1246" s="138" t="s">
        <v>2612</v>
      </c>
      <c r="V1246" s="138" t="s">
        <v>2950</v>
      </c>
      <c r="W1246" s="147">
        <v>45558</v>
      </c>
      <c r="X1246" s="138">
        <v>39</v>
      </c>
      <c r="Y1246" s="138" t="s">
        <v>2063</v>
      </c>
      <c r="Z1246" s="138" t="e">
        <v>#N/A</v>
      </c>
    </row>
    <row r="1247" spans="1:26" ht="14" customHeight="1">
      <c r="A1247" s="4">
        <v>1245</v>
      </c>
      <c r="B1247" s="134">
        <v>112677454</v>
      </c>
      <c r="C1247" s="135" t="s">
        <v>725</v>
      </c>
      <c r="D1247" s="135" t="s">
        <v>726</v>
      </c>
      <c r="E1247" s="26">
        <v>46020</v>
      </c>
      <c r="F1247" s="132" t="s">
        <v>74</v>
      </c>
      <c r="G1247" s="135" t="s">
        <v>75</v>
      </c>
      <c r="H1247" s="133" t="s">
        <v>77</v>
      </c>
      <c r="I1247" s="133" t="s">
        <v>92</v>
      </c>
      <c r="J1247" s="133" t="s">
        <v>78</v>
      </c>
      <c r="K1247" s="132" t="s">
        <v>80</v>
      </c>
      <c r="L1247" s="133" t="s">
        <v>3</v>
      </c>
      <c r="M1247" s="135" t="s">
        <v>28</v>
      </c>
      <c r="N1247" s="135" t="s">
        <v>176</v>
      </c>
      <c r="O1247" s="147">
        <v>45557</v>
      </c>
      <c r="P1247" s="84">
        <f>Table1[[#This Row],[Last working day]]+1</f>
        <v>45558</v>
      </c>
      <c r="Q1247" s="138" t="s">
        <v>2058</v>
      </c>
      <c r="R1247" s="138" t="s">
        <v>582</v>
      </c>
      <c r="S1247" s="138">
        <v>831</v>
      </c>
      <c r="T1247" s="138" t="s">
        <v>2612</v>
      </c>
      <c r="U1247" s="138" t="s">
        <v>2612</v>
      </c>
      <c r="V1247" s="138" t="s">
        <v>2950</v>
      </c>
      <c r="W1247" s="147">
        <v>45558</v>
      </c>
      <c r="X1247" s="138">
        <v>39</v>
      </c>
      <c r="Y1247" s="138" t="s">
        <v>2063</v>
      </c>
      <c r="Z1247" s="138" t="e">
        <v>#N/A</v>
      </c>
    </row>
    <row r="1248" spans="1:26" ht="14" customHeight="1">
      <c r="A1248" s="4">
        <v>1246</v>
      </c>
      <c r="B1248" s="134">
        <v>112648320</v>
      </c>
      <c r="C1248" s="135" t="s">
        <v>2780</v>
      </c>
      <c r="D1248" s="135" t="s">
        <v>2781</v>
      </c>
      <c r="E1248" s="26">
        <v>46020</v>
      </c>
      <c r="F1248" s="132" t="s">
        <v>74</v>
      </c>
      <c r="G1248" s="135" t="s">
        <v>75</v>
      </c>
      <c r="H1248" s="133" t="s">
        <v>77</v>
      </c>
      <c r="I1248" s="133" t="s">
        <v>94</v>
      </c>
      <c r="J1248" s="133" t="s">
        <v>102</v>
      </c>
      <c r="K1248" s="132" t="s">
        <v>80</v>
      </c>
      <c r="L1248" s="133" t="s">
        <v>3</v>
      </c>
      <c r="M1248" s="135" t="s">
        <v>30</v>
      </c>
      <c r="N1248" s="135" t="s">
        <v>176</v>
      </c>
      <c r="O1248" s="147">
        <v>45557</v>
      </c>
      <c r="P1248" s="84">
        <f>Table1[[#This Row],[Last working day]]+1</f>
        <v>45558</v>
      </c>
      <c r="Q1248" s="138" t="s">
        <v>2058</v>
      </c>
      <c r="R1248" s="138" t="s">
        <v>582</v>
      </c>
      <c r="S1248" s="138">
        <v>838</v>
      </c>
      <c r="T1248" s="138" t="s">
        <v>2612</v>
      </c>
      <c r="U1248" s="138" t="s">
        <v>2612</v>
      </c>
      <c r="V1248" s="138" t="s">
        <v>2950</v>
      </c>
      <c r="W1248" s="147">
        <v>45558</v>
      </c>
      <c r="X1248" s="138">
        <v>39</v>
      </c>
      <c r="Y1248" s="138" t="s">
        <v>2063</v>
      </c>
      <c r="Z1248" s="138" t="e">
        <v>#N/A</v>
      </c>
    </row>
    <row r="1249" spans="1:26" ht="14" customHeight="1">
      <c r="A1249" s="4">
        <v>1247</v>
      </c>
      <c r="B1249" s="134">
        <v>110984627</v>
      </c>
      <c r="C1249" s="135" t="s">
        <v>709</v>
      </c>
      <c r="D1249" s="135" t="s">
        <v>710</v>
      </c>
      <c r="E1249" s="26">
        <v>46020</v>
      </c>
      <c r="F1249" s="132" t="s">
        <v>74</v>
      </c>
      <c r="G1249" s="135" t="s">
        <v>75</v>
      </c>
      <c r="H1249" s="133" t="s">
        <v>77</v>
      </c>
      <c r="I1249" s="133" t="s">
        <v>92</v>
      </c>
      <c r="J1249" s="133" t="s">
        <v>78</v>
      </c>
      <c r="K1249" s="132" t="s">
        <v>80</v>
      </c>
      <c r="L1249" s="133" t="s">
        <v>3</v>
      </c>
      <c r="M1249" s="135" t="s">
        <v>28</v>
      </c>
      <c r="N1249" s="135" t="s">
        <v>176</v>
      </c>
      <c r="O1249" s="147">
        <v>45557</v>
      </c>
      <c r="P1249" s="84">
        <f>Table1[[#This Row],[Last working day]]+1</f>
        <v>45558</v>
      </c>
      <c r="Q1249" s="138" t="s">
        <v>2058</v>
      </c>
      <c r="R1249" s="138" t="s">
        <v>582</v>
      </c>
      <c r="S1249" s="138">
        <v>463</v>
      </c>
      <c r="T1249" s="138" t="s">
        <v>2612</v>
      </c>
      <c r="U1249" s="138" t="s">
        <v>2612</v>
      </c>
      <c r="V1249" s="138" t="s">
        <v>2950</v>
      </c>
      <c r="W1249" s="147">
        <v>45558</v>
      </c>
      <c r="X1249" s="138">
        <v>39</v>
      </c>
      <c r="Y1249" s="138" t="s">
        <v>2063</v>
      </c>
      <c r="Z1249" s="138" t="e">
        <v>#N/A</v>
      </c>
    </row>
    <row r="1250" spans="1:26" ht="14" customHeight="1">
      <c r="A1250" s="4">
        <v>1248</v>
      </c>
      <c r="B1250" s="134">
        <v>202219234</v>
      </c>
      <c r="C1250" s="135" t="s">
        <v>743</v>
      </c>
      <c r="D1250" s="135" t="s">
        <v>744</v>
      </c>
      <c r="E1250" s="26">
        <v>45922</v>
      </c>
      <c r="F1250" s="132" t="s">
        <v>74</v>
      </c>
      <c r="G1250" s="135" t="s">
        <v>75</v>
      </c>
      <c r="H1250" s="133" t="s">
        <v>77</v>
      </c>
      <c r="I1250" s="133" t="s">
        <v>78</v>
      </c>
      <c r="J1250" s="133" t="s">
        <v>79</v>
      </c>
      <c r="K1250" s="132" t="s">
        <v>80</v>
      </c>
      <c r="L1250" s="133" t="s">
        <v>3</v>
      </c>
      <c r="M1250" s="135" t="s">
        <v>27</v>
      </c>
      <c r="N1250" s="135" t="s">
        <v>176</v>
      </c>
      <c r="O1250" s="147">
        <v>45557</v>
      </c>
      <c r="P1250" s="84">
        <f>Table1[[#This Row],[Last working day]]+1</f>
        <v>45558</v>
      </c>
      <c r="Q1250" s="138" t="s">
        <v>2058</v>
      </c>
      <c r="R1250" s="138" t="s">
        <v>582</v>
      </c>
      <c r="S1250" s="138">
        <v>351</v>
      </c>
      <c r="T1250" s="138" t="s">
        <v>2612</v>
      </c>
      <c r="U1250" s="138" t="s">
        <v>2612</v>
      </c>
      <c r="V1250" s="138" t="s">
        <v>2950</v>
      </c>
      <c r="W1250" s="147">
        <v>45558</v>
      </c>
      <c r="X1250" s="138">
        <v>39</v>
      </c>
      <c r="Y1250" s="138" t="s">
        <v>2063</v>
      </c>
      <c r="Z1250" s="138" t="e">
        <v>#N/A</v>
      </c>
    </row>
    <row r="1251" spans="1:26" ht="14" customHeight="1">
      <c r="A1251" s="4">
        <v>1249</v>
      </c>
      <c r="B1251" s="134">
        <v>112130798</v>
      </c>
      <c r="C1251" s="135" t="s">
        <v>731</v>
      </c>
      <c r="D1251" s="135" t="s">
        <v>732</v>
      </c>
      <c r="E1251" s="26">
        <v>46020</v>
      </c>
      <c r="F1251" s="132" t="s">
        <v>74</v>
      </c>
      <c r="G1251" s="135" t="s">
        <v>75</v>
      </c>
      <c r="H1251" s="133" t="s">
        <v>77</v>
      </c>
      <c r="I1251" s="133" t="s">
        <v>78</v>
      </c>
      <c r="J1251" s="133" t="s">
        <v>79</v>
      </c>
      <c r="K1251" s="132" t="s">
        <v>80</v>
      </c>
      <c r="L1251" s="133" t="s">
        <v>3</v>
      </c>
      <c r="M1251" s="135" t="s">
        <v>28</v>
      </c>
      <c r="N1251" s="135" t="s">
        <v>176</v>
      </c>
      <c r="O1251" s="147">
        <v>45557</v>
      </c>
      <c r="P1251" s="84">
        <f>Table1[[#This Row],[Last working day]]+1</f>
        <v>45558</v>
      </c>
      <c r="Q1251" s="138" t="s">
        <v>2058</v>
      </c>
      <c r="R1251" s="138" t="s">
        <v>582</v>
      </c>
      <c r="S1251" s="138">
        <v>963</v>
      </c>
      <c r="T1251" s="138" t="s">
        <v>2612</v>
      </c>
      <c r="U1251" s="138" t="s">
        <v>2612</v>
      </c>
      <c r="V1251" s="138" t="s">
        <v>2950</v>
      </c>
      <c r="W1251" s="147">
        <v>45558</v>
      </c>
      <c r="X1251" s="138">
        <v>39</v>
      </c>
      <c r="Y1251" s="138" t="s">
        <v>2063</v>
      </c>
      <c r="Z1251" s="138" t="e">
        <v>#N/A</v>
      </c>
    </row>
    <row r="1252" spans="1:26" ht="14" customHeight="1">
      <c r="A1252" s="4">
        <v>1250</v>
      </c>
      <c r="B1252" s="134">
        <v>112786253</v>
      </c>
      <c r="C1252" s="135" t="s">
        <v>680</v>
      </c>
      <c r="D1252" s="135" t="s">
        <v>681</v>
      </c>
      <c r="E1252" s="26">
        <v>46020</v>
      </c>
      <c r="F1252" s="132" t="s">
        <v>74</v>
      </c>
      <c r="G1252" s="135" t="s">
        <v>75</v>
      </c>
      <c r="H1252" s="133" t="s">
        <v>77</v>
      </c>
      <c r="I1252" s="133" t="s">
        <v>92</v>
      </c>
      <c r="J1252" s="133" t="s">
        <v>78</v>
      </c>
      <c r="K1252" s="132" t="s">
        <v>80</v>
      </c>
      <c r="L1252" s="133" t="s">
        <v>3</v>
      </c>
      <c r="M1252" s="135" t="s">
        <v>29</v>
      </c>
      <c r="N1252" s="135" t="s">
        <v>181</v>
      </c>
      <c r="O1252" s="147">
        <v>45557</v>
      </c>
      <c r="P1252" s="84">
        <f>Table1[[#This Row],[Last working day]]+1</f>
        <v>45558</v>
      </c>
      <c r="Q1252" s="138" t="s">
        <v>2058</v>
      </c>
      <c r="R1252" s="138" t="s">
        <v>582</v>
      </c>
      <c r="S1252" s="138">
        <v>344</v>
      </c>
      <c r="T1252" s="138" t="s">
        <v>2612</v>
      </c>
      <c r="U1252" s="138" t="s">
        <v>2612</v>
      </c>
      <c r="V1252" s="138" t="s">
        <v>2950</v>
      </c>
      <c r="W1252" s="147">
        <v>45558</v>
      </c>
      <c r="X1252" s="138">
        <v>39</v>
      </c>
      <c r="Y1252" s="138" t="s">
        <v>2063</v>
      </c>
      <c r="Z1252" s="138" t="e">
        <v>#N/A</v>
      </c>
    </row>
    <row r="1253" spans="1:26" ht="14" customHeight="1">
      <c r="A1253" s="4">
        <v>1251</v>
      </c>
      <c r="B1253" s="134">
        <v>202444384</v>
      </c>
      <c r="C1253" s="135" t="s">
        <v>749</v>
      </c>
      <c r="D1253" s="135" t="s">
        <v>750</v>
      </c>
      <c r="E1253" s="26">
        <v>46020</v>
      </c>
      <c r="F1253" s="132" t="s">
        <v>74</v>
      </c>
      <c r="G1253" s="135" t="s">
        <v>75</v>
      </c>
      <c r="H1253" s="133" t="s">
        <v>77</v>
      </c>
      <c r="I1253" s="133" t="s">
        <v>78</v>
      </c>
      <c r="J1253" s="133" t="s">
        <v>79</v>
      </c>
      <c r="K1253" s="132" t="s">
        <v>80</v>
      </c>
      <c r="L1253" s="133" t="s">
        <v>3</v>
      </c>
      <c r="M1253" s="135" t="s">
        <v>27</v>
      </c>
      <c r="N1253" s="135" t="s">
        <v>176</v>
      </c>
      <c r="O1253" s="147">
        <v>45557</v>
      </c>
      <c r="P1253" s="84">
        <f>Table1[[#This Row],[Last working day]]+1</f>
        <v>45558</v>
      </c>
      <c r="Q1253" s="138" t="s">
        <v>2058</v>
      </c>
      <c r="R1253" s="138" t="s">
        <v>582</v>
      </c>
      <c r="S1253" s="138">
        <v>328</v>
      </c>
      <c r="T1253" s="138" t="s">
        <v>2612</v>
      </c>
      <c r="U1253" s="138" t="s">
        <v>2612</v>
      </c>
      <c r="V1253" s="138" t="s">
        <v>2950</v>
      </c>
      <c r="W1253" s="147">
        <v>45558</v>
      </c>
      <c r="X1253" s="138">
        <v>39</v>
      </c>
      <c r="Y1253" s="138" t="s">
        <v>2063</v>
      </c>
      <c r="Z1253" s="138" t="e">
        <v>#N/A</v>
      </c>
    </row>
    <row r="1254" spans="1:26" ht="14" customHeight="1">
      <c r="A1254" s="4">
        <v>1252</v>
      </c>
      <c r="B1254" s="134">
        <v>201633155</v>
      </c>
      <c r="C1254" s="135" t="s">
        <v>727</v>
      </c>
      <c r="D1254" s="135" t="s">
        <v>728</v>
      </c>
      <c r="E1254" s="26">
        <v>46020</v>
      </c>
      <c r="F1254" s="132" t="s">
        <v>74</v>
      </c>
      <c r="G1254" s="135" t="s">
        <v>75</v>
      </c>
      <c r="H1254" s="133" t="s">
        <v>77</v>
      </c>
      <c r="I1254" s="133" t="s">
        <v>78</v>
      </c>
      <c r="J1254" s="133" t="s">
        <v>79</v>
      </c>
      <c r="K1254" s="132" t="s">
        <v>80</v>
      </c>
      <c r="L1254" s="133" t="s">
        <v>3</v>
      </c>
      <c r="M1254" s="135" t="s">
        <v>29</v>
      </c>
      <c r="N1254" s="135" t="s">
        <v>176</v>
      </c>
      <c r="O1254" s="147">
        <v>45557</v>
      </c>
      <c r="P1254" s="84">
        <f>Table1[[#This Row],[Last working day]]+1</f>
        <v>45558</v>
      </c>
      <c r="Q1254" s="138" t="s">
        <v>2058</v>
      </c>
      <c r="R1254" s="138" t="s">
        <v>582</v>
      </c>
      <c r="S1254" s="138">
        <v>418</v>
      </c>
      <c r="T1254" s="138" t="s">
        <v>2612</v>
      </c>
      <c r="U1254" s="138" t="s">
        <v>2612</v>
      </c>
      <c r="V1254" s="138" t="s">
        <v>2950</v>
      </c>
      <c r="W1254" s="147">
        <v>45558</v>
      </c>
      <c r="X1254" s="138">
        <v>39</v>
      </c>
      <c r="Y1254" s="138" t="s">
        <v>2063</v>
      </c>
      <c r="Z1254" s="138" t="e">
        <v>#N/A</v>
      </c>
    </row>
    <row r="1255" spans="1:26" ht="14" customHeight="1">
      <c r="A1255" s="4">
        <v>1253</v>
      </c>
      <c r="B1255" s="134">
        <v>202273441</v>
      </c>
      <c r="C1255" s="135" t="s">
        <v>733</v>
      </c>
      <c r="D1255" s="135" t="s">
        <v>734</v>
      </c>
      <c r="E1255" s="26">
        <v>45915</v>
      </c>
      <c r="F1255" s="132" t="s">
        <v>74</v>
      </c>
      <c r="G1255" s="135" t="s">
        <v>75</v>
      </c>
      <c r="H1255" s="133" t="s">
        <v>77</v>
      </c>
      <c r="I1255" s="133" t="s">
        <v>94</v>
      </c>
      <c r="J1255" s="133" t="s">
        <v>102</v>
      </c>
      <c r="K1255" s="132" t="s">
        <v>80</v>
      </c>
      <c r="L1255" s="133" t="s">
        <v>3</v>
      </c>
      <c r="M1255" s="135" t="s">
        <v>27</v>
      </c>
      <c r="N1255" s="135" t="s">
        <v>176</v>
      </c>
      <c r="O1255" s="147">
        <v>45557</v>
      </c>
      <c r="P1255" s="84">
        <f>Table1[[#This Row],[Last working day]]+1</f>
        <v>45558</v>
      </c>
      <c r="Q1255" s="138" t="s">
        <v>2058</v>
      </c>
      <c r="R1255" s="138" t="s">
        <v>582</v>
      </c>
      <c r="S1255" s="138">
        <v>344</v>
      </c>
      <c r="T1255" s="138" t="s">
        <v>2612</v>
      </c>
      <c r="U1255" s="138" t="s">
        <v>2612</v>
      </c>
      <c r="V1255" s="138" t="s">
        <v>2950</v>
      </c>
      <c r="W1255" s="147">
        <v>45558</v>
      </c>
      <c r="X1255" s="138">
        <v>39</v>
      </c>
      <c r="Y1255" s="138" t="s">
        <v>2063</v>
      </c>
      <c r="Z1255" s="138" t="e">
        <v>#N/A</v>
      </c>
    </row>
    <row r="1256" spans="1:26" ht="14" customHeight="1">
      <c r="A1256" s="4">
        <v>1254</v>
      </c>
      <c r="B1256" s="134">
        <v>202238220</v>
      </c>
      <c r="C1256" s="135" t="s">
        <v>747</v>
      </c>
      <c r="D1256" s="135" t="s">
        <v>748</v>
      </c>
      <c r="E1256" s="26">
        <v>46020</v>
      </c>
      <c r="F1256" s="132" t="s">
        <v>74</v>
      </c>
      <c r="G1256" s="135" t="s">
        <v>75</v>
      </c>
      <c r="H1256" s="133" t="s">
        <v>77</v>
      </c>
      <c r="I1256" s="133" t="s">
        <v>94</v>
      </c>
      <c r="J1256" s="133" t="s">
        <v>102</v>
      </c>
      <c r="K1256" s="132" t="s">
        <v>80</v>
      </c>
      <c r="L1256" s="133" t="s">
        <v>3</v>
      </c>
      <c r="M1256" s="135" t="s">
        <v>27</v>
      </c>
      <c r="N1256" s="135" t="s">
        <v>176</v>
      </c>
      <c r="O1256" s="147">
        <v>45557</v>
      </c>
      <c r="P1256" s="84">
        <f>Table1[[#This Row],[Last working day]]+1</f>
        <v>45558</v>
      </c>
      <c r="Q1256" s="138" t="s">
        <v>2058</v>
      </c>
      <c r="R1256" s="138" t="s">
        <v>582</v>
      </c>
      <c r="S1256" s="138">
        <v>344</v>
      </c>
      <c r="T1256" s="138" t="s">
        <v>2612</v>
      </c>
      <c r="U1256" s="138" t="s">
        <v>2612</v>
      </c>
      <c r="V1256" s="138" t="s">
        <v>2950</v>
      </c>
      <c r="W1256" s="147">
        <v>45558</v>
      </c>
      <c r="X1256" s="138">
        <v>39</v>
      </c>
      <c r="Y1256" s="138" t="s">
        <v>2063</v>
      </c>
      <c r="Z1256" s="138" t="e">
        <v>#N/A</v>
      </c>
    </row>
    <row r="1257" spans="1:26" ht="14" customHeight="1">
      <c r="A1257" s="4">
        <v>1255</v>
      </c>
      <c r="B1257" s="134">
        <v>112603890</v>
      </c>
      <c r="C1257" s="135" t="s">
        <v>801</v>
      </c>
      <c r="D1257" s="135" t="s">
        <v>802</v>
      </c>
      <c r="E1257" s="26">
        <v>45922</v>
      </c>
      <c r="F1257" s="132" t="s">
        <v>74</v>
      </c>
      <c r="G1257" s="135" t="s">
        <v>75</v>
      </c>
      <c r="H1257" s="133" t="s">
        <v>77</v>
      </c>
      <c r="I1257" s="133" t="s">
        <v>96</v>
      </c>
      <c r="J1257" s="133" t="s">
        <v>92</v>
      </c>
      <c r="K1257" s="132" t="s">
        <v>80</v>
      </c>
      <c r="L1257" s="133" t="s">
        <v>3</v>
      </c>
      <c r="M1257" s="135" t="s">
        <v>27</v>
      </c>
      <c r="N1257" s="135" t="s">
        <v>176</v>
      </c>
      <c r="O1257" s="147">
        <v>45557</v>
      </c>
      <c r="P1257" s="84">
        <f>Table1[[#This Row],[Last working day]]+1</f>
        <v>45558</v>
      </c>
      <c r="Q1257" s="138" t="s">
        <v>2058</v>
      </c>
      <c r="R1257" s="138" t="s">
        <v>582</v>
      </c>
      <c r="S1257" s="138">
        <v>848</v>
      </c>
      <c r="T1257" s="138" t="s">
        <v>2612</v>
      </c>
      <c r="U1257" s="138" t="s">
        <v>2612</v>
      </c>
      <c r="V1257" s="138" t="s">
        <v>2950</v>
      </c>
      <c r="W1257" s="147">
        <v>45558</v>
      </c>
      <c r="X1257" s="138">
        <v>39</v>
      </c>
      <c r="Y1257" s="138" t="s">
        <v>2063</v>
      </c>
      <c r="Z1257" s="138" t="e">
        <v>#N/A</v>
      </c>
    </row>
    <row r="1258" spans="1:26" ht="14" customHeight="1">
      <c r="A1258" s="4">
        <v>1256</v>
      </c>
      <c r="B1258" s="134">
        <v>201499472</v>
      </c>
      <c r="C1258" s="135" t="s">
        <v>763</v>
      </c>
      <c r="D1258" s="135" t="s">
        <v>764</v>
      </c>
      <c r="E1258" s="26">
        <v>45929</v>
      </c>
      <c r="F1258" s="132" t="s">
        <v>74</v>
      </c>
      <c r="G1258" s="135" t="s">
        <v>75</v>
      </c>
      <c r="H1258" s="133" t="s">
        <v>77</v>
      </c>
      <c r="I1258" s="133" t="s">
        <v>79</v>
      </c>
      <c r="J1258" s="133" t="s">
        <v>94</v>
      </c>
      <c r="K1258" s="132" t="s">
        <v>80</v>
      </c>
      <c r="L1258" s="133" t="s">
        <v>3</v>
      </c>
      <c r="M1258" s="135" t="s">
        <v>29</v>
      </c>
      <c r="N1258" s="135" t="s">
        <v>176</v>
      </c>
      <c r="O1258" s="147">
        <v>45557</v>
      </c>
      <c r="P1258" s="84">
        <f>Table1[[#This Row],[Last working day]]+1</f>
        <v>45558</v>
      </c>
      <c r="Q1258" s="138" t="s">
        <v>2058</v>
      </c>
      <c r="R1258" s="138" t="s">
        <v>582</v>
      </c>
      <c r="S1258" s="138">
        <v>477</v>
      </c>
      <c r="T1258" s="138" t="s">
        <v>2612</v>
      </c>
      <c r="U1258" s="138" t="s">
        <v>2612</v>
      </c>
      <c r="V1258" s="138" t="s">
        <v>2950</v>
      </c>
      <c r="W1258" s="147">
        <v>45558</v>
      </c>
      <c r="X1258" s="138">
        <v>39</v>
      </c>
      <c r="Y1258" s="138" t="s">
        <v>2063</v>
      </c>
      <c r="Z1258" s="138" t="e">
        <v>#N/A</v>
      </c>
    </row>
    <row r="1259" spans="1:26" ht="14" customHeight="1">
      <c r="A1259" s="4">
        <v>1257</v>
      </c>
      <c r="B1259" s="134">
        <v>112549604</v>
      </c>
      <c r="C1259" s="135" t="s">
        <v>2235</v>
      </c>
      <c r="D1259" s="135" t="s">
        <v>2236</v>
      </c>
      <c r="E1259" s="26">
        <v>45943</v>
      </c>
      <c r="F1259" s="132" t="s">
        <v>74</v>
      </c>
      <c r="G1259" s="135" t="s">
        <v>75</v>
      </c>
      <c r="H1259" s="133" t="s">
        <v>77</v>
      </c>
      <c r="I1259" s="133" t="s">
        <v>78</v>
      </c>
      <c r="J1259" s="133" t="s">
        <v>79</v>
      </c>
      <c r="K1259" s="132" t="s">
        <v>80</v>
      </c>
      <c r="L1259" s="133" t="s">
        <v>3</v>
      </c>
      <c r="M1259" s="135" t="s">
        <v>29</v>
      </c>
      <c r="N1259" s="135" t="s">
        <v>807</v>
      </c>
      <c r="O1259" s="147">
        <v>45557</v>
      </c>
      <c r="P1259" s="84">
        <f>Table1[[#This Row],[Last working day]]+1</f>
        <v>45558</v>
      </c>
      <c r="Q1259" s="138" t="s">
        <v>2058</v>
      </c>
      <c r="R1259" s="138" t="s">
        <v>582</v>
      </c>
      <c r="S1259" s="138">
        <v>862</v>
      </c>
      <c r="T1259" s="138" t="s">
        <v>2612</v>
      </c>
      <c r="U1259" s="138" t="s">
        <v>2612</v>
      </c>
      <c r="V1259" s="138" t="s">
        <v>2950</v>
      </c>
      <c r="W1259" s="147">
        <v>45558</v>
      </c>
      <c r="X1259" s="138">
        <v>39</v>
      </c>
      <c r="Y1259" s="138" t="s">
        <v>2063</v>
      </c>
      <c r="Z1259" s="138" t="e">
        <v>#N/A</v>
      </c>
    </row>
    <row r="1260" spans="1:26" ht="14" customHeight="1">
      <c r="A1260" s="4">
        <v>1258</v>
      </c>
      <c r="B1260" s="134">
        <v>202333632</v>
      </c>
      <c r="C1260" s="135" t="s">
        <v>767</v>
      </c>
      <c r="D1260" s="135" t="s">
        <v>768</v>
      </c>
      <c r="E1260" s="26">
        <v>46016</v>
      </c>
      <c r="F1260" s="132" t="s">
        <v>74</v>
      </c>
      <c r="G1260" s="135" t="s">
        <v>75</v>
      </c>
      <c r="H1260" s="133" t="s">
        <v>77</v>
      </c>
      <c r="I1260" s="133" t="s">
        <v>79</v>
      </c>
      <c r="J1260" s="133" t="s">
        <v>94</v>
      </c>
      <c r="K1260" s="132" t="s">
        <v>80</v>
      </c>
      <c r="L1260" s="133" t="s">
        <v>3</v>
      </c>
      <c r="M1260" s="135" t="s">
        <v>27</v>
      </c>
      <c r="N1260" s="135" t="s">
        <v>181</v>
      </c>
      <c r="O1260" s="147">
        <v>45557</v>
      </c>
      <c r="P1260" s="84">
        <f>Table1[[#This Row],[Last working day]]+1</f>
        <v>45558</v>
      </c>
      <c r="Q1260" s="138" t="s">
        <v>2058</v>
      </c>
      <c r="R1260" s="138" t="s">
        <v>582</v>
      </c>
      <c r="S1260" s="138">
        <v>337</v>
      </c>
      <c r="T1260" s="138" t="s">
        <v>2612</v>
      </c>
      <c r="U1260" s="138" t="s">
        <v>2612</v>
      </c>
      <c r="V1260" s="138" t="s">
        <v>2950</v>
      </c>
      <c r="W1260" s="147">
        <v>45558</v>
      </c>
      <c r="X1260" s="138">
        <v>39</v>
      </c>
      <c r="Y1260" s="138" t="s">
        <v>2063</v>
      </c>
      <c r="Z1260" s="138" t="e">
        <v>#N/A</v>
      </c>
    </row>
    <row r="1261" spans="1:26" ht="14" customHeight="1">
      <c r="A1261" s="4">
        <v>1259</v>
      </c>
      <c r="B1261" s="134">
        <v>201882741</v>
      </c>
      <c r="C1261" s="135" t="s">
        <v>737</v>
      </c>
      <c r="D1261" s="135" t="s">
        <v>738</v>
      </c>
      <c r="E1261" s="26">
        <v>45922</v>
      </c>
      <c r="F1261" s="132" t="s">
        <v>74</v>
      </c>
      <c r="G1261" s="135" t="s">
        <v>75</v>
      </c>
      <c r="H1261" s="133" t="s">
        <v>77</v>
      </c>
      <c r="I1261" s="133" t="s">
        <v>78</v>
      </c>
      <c r="J1261" s="133" t="s">
        <v>79</v>
      </c>
      <c r="K1261" s="132" t="s">
        <v>80</v>
      </c>
      <c r="L1261" s="133" t="s">
        <v>3</v>
      </c>
      <c r="M1261" s="135" t="s">
        <v>28</v>
      </c>
      <c r="N1261" s="135" t="s">
        <v>176</v>
      </c>
      <c r="O1261" s="147">
        <v>45557</v>
      </c>
      <c r="P1261" s="84">
        <f>Table1[[#This Row],[Last working day]]+1</f>
        <v>45558</v>
      </c>
      <c r="Q1261" s="138" t="s">
        <v>2058</v>
      </c>
      <c r="R1261" s="138" t="s">
        <v>582</v>
      </c>
      <c r="S1261" s="138">
        <v>400</v>
      </c>
      <c r="T1261" s="138" t="s">
        <v>2612</v>
      </c>
      <c r="U1261" s="138" t="s">
        <v>2612</v>
      </c>
      <c r="V1261" s="138" t="s">
        <v>2950</v>
      </c>
      <c r="W1261" s="147">
        <v>45558</v>
      </c>
      <c r="X1261" s="138">
        <v>39</v>
      </c>
      <c r="Y1261" s="138" t="s">
        <v>2063</v>
      </c>
      <c r="Z1261" s="138" t="e">
        <v>#N/A</v>
      </c>
    </row>
    <row r="1262" spans="1:26" ht="14" customHeight="1">
      <c r="A1262" s="4">
        <v>1260</v>
      </c>
      <c r="B1262" s="134">
        <v>201929857</v>
      </c>
      <c r="C1262" s="135" t="s">
        <v>741</v>
      </c>
      <c r="D1262" s="135" t="s">
        <v>742</v>
      </c>
      <c r="E1262" s="26">
        <v>45929</v>
      </c>
      <c r="F1262" s="132" t="s">
        <v>74</v>
      </c>
      <c r="G1262" s="135" t="s">
        <v>75</v>
      </c>
      <c r="H1262" s="133" t="s">
        <v>77</v>
      </c>
      <c r="I1262" s="133" t="s">
        <v>94</v>
      </c>
      <c r="J1262" s="133" t="s">
        <v>102</v>
      </c>
      <c r="K1262" s="132" t="s">
        <v>80</v>
      </c>
      <c r="L1262" s="133" t="s">
        <v>3</v>
      </c>
      <c r="M1262" s="135" t="s">
        <v>28</v>
      </c>
      <c r="N1262" s="135" t="s">
        <v>176</v>
      </c>
      <c r="O1262" s="147">
        <v>45557</v>
      </c>
      <c r="P1262" s="84">
        <f>Table1[[#This Row],[Last working day]]+1</f>
        <v>45558</v>
      </c>
      <c r="Q1262" s="138" t="s">
        <v>2058</v>
      </c>
      <c r="R1262" s="138" t="s">
        <v>582</v>
      </c>
      <c r="S1262" s="138">
        <v>390</v>
      </c>
      <c r="T1262" s="138" t="s">
        <v>2612</v>
      </c>
      <c r="U1262" s="138" t="s">
        <v>2612</v>
      </c>
      <c r="V1262" s="138" t="s">
        <v>2950</v>
      </c>
      <c r="W1262" s="147">
        <v>45558</v>
      </c>
      <c r="X1262" s="138">
        <v>39</v>
      </c>
      <c r="Y1262" s="138" t="s">
        <v>2063</v>
      </c>
      <c r="Z1262" s="138" t="e">
        <v>#N/A</v>
      </c>
    </row>
    <row r="1263" spans="1:26" ht="14" customHeight="1">
      <c r="A1263" s="4">
        <v>1261</v>
      </c>
      <c r="B1263" s="134">
        <v>201930138</v>
      </c>
      <c r="C1263" s="135" t="s">
        <v>735</v>
      </c>
      <c r="D1263" s="135" t="s">
        <v>736</v>
      </c>
      <c r="E1263" s="26">
        <v>45943</v>
      </c>
      <c r="F1263" s="132" t="s">
        <v>74</v>
      </c>
      <c r="G1263" s="135" t="s">
        <v>75</v>
      </c>
      <c r="H1263" s="133" t="s">
        <v>77</v>
      </c>
      <c r="I1263" s="133" t="s">
        <v>94</v>
      </c>
      <c r="J1263" s="133" t="s">
        <v>102</v>
      </c>
      <c r="K1263" s="132" t="s">
        <v>80</v>
      </c>
      <c r="L1263" s="133" t="s">
        <v>3</v>
      </c>
      <c r="M1263" s="135" t="s">
        <v>28</v>
      </c>
      <c r="N1263" s="135" t="s">
        <v>176</v>
      </c>
      <c r="O1263" s="147">
        <v>45557</v>
      </c>
      <c r="P1263" s="84">
        <f>Table1[[#This Row],[Last working day]]+1</f>
        <v>45558</v>
      </c>
      <c r="Q1263" s="138" t="s">
        <v>2058</v>
      </c>
      <c r="R1263" s="138" t="s">
        <v>582</v>
      </c>
      <c r="S1263" s="138">
        <v>390</v>
      </c>
      <c r="T1263" s="138" t="s">
        <v>2612</v>
      </c>
      <c r="U1263" s="138" t="s">
        <v>2612</v>
      </c>
      <c r="V1263" s="138" t="s">
        <v>2950</v>
      </c>
      <c r="W1263" s="147">
        <v>45558</v>
      </c>
      <c r="X1263" s="138">
        <v>39</v>
      </c>
      <c r="Y1263" s="138" t="s">
        <v>2063</v>
      </c>
      <c r="Z1263" s="138" t="e">
        <v>#N/A</v>
      </c>
    </row>
    <row r="1264" spans="1:26" ht="14" customHeight="1">
      <c r="A1264" s="4">
        <v>1262</v>
      </c>
      <c r="B1264" s="134">
        <v>113094989</v>
      </c>
      <c r="C1264" s="135" t="s">
        <v>1544</v>
      </c>
      <c r="D1264" s="135" t="s">
        <v>1545</v>
      </c>
      <c r="E1264" s="26">
        <v>45922</v>
      </c>
      <c r="F1264" s="132" t="s">
        <v>74</v>
      </c>
      <c r="G1264" s="135" t="s">
        <v>75</v>
      </c>
      <c r="H1264" s="133" t="s">
        <v>77</v>
      </c>
      <c r="I1264" s="133" t="s">
        <v>95</v>
      </c>
      <c r="J1264" s="133" t="s">
        <v>96</v>
      </c>
      <c r="K1264" s="132" t="s">
        <v>80</v>
      </c>
      <c r="L1264" s="133" t="s">
        <v>3</v>
      </c>
      <c r="M1264" s="135" t="s">
        <v>27</v>
      </c>
      <c r="N1264" s="135" t="s">
        <v>181</v>
      </c>
      <c r="O1264" s="147">
        <v>45557</v>
      </c>
      <c r="P1264" s="84">
        <f>Table1[[#This Row],[Last working day]]+1</f>
        <v>45558</v>
      </c>
      <c r="Q1264" s="138" t="s">
        <v>2058</v>
      </c>
      <c r="R1264" s="138" t="s">
        <v>582</v>
      </c>
      <c r="S1264" s="138">
        <v>722</v>
      </c>
      <c r="T1264" s="138" t="s">
        <v>2612</v>
      </c>
      <c r="U1264" s="138" t="s">
        <v>2612</v>
      </c>
      <c r="V1264" s="138" t="s">
        <v>2950</v>
      </c>
      <c r="W1264" s="147">
        <v>45558</v>
      </c>
      <c r="X1264" s="138">
        <v>39</v>
      </c>
      <c r="Y1264" s="138" t="s">
        <v>2063</v>
      </c>
      <c r="Z1264" s="138" t="e">
        <v>#N/A</v>
      </c>
    </row>
    <row r="1265" spans="1:26" ht="14" customHeight="1">
      <c r="A1265" s="4">
        <v>1263</v>
      </c>
      <c r="B1265" s="134">
        <v>112130810</v>
      </c>
      <c r="C1265" s="135" t="s">
        <v>751</v>
      </c>
      <c r="D1265" s="135" t="s">
        <v>752</v>
      </c>
      <c r="E1265" s="26">
        <v>45929</v>
      </c>
      <c r="F1265" s="132" t="s">
        <v>74</v>
      </c>
      <c r="G1265" s="135" t="s">
        <v>75</v>
      </c>
      <c r="H1265" s="133" t="s">
        <v>77</v>
      </c>
      <c r="I1265" s="133" t="s">
        <v>78</v>
      </c>
      <c r="J1265" s="133" t="s">
        <v>79</v>
      </c>
      <c r="K1265" s="132" t="s">
        <v>80</v>
      </c>
      <c r="L1265" s="133" t="s">
        <v>3</v>
      </c>
      <c r="M1265" s="135" t="s">
        <v>28</v>
      </c>
      <c r="N1265" s="135" t="s">
        <v>176</v>
      </c>
      <c r="O1265" s="147">
        <v>45557</v>
      </c>
      <c r="P1265" s="84">
        <f>Table1[[#This Row],[Last working day]]+1</f>
        <v>45558</v>
      </c>
      <c r="Q1265" s="138" t="s">
        <v>2058</v>
      </c>
      <c r="R1265" s="138" t="s">
        <v>582</v>
      </c>
      <c r="S1265" s="138">
        <v>963</v>
      </c>
      <c r="T1265" s="138" t="s">
        <v>2612</v>
      </c>
      <c r="U1265" s="138" t="s">
        <v>2612</v>
      </c>
      <c r="V1265" s="138" t="s">
        <v>2950</v>
      </c>
      <c r="W1265" s="147">
        <v>45558</v>
      </c>
      <c r="X1265" s="138">
        <v>39</v>
      </c>
      <c r="Y1265" s="138" t="s">
        <v>2063</v>
      </c>
      <c r="Z1265" s="138" t="e">
        <v>#N/A</v>
      </c>
    </row>
    <row r="1266" spans="1:26" ht="14" customHeight="1">
      <c r="A1266" s="4">
        <v>1264</v>
      </c>
      <c r="B1266" s="134">
        <v>201567421</v>
      </c>
      <c r="C1266" s="135" t="s">
        <v>753</v>
      </c>
      <c r="D1266" s="135" t="s">
        <v>754</v>
      </c>
      <c r="E1266" s="26">
        <v>45936</v>
      </c>
      <c r="F1266" s="132" t="s">
        <v>74</v>
      </c>
      <c r="G1266" s="135" t="s">
        <v>75</v>
      </c>
      <c r="H1266" s="133" t="s">
        <v>77</v>
      </c>
      <c r="I1266" s="133" t="s">
        <v>96</v>
      </c>
      <c r="J1266" s="133" t="s">
        <v>92</v>
      </c>
      <c r="K1266" s="132" t="s">
        <v>80</v>
      </c>
      <c r="L1266" s="133" t="s">
        <v>3</v>
      </c>
      <c r="M1266" s="135" t="s">
        <v>28</v>
      </c>
      <c r="N1266" s="135" t="s">
        <v>176</v>
      </c>
      <c r="O1266" s="147">
        <v>45557</v>
      </c>
      <c r="P1266" s="84">
        <f>Table1[[#This Row],[Last working day]]+1</f>
        <v>45558</v>
      </c>
      <c r="Q1266" s="138" t="s">
        <v>2058</v>
      </c>
      <c r="R1266" s="138" t="s">
        <v>582</v>
      </c>
      <c r="S1266" s="138">
        <v>463</v>
      </c>
      <c r="T1266" s="138" t="s">
        <v>2612</v>
      </c>
      <c r="U1266" s="138" t="s">
        <v>2612</v>
      </c>
      <c r="V1266" s="138" t="s">
        <v>2950</v>
      </c>
      <c r="W1266" s="147">
        <v>45558</v>
      </c>
      <c r="X1266" s="138">
        <v>39</v>
      </c>
      <c r="Y1266" s="138" t="s">
        <v>2063</v>
      </c>
      <c r="Z1266" s="138" t="e">
        <v>#N/A</v>
      </c>
    </row>
    <row r="1267" spans="1:26" ht="14" customHeight="1">
      <c r="A1267" s="4">
        <v>1265</v>
      </c>
      <c r="B1267" s="134">
        <v>112350580</v>
      </c>
      <c r="C1267" s="135" t="s">
        <v>803</v>
      </c>
      <c r="D1267" s="135" t="s">
        <v>804</v>
      </c>
      <c r="E1267" s="26">
        <v>45936</v>
      </c>
      <c r="F1267" s="132" t="s">
        <v>74</v>
      </c>
      <c r="G1267" s="135" t="s">
        <v>75</v>
      </c>
      <c r="H1267" s="133" t="s">
        <v>77</v>
      </c>
      <c r="I1267" s="133" t="s">
        <v>95</v>
      </c>
      <c r="J1267" s="133" t="s">
        <v>96</v>
      </c>
      <c r="K1267" s="132" t="s">
        <v>80</v>
      </c>
      <c r="L1267" s="133" t="s">
        <v>3</v>
      </c>
      <c r="M1267" s="135" t="s">
        <v>27</v>
      </c>
      <c r="N1267" s="135" t="s">
        <v>176</v>
      </c>
      <c r="O1267" s="147">
        <v>45557</v>
      </c>
      <c r="P1267" s="84">
        <f>Table1[[#This Row],[Last working day]]+1</f>
        <v>45558</v>
      </c>
      <c r="Q1267" s="138" t="s">
        <v>2058</v>
      </c>
      <c r="R1267" s="138" t="s">
        <v>582</v>
      </c>
      <c r="S1267" s="138">
        <v>923</v>
      </c>
      <c r="T1267" s="138" t="s">
        <v>2612</v>
      </c>
      <c r="U1267" s="138" t="s">
        <v>2612</v>
      </c>
      <c r="V1267" s="138" t="s">
        <v>2950</v>
      </c>
      <c r="W1267" s="147">
        <v>45558</v>
      </c>
      <c r="X1267" s="138">
        <v>39</v>
      </c>
      <c r="Y1267" s="138" t="s">
        <v>2063</v>
      </c>
      <c r="Z1267" s="138" t="e">
        <v>#N/A</v>
      </c>
    </row>
    <row r="1268" spans="1:26" ht="14" customHeight="1">
      <c r="A1268" s="4">
        <v>1266</v>
      </c>
      <c r="B1268" s="134">
        <v>202199038</v>
      </c>
      <c r="C1268" s="135" t="s">
        <v>711</v>
      </c>
      <c r="D1268" s="135" t="s">
        <v>2073</v>
      </c>
      <c r="E1268" s="26">
        <v>45915</v>
      </c>
      <c r="F1268" s="132" t="s">
        <v>74</v>
      </c>
      <c r="G1268" s="135" t="s">
        <v>75</v>
      </c>
      <c r="H1268" s="133" t="s">
        <v>77</v>
      </c>
      <c r="I1268" s="133" t="s">
        <v>79</v>
      </c>
      <c r="J1268" s="133" t="s">
        <v>94</v>
      </c>
      <c r="K1268" s="132" t="s">
        <v>80</v>
      </c>
      <c r="L1268" s="133" t="s">
        <v>3</v>
      </c>
      <c r="M1268" s="135" t="s">
        <v>30</v>
      </c>
      <c r="N1268" s="135" t="s">
        <v>176</v>
      </c>
      <c r="O1268" s="147">
        <v>45557</v>
      </c>
      <c r="P1268" s="84">
        <f>Table1[[#This Row],[Last working day]]+1</f>
        <v>45558</v>
      </c>
      <c r="Q1268" s="138" t="s">
        <v>2058</v>
      </c>
      <c r="R1268" s="138" t="s">
        <v>582</v>
      </c>
      <c r="S1268" s="138">
        <v>355</v>
      </c>
      <c r="T1268" s="138" t="s">
        <v>2612</v>
      </c>
      <c r="U1268" s="138" t="s">
        <v>2612</v>
      </c>
      <c r="V1268" s="138" t="s">
        <v>2950</v>
      </c>
      <c r="W1268" s="147">
        <v>45558</v>
      </c>
      <c r="X1268" s="138">
        <v>39</v>
      </c>
      <c r="Y1268" s="138" t="s">
        <v>2063</v>
      </c>
      <c r="Z1268" s="138" t="e">
        <v>#N/A</v>
      </c>
    </row>
    <row r="1269" spans="1:26" ht="14" customHeight="1">
      <c r="A1269" s="4">
        <v>1267</v>
      </c>
      <c r="B1269" s="134">
        <v>202454094</v>
      </c>
      <c r="C1269" s="135" t="s">
        <v>682</v>
      </c>
      <c r="D1269" s="135" t="s">
        <v>683</v>
      </c>
      <c r="E1269" s="26">
        <v>45922</v>
      </c>
      <c r="F1269" s="132" t="s">
        <v>74</v>
      </c>
      <c r="G1269" s="135" t="s">
        <v>75</v>
      </c>
      <c r="H1269" s="133" t="s">
        <v>77</v>
      </c>
      <c r="I1269" s="133" t="s">
        <v>79</v>
      </c>
      <c r="J1269" s="133" t="s">
        <v>94</v>
      </c>
      <c r="K1269" s="132" t="s">
        <v>80</v>
      </c>
      <c r="L1269" s="133" t="s">
        <v>3</v>
      </c>
      <c r="M1269" s="135" t="s">
        <v>27</v>
      </c>
      <c r="N1269" s="135" t="s">
        <v>176</v>
      </c>
      <c r="O1269" s="147">
        <v>45557</v>
      </c>
      <c r="P1269" s="84">
        <f>Table1[[#This Row],[Last working day]]+1</f>
        <v>45558</v>
      </c>
      <c r="Q1269" s="138" t="s">
        <v>2058</v>
      </c>
      <c r="R1269" s="138" t="s">
        <v>582</v>
      </c>
      <c r="S1269" s="138">
        <v>328</v>
      </c>
      <c r="T1269" s="138" t="s">
        <v>2612</v>
      </c>
      <c r="U1269" s="138" t="s">
        <v>2612</v>
      </c>
      <c r="V1269" s="138" t="s">
        <v>2950</v>
      </c>
      <c r="W1269" s="147">
        <v>45558</v>
      </c>
      <c r="X1269" s="138">
        <v>39</v>
      </c>
      <c r="Y1269" s="138" t="s">
        <v>2063</v>
      </c>
      <c r="Z1269" s="138" t="e">
        <v>#N/A</v>
      </c>
    </row>
    <row r="1270" spans="1:26" ht="14" customHeight="1">
      <c r="A1270" s="4">
        <v>1268</v>
      </c>
      <c r="B1270" s="134">
        <v>201219690</v>
      </c>
      <c r="C1270" s="135" t="s">
        <v>1210</v>
      </c>
      <c r="D1270" s="135" t="s">
        <v>1211</v>
      </c>
      <c r="E1270" s="26">
        <v>46030</v>
      </c>
      <c r="F1270" s="132" t="s">
        <v>74</v>
      </c>
      <c r="G1270" s="135" t="s">
        <v>75</v>
      </c>
      <c r="H1270" s="133" t="s">
        <v>77</v>
      </c>
      <c r="I1270" s="133" t="s">
        <v>95</v>
      </c>
      <c r="J1270" s="133" t="s">
        <v>96</v>
      </c>
      <c r="K1270" s="132" t="s">
        <v>80</v>
      </c>
      <c r="L1270" s="133" t="s">
        <v>5</v>
      </c>
      <c r="M1270" s="135" t="s">
        <v>29</v>
      </c>
      <c r="N1270" s="135" t="s">
        <v>879</v>
      </c>
      <c r="O1270" s="147">
        <v>45557</v>
      </c>
      <c r="P1270" s="84">
        <f>Table1[[#This Row],[Last working day]]+1</f>
        <v>45558</v>
      </c>
      <c r="Q1270" s="138" t="s">
        <v>2058</v>
      </c>
      <c r="R1270" s="138" t="s">
        <v>582</v>
      </c>
      <c r="S1270" s="138">
        <v>390</v>
      </c>
      <c r="T1270" s="138" t="s">
        <v>2612</v>
      </c>
      <c r="U1270" s="138" t="s">
        <v>2612</v>
      </c>
      <c r="V1270" s="138" t="s">
        <v>2950</v>
      </c>
      <c r="W1270" s="147">
        <v>45558</v>
      </c>
      <c r="X1270" s="138">
        <v>39</v>
      </c>
      <c r="Y1270" s="138" t="s">
        <v>2063</v>
      </c>
      <c r="Z1270" s="138" t="e">
        <v>#N/A</v>
      </c>
    </row>
    <row r="1271" spans="1:26" ht="14" customHeight="1">
      <c r="A1271" s="4">
        <v>1269</v>
      </c>
      <c r="B1271" s="134">
        <v>201244342</v>
      </c>
      <c r="C1271" s="135" t="s">
        <v>1202</v>
      </c>
      <c r="D1271" s="135" t="s">
        <v>1203</v>
      </c>
      <c r="E1271" s="26">
        <v>45915</v>
      </c>
      <c r="F1271" s="132" t="s">
        <v>74</v>
      </c>
      <c r="G1271" s="135" t="s">
        <v>75</v>
      </c>
      <c r="H1271" s="133" t="s">
        <v>77</v>
      </c>
      <c r="I1271" s="133" t="s">
        <v>79</v>
      </c>
      <c r="J1271" s="133" t="s">
        <v>94</v>
      </c>
      <c r="K1271" s="132" t="s">
        <v>80</v>
      </c>
      <c r="L1271" s="133" t="s">
        <v>5</v>
      </c>
      <c r="M1271" s="135" t="s">
        <v>29</v>
      </c>
      <c r="N1271" s="135" t="s">
        <v>805</v>
      </c>
      <c r="O1271" s="147">
        <v>45557</v>
      </c>
      <c r="P1271" s="84">
        <f>Table1[[#This Row],[Last working day]]+1</f>
        <v>45558</v>
      </c>
      <c r="Q1271" s="138" t="s">
        <v>2058</v>
      </c>
      <c r="R1271" s="138" t="s">
        <v>582</v>
      </c>
      <c r="S1271" s="138">
        <v>477</v>
      </c>
      <c r="T1271" s="138" t="s">
        <v>2612</v>
      </c>
      <c r="U1271" s="138" t="s">
        <v>2612</v>
      </c>
      <c r="V1271" s="138" t="s">
        <v>2950</v>
      </c>
      <c r="W1271" s="147">
        <v>45558</v>
      </c>
      <c r="X1271" s="138">
        <v>39</v>
      </c>
      <c r="Y1271" s="138" t="s">
        <v>2063</v>
      </c>
      <c r="Z1271" s="138" t="e">
        <v>#N/A</v>
      </c>
    </row>
    <row r="1272" spans="1:26" ht="14" customHeight="1">
      <c r="A1272" s="4">
        <v>1270</v>
      </c>
      <c r="B1272" s="134">
        <v>111517765</v>
      </c>
      <c r="C1272" s="135" t="s">
        <v>1200</v>
      </c>
      <c r="D1272" s="135" t="s">
        <v>1201</v>
      </c>
      <c r="E1272" s="26">
        <v>45915</v>
      </c>
      <c r="F1272" s="132" t="s">
        <v>74</v>
      </c>
      <c r="G1272" s="135" t="s">
        <v>75</v>
      </c>
      <c r="H1272" s="133" t="s">
        <v>77</v>
      </c>
      <c r="I1272" s="133" t="s">
        <v>96</v>
      </c>
      <c r="J1272" s="133" t="s">
        <v>92</v>
      </c>
      <c r="K1272" s="132" t="s">
        <v>80</v>
      </c>
      <c r="L1272" s="133" t="s">
        <v>5</v>
      </c>
      <c r="M1272" s="135" t="s">
        <v>27</v>
      </c>
      <c r="N1272" s="135" t="s">
        <v>815</v>
      </c>
      <c r="O1272" s="147">
        <v>45557</v>
      </c>
      <c r="P1272" s="84">
        <f>Table1[[#This Row],[Last working day]]+1</f>
        <v>45558</v>
      </c>
      <c r="Q1272" s="138" t="s">
        <v>2058</v>
      </c>
      <c r="R1272" s="138" t="s">
        <v>582</v>
      </c>
      <c r="S1272" s="138">
        <v>211</v>
      </c>
      <c r="T1272" s="138" t="s">
        <v>2612</v>
      </c>
      <c r="U1272" s="138" t="s">
        <v>2612</v>
      </c>
      <c r="V1272" s="138" t="s">
        <v>2950</v>
      </c>
      <c r="W1272" s="147">
        <v>45558</v>
      </c>
      <c r="X1272" s="138">
        <v>39</v>
      </c>
      <c r="Y1272" s="138" t="s">
        <v>2063</v>
      </c>
      <c r="Z1272" s="138" t="e">
        <v>#N/A</v>
      </c>
    </row>
    <row r="1273" spans="1:26" ht="14" customHeight="1">
      <c r="A1273" s="4">
        <v>1271</v>
      </c>
      <c r="B1273" s="134">
        <v>112181793</v>
      </c>
      <c r="C1273" s="135" t="s">
        <v>2213</v>
      </c>
      <c r="D1273" s="135" t="s">
        <v>2214</v>
      </c>
      <c r="E1273" s="26">
        <v>45957</v>
      </c>
      <c r="F1273" s="132" t="s">
        <v>74</v>
      </c>
      <c r="G1273" s="135" t="s">
        <v>75</v>
      </c>
      <c r="H1273" s="133" t="s">
        <v>85</v>
      </c>
      <c r="I1273" s="133" t="s">
        <v>92</v>
      </c>
      <c r="J1273" s="133" t="s">
        <v>78</v>
      </c>
      <c r="K1273" s="132" t="s">
        <v>80</v>
      </c>
      <c r="L1273" s="133" t="s">
        <v>5</v>
      </c>
      <c r="M1273" s="135" t="s">
        <v>28</v>
      </c>
      <c r="N1273" s="135" t="s">
        <v>879</v>
      </c>
      <c r="O1273" s="147">
        <v>45557</v>
      </c>
      <c r="P1273" s="84">
        <f>Table1[[#This Row],[Last working day]]+1</f>
        <v>45558</v>
      </c>
      <c r="Q1273" s="138" t="s">
        <v>2058</v>
      </c>
      <c r="R1273" s="138" t="s">
        <v>582</v>
      </c>
      <c r="S1273" s="138">
        <v>953</v>
      </c>
      <c r="T1273" s="138" t="s">
        <v>2612</v>
      </c>
      <c r="U1273" s="138" t="s">
        <v>2612</v>
      </c>
      <c r="V1273" s="138" t="s">
        <v>2950</v>
      </c>
      <c r="W1273" s="147">
        <v>45558</v>
      </c>
      <c r="X1273" s="138">
        <v>39</v>
      </c>
      <c r="Y1273" s="138" t="s">
        <v>2063</v>
      </c>
      <c r="Z1273" s="138" t="e">
        <v>#N/A</v>
      </c>
    </row>
    <row r="1274" spans="1:26" ht="14" customHeight="1">
      <c r="A1274" s="4">
        <v>1272</v>
      </c>
      <c r="B1274" s="134">
        <v>113184876</v>
      </c>
      <c r="C1274" s="135" t="s">
        <v>2253</v>
      </c>
      <c r="D1274" s="135" t="s">
        <v>2254</v>
      </c>
      <c r="E1274" s="26">
        <v>45957</v>
      </c>
      <c r="F1274" s="132" t="s">
        <v>74</v>
      </c>
      <c r="G1274" s="135" t="s">
        <v>75</v>
      </c>
      <c r="H1274" s="133" t="s">
        <v>85</v>
      </c>
      <c r="I1274" s="133" t="s">
        <v>95</v>
      </c>
      <c r="J1274" s="133" t="s">
        <v>96</v>
      </c>
      <c r="K1274" s="132" t="s">
        <v>80</v>
      </c>
      <c r="L1274" s="133" t="s">
        <v>5</v>
      </c>
      <c r="M1274" s="135" t="s">
        <v>27</v>
      </c>
      <c r="N1274" s="135" t="s">
        <v>805</v>
      </c>
      <c r="O1274" s="147">
        <v>45557</v>
      </c>
      <c r="P1274" s="84">
        <f>Table1[[#This Row],[Last working day]]+1</f>
        <v>45558</v>
      </c>
      <c r="Q1274" s="138" t="s">
        <v>2058</v>
      </c>
      <c r="R1274" s="138" t="s">
        <v>582</v>
      </c>
      <c r="S1274" s="138">
        <v>328</v>
      </c>
      <c r="T1274" s="138" t="s">
        <v>2612</v>
      </c>
      <c r="U1274" s="138" t="s">
        <v>2612</v>
      </c>
      <c r="V1274" s="138" t="s">
        <v>2950</v>
      </c>
      <c r="W1274" s="147">
        <v>45558</v>
      </c>
      <c r="X1274" s="138">
        <v>39</v>
      </c>
      <c r="Y1274" s="138" t="s">
        <v>2063</v>
      </c>
      <c r="Z1274" s="138" t="e">
        <v>#N/A</v>
      </c>
    </row>
    <row r="1275" spans="1:26" ht="14" customHeight="1">
      <c r="A1275" s="4">
        <v>1273</v>
      </c>
      <c r="B1275" s="134">
        <v>202266077</v>
      </c>
      <c r="C1275" s="135" t="s">
        <v>1192</v>
      </c>
      <c r="D1275" s="135" t="s">
        <v>1193</v>
      </c>
      <c r="E1275" s="26">
        <v>45943</v>
      </c>
      <c r="F1275" s="132" t="s">
        <v>74</v>
      </c>
      <c r="G1275" s="135" t="s">
        <v>75</v>
      </c>
      <c r="H1275" s="133" t="s">
        <v>77</v>
      </c>
      <c r="I1275" s="133" t="s">
        <v>92</v>
      </c>
      <c r="J1275" s="133" t="s">
        <v>78</v>
      </c>
      <c r="K1275" s="132" t="s">
        <v>80</v>
      </c>
      <c r="L1275" s="133" t="s">
        <v>5</v>
      </c>
      <c r="M1275" s="135" t="s">
        <v>28</v>
      </c>
      <c r="N1275" s="135" t="s">
        <v>895</v>
      </c>
      <c r="O1275" s="147">
        <v>45557</v>
      </c>
      <c r="P1275" s="84">
        <f>Table1[[#This Row],[Last working day]]+1</f>
        <v>45558</v>
      </c>
      <c r="Q1275" s="138" t="s">
        <v>2058</v>
      </c>
      <c r="R1275" s="138" t="s">
        <v>582</v>
      </c>
      <c r="S1275" s="138">
        <v>344</v>
      </c>
      <c r="T1275" s="138" t="s">
        <v>2612</v>
      </c>
      <c r="U1275" s="138" t="s">
        <v>2612</v>
      </c>
      <c r="V1275" s="138" t="s">
        <v>2950</v>
      </c>
      <c r="W1275" s="147">
        <v>45558</v>
      </c>
      <c r="X1275" s="138">
        <v>39</v>
      </c>
      <c r="Y1275" s="138" t="s">
        <v>2063</v>
      </c>
      <c r="Z1275" s="138" t="e">
        <v>#N/A</v>
      </c>
    </row>
    <row r="1276" spans="1:26" ht="14" customHeight="1">
      <c r="A1276" s="4">
        <v>1274</v>
      </c>
      <c r="B1276" s="134">
        <v>113204913</v>
      </c>
      <c r="C1276" s="135" t="s">
        <v>2215</v>
      </c>
      <c r="D1276" s="135" t="s">
        <v>2216</v>
      </c>
      <c r="E1276" s="26">
        <v>45957</v>
      </c>
      <c r="F1276" s="132" t="s">
        <v>74</v>
      </c>
      <c r="G1276" s="135" t="s">
        <v>75</v>
      </c>
      <c r="H1276" s="133" t="s">
        <v>85</v>
      </c>
      <c r="I1276" s="133" t="s">
        <v>92</v>
      </c>
      <c r="J1276" s="133" t="s">
        <v>78</v>
      </c>
      <c r="K1276" s="132" t="s">
        <v>80</v>
      </c>
      <c r="L1276" s="133" t="s">
        <v>5</v>
      </c>
      <c r="M1276" s="135" t="s">
        <v>28</v>
      </c>
      <c r="N1276" s="135" t="s">
        <v>895</v>
      </c>
      <c r="O1276" s="147">
        <v>45557</v>
      </c>
      <c r="P1276" s="84">
        <f>Table1[[#This Row],[Last working day]]+1</f>
        <v>45558</v>
      </c>
      <c r="Q1276" s="138" t="s">
        <v>2058</v>
      </c>
      <c r="R1276" s="138" t="s">
        <v>582</v>
      </c>
      <c r="S1276" s="138">
        <v>351</v>
      </c>
      <c r="T1276" s="138" t="s">
        <v>2612</v>
      </c>
      <c r="U1276" s="138" t="s">
        <v>2612</v>
      </c>
      <c r="V1276" s="138" t="s">
        <v>2950</v>
      </c>
      <c r="W1276" s="147">
        <v>45558</v>
      </c>
      <c r="X1276" s="138">
        <v>39</v>
      </c>
      <c r="Y1276" s="138" t="s">
        <v>2063</v>
      </c>
      <c r="Z1276" s="138" t="e">
        <v>#N/A</v>
      </c>
    </row>
    <row r="1277" spans="1:26" ht="14" customHeight="1">
      <c r="A1277" s="4">
        <v>1275</v>
      </c>
      <c r="B1277" s="134">
        <v>202179451</v>
      </c>
      <c r="C1277" s="135" t="s">
        <v>2786</v>
      </c>
      <c r="D1277" s="135" t="s">
        <v>2787</v>
      </c>
      <c r="E1277" s="26">
        <v>45957</v>
      </c>
      <c r="F1277" s="132" t="s">
        <v>74</v>
      </c>
      <c r="G1277" s="135" t="s">
        <v>75</v>
      </c>
      <c r="H1277" s="133" t="s">
        <v>77</v>
      </c>
      <c r="I1277" s="133" t="s">
        <v>78</v>
      </c>
      <c r="J1277" s="133" t="s">
        <v>79</v>
      </c>
      <c r="K1277" s="132" t="s">
        <v>80</v>
      </c>
      <c r="L1277" s="133" t="s">
        <v>5</v>
      </c>
      <c r="M1277" s="135" t="s">
        <v>28</v>
      </c>
      <c r="N1277" s="135" t="s">
        <v>807</v>
      </c>
      <c r="O1277" s="147">
        <v>45557</v>
      </c>
      <c r="P1277" s="84">
        <f>Table1[[#This Row],[Last working day]]+1</f>
        <v>45558</v>
      </c>
      <c r="Q1277" s="138" t="s">
        <v>2058</v>
      </c>
      <c r="R1277" s="138" t="s">
        <v>582</v>
      </c>
      <c r="S1277" s="138">
        <v>358</v>
      </c>
      <c r="T1277" s="138" t="s">
        <v>2612</v>
      </c>
      <c r="U1277" s="138" t="s">
        <v>2612</v>
      </c>
      <c r="V1277" s="138" t="s">
        <v>2950</v>
      </c>
      <c r="W1277" s="147">
        <v>45558</v>
      </c>
      <c r="X1277" s="138">
        <v>39</v>
      </c>
      <c r="Y1277" s="138" t="s">
        <v>2063</v>
      </c>
      <c r="Z1277" s="138" t="e">
        <v>#N/A</v>
      </c>
    </row>
    <row r="1278" spans="1:26" ht="14" customHeight="1">
      <c r="A1278" s="4">
        <v>1276</v>
      </c>
      <c r="B1278" s="134">
        <v>201986369</v>
      </c>
      <c r="C1278" s="135" t="s">
        <v>1204</v>
      </c>
      <c r="D1278" s="135" t="s">
        <v>1205</v>
      </c>
      <c r="E1278" s="26">
        <v>45957</v>
      </c>
      <c r="F1278" s="132" t="s">
        <v>74</v>
      </c>
      <c r="G1278" s="135" t="s">
        <v>75</v>
      </c>
      <c r="H1278" s="133" t="s">
        <v>77</v>
      </c>
      <c r="I1278" s="133" t="s">
        <v>102</v>
      </c>
      <c r="J1278" s="133" t="s">
        <v>95</v>
      </c>
      <c r="K1278" s="132" t="s">
        <v>80</v>
      </c>
      <c r="L1278" s="133" t="s">
        <v>5</v>
      </c>
      <c r="M1278" s="135" t="s">
        <v>27</v>
      </c>
      <c r="N1278" s="135" t="s">
        <v>895</v>
      </c>
      <c r="O1278" s="147">
        <v>45557</v>
      </c>
      <c r="P1278" s="84">
        <f>Table1[[#This Row],[Last working day]]+1</f>
        <v>45558</v>
      </c>
      <c r="Q1278" s="138" t="s">
        <v>2058</v>
      </c>
      <c r="R1278" s="138" t="s">
        <v>582</v>
      </c>
      <c r="S1278" s="138">
        <v>386</v>
      </c>
      <c r="T1278" s="138" t="s">
        <v>2612</v>
      </c>
      <c r="U1278" s="138" t="s">
        <v>2612</v>
      </c>
      <c r="V1278" s="138" t="s">
        <v>2950</v>
      </c>
      <c r="W1278" s="147">
        <v>45558</v>
      </c>
      <c r="X1278" s="138">
        <v>39</v>
      </c>
      <c r="Y1278" s="138" t="s">
        <v>2063</v>
      </c>
      <c r="Z1278" s="138" t="e">
        <v>#N/A</v>
      </c>
    </row>
    <row r="1279" spans="1:26" ht="14" customHeight="1">
      <c r="A1279" s="4">
        <v>1277</v>
      </c>
      <c r="B1279" s="134">
        <v>202219212</v>
      </c>
      <c r="C1279" s="135" t="s">
        <v>1208</v>
      </c>
      <c r="D1279" s="135" t="s">
        <v>1209</v>
      </c>
      <c r="E1279" s="26">
        <v>46020</v>
      </c>
      <c r="F1279" s="132" t="s">
        <v>74</v>
      </c>
      <c r="G1279" s="135" t="s">
        <v>75</v>
      </c>
      <c r="H1279" s="133" t="s">
        <v>85</v>
      </c>
      <c r="I1279" s="133" t="s">
        <v>78</v>
      </c>
      <c r="J1279" s="133" t="s">
        <v>79</v>
      </c>
      <c r="K1279" s="132" t="s">
        <v>80</v>
      </c>
      <c r="L1279" s="133" t="s">
        <v>5</v>
      </c>
      <c r="M1279" s="135" t="s">
        <v>28</v>
      </c>
      <c r="N1279" s="135" t="s">
        <v>895</v>
      </c>
      <c r="O1279" s="147">
        <v>45557</v>
      </c>
      <c r="P1279" s="84">
        <f>Table1[[#This Row],[Last working day]]+1</f>
        <v>45558</v>
      </c>
      <c r="Q1279" s="138" t="s">
        <v>2058</v>
      </c>
      <c r="R1279" s="138" t="s">
        <v>582</v>
      </c>
      <c r="S1279" s="138">
        <v>351</v>
      </c>
      <c r="T1279" s="138" t="s">
        <v>2612</v>
      </c>
      <c r="U1279" s="138" t="s">
        <v>2612</v>
      </c>
      <c r="V1279" s="138" t="s">
        <v>2950</v>
      </c>
      <c r="W1279" s="147">
        <v>45558</v>
      </c>
      <c r="X1279" s="138">
        <v>39</v>
      </c>
      <c r="Y1279" s="138" t="s">
        <v>2063</v>
      </c>
      <c r="Z1279" s="138" t="e">
        <v>#N/A</v>
      </c>
    </row>
    <row r="1280" spans="1:26" ht="14" customHeight="1">
      <c r="A1280" s="4">
        <v>1278</v>
      </c>
      <c r="B1280" s="134">
        <v>113154791</v>
      </c>
      <c r="C1280" s="135" t="s">
        <v>2790</v>
      </c>
      <c r="D1280" s="135" t="s">
        <v>2791</v>
      </c>
      <c r="E1280" s="26">
        <v>46020</v>
      </c>
      <c r="F1280" s="132" t="s">
        <v>74</v>
      </c>
      <c r="G1280" s="135" t="s">
        <v>75</v>
      </c>
      <c r="H1280" s="133" t="s">
        <v>77</v>
      </c>
      <c r="I1280" s="133" t="s">
        <v>102</v>
      </c>
      <c r="J1280" s="133" t="s">
        <v>95</v>
      </c>
      <c r="K1280" s="132" t="s">
        <v>80</v>
      </c>
      <c r="L1280" s="133" t="s">
        <v>5</v>
      </c>
      <c r="M1280" s="135" t="s">
        <v>29</v>
      </c>
      <c r="N1280" s="135" t="s">
        <v>807</v>
      </c>
      <c r="O1280" s="147">
        <v>45557</v>
      </c>
      <c r="P1280" s="84">
        <f>Table1[[#This Row],[Last working day]]+1</f>
        <v>45558</v>
      </c>
      <c r="Q1280" s="138" t="s">
        <v>2058</v>
      </c>
      <c r="R1280" s="138" t="s">
        <v>582</v>
      </c>
      <c r="S1280" s="138">
        <v>712</v>
      </c>
      <c r="T1280" s="138" t="s">
        <v>2612</v>
      </c>
      <c r="U1280" s="138" t="s">
        <v>2612</v>
      </c>
      <c r="V1280" s="138" t="s">
        <v>2950</v>
      </c>
      <c r="W1280" s="147">
        <v>45558</v>
      </c>
      <c r="X1280" s="138">
        <v>39</v>
      </c>
      <c r="Y1280" s="138" t="s">
        <v>2063</v>
      </c>
      <c r="Z1280" s="138" t="e">
        <v>#N/A</v>
      </c>
    </row>
    <row r="1281" spans="1:26" ht="14" customHeight="1">
      <c r="A1281" s="4">
        <v>1279</v>
      </c>
      <c r="B1281" s="134">
        <v>202219210</v>
      </c>
      <c r="C1281" s="135" t="s">
        <v>1177</v>
      </c>
      <c r="D1281" s="135" t="s">
        <v>1178</v>
      </c>
      <c r="E1281" s="26">
        <v>46020</v>
      </c>
      <c r="F1281" s="132" t="s">
        <v>74</v>
      </c>
      <c r="G1281" s="135" t="s">
        <v>75</v>
      </c>
      <c r="H1281" s="133" t="s">
        <v>85</v>
      </c>
      <c r="I1281" s="133" t="s">
        <v>96</v>
      </c>
      <c r="J1281" s="133" t="s">
        <v>92</v>
      </c>
      <c r="K1281" s="132" t="s">
        <v>80</v>
      </c>
      <c r="L1281" s="133" t="s">
        <v>5</v>
      </c>
      <c r="M1281" s="135" t="s">
        <v>30</v>
      </c>
      <c r="N1281" s="135" t="s">
        <v>811</v>
      </c>
      <c r="O1281" s="147">
        <v>45557</v>
      </c>
      <c r="P1281" s="84">
        <f>Table1[[#This Row],[Last working day]]+1</f>
        <v>45558</v>
      </c>
      <c r="Q1281" s="138" t="s">
        <v>2058</v>
      </c>
      <c r="R1281" s="138" t="s">
        <v>582</v>
      </c>
      <c r="S1281" s="138">
        <v>351</v>
      </c>
      <c r="T1281" s="138" t="s">
        <v>2612</v>
      </c>
      <c r="U1281" s="138" t="s">
        <v>2612</v>
      </c>
      <c r="V1281" s="138" t="s">
        <v>2950</v>
      </c>
      <c r="W1281" s="147">
        <v>45558</v>
      </c>
      <c r="X1281" s="138">
        <v>39</v>
      </c>
      <c r="Y1281" s="138" t="s">
        <v>2063</v>
      </c>
      <c r="Z1281" s="138" t="e">
        <v>#N/A</v>
      </c>
    </row>
    <row r="1282" spans="1:26" ht="14" customHeight="1">
      <c r="A1282" s="4">
        <v>1280</v>
      </c>
      <c r="B1282" s="134">
        <v>201340374</v>
      </c>
      <c r="C1282" s="135" t="s">
        <v>1224</v>
      </c>
      <c r="D1282" s="135" t="s">
        <v>1225</v>
      </c>
      <c r="E1282" s="26">
        <v>46020</v>
      </c>
      <c r="F1282" s="132" t="s">
        <v>74</v>
      </c>
      <c r="G1282" s="135" t="s">
        <v>75</v>
      </c>
      <c r="H1282" s="133" t="s">
        <v>77</v>
      </c>
      <c r="I1282" s="133" t="s">
        <v>78</v>
      </c>
      <c r="J1282" s="133" t="s">
        <v>79</v>
      </c>
      <c r="K1282" s="132" t="s">
        <v>80</v>
      </c>
      <c r="L1282" s="133" t="s">
        <v>5</v>
      </c>
      <c r="M1282" s="135" t="s">
        <v>27</v>
      </c>
      <c r="N1282" s="135" t="s">
        <v>811</v>
      </c>
      <c r="O1282" s="147">
        <v>45557</v>
      </c>
      <c r="P1282" s="84">
        <f>Table1[[#This Row],[Last working day]]+1</f>
        <v>45558</v>
      </c>
      <c r="Q1282" s="138" t="s">
        <v>2058</v>
      </c>
      <c r="R1282" s="138" t="s">
        <v>582</v>
      </c>
      <c r="S1282" s="138">
        <v>351</v>
      </c>
      <c r="T1282" s="138" t="s">
        <v>2612</v>
      </c>
      <c r="U1282" s="138" t="s">
        <v>2612</v>
      </c>
      <c r="V1282" s="138" t="s">
        <v>2950</v>
      </c>
      <c r="W1282" s="147">
        <v>45558</v>
      </c>
      <c r="X1282" s="138">
        <v>39</v>
      </c>
      <c r="Y1282" s="138" t="s">
        <v>2063</v>
      </c>
      <c r="Z1282" s="138" t="e">
        <v>#N/A</v>
      </c>
    </row>
    <row r="1283" spans="1:26" ht="14" customHeight="1">
      <c r="A1283" s="4">
        <v>1281</v>
      </c>
      <c r="B1283" s="134">
        <v>202218616</v>
      </c>
      <c r="C1283" s="135" t="s">
        <v>2273</v>
      </c>
      <c r="D1283" s="135" t="s">
        <v>2274</v>
      </c>
      <c r="E1283" s="26">
        <v>46020</v>
      </c>
      <c r="F1283" s="132" t="s">
        <v>74</v>
      </c>
      <c r="G1283" s="135" t="s">
        <v>75</v>
      </c>
      <c r="H1283" s="133" t="s">
        <v>85</v>
      </c>
      <c r="I1283" s="133" t="s">
        <v>78</v>
      </c>
      <c r="J1283" s="133" t="s">
        <v>79</v>
      </c>
      <c r="K1283" s="132" t="s">
        <v>80</v>
      </c>
      <c r="L1283" s="133" t="s">
        <v>5</v>
      </c>
      <c r="M1283" s="135" t="s">
        <v>30</v>
      </c>
      <c r="N1283" s="135" t="s">
        <v>807</v>
      </c>
      <c r="O1283" s="147">
        <v>45557</v>
      </c>
      <c r="P1283" s="84">
        <f>Table1[[#This Row],[Last working day]]+1</f>
        <v>45558</v>
      </c>
      <c r="Q1283" s="138" t="s">
        <v>2058</v>
      </c>
      <c r="R1283" s="138" t="s">
        <v>582</v>
      </c>
      <c r="S1283" s="138">
        <v>351</v>
      </c>
      <c r="T1283" s="138" t="s">
        <v>2612</v>
      </c>
      <c r="U1283" s="138" t="s">
        <v>2612</v>
      </c>
      <c r="V1283" s="138" t="s">
        <v>2950</v>
      </c>
      <c r="W1283" s="147">
        <v>45558</v>
      </c>
      <c r="X1283" s="138">
        <v>39</v>
      </c>
      <c r="Y1283" s="138" t="s">
        <v>2063</v>
      </c>
      <c r="Z1283" s="138" t="e">
        <v>#N/A</v>
      </c>
    </row>
    <row r="1284" spans="1:26" ht="14" customHeight="1">
      <c r="A1284" s="4">
        <v>1282</v>
      </c>
      <c r="B1284" s="134">
        <v>202158419</v>
      </c>
      <c r="C1284" s="135" t="s">
        <v>2223</v>
      </c>
      <c r="D1284" s="135" t="s">
        <v>2224</v>
      </c>
      <c r="E1284" s="26">
        <v>45922</v>
      </c>
      <c r="F1284" s="132" t="s">
        <v>74</v>
      </c>
      <c r="G1284" s="135" t="s">
        <v>75</v>
      </c>
      <c r="H1284" s="133" t="s">
        <v>85</v>
      </c>
      <c r="I1284" s="133" t="s">
        <v>96</v>
      </c>
      <c r="J1284" s="133" t="s">
        <v>92</v>
      </c>
      <c r="K1284" s="132" t="s">
        <v>80</v>
      </c>
      <c r="L1284" s="133" t="s">
        <v>5</v>
      </c>
      <c r="M1284" s="135" t="s">
        <v>28</v>
      </c>
      <c r="N1284" s="135" t="s">
        <v>895</v>
      </c>
      <c r="O1284" s="147">
        <v>45557</v>
      </c>
      <c r="P1284" s="84">
        <f>Table1[[#This Row],[Last working day]]+1</f>
        <v>45558</v>
      </c>
      <c r="Q1284" s="138" t="s">
        <v>2058</v>
      </c>
      <c r="R1284" s="138" t="s">
        <v>582</v>
      </c>
      <c r="S1284" s="138">
        <v>358</v>
      </c>
      <c r="T1284" s="138" t="s">
        <v>2612</v>
      </c>
      <c r="U1284" s="138" t="s">
        <v>2612</v>
      </c>
      <c r="V1284" s="138" t="s">
        <v>2950</v>
      </c>
      <c r="W1284" s="147">
        <v>45558</v>
      </c>
      <c r="X1284" s="138">
        <v>39</v>
      </c>
      <c r="Y1284" s="138" t="s">
        <v>2063</v>
      </c>
      <c r="Z1284" s="138" t="e">
        <v>#N/A</v>
      </c>
    </row>
    <row r="1285" spans="1:26" ht="14" customHeight="1">
      <c r="A1285" s="4">
        <v>1283</v>
      </c>
      <c r="B1285" s="134">
        <v>112347709</v>
      </c>
      <c r="C1285" s="135" t="s">
        <v>2265</v>
      </c>
      <c r="D1285" s="135" t="s">
        <v>2266</v>
      </c>
      <c r="E1285" s="26">
        <v>46020</v>
      </c>
      <c r="F1285" s="132" t="s">
        <v>74</v>
      </c>
      <c r="G1285" s="135" t="s">
        <v>75</v>
      </c>
      <c r="H1285" s="133" t="s">
        <v>77</v>
      </c>
      <c r="I1285" s="133" t="s">
        <v>92</v>
      </c>
      <c r="J1285" s="133" t="s">
        <v>78</v>
      </c>
      <c r="K1285" s="132" t="s">
        <v>80</v>
      </c>
      <c r="L1285" s="133" t="s">
        <v>5</v>
      </c>
      <c r="M1285" s="135" t="s">
        <v>27</v>
      </c>
      <c r="N1285" s="135" t="s">
        <v>879</v>
      </c>
      <c r="O1285" s="147">
        <v>45557</v>
      </c>
      <c r="P1285" s="84">
        <f>Table1[[#This Row],[Last working day]]+1</f>
        <v>45558</v>
      </c>
      <c r="Q1285" s="138" t="s">
        <v>2058</v>
      </c>
      <c r="R1285" s="138" t="s">
        <v>582</v>
      </c>
      <c r="S1285" s="138">
        <v>909</v>
      </c>
      <c r="T1285" s="138" t="s">
        <v>2612</v>
      </c>
      <c r="U1285" s="138" t="s">
        <v>2612</v>
      </c>
      <c r="V1285" s="138" t="s">
        <v>2950</v>
      </c>
      <c r="W1285" s="147">
        <v>45558</v>
      </c>
      <c r="X1285" s="138">
        <v>39</v>
      </c>
      <c r="Y1285" s="138" t="s">
        <v>2063</v>
      </c>
      <c r="Z1285" s="138" t="e">
        <v>#N/A</v>
      </c>
    </row>
    <row r="1286" spans="1:26" ht="14" customHeight="1">
      <c r="A1286" s="4">
        <v>1284</v>
      </c>
      <c r="B1286" s="134">
        <v>112408788</v>
      </c>
      <c r="C1286" s="135" t="s">
        <v>2247</v>
      </c>
      <c r="D1286" s="135" t="s">
        <v>2248</v>
      </c>
      <c r="E1286" s="26">
        <v>46020</v>
      </c>
      <c r="F1286" s="132" t="s">
        <v>74</v>
      </c>
      <c r="G1286" s="135" t="s">
        <v>75</v>
      </c>
      <c r="H1286" s="133" t="s">
        <v>85</v>
      </c>
      <c r="I1286" s="133" t="s">
        <v>92</v>
      </c>
      <c r="J1286" s="133" t="s">
        <v>78</v>
      </c>
      <c r="K1286" s="132" t="s">
        <v>80</v>
      </c>
      <c r="L1286" s="133" t="s">
        <v>5</v>
      </c>
      <c r="M1286" s="135" t="s">
        <v>30</v>
      </c>
      <c r="N1286" s="135" t="s">
        <v>815</v>
      </c>
      <c r="O1286" s="147">
        <v>45557</v>
      </c>
      <c r="P1286" s="84">
        <f>Table1[[#This Row],[Last working day]]+1</f>
        <v>45558</v>
      </c>
      <c r="Q1286" s="138" t="s">
        <v>2058</v>
      </c>
      <c r="R1286" s="138" t="s">
        <v>582</v>
      </c>
      <c r="S1286" s="138">
        <v>903</v>
      </c>
      <c r="T1286" s="138" t="s">
        <v>2612</v>
      </c>
      <c r="U1286" s="138" t="s">
        <v>2612</v>
      </c>
      <c r="V1286" s="138" t="s">
        <v>2950</v>
      </c>
      <c r="W1286" s="147">
        <v>45558</v>
      </c>
      <c r="X1286" s="138">
        <v>39</v>
      </c>
      <c r="Y1286" s="138" t="s">
        <v>2063</v>
      </c>
      <c r="Z1286" s="138" t="e">
        <v>#N/A</v>
      </c>
    </row>
    <row r="1287" spans="1:26" ht="14" customHeight="1">
      <c r="A1287" s="4">
        <v>1285</v>
      </c>
      <c r="B1287" s="134">
        <v>112427482</v>
      </c>
      <c r="C1287" s="135" t="s">
        <v>2219</v>
      </c>
      <c r="D1287" s="135" t="s">
        <v>2220</v>
      </c>
      <c r="E1287" s="26">
        <v>46020</v>
      </c>
      <c r="F1287" s="132" t="s">
        <v>74</v>
      </c>
      <c r="G1287" s="135" t="s">
        <v>75</v>
      </c>
      <c r="H1287" s="133" t="s">
        <v>85</v>
      </c>
      <c r="I1287" s="133" t="s">
        <v>96</v>
      </c>
      <c r="J1287" s="133" t="s">
        <v>92</v>
      </c>
      <c r="K1287" s="132" t="s">
        <v>80</v>
      </c>
      <c r="L1287" s="133" t="s">
        <v>5</v>
      </c>
      <c r="M1287" s="135" t="s">
        <v>27</v>
      </c>
      <c r="N1287" s="135" t="s">
        <v>886</v>
      </c>
      <c r="O1287" s="147">
        <v>45557</v>
      </c>
      <c r="P1287" s="84">
        <f>Table1[[#This Row],[Last working day]]+1</f>
        <v>45558</v>
      </c>
      <c r="Q1287" s="138" t="s">
        <v>2058</v>
      </c>
      <c r="R1287" s="138" t="s">
        <v>582</v>
      </c>
      <c r="S1287" s="138">
        <v>358</v>
      </c>
      <c r="T1287" s="138" t="s">
        <v>2612</v>
      </c>
      <c r="U1287" s="138" t="s">
        <v>2612</v>
      </c>
      <c r="V1287" s="138" t="s">
        <v>2950</v>
      </c>
      <c r="W1287" s="147">
        <v>45558</v>
      </c>
      <c r="X1287" s="138">
        <v>39</v>
      </c>
      <c r="Y1287" s="138" t="s">
        <v>2063</v>
      </c>
      <c r="Z1287" s="138" t="e">
        <v>#N/A</v>
      </c>
    </row>
    <row r="1288" spans="1:26" ht="14" customHeight="1">
      <c r="A1288" s="4">
        <v>1286</v>
      </c>
      <c r="B1288" s="134">
        <v>202178924</v>
      </c>
      <c r="C1288" s="135" t="s">
        <v>2257</v>
      </c>
      <c r="D1288" s="135" t="s">
        <v>2258</v>
      </c>
      <c r="E1288" s="26">
        <v>46020</v>
      </c>
      <c r="F1288" s="132" t="s">
        <v>74</v>
      </c>
      <c r="G1288" s="135" t="s">
        <v>75</v>
      </c>
      <c r="H1288" s="133" t="s">
        <v>85</v>
      </c>
      <c r="I1288" s="133" t="s">
        <v>95</v>
      </c>
      <c r="J1288" s="133" t="s">
        <v>96</v>
      </c>
      <c r="K1288" s="132" t="s">
        <v>80</v>
      </c>
      <c r="L1288" s="133" t="s">
        <v>5</v>
      </c>
      <c r="M1288" s="135" t="s">
        <v>27</v>
      </c>
      <c r="N1288" s="135" t="s">
        <v>886</v>
      </c>
      <c r="O1288" s="147">
        <v>45557</v>
      </c>
      <c r="P1288" s="84">
        <f>Table1[[#This Row],[Last working day]]+1</f>
        <v>45558</v>
      </c>
      <c r="Q1288" s="138" t="s">
        <v>2058</v>
      </c>
      <c r="R1288" s="138" t="s">
        <v>582</v>
      </c>
      <c r="S1288" s="138">
        <v>358</v>
      </c>
      <c r="T1288" s="138" t="s">
        <v>2612</v>
      </c>
      <c r="U1288" s="138" t="s">
        <v>2612</v>
      </c>
      <c r="V1288" s="138" t="s">
        <v>2950</v>
      </c>
      <c r="W1288" s="147">
        <v>45558</v>
      </c>
      <c r="X1288" s="138">
        <v>39</v>
      </c>
      <c r="Y1288" s="138" t="s">
        <v>2063</v>
      </c>
      <c r="Z1288" s="138" t="e">
        <v>#N/A</v>
      </c>
    </row>
    <row r="1289" spans="1:26" ht="14" customHeight="1">
      <c r="A1289" s="4">
        <v>1287</v>
      </c>
      <c r="B1289" s="134">
        <v>113167109</v>
      </c>
      <c r="C1289" s="135" t="s">
        <v>2800</v>
      </c>
      <c r="D1289" s="135" t="s">
        <v>2801</v>
      </c>
      <c r="E1289" s="26">
        <v>45915</v>
      </c>
      <c r="F1289" s="132" t="s">
        <v>74</v>
      </c>
      <c r="G1289" s="135" t="s">
        <v>75</v>
      </c>
      <c r="H1289" s="133" t="s">
        <v>77</v>
      </c>
      <c r="I1289" s="133" t="s">
        <v>96</v>
      </c>
      <c r="J1289" s="133" t="s">
        <v>92</v>
      </c>
      <c r="K1289" s="132" t="s">
        <v>80</v>
      </c>
      <c r="L1289" s="133" t="s">
        <v>5</v>
      </c>
      <c r="M1289" s="135" t="s">
        <v>30</v>
      </c>
      <c r="N1289" s="135" t="s">
        <v>807</v>
      </c>
      <c r="O1289" s="147">
        <v>45557</v>
      </c>
      <c r="P1289" s="84">
        <f>Table1[[#This Row],[Last working day]]+1</f>
        <v>45558</v>
      </c>
      <c r="Q1289" s="138" t="s">
        <v>2058</v>
      </c>
      <c r="R1289" s="138" t="s">
        <v>582</v>
      </c>
      <c r="S1289" s="138">
        <v>768</v>
      </c>
      <c r="T1289" s="138" t="s">
        <v>2612</v>
      </c>
      <c r="U1289" s="138" t="s">
        <v>2612</v>
      </c>
      <c r="V1289" s="138" t="s">
        <v>2950</v>
      </c>
      <c r="W1289" s="147">
        <v>45558</v>
      </c>
      <c r="X1289" s="138">
        <v>39</v>
      </c>
      <c r="Y1289" s="138" t="s">
        <v>2063</v>
      </c>
      <c r="Z1289" s="138" t="e">
        <v>#N/A</v>
      </c>
    </row>
    <row r="1290" spans="1:26" ht="14" customHeight="1">
      <c r="A1290" s="4">
        <v>1288</v>
      </c>
      <c r="B1290" s="134">
        <v>203038686</v>
      </c>
      <c r="C1290" s="135" t="s">
        <v>2441</v>
      </c>
      <c r="D1290" s="135" t="s">
        <v>2442</v>
      </c>
      <c r="E1290" s="26">
        <v>46020</v>
      </c>
      <c r="F1290" s="132" t="s">
        <v>74</v>
      </c>
      <c r="G1290" s="135" t="s">
        <v>75</v>
      </c>
      <c r="H1290" s="133" t="s">
        <v>85</v>
      </c>
      <c r="I1290" s="133" t="s">
        <v>79</v>
      </c>
      <c r="J1290" s="133" t="s">
        <v>94</v>
      </c>
      <c r="K1290" s="132" t="s">
        <v>80</v>
      </c>
      <c r="L1290" s="133" t="s">
        <v>5</v>
      </c>
      <c r="M1290" s="135" t="s">
        <v>27</v>
      </c>
      <c r="N1290" s="135" t="s">
        <v>879</v>
      </c>
      <c r="O1290" s="147">
        <v>45557</v>
      </c>
      <c r="P1290" s="84">
        <f>Table1[[#This Row],[Last working day]]+1</f>
        <v>45558</v>
      </c>
      <c r="Q1290" s="138" t="s">
        <v>2058</v>
      </c>
      <c r="R1290" s="138" t="s">
        <v>582</v>
      </c>
      <c r="S1290" s="138">
        <v>211</v>
      </c>
      <c r="T1290" s="138" t="s">
        <v>2612</v>
      </c>
      <c r="U1290" s="138" t="s">
        <v>2612</v>
      </c>
      <c r="V1290" s="138" t="s">
        <v>2950</v>
      </c>
      <c r="W1290" s="147">
        <v>45558</v>
      </c>
      <c r="X1290" s="138">
        <v>39</v>
      </c>
      <c r="Y1290" s="138" t="s">
        <v>2063</v>
      </c>
      <c r="Z1290" s="138" t="e">
        <v>#N/A</v>
      </c>
    </row>
    <row r="1291" spans="1:26" ht="14" customHeight="1">
      <c r="A1291" s="4">
        <v>1289</v>
      </c>
      <c r="B1291" s="134">
        <v>202266083</v>
      </c>
      <c r="C1291" s="135" t="s">
        <v>788</v>
      </c>
      <c r="D1291" s="135" t="s">
        <v>789</v>
      </c>
      <c r="E1291" s="26">
        <v>45922</v>
      </c>
      <c r="F1291" s="132" t="s">
        <v>74</v>
      </c>
      <c r="G1291" s="135" t="s">
        <v>75</v>
      </c>
      <c r="H1291" s="133" t="s">
        <v>77</v>
      </c>
      <c r="I1291" s="133" t="s">
        <v>92</v>
      </c>
      <c r="J1291" s="133" t="s">
        <v>78</v>
      </c>
      <c r="K1291" s="132" t="s">
        <v>80</v>
      </c>
      <c r="L1291" s="133" t="s">
        <v>5</v>
      </c>
      <c r="M1291" s="135" t="s">
        <v>28</v>
      </c>
      <c r="N1291" s="135" t="s">
        <v>811</v>
      </c>
      <c r="O1291" s="147">
        <v>45557</v>
      </c>
      <c r="P1291" s="84">
        <f>Table1[[#This Row],[Last working day]]+1</f>
        <v>45558</v>
      </c>
      <c r="Q1291" s="138" t="s">
        <v>2058</v>
      </c>
      <c r="R1291" s="138" t="s">
        <v>582</v>
      </c>
      <c r="S1291" s="138">
        <v>344</v>
      </c>
      <c r="T1291" s="138" t="s">
        <v>2612</v>
      </c>
      <c r="U1291" s="138" t="s">
        <v>2612</v>
      </c>
      <c r="V1291" s="138" t="s">
        <v>2950</v>
      </c>
      <c r="W1291" s="147">
        <v>45558</v>
      </c>
      <c r="X1291" s="138">
        <v>39</v>
      </c>
      <c r="Y1291" s="138" t="s">
        <v>2063</v>
      </c>
      <c r="Z1291" s="138" t="e">
        <v>#N/A</v>
      </c>
    </row>
    <row r="1292" spans="1:26" ht="14" customHeight="1">
      <c r="A1292" s="4">
        <v>1290</v>
      </c>
      <c r="B1292" s="134">
        <v>113194110</v>
      </c>
      <c r="C1292" s="135" t="s">
        <v>2068</v>
      </c>
      <c r="D1292" s="135" t="s">
        <v>2075</v>
      </c>
      <c r="E1292" s="26">
        <v>45929</v>
      </c>
      <c r="F1292" s="132" t="s">
        <v>74</v>
      </c>
      <c r="G1292" s="135" t="s">
        <v>75</v>
      </c>
      <c r="H1292" s="133" t="s">
        <v>85</v>
      </c>
      <c r="I1292" s="133" t="s">
        <v>94</v>
      </c>
      <c r="J1292" s="133" t="s">
        <v>102</v>
      </c>
      <c r="K1292" s="132" t="s">
        <v>80</v>
      </c>
      <c r="L1292" s="133" t="s">
        <v>5</v>
      </c>
      <c r="M1292" s="135" t="s">
        <v>27</v>
      </c>
      <c r="N1292" s="135" t="s">
        <v>886</v>
      </c>
      <c r="O1292" s="147">
        <v>45557</v>
      </c>
      <c r="P1292" s="84">
        <f>Table1[[#This Row],[Last working day]]+1</f>
        <v>45558</v>
      </c>
      <c r="Q1292" s="138" t="s">
        <v>2058</v>
      </c>
      <c r="R1292" s="138" t="s">
        <v>582</v>
      </c>
      <c r="S1292" s="138">
        <v>491</v>
      </c>
      <c r="T1292" s="138" t="s">
        <v>2612</v>
      </c>
      <c r="U1292" s="138" t="s">
        <v>2612</v>
      </c>
      <c r="V1292" s="138" t="s">
        <v>2950</v>
      </c>
      <c r="W1292" s="147">
        <v>45558</v>
      </c>
      <c r="X1292" s="138">
        <v>39</v>
      </c>
      <c r="Y1292" s="138" t="s">
        <v>2063</v>
      </c>
      <c r="Z1292" s="138" t="e">
        <v>#N/A</v>
      </c>
    </row>
    <row r="1293" spans="1:26" ht="14" customHeight="1">
      <c r="A1293" s="4">
        <v>1291</v>
      </c>
      <c r="B1293" s="134">
        <v>112462419</v>
      </c>
      <c r="C1293" s="135" t="s">
        <v>1194</v>
      </c>
      <c r="D1293" s="135" t="s">
        <v>1195</v>
      </c>
      <c r="E1293" s="26">
        <v>45943</v>
      </c>
      <c r="F1293" s="132" t="s">
        <v>74</v>
      </c>
      <c r="G1293" s="135" t="s">
        <v>75</v>
      </c>
      <c r="H1293" s="133" t="s">
        <v>85</v>
      </c>
      <c r="I1293" s="133" t="s">
        <v>94</v>
      </c>
      <c r="J1293" s="133" t="s">
        <v>102</v>
      </c>
      <c r="K1293" s="132" t="s">
        <v>80</v>
      </c>
      <c r="L1293" s="133" t="s">
        <v>5</v>
      </c>
      <c r="M1293" s="135" t="s">
        <v>29</v>
      </c>
      <c r="N1293" s="135" t="s">
        <v>815</v>
      </c>
      <c r="O1293" s="147">
        <v>45557</v>
      </c>
      <c r="P1293" s="84">
        <f>Table1[[#This Row],[Last working day]]+1</f>
        <v>45558</v>
      </c>
      <c r="Q1293" s="138" t="s">
        <v>2058</v>
      </c>
      <c r="R1293" s="138" t="s">
        <v>582</v>
      </c>
      <c r="S1293" s="138">
        <v>889</v>
      </c>
      <c r="T1293" s="138" t="s">
        <v>2612</v>
      </c>
      <c r="U1293" s="138" t="s">
        <v>2612</v>
      </c>
      <c r="V1293" s="138" t="s">
        <v>2950</v>
      </c>
      <c r="W1293" s="147">
        <v>45558</v>
      </c>
      <c r="X1293" s="138">
        <v>39</v>
      </c>
      <c r="Y1293" s="138" t="s">
        <v>2063</v>
      </c>
      <c r="Z1293" s="138" t="e">
        <v>#N/A</v>
      </c>
    </row>
    <row r="1294" spans="1:26" ht="14" customHeight="1">
      <c r="A1294" s="4">
        <v>1292</v>
      </c>
      <c r="B1294" s="134">
        <v>202280300</v>
      </c>
      <c r="C1294" s="135" t="s">
        <v>1198</v>
      </c>
      <c r="D1294" s="135" t="s">
        <v>1199</v>
      </c>
      <c r="E1294" s="26">
        <v>46016</v>
      </c>
      <c r="F1294" s="132" t="s">
        <v>74</v>
      </c>
      <c r="G1294" s="135" t="s">
        <v>75</v>
      </c>
      <c r="H1294" s="133" t="s">
        <v>77</v>
      </c>
      <c r="I1294" s="133" t="s">
        <v>79</v>
      </c>
      <c r="J1294" s="133" t="s">
        <v>94</v>
      </c>
      <c r="K1294" s="132" t="s">
        <v>80</v>
      </c>
      <c r="L1294" s="133" t="s">
        <v>5</v>
      </c>
      <c r="M1294" s="135" t="s">
        <v>28</v>
      </c>
      <c r="N1294" s="135" t="s">
        <v>811</v>
      </c>
      <c r="O1294" s="147">
        <v>45557</v>
      </c>
      <c r="P1294" s="84">
        <f>Table1[[#This Row],[Last working day]]+1</f>
        <v>45558</v>
      </c>
      <c r="Q1294" s="138" t="s">
        <v>2058</v>
      </c>
      <c r="R1294" s="138" t="s">
        <v>582</v>
      </c>
      <c r="S1294" s="138">
        <v>344</v>
      </c>
      <c r="T1294" s="138" t="s">
        <v>2612</v>
      </c>
      <c r="U1294" s="138" t="s">
        <v>2612</v>
      </c>
      <c r="V1294" s="138" t="s">
        <v>2950</v>
      </c>
      <c r="W1294" s="147">
        <v>45558</v>
      </c>
      <c r="X1294" s="138">
        <v>39</v>
      </c>
      <c r="Y1294" s="138" t="s">
        <v>2063</v>
      </c>
      <c r="Z1294" s="138" t="e">
        <v>#N/A</v>
      </c>
    </row>
    <row r="1295" spans="1:26" ht="14" customHeight="1">
      <c r="A1295" s="4">
        <v>1293</v>
      </c>
      <c r="B1295" s="134">
        <v>201499468</v>
      </c>
      <c r="C1295" s="135" t="s">
        <v>2825</v>
      </c>
      <c r="D1295" s="135" t="s">
        <v>2826</v>
      </c>
      <c r="E1295" s="26">
        <v>45922</v>
      </c>
      <c r="F1295" s="132" t="s">
        <v>74</v>
      </c>
      <c r="G1295" s="135" t="s">
        <v>75</v>
      </c>
      <c r="H1295" s="133" t="s">
        <v>85</v>
      </c>
      <c r="I1295" s="133" t="s">
        <v>95</v>
      </c>
      <c r="J1295" s="133" t="s">
        <v>96</v>
      </c>
      <c r="K1295" s="132" t="s">
        <v>80</v>
      </c>
      <c r="L1295" s="133" t="s">
        <v>5</v>
      </c>
      <c r="M1295" s="135" t="s">
        <v>29</v>
      </c>
      <c r="N1295" s="135" t="s">
        <v>886</v>
      </c>
      <c r="O1295" s="147">
        <v>45557</v>
      </c>
      <c r="P1295" s="84">
        <f>Table1[[#This Row],[Last working day]]+1</f>
        <v>45558</v>
      </c>
      <c r="Q1295" s="138" t="s">
        <v>2058</v>
      </c>
      <c r="R1295" s="138" t="s">
        <v>582</v>
      </c>
      <c r="S1295" s="138">
        <v>477</v>
      </c>
      <c r="T1295" s="138" t="s">
        <v>2612</v>
      </c>
      <c r="U1295" s="138" t="s">
        <v>2612</v>
      </c>
      <c r="V1295" s="138" t="s">
        <v>2950</v>
      </c>
      <c r="W1295" s="147">
        <v>45558</v>
      </c>
      <c r="X1295" s="138">
        <v>39</v>
      </c>
      <c r="Y1295" s="138" t="s">
        <v>2063</v>
      </c>
      <c r="Z1295" s="138" t="e">
        <v>#N/A</v>
      </c>
    </row>
    <row r="1296" spans="1:26" ht="14" customHeight="1">
      <c r="A1296" s="4">
        <v>1294</v>
      </c>
      <c r="B1296" s="134">
        <v>202323862</v>
      </c>
      <c r="C1296" s="135" t="s">
        <v>794</v>
      </c>
      <c r="D1296" s="135" t="s">
        <v>795</v>
      </c>
      <c r="E1296" s="26">
        <v>45929</v>
      </c>
      <c r="F1296" s="132" t="s">
        <v>74</v>
      </c>
      <c r="G1296" s="135" t="s">
        <v>75</v>
      </c>
      <c r="H1296" s="133" t="s">
        <v>77</v>
      </c>
      <c r="I1296" s="133" t="s">
        <v>96</v>
      </c>
      <c r="J1296" s="133" t="s">
        <v>92</v>
      </c>
      <c r="K1296" s="132" t="s">
        <v>80</v>
      </c>
      <c r="L1296" s="133" t="s">
        <v>5</v>
      </c>
      <c r="M1296" s="135" t="s">
        <v>28</v>
      </c>
      <c r="N1296" s="135" t="s">
        <v>807</v>
      </c>
      <c r="O1296" s="147">
        <v>45557</v>
      </c>
      <c r="P1296" s="84">
        <f>Table1[[#This Row],[Last working day]]+1</f>
        <v>45558</v>
      </c>
      <c r="Q1296" s="138" t="s">
        <v>2058</v>
      </c>
      <c r="R1296" s="138" t="s">
        <v>582</v>
      </c>
      <c r="S1296" s="138">
        <v>337</v>
      </c>
      <c r="T1296" s="138" t="s">
        <v>2612</v>
      </c>
      <c r="U1296" s="138" t="s">
        <v>2612</v>
      </c>
      <c r="V1296" s="138" t="s">
        <v>2950</v>
      </c>
      <c r="W1296" s="147">
        <v>45558</v>
      </c>
      <c r="X1296" s="138">
        <v>39</v>
      </c>
      <c r="Y1296" s="138" t="s">
        <v>2063</v>
      </c>
      <c r="Z1296" s="138" t="e">
        <v>#N/A</v>
      </c>
    </row>
    <row r="1297" spans="1:26" ht="14" customHeight="1">
      <c r="A1297" s="4">
        <v>1295</v>
      </c>
      <c r="B1297" s="134">
        <v>112408799</v>
      </c>
      <c r="C1297" s="135" t="s">
        <v>2245</v>
      </c>
      <c r="D1297" s="135" t="s">
        <v>2246</v>
      </c>
      <c r="E1297" s="26">
        <v>45943</v>
      </c>
      <c r="F1297" s="132" t="s">
        <v>74</v>
      </c>
      <c r="G1297" s="135" t="s">
        <v>75</v>
      </c>
      <c r="H1297" s="133" t="s">
        <v>85</v>
      </c>
      <c r="I1297" s="133" t="s">
        <v>102</v>
      </c>
      <c r="J1297" s="133" t="s">
        <v>95</v>
      </c>
      <c r="K1297" s="132" t="s">
        <v>80</v>
      </c>
      <c r="L1297" s="133" t="s">
        <v>5</v>
      </c>
      <c r="M1297" s="135" t="s">
        <v>27</v>
      </c>
      <c r="N1297" s="135" t="s">
        <v>805</v>
      </c>
      <c r="O1297" s="147">
        <v>45557</v>
      </c>
      <c r="P1297" s="84">
        <f>Table1[[#This Row],[Last working day]]+1</f>
        <v>45558</v>
      </c>
      <c r="Q1297" s="138" t="s">
        <v>2058</v>
      </c>
      <c r="R1297" s="138" t="s">
        <v>582</v>
      </c>
      <c r="S1297" s="138">
        <v>575</v>
      </c>
      <c r="T1297" s="138" t="s">
        <v>2612</v>
      </c>
      <c r="U1297" s="138" t="s">
        <v>2612</v>
      </c>
      <c r="V1297" s="138" t="s">
        <v>2950</v>
      </c>
      <c r="W1297" s="147">
        <v>45558</v>
      </c>
      <c r="X1297" s="138">
        <v>39</v>
      </c>
      <c r="Y1297" s="138" t="s">
        <v>2063</v>
      </c>
      <c r="Z1297" s="138" t="e">
        <v>#N/A</v>
      </c>
    </row>
    <row r="1298" spans="1:26" ht="14" customHeight="1">
      <c r="A1298" s="4">
        <v>1296</v>
      </c>
      <c r="B1298" s="134">
        <v>202273436</v>
      </c>
      <c r="C1298" s="135" t="s">
        <v>1214</v>
      </c>
      <c r="D1298" s="135" t="s">
        <v>1215</v>
      </c>
      <c r="E1298" s="26">
        <v>45922</v>
      </c>
      <c r="F1298" s="132" t="s">
        <v>74</v>
      </c>
      <c r="G1298" s="135" t="s">
        <v>75</v>
      </c>
      <c r="H1298" s="133" t="s">
        <v>77</v>
      </c>
      <c r="I1298" s="133" t="s">
        <v>94</v>
      </c>
      <c r="J1298" s="133" t="s">
        <v>102</v>
      </c>
      <c r="K1298" s="132" t="s">
        <v>80</v>
      </c>
      <c r="L1298" s="133" t="s">
        <v>5</v>
      </c>
      <c r="M1298" s="135" t="s">
        <v>27</v>
      </c>
      <c r="N1298" s="135" t="s">
        <v>886</v>
      </c>
      <c r="O1298" s="147">
        <v>45557</v>
      </c>
      <c r="P1298" s="84">
        <f>Table1[[#This Row],[Last working day]]+1</f>
        <v>45558</v>
      </c>
      <c r="Q1298" s="138" t="s">
        <v>2058</v>
      </c>
      <c r="R1298" s="138" t="s">
        <v>582</v>
      </c>
      <c r="S1298" s="138">
        <v>344</v>
      </c>
      <c r="T1298" s="138" t="s">
        <v>2612</v>
      </c>
      <c r="U1298" s="138" t="s">
        <v>2612</v>
      </c>
      <c r="V1298" s="138" t="s">
        <v>2950</v>
      </c>
      <c r="W1298" s="147">
        <v>45558</v>
      </c>
      <c r="X1298" s="138">
        <v>39</v>
      </c>
      <c r="Y1298" s="138" t="s">
        <v>2063</v>
      </c>
      <c r="Z1298" s="138" t="e">
        <v>#N/A</v>
      </c>
    </row>
    <row r="1299" spans="1:26" ht="14" customHeight="1">
      <c r="A1299" s="4">
        <v>1297</v>
      </c>
      <c r="B1299" s="134">
        <v>202353242</v>
      </c>
      <c r="C1299" s="135" t="s">
        <v>1173</v>
      </c>
      <c r="D1299" s="135" t="s">
        <v>1174</v>
      </c>
      <c r="E1299" s="26">
        <v>45929</v>
      </c>
      <c r="F1299" s="132" t="s">
        <v>74</v>
      </c>
      <c r="G1299" s="135" t="s">
        <v>75</v>
      </c>
      <c r="H1299" s="133" t="s">
        <v>85</v>
      </c>
      <c r="I1299" s="133" t="s">
        <v>102</v>
      </c>
      <c r="J1299" s="133" t="s">
        <v>95</v>
      </c>
      <c r="K1299" s="132" t="s">
        <v>80</v>
      </c>
      <c r="L1299" s="133" t="s">
        <v>5</v>
      </c>
      <c r="M1299" s="135" t="s">
        <v>30</v>
      </c>
      <c r="N1299" s="135" t="s">
        <v>895</v>
      </c>
      <c r="O1299" s="147">
        <v>45557</v>
      </c>
      <c r="P1299" s="84">
        <f>Table1[[#This Row],[Last working day]]+1</f>
        <v>45558</v>
      </c>
      <c r="Q1299" s="138" t="s">
        <v>2058</v>
      </c>
      <c r="R1299" s="138" t="s">
        <v>582</v>
      </c>
      <c r="S1299" s="138">
        <v>337</v>
      </c>
      <c r="T1299" s="138" t="s">
        <v>2612</v>
      </c>
      <c r="U1299" s="138" t="s">
        <v>2612</v>
      </c>
      <c r="V1299" s="138" t="s">
        <v>2950</v>
      </c>
      <c r="W1299" s="147">
        <v>45558</v>
      </c>
      <c r="X1299" s="138">
        <v>39</v>
      </c>
      <c r="Y1299" s="138" t="s">
        <v>2063</v>
      </c>
      <c r="Z1299" s="138" t="e">
        <v>#N/A</v>
      </c>
    </row>
    <row r="1300" spans="1:26" ht="14" customHeight="1">
      <c r="A1300" s="4">
        <v>1298</v>
      </c>
      <c r="B1300" s="134">
        <v>112911424</v>
      </c>
      <c r="C1300" s="135" t="s">
        <v>2806</v>
      </c>
      <c r="D1300" s="135" t="s">
        <v>2807</v>
      </c>
      <c r="E1300" s="26">
        <v>45936</v>
      </c>
      <c r="F1300" s="132" t="s">
        <v>74</v>
      </c>
      <c r="G1300" s="135" t="s">
        <v>75</v>
      </c>
      <c r="H1300" s="133" t="s">
        <v>77</v>
      </c>
      <c r="I1300" s="133" t="s">
        <v>102</v>
      </c>
      <c r="J1300" s="133" t="s">
        <v>95</v>
      </c>
      <c r="K1300" s="132" t="s">
        <v>80</v>
      </c>
      <c r="L1300" s="133" t="s">
        <v>5</v>
      </c>
      <c r="M1300" s="135" t="s">
        <v>29</v>
      </c>
      <c r="N1300" s="135" t="s">
        <v>807</v>
      </c>
      <c r="O1300" s="147">
        <v>45557</v>
      </c>
      <c r="P1300" s="84">
        <f>Table1[[#This Row],[Last working day]]+1</f>
        <v>45558</v>
      </c>
      <c r="Q1300" s="138" t="s">
        <v>2058</v>
      </c>
      <c r="R1300" s="138" t="s">
        <v>582</v>
      </c>
      <c r="S1300" s="138">
        <v>327</v>
      </c>
      <c r="T1300" s="138" t="s">
        <v>2612</v>
      </c>
      <c r="U1300" s="138" t="s">
        <v>2612</v>
      </c>
      <c r="V1300" s="138" t="s">
        <v>2950</v>
      </c>
      <c r="W1300" s="147">
        <v>45558</v>
      </c>
      <c r="X1300" s="138">
        <v>39</v>
      </c>
      <c r="Y1300" s="138" t="s">
        <v>2063</v>
      </c>
      <c r="Z1300" s="138" t="e">
        <v>#N/A</v>
      </c>
    </row>
    <row r="1301" spans="1:26" ht="14" customHeight="1">
      <c r="A1301" s="4">
        <v>1299</v>
      </c>
      <c r="B1301" s="134">
        <v>112350563</v>
      </c>
      <c r="C1301" s="135" t="s">
        <v>1187</v>
      </c>
      <c r="D1301" s="135" t="s">
        <v>1188</v>
      </c>
      <c r="E1301" s="26">
        <v>45936</v>
      </c>
      <c r="F1301" s="132" t="s">
        <v>74</v>
      </c>
      <c r="G1301" s="135" t="s">
        <v>75</v>
      </c>
      <c r="H1301" s="133" t="s">
        <v>77</v>
      </c>
      <c r="I1301" s="133" t="s">
        <v>78</v>
      </c>
      <c r="J1301" s="133" t="s">
        <v>79</v>
      </c>
      <c r="K1301" s="132" t="s">
        <v>80</v>
      </c>
      <c r="L1301" s="133" t="s">
        <v>5</v>
      </c>
      <c r="M1301" s="135" t="s">
        <v>28</v>
      </c>
      <c r="N1301" s="135" t="s">
        <v>879</v>
      </c>
      <c r="O1301" s="147">
        <v>45557</v>
      </c>
      <c r="P1301" s="84">
        <f>Table1[[#This Row],[Last working day]]+1</f>
        <v>45558</v>
      </c>
      <c r="Q1301" s="138" t="s">
        <v>2058</v>
      </c>
      <c r="R1301" s="138" t="s">
        <v>582</v>
      </c>
      <c r="S1301" s="138">
        <v>386</v>
      </c>
      <c r="T1301" s="138" t="s">
        <v>2612</v>
      </c>
      <c r="U1301" s="138" t="s">
        <v>2612</v>
      </c>
      <c r="V1301" s="138" t="s">
        <v>2950</v>
      </c>
      <c r="W1301" s="147">
        <v>45558</v>
      </c>
      <c r="X1301" s="138">
        <v>39</v>
      </c>
      <c r="Y1301" s="138" t="s">
        <v>2063</v>
      </c>
      <c r="Z1301" s="138" t="e">
        <v>#N/A</v>
      </c>
    </row>
    <row r="1302" spans="1:26" ht="14" customHeight="1">
      <c r="A1302" s="4">
        <v>1300</v>
      </c>
      <c r="B1302" s="134">
        <v>203044903</v>
      </c>
      <c r="C1302" s="135" t="s">
        <v>2451</v>
      </c>
      <c r="D1302" s="135" t="s">
        <v>2452</v>
      </c>
      <c r="E1302" s="26">
        <v>45915</v>
      </c>
      <c r="F1302" s="132" t="s">
        <v>74</v>
      </c>
      <c r="G1302" s="135" t="s">
        <v>75</v>
      </c>
      <c r="H1302" s="133" t="s">
        <v>85</v>
      </c>
      <c r="I1302" s="133" t="s">
        <v>94</v>
      </c>
      <c r="J1302" s="133" t="s">
        <v>102</v>
      </c>
      <c r="K1302" s="132" t="s">
        <v>80</v>
      </c>
      <c r="L1302" s="133" t="s">
        <v>5</v>
      </c>
      <c r="M1302" s="135" t="s">
        <v>29</v>
      </c>
      <c r="N1302" s="135" t="s">
        <v>807</v>
      </c>
      <c r="O1302" s="147">
        <v>45557</v>
      </c>
      <c r="P1302" s="84">
        <f>Table1[[#This Row],[Last working day]]+1</f>
        <v>45558</v>
      </c>
      <c r="Q1302" s="138" t="s">
        <v>2058</v>
      </c>
      <c r="R1302" s="138" t="s">
        <v>582</v>
      </c>
      <c r="S1302" s="138">
        <v>211</v>
      </c>
      <c r="T1302" s="138" t="s">
        <v>2612</v>
      </c>
      <c r="U1302" s="138" t="s">
        <v>2612</v>
      </c>
      <c r="V1302" s="138" t="s">
        <v>2950</v>
      </c>
      <c r="W1302" s="147">
        <v>45558</v>
      </c>
      <c r="X1302" s="138">
        <v>39</v>
      </c>
      <c r="Y1302" s="138" t="s">
        <v>2063</v>
      </c>
      <c r="Z1302" s="138" t="e">
        <v>#N/A</v>
      </c>
    </row>
    <row r="1303" spans="1:26" ht="14" customHeight="1">
      <c r="A1303" s="4">
        <v>1301</v>
      </c>
      <c r="B1303" s="134">
        <v>201499471</v>
      </c>
      <c r="C1303" s="135" t="s">
        <v>1212</v>
      </c>
      <c r="D1303" s="135" t="s">
        <v>1213</v>
      </c>
      <c r="E1303" s="26">
        <v>45922</v>
      </c>
      <c r="F1303" s="132" t="s">
        <v>74</v>
      </c>
      <c r="G1303" s="135" t="s">
        <v>75</v>
      </c>
      <c r="H1303" s="133" t="s">
        <v>85</v>
      </c>
      <c r="I1303" s="133" t="s">
        <v>102</v>
      </c>
      <c r="J1303" s="133" t="s">
        <v>95</v>
      </c>
      <c r="K1303" s="132" t="s">
        <v>80</v>
      </c>
      <c r="L1303" s="133" t="s">
        <v>5</v>
      </c>
      <c r="M1303" s="135" t="s">
        <v>27</v>
      </c>
      <c r="N1303" s="135" t="s">
        <v>879</v>
      </c>
      <c r="O1303" s="147">
        <v>45557</v>
      </c>
      <c r="P1303" s="84">
        <f>Table1[[#This Row],[Last working day]]+1</f>
        <v>45558</v>
      </c>
      <c r="Q1303" s="138" t="s">
        <v>2058</v>
      </c>
      <c r="R1303" s="138" t="s">
        <v>582</v>
      </c>
      <c r="S1303" s="138">
        <v>359</v>
      </c>
      <c r="T1303" s="138" t="s">
        <v>2612</v>
      </c>
      <c r="U1303" s="138" t="s">
        <v>2612</v>
      </c>
      <c r="V1303" s="138" t="s">
        <v>2950</v>
      </c>
      <c r="W1303" s="147">
        <v>45558</v>
      </c>
      <c r="X1303" s="138">
        <v>39</v>
      </c>
      <c r="Y1303" s="138" t="s">
        <v>2063</v>
      </c>
      <c r="Z1303" s="138" t="e">
        <v>#N/A</v>
      </c>
    </row>
    <row r="1304" spans="1:26" ht="14" customHeight="1">
      <c r="A1304" s="4">
        <v>1302</v>
      </c>
      <c r="B1304" s="134">
        <v>112383565</v>
      </c>
      <c r="C1304" s="135" t="s">
        <v>2810</v>
      </c>
      <c r="D1304" s="135" t="s">
        <v>2811</v>
      </c>
      <c r="E1304" s="26">
        <v>46030</v>
      </c>
      <c r="F1304" s="132" t="s">
        <v>74</v>
      </c>
      <c r="G1304" s="135" t="s">
        <v>75</v>
      </c>
      <c r="H1304" s="133" t="s">
        <v>77</v>
      </c>
      <c r="I1304" s="133" t="s">
        <v>92</v>
      </c>
      <c r="J1304" s="133" t="s">
        <v>78</v>
      </c>
      <c r="K1304" s="132" t="s">
        <v>80</v>
      </c>
      <c r="L1304" s="133" t="s">
        <v>5</v>
      </c>
      <c r="M1304" s="135" t="s">
        <v>28</v>
      </c>
      <c r="N1304" s="135" t="s">
        <v>807</v>
      </c>
      <c r="O1304" s="147">
        <v>45557</v>
      </c>
      <c r="P1304" s="84">
        <f>Table1[[#This Row],[Last working day]]+1</f>
        <v>45558</v>
      </c>
      <c r="Q1304" s="138" t="s">
        <v>2058</v>
      </c>
      <c r="R1304" s="138" t="s">
        <v>582</v>
      </c>
      <c r="S1304" s="138">
        <v>909</v>
      </c>
      <c r="T1304" s="138" t="s">
        <v>2612</v>
      </c>
      <c r="U1304" s="138" t="s">
        <v>2612</v>
      </c>
      <c r="V1304" s="138" t="s">
        <v>2950</v>
      </c>
      <c r="W1304" s="147">
        <v>45558</v>
      </c>
      <c r="X1304" s="138">
        <v>39</v>
      </c>
      <c r="Y1304" s="138" t="s">
        <v>2063</v>
      </c>
      <c r="Z1304" s="138" t="e">
        <v>#N/A</v>
      </c>
    </row>
    <row r="1305" spans="1:26" ht="14" customHeight="1">
      <c r="A1305" s="4">
        <v>1303</v>
      </c>
      <c r="B1305" s="134">
        <v>200105009</v>
      </c>
      <c r="C1305" s="135" t="s">
        <v>1218</v>
      </c>
      <c r="D1305" s="135" t="s">
        <v>1219</v>
      </c>
      <c r="E1305" s="26">
        <v>45915</v>
      </c>
      <c r="F1305" s="132" t="s">
        <v>74</v>
      </c>
      <c r="G1305" s="135" t="s">
        <v>75</v>
      </c>
      <c r="H1305" s="133" t="s">
        <v>77</v>
      </c>
      <c r="I1305" s="133" t="s">
        <v>79</v>
      </c>
      <c r="J1305" s="133" t="s">
        <v>94</v>
      </c>
      <c r="K1305" s="132" t="s">
        <v>80</v>
      </c>
      <c r="L1305" s="133" t="s">
        <v>5</v>
      </c>
      <c r="M1305" s="135" t="s">
        <v>28</v>
      </c>
      <c r="N1305" s="135" t="s">
        <v>815</v>
      </c>
      <c r="O1305" s="147">
        <v>45557</v>
      </c>
      <c r="P1305" s="84">
        <f>Table1[[#This Row],[Last working day]]+1</f>
        <v>45558</v>
      </c>
      <c r="Q1305" s="138" t="s">
        <v>2058</v>
      </c>
      <c r="R1305" s="138" t="s">
        <v>582</v>
      </c>
      <c r="S1305" s="138">
        <v>358</v>
      </c>
      <c r="T1305" s="138" t="s">
        <v>2612</v>
      </c>
      <c r="U1305" s="138" t="s">
        <v>2612</v>
      </c>
      <c r="V1305" s="138" t="s">
        <v>2950</v>
      </c>
      <c r="W1305" s="147">
        <v>45558</v>
      </c>
      <c r="X1305" s="138">
        <v>39</v>
      </c>
      <c r="Y1305" s="138" t="s">
        <v>2063</v>
      </c>
      <c r="Z1305" s="138" t="e">
        <v>#N/A</v>
      </c>
    </row>
    <row r="1306" spans="1:26" ht="14" customHeight="1">
      <c r="A1306" s="4">
        <v>1304</v>
      </c>
      <c r="B1306" s="134">
        <v>112851838</v>
      </c>
      <c r="C1306" s="135" t="s">
        <v>1175</v>
      </c>
      <c r="D1306" s="135" t="s">
        <v>1176</v>
      </c>
      <c r="E1306" s="26">
        <v>45915</v>
      </c>
      <c r="F1306" s="132" t="s">
        <v>74</v>
      </c>
      <c r="G1306" s="135" t="s">
        <v>75</v>
      </c>
      <c r="H1306" s="133" t="s">
        <v>85</v>
      </c>
      <c r="I1306" s="133" t="s">
        <v>95</v>
      </c>
      <c r="J1306" s="133" t="s">
        <v>96</v>
      </c>
      <c r="K1306" s="132" t="s">
        <v>80</v>
      </c>
      <c r="L1306" s="133" t="s">
        <v>5</v>
      </c>
      <c r="M1306" s="135" t="s">
        <v>29</v>
      </c>
      <c r="N1306" s="135" t="s">
        <v>879</v>
      </c>
      <c r="O1306" s="147">
        <v>45557</v>
      </c>
      <c r="P1306" s="84">
        <f>Table1[[#This Row],[Last working day]]+1</f>
        <v>45558</v>
      </c>
      <c r="Q1306" s="138" t="s">
        <v>2058</v>
      </c>
      <c r="R1306" s="138" t="s">
        <v>582</v>
      </c>
      <c r="S1306" s="138">
        <v>351</v>
      </c>
      <c r="T1306" s="138" t="s">
        <v>2612</v>
      </c>
      <c r="U1306" s="138" t="s">
        <v>2612</v>
      </c>
      <c r="V1306" s="138" t="s">
        <v>2950</v>
      </c>
      <c r="W1306" s="147">
        <v>45558</v>
      </c>
      <c r="X1306" s="138">
        <v>39</v>
      </c>
      <c r="Y1306" s="138" t="s">
        <v>2063</v>
      </c>
      <c r="Z1306" s="138" t="e">
        <v>#N/A</v>
      </c>
    </row>
    <row r="1307" spans="1:26" ht="14" customHeight="1">
      <c r="A1307" s="4">
        <v>1305</v>
      </c>
      <c r="B1307" s="134">
        <v>201196626</v>
      </c>
      <c r="C1307" s="135" t="s">
        <v>2221</v>
      </c>
      <c r="D1307" s="135" t="s">
        <v>2222</v>
      </c>
      <c r="E1307" s="26">
        <v>45957</v>
      </c>
      <c r="F1307" s="132" t="s">
        <v>74</v>
      </c>
      <c r="G1307" s="135" t="s">
        <v>75</v>
      </c>
      <c r="H1307" s="133" t="s">
        <v>85</v>
      </c>
      <c r="I1307" s="133" t="s">
        <v>94</v>
      </c>
      <c r="J1307" s="133" t="s">
        <v>102</v>
      </c>
      <c r="K1307" s="132" t="s">
        <v>80</v>
      </c>
      <c r="L1307" s="133" t="s">
        <v>5</v>
      </c>
      <c r="M1307" s="135" t="s">
        <v>27</v>
      </c>
      <c r="N1307" s="135" t="s">
        <v>807</v>
      </c>
      <c r="O1307" s="147">
        <v>45557</v>
      </c>
      <c r="P1307" s="84">
        <f>Table1[[#This Row],[Last working day]]+1</f>
        <v>45558</v>
      </c>
      <c r="Q1307" s="138" t="s">
        <v>2058</v>
      </c>
      <c r="R1307" s="138" t="s">
        <v>582</v>
      </c>
      <c r="S1307" s="138">
        <v>386</v>
      </c>
      <c r="T1307" s="138" t="s">
        <v>2612</v>
      </c>
      <c r="U1307" s="138" t="s">
        <v>2612</v>
      </c>
      <c r="V1307" s="138" t="s">
        <v>2950</v>
      </c>
      <c r="W1307" s="147">
        <v>45558</v>
      </c>
      <c r="X1307" s="138">
        <v>39</v>
      </c>
      <c r="Y1307" s="138" t="s">
        <v>2063</v>
      </c>
      <c r="Z1307" s="138" t="e">
        <v>#N/A</v>
      </c>
    </row>
    <row r="1308" spans="1:26" ht="14" customHeight="1">
      <c r="A1308" s="4">
        <v>1306</v>
      </c>
      <c r="B1308" s="134">
        <v>112693536</v>
      </c>
      <c r="C1308" s="135" t="s">
        <v>2267</v>
      </c>
      <c r="D1308" s="135" t="s">
        <v>2268</v>
      </c>
      <c r="E1308" s="26">
        <v>45957</v>
      </c>
      <c r="F1308" s="132" t="s">
        <v>74</v>
      </c>
      <c r="G1308" s="135" t="s">
        <v>75</v>
      </c>
      <c r="H1308" s="133" t="s">
        <v>85</v>
      </c>
      <c r="I1308" s="133" t="s">
        <v>96</v>
      </c>
      <c r="J1308" s="133" t="s">
        <v>92</v>
      </c>
      <c r="K1308" s="132" t="s">
        <v>80</v>
      </c>
      <c r="L1308" s="133" t="s">
        <v>5</v>
      </c>
      <c r="M1308" s="135" t="s">
        <v>27</v>
      </c>
      <c r="N1308" s="135" t="s">
        <v>811</v>
      </c>
      <c r="O1308" s="147">
        <v>45557</v>
      </c>
      <c r="P1308" s="84">
        <f>Table1[[#This Row],[Last working day]]+1</f>
        <v>45558</v>
      </c>
      <c r="Q1308" s="138" t="s">
        <v>2058</v>
      </c>
      <c r="R1308" s="138" t="s">
        <v>582</v>
      </c>
      <c r="S1308" s="138">
        <v>824</v>
      </c>
      <c r="T1308" s="138" t="s">
        <v>2612</v>
      </c>
      <c r="U1308" s="138" t="s">
        <v>2612</v>
      </c>
      <c r="V1308" s="138" t="s">
        <v>2950</v>
      </c>
      <c r="W1308" s="147">
        <v>45558</v>
      </c>
      <c r="X1308" s="138">
        <v>39</v>
      </c>
      <c r="Y1308" s="138" t="s">
        <v>2063</v>
      </c>
      <c r="Z1308" s="138" t="e">
        <v>#N/A</v>
      </c>
    </row>
    <row r="1309" spans="1:26" ht="14" customHeight="1">
      <c r="A1309" s="4">
        <v>1307</v>
      </c>
      <c r="B1309" s="134">
        <v>202289609</v>
      </c>
      <c r="C1309" s="135" t="s">
        <v>1171</v>
      </c>
      <c r="D1309" s="135" t="s">
        <v>1172</v>
      </c>
      <c r="E1309" s="26">
        <v>45943</v>
      </c>
      <c r="F1309" s="132" t="s">
        <v>74</v>
      </c>
      <c r="G1309" s="135" t="s">
        <v>75</v>
      </c>
      <c r="H1309" s="133" t="s">
        <v>77</v>
      </c>
      <c r="I1309" s="133" t="s">
        <v>96</v>
      </c>
      <c r="J1309" s="133" t="s">
        <v>92</v>
      </c>
      <c r="K1309" s="132" t="s">
        <v>80</v>
      </c>
      <c r="L1309" s="133" t="s">
        <v>5</v>
      </c>
      <c r="M1309" s="135" t="s">
        <v>30</v>
      </c>
      <c r="N1309" s="135" t="s">
        <v>886</v>
      </c>
      <c r="O1309" s="147">
        <v>45557</v>
      </c>
      <c r="P1309" s="84">
        <f>Table1[[#This Row],[Last working day]]+1</f>
        <v>45558</v>
      </c>
      <c r="Q1309" s="138" t="s">
        <v>2058</v>
      </c>
      <c r="R1309" s="138" t="s">
        <v>582</v>
      </c>
      <c r="S1309" s="138">
        <v>344</v>
      </c>
      <c r="T1309" s="138" t="s">
        <v>2612</v>
      </c>
      <c r="U1309" s="138" t="s">
        <v>2612</v>
      </c>
      <c r="V1309" s="138" t="s">
        <v>2950</v>
      </c>
      <c r="W1309" s="147">
        <v>45558</v>
      </c>
      <c r="X1309" s="138">
        <v>39</v>
      </c>
      <c r="Y1309" s="138" t="s">
        <v>2063</v>
      </c>
      <c r="Z1309" s="138" t="e">
        <v>#N/A</v>
      </c>
    </row>
    <row r="1310" spans="1:26" ht="14" customHeight="1">
      <c r="A1310" s="4">
        <v>1308</v>
      </c>
      <c r="B1310" s="134">
        <v>202219235</v>
      </c>
      <c r="C1310" s="135" t="s">
        <v>775</v>
      </c>
      <c r="D1310" s="135" t="s">
        <v>776</v>
      </c>
      <c r="E1310" s="26">
        <v>45957</v>
      </c>
      <c r="F1310" s="132" t="s">
        <v>74</v>
      </c>
      <c r="G1310" s="135" t="s">
        <v>75</v>
      </c>
      <c r="H1310" s="133" t="s">
        <v>77</v>
      </c>
      <c r="I1310" s="133" t="s">
        <v>92</v>
      </c>
      <c r="J1310" s="133" t="s">
        <v>78</v>
      </c>
      <c r="K1310" s="132" t="s">
        <v>80</v>
      </c>
      <c r="L1310" s="133" t="s">
        <v>5</v>
      </c>
      <c r="M1310" s="135" t="s">
        <v>28</v>
      </c>
      <c r="N1310" s="135" t="s">
        <v>811</v>
      </c>
      <c r="O1310" s="147">
        <v>45557</v>
      </c>
      <c r="P1310" s="84">
        <f>Table1[[#This Row],[Last working day]]+1</f>
        <v>45558</v>
      </c>
      <c r="Q1310" s="138" t="s">
        <v>2058</v>
      </c>
      <c r="R1310" s="138" t="s">
        <v>582</v>
      </c>
      <c r="S1310" s="138">
        <v>351</v>
      </c>
      <c r="T1310" s="138" t="s">
        <v>2612</v>
      </c>
      <c r="U1310" s="138" t="s">
        <v>2612</v>
      </c>
      <c r="V1310" s="138" t="s">
        <v>2950</v>
      </c>
      <c r="W1310" s="147">
        <v>45558</v>
      </c>
      <c r="X1310" s="138">
        <v>39</v>
      </c>
      <c r="Y1310" s="138" t="s">
        <v>2063</v>
      </c>
      <c r="Z1310" s="138" t="e">
        <v>#N/A</v>
      </c>
    </row>
    <row r="1311" spans="1:26" ht="14" customHeight="1">
      <c r="A1311" s="4">
        <v>1309</v>
      </c>
      <c r="B1311" s="134">
        <v>113090849</v>
      </c>
      <c r="C1311" s="135" t="s">
        <v>2445</v>
      </c>
      <c r="D1311" s="135" t="s">
        <v>2446</v>
      </c>
      <c r="E1311" s="26">
        <v>45957</v>
      </c>
      <c r="F1311" s="132" t="s">
        <v>74</v>
      </c>
      <c r="G1311" s="135" t="s">
        <v>75</v>
      </c>
      <c r="H1311" s="133" t="s">
        <v>77</v>
      </c>
      <c r="I1311" s="133" t="s">
        <v>79</v>
      </c>
      <c r="J1311" s="133" t="s">
        <v>94</v>
      </c>
      <c r="K1311" s="132" t="s">
        <v>80</v>
      </c>
      <c r="L1311" s="133" t="s">
        <v>5</v>
      </c>
      <c r="M1311" s="135" t="s">
        <v>29</v>
      </c>
      <c r="N1311" s="135" t="s">
        <v>879</v>
      </c>
      <c r="O1311" s="147">
        <v>45557</v>
      </c>
      <c r="P1311" s="84">
        <f>Table1[[#This Row],[Last working day]]+1</f>
        <v>45558</v>
      </c>
      <c r="Q1311" s="138" t="s">
        <v>2058</v>
      </c>
      <c r="R1311" s="138" t="s">
        <v>582</v>
      </c>
      <c r="S1311" s="138">
        <v>575</v>
      </c>
      <c r="T1311" s="138" t="s">
        <v>2612</v>
      </c>
      <c r="U1311" s="138" t="s">
        <v>2612</v>
      </c>
      <c r="V1311" s="138" t="s">
        <v>2950</v>
      </c>
      <c r="W1311" s="147">
        <v>45558</v>
      </c>
      <c r="X1311" s="138">
        <v>39</v>
      </c>
      <c r="Y1311" s="138" t="s">
        <v>2063</v>
      </c>
      <c r="Z1311" s="138" t="e">
        <v>#N/A</v>
      </c>
    </row>
    <row r="1312" spans="1:26" ht="14" customHeight="1">
      <c r="A1312" s="4">
        <v>1310</v>
      </c>
      <c r="B1312" s="134">
        <v>202444366</v>
      </c>
      <c r="C1312" s="135" t="s">
        <v>1232</v>
      </c>
      <c r="D1312" s="135" t="s">
        <v>1233</v>
      </c>
      <c r="E1312" s="26">
        <v>45957</v>
      </c>
      <c r="F1312" s="132" t="s">
        <v>74</v>
      </c>
      <c r="G1312" s="135" t="s">
        <v>75</v>
      </c>
      <c r="H1312" s="133" t="s">
        <v>77</v>
      </c>
      <c r="I1312" s="133" t="s">
        <v>79</v>
      </c>
      <c r="J1312" s="133" t="s">
        <v>94</v>
      </c>
      <c r="K1312" s="132" t="s">
        <v>80</v>
      </c>
      <c r="L1312" s="133" t="s">
        <v>5</v>
      </c>
      <c r="M1312" s="135" t="s">
        <v>29</v>
      </c>
      <c r="N1312" s="135" t="s">
        <v>879</v>
      </c>
      <c r="O1312" s="147">
        <v>45557</v>
      </c>
      <c r="P1312" s="84">
        <f>Table1[[#This Row],[Last working day]]+1</f>
        <v>45558</v>
      </c>
      <c r="Q1312" s="138" t="s">
        <v>2058</v>
      </c>
      <c r="R1312" s="138" t="s">
        <v>582</v>
      </c>
      <c r="S1312" s="138">
        <v>328</v>
      </c>
      <c r="T1312" s="138" t="s">
        <v>2612</v>
      </c>
      <c r="U1312" s="138" t="s">
        <v>2612</v>
      </c>
      <c r="V1312" s="138" t="s">
        <v>2950</v>
      </c>
      <c r="W1312" s="147">
        <v>45558</v>
      </c>
      <c r="X1312" s="138">
        <v>39</v>
      </c>
      <c r="Y1312" s="138" t="s">
        <v>2063</v>
      </c>
      <c r="Z1312" s="138" t="e">
        <v>#N/A</v>
      </c>
    </row>
    <row r="1313" spans="1:26" ht="14" customHeight="1">
      <c r="A1313" s="4">
        <v>1311</v>
      </c>
      <c r="B1313" s="134">
        <v>202164308</v>
      </c>
      <c r="C1313" s="135" t="s">
        <v>1206</v>
      </c>
      <c r="D1313" s="135" t="s">
        <v>1207</v>
      </c>
      <c r="E1313" s="26">
        <v>46020</v>
      </c>
      <c r="F1313" s="132" t="s">
        <v>74</v>
      </c>
      <c r="G1313" s="135" t="s">
        <v>75</v>
      </c>
      <c r="H1313" s="133" t="s">
        <v>77</v>
      </c>
      <c r="I1313" s="133" t="s">
        <v>96</v>
      </c>
      <c r="J1313" s="133" t="s">
        <v>92</v>
      </c>
      <c r="K1313" s="132" t="s">
        <v>80</v>
      </c>
      <c r="L1313" s="133" t="s">
        <v>5</v>
      </c>
      <c r="M1313" s="135" t="s">
        <v>28</v>
      </c>
      <c r="N1313" s="135" t="s">
        <v>811</v>
      </c>
      <c r="O1313" s="147">
        <v>45557</v>
      </c>
      <c r="P1313" s="84">
        <f>Table1[[#This Row],[Last working day]]+1</f>
        <v>45558</v>
      </c>
      <c r="Q1313" s="138" t="s">
        <v>2058</v>
      </c>
      <c r="R1313" s="138" t="s">
        <v>582</v>
      </c>
      <c r="S1313" s="138">
        <v>358</v>
      </c>
      <c r="T1313" s="138" t="s">
        <v>2612</v>
      </c>
      <c r="U1313" s="138" t="s">
        <v>2612</v>
      </c>
      <c r="V1313" s="138" t="s">
        <v>2950</v>
      </c>
      <c r="W1313" s="147">
        <v>45558</v>
      </c>
      <c r="X1313" s="138">
        <v>39</v>
      </c>
      <c r="Y1313" s="138" t="s">
        <v>2063</v>
      </c>
      <c r="Z1313" s="138" t="e">
        <v>#N/A</v>
      </c>
    </row>
    <row r="1314" spans="1:26" ht="14" customHeight="1">
      <c r="A1314" s="4">
        <v>1312</v>
      </c>
      <c r="B1314" s="134">
        <v>202249417</v>
      </c>
      <c r="C1314" s="135" t="s">
        <v>2259</v>
      </c>
      <c r="D1314" s="135" t="s">
        <v>2260</v>
      </c>
      <c r="E1314" s="26">
        <v>46020</v>
      </c>
      <c r="F1314" s="132" t="s">
        <v>74</v>
      </c>
      <c r="G1314" s="135" t="s">
        <v>75</v>
      </c>
      <c r="H1314" s="133" t="s">
        <v>85</v>
      </c>
      <c r="I1314" s="133" t="s">
        <v>79</v>
      </c>
      <c r="J1314" s="133" t="s">
        <v>94</v>
      </c>
      <c r="K1314" s="132" t="s">
        <v>80</v>
      </c>
      <c r="L1314" s="133" t="s">
        <v>5</v>
      </c>
      <c r="M1314" s="135" t="s">
        <v>28</v>
      </c>
      <c r="N1314" s="135" t="s">
        <v>811</v>
      </c>
      <c r="O1314" s="147">
        <v>45557</v>
      </c>
      <c r="P1314" s="84">
        <f>Table1[[#This Row],[Last working day]]+1</f>
        <v>45558</v>
      </c>
      <c r="Q1314" s="138" t="s">
        <v>2058</v>
      </c>
      <c r="R1314" s="138" t="s">
        <v>582</v>
      </c>
      <c r="S1314" s="138">
        <v>344</v>
      </c>
      <c r="T1314" s="138" t="s">
        <v>2612</v>
      </c>
      <c r="U1314" s="138" t="s">
        <v>2612</v>
      </c>
      <c r="V1314" s="138" t="s">
        <v>2950</v>
      </c>
      <c r="W1314" s="147">
        <v>45558</v>
      </c>
      <c r="X1314" s="138">
        <v>39</v>
      </c>
      <c r="Y1314" s="138" t="s">
        <v>2063</v>
      </c>
      <c r="Z1314" s="138" t="e">
        <v>#N/A</v>
      </c>
    </row>
    <row r="1315" spans="1:26" ht="14" customHeight="1">
      <c r="A1315" s="4">
        <v>1313</v>
      </c>
      <c r="B1315" s="134">
        <v>202219239</v>
      </c>
      <c r="C1315" s="135" t="s">
        <v>1190</v>
      </c>
      <c r="D1315" s="135" t="s">
        <v>2277</v>
      </c>
      <c r="E1315" s="26">
        <v>46020</v>
      </c>
      <c r="F1315" s="132" t="s">
        <v>74</v>
      </c>
      <c r="G1315" s="135" t="s">
        <v>75</v>
      </c>
      <c r="H1315" s="133" t="s">
        <v>85</v>
      </c>
      <c r="I1315" s="133" t="s">
        <v>102</v>
      </c>
      <c r="J1315" s="133" t="s">
        <v>95</v>
      </c>
      <c r="K1315" s="132" t="s">
        <v>80</v>
      </c>
      <c r="L1315" s="133" t="s">
        <v>5</v>
      </c>
      <c r="M1315" s="135" t="s">
        <v>30</v>
      </c>
      <c r="N1315" s="135" t="s">
        <v>895</v>
      </c>
      <c r="O1315" s="147">
        <v>45557</v>
      </c>
      <c r="P1315" s="84">
        <f>Table1[[#This Row],[Last working day]]+1</f>
        <v>45558</v>
      </c>
      <c r="Q1315" s="138" t="s">
        <v>2058</v>
      </c>
      <c r="R1315" s="138" t="s">
        <v>582</v>
      </c>
      <c r="S1315" s="138">
        <v>351</v>
      </c>
      <c r="T1315" s="138" t="s">
        <v>2612</v>
      </c>
      <c r="U1315" s="138" t="s">
        <v>2612</v>
      </c>
      <c r="V1315" s="138" t="s">
        <v>2950</v>
      </c>
      <c r="W1315" s="147">
        <v>45558</v>
      </c>
      <c r="X1315" s="138">
        <v>39</v>
      </c>
      <c r="Y1315" s="138" t="s">
        <v>2063</v>
      </c>
      <c r="Z1315" s="138" t="e">
        <v>#N/A</v>
      </c>
    </row>
    <row r="1316" spans="1:26" ht="14" customHeight="1">
      <c r="A1316" s="4">
        <v>1314</v>
      </c>
      <c r="B1316" s="134">
        <v>202158437</v>
      </c>
      <c r="C1316" s="135" t="s">
        <v>1228</v>
      </c>
      <c r="D1316" s="135" t="s">
        <v>1229</v>
      </c>
      <c r="E1316" s="26">
        <v>46020</v>
      </c>
      <c r="F1316" s="132" t="s">
        <v>74</v>
      </c>
      <c r="G1316" s="135" t="s">
        <v>75</v>
      </c>
      <c r="H1316" s="133" t="s">
        <v>77</v>
      </c>
      <c r="I1316" s="133" t="s">
        <v>92</v>
      </c>
      <c r="J1316" s="133" t="s">
        <v>78</v>
      </c>
      <c r="K1316" s="132" t="s">
        <v>80</v>
      </c>
      <c r="L1316" s="133" t="s">
        <v>5</v>
      </c>
      <c r="M1316" s="135" t="s">
        <v>27</v>
      </c>
      <c r="N1316" s="135" t="s">
        <v>807</v>
      </c>
      <c r="O1316" s="147">
        <v>45557</v>
      </c>
      <c r="P1316" s="84">
        <f>Table1[[#This Row],[Last working day]]+1</f>
        <v>45558</v>
      </c>
      <c r="Q1316" s="138" t="s">
        <v>2058</v>
      </c>
      <c r="R1316" s="138" t="s">
        <v>582</v>
      </c>
      <c r="S1316" s="138">
        <v>358</v>
      </c>
      <c r="T1316" s="138" t="s">
        <v>2612</v>
      </c>
      <c r="U1316" s="138" t="s">
        <v>2612</v>
      </c>
      <c r="V1316" s="138" t="s">
        <v>2950</v>
      </c>
      <c r="W1316" s="147">
        <v>45558</v>
      </c>
      <c r="X1316" s="138">
        <v>39</v>
      </c>
      <c r="Y1316" s="138" t="s">
        <v>2063</v>
      </c>
      <c r="Z1316" s="138" t="e">
        <v>#N/A</v>
      </c>
    </row>
    <row r="1317" spans="1:26" ht="14" customHeight="1">
      <c r="A1317" s="4">
        <v>1315</v>
      </c>
      <c r="B1317" s="134">
        <v>202173147</v>
      </c>
      <c r="C1317" s="135" t="s">
        <v>2814</v>
      </c>
      <c r="D1317" s="135" t="s">
        <v>2815</v>
      </c>
      <c r="E1317" s="26">
        <v>46020</v>
      </c>
      <c r="F1317" s="132" t="s">
        <v>74</v>
      </c>
      <c r="G1317" s="135" t="s">
        <v>75</v>
      </c>
      <c r="H1317" s="133" t="s">
        <v>77</v>
      </c>
      <c r="I1317" s="133" t="s">
        <v>94</v>
      </c>
      <c r="J1317" s="133" t="s">
        <v>102</v>
      </c>
      <c r="K1317" s="132" t="s">
        <v>80</v>
      </c>
      <c r="L1317" s="133" t="s">
        <v>5</v>
      </c>
      <c r="M1317" s="135" t="s">
        <v>27</v>
      </c>
      <c r="N1317" s="135" t="s">
        <v>807</v>
      </c>
      <c r="O1317" s="147">
        <v>45557</v>
      </c>
      <c r="P1317" s="84">
        <f>Table1[[#This Row],[Last working day]]+1</f>
        <v>45558</v>
      </c>
      <c r="Q1317" s="138" t="s">
        <v>2058</v>
      </c>
      <c r="R1317" s="138" t="s">
        <v>582</v>
      </c>
      <c r="S1317" s="138">
        <v>351</v>
      </c>
      <c r="T1317" s="138" t="s">
        <v>2612</v>
      </c>
      <c r="U1317" s="138" t="s">
        <v>2612</v>
      </c>
      <c r="V1317" s="138" t="s">
        <v>2950</v>
      </c>
      <c r="W1317" s="147">
        <v>45558</v>
      </c>
      <c r="X1317" s="138">
        <v>39</v>
      </c>
      <c r="Y1317" s="138" t="s">
        <v>2063</v>
      </c>
      <c r="Z1317" s="138" t="e">
        <v>#N/A</v>
      </c>
    </row>
    <row r="1318" spans="1:26" ht="14" customHeight="1">
      <c r="A1318" s="4">
        <v>1316</v>
      </c>
      <c r="B1318" s="134">
        <v>110163317</v>
      </c>
      <c r="C1318" s="135" t="s">
        <v>2816</v>
      </c>
      <c r="D1318" s="135" t="s">
        <v>2817</v>
      </c>
      <c r="E1318" s="26">
        <v>45922</v>
      </c>
      <c r="F1318" s="132" t="s">
        <v>74</v>
      </c>
      <c r="G1318" s="135" t="s">
        <v>75</v>
      </c>
      <c r="H1318" s="133" t="s">
        <v>77</v>
      </c>
      <c r="I1318" s="133" t="s">
        <v>102</v>
      </c>
      <c r="J1318" s="133" t="s">
        <v>95</v>
      </c>
      <c r="K1318" s="132" t="s">
        <v>80</v>
      </c>
      <c r="L1318" s="133" t="s">
        <v>5</v>
      </c>
      <c r="M1318" s="135" t="s">
        <v>29</v>
      </c>
      <c r="N1318" s="135" t="s">
        <v>807</v>
      </c>
      <c r="O1318" s="147">
        <v>45557</v>
      </c>
      <c r="P1318" s="84">
        <f>Table1[[#This Row],[Last working day]]+1</f>
        <v>45558</v>
      </c>
      <c r="Q1318" s="138" t="s">
        <v>2058</v>
      </c>
      <c r="R1318" s="138" t="s">
        <v>582</v>
      </c>
      <c r="S1318" s="138">
        <v>953</v>
      </c>
      <c r="T1318" s="138" t="s">
        <v>2612</v>
      </c>
      <c r="U1318" s="138" t="s">
        <v>2612</v>
      </c>
      <c r="V1318" s="138" t="s">
        <v>2950</v>
      </c>
      <c r="W1318" s="147">
        <v>45558</v>
      </c>
      <c r="X1318" s="138">
        <v>39</v>
      </c>
      <c r="Y1318" s="138" t="s">
        <v>2063</v>
      </c>
      <c r="Z1318" s="138" t="e">
        <v>#N/A</v>
      </c>
    </row>
    <row r="1319" spans="1:26" ht="14" customHeight="1">
      <c r="A1319" s="4">
        <v>1317</v>
      </c>
      <c r="B1319" s="134">
        <v>112056001</v>
      </c>
      <c r="C1319" s="135" t="s">
        <v>1181</v>
      </c>
      <c r="D1319" s="135" t="s">
        <v>1182</v>
      </c>
      <c r="E1319" s="26">
        <v>46020</v>
      </c>
      <c r="F1319" s="132" t="s">
        <v>74</v>
      </c>
      <c r="G1319" s="135" t="s">
        <v>75</v>
      </c>
      <c r="H1319" s="133" t="s">
        <v>77</v>
      </c>
      <c r="I1319" s="133" t="s">
        <v>95</v>
      </c>
      <c r="J1319" s="133" t="s">
        <v>96</v>
      </c>
      <c r="K1319" s="132" t="s">
        <v>80</v>
      </c>
      <c r="L1319" s="133" t="s">
        <v>5</v>
      </c>
      <c r="M1319" s="135" t="s">
        <v>29</v>
      </c>
      <c r="N1319" s="135" t="s">
        <v>805</v>
      </c>
      <c r="O1319" s="147">
        <v>45557</v>
      </c>
      <c r="P1319" s="84">
        <f>Table1[[#This Row],[Last working day]]+1</f>
        <v>45558</v>
      </c>
      <c r="Q1319" s="138" t="s">
        <v>2058</v>
      </c>
      <c r="R1319" s="138" t="s">
        <v>582</v>
      </c>
      <c r="S1319" s="138">
        <v>728</v>
      </c>
      <c r="T1319" s="138" t="s">
        <v>2612</v>
      </c>
      <c r="U1319" s="138" t="s">
        <v>2612</v>
      </c>
      <c r="V1319" s="138" t="s">
        <v>2950</v>
      </c>
      <c r="W1319" s="147">
        <v>45558</v>
      </c>
      <c r="X1319" s="138">
        <v>39</v>
      </c>
      <c r="Y1319" s="138" t="s">
        <v>2063</v>
      </c>
      <c r="Z1319" s="138" t="e">
        <v>#N/A</v>
      </c>
    </row>
    <row r="1320" spans="1:26" ht="14" customHeight="1">
      <c r="A1320" s="4">
        <v>1318</v>
      </c>
      <c r="B1320" s="134">
        <v>201987048</v>
      </c>
      <c r="C1320" s="135" t="s">
        <v>1234</v>
      </c>
      <c r="D1320" s="135" t="s">
        <v>1235</v>
      </c>
      <c r="E1320" s="26">
        <v>46020</v>
      </c>
      <c r="F1320" s="132" t="s">
        <v>74</v>
      </c>
      <c r="G1320" s="135" t="s">
        <v>75</v>
      </c>
      <c r="H1320" s="133" t="s">
        <v>77</v>
      </c>
      <c r="I1320" s="133" t="s">
        <v>79</v>
      </c>
      <c r="J1320" s="133" t="s">
        <v>94</v>
      </c>
      <c r="K1320" s="132" t="s">
        <v>80</v>
      </c>
      <c r="L1320" s="133" t="s">
        <v>5</v>
      </c>
      <c r="M1320" s="135" t="s">
        <v>29</v>
      </c>
      <c r="N1320" s="135" t="s">
        <v>886</v>
      </c>
      <c r="O1320" s="147">
        <v>45557</v>
      </c>
      <c r="P1320" s="84">
        <f>Table1[[#This Row],[Last working day]]+1</f>
        <v>45558</v>
      </c>
      <c r="Q1320" s="138" t="s">
        <v>2058</v>
      </c>
      <c r="R1320" s="138" t="s">
        <v>582</v>
      </c>
      <c r="S1320" s="138">
        <v>386</v>
      </c>
      <c r="T1320" s="138" t="s">
        <v>2612</v>
      </c>
      <c r="U1320" s="138" t="s">
        <v>2612</v>
      </c>
      <c r="V1320" s="138" t="s">
        <v>2950</v>
      </c>
      <c r="W1320" s="147">
        <v>45558</v>
      </c>
      <c r="X1320" s="138">
        <v>39</v>
      </c>
      <c r="Y1320" s="138" t="s">
        <v>2063</v>
      </c>
      <c r="Z1320" s="138" t="e">
        <v>#N/A</v>
      </c>
    </row>
    <row r="1321" spans="1:26" ht="14" customHeight="1">
      <c r="A1321" s="4">
        <v>1319</v>
      </c>
      <c r="B1321" s="134">
        <v>201980378</v>
      </c>
      <c r="C1321" s="135" t="s">
        <v>2818</v>
      </c>
      <c r="D1321" s="135" t="s">
        <v>2819</v>
      </c>
      <c r="E1321" s="26">
        <v>46020</v>
      </c>
      <c r="F1321" s="132" t="s">
        <v>74</v>
      </c>
      <c r="G1321" s="135" t="s">
        <v>75</v>
      </c>
      <c r="H1321" s="133" t="s">
        <v>77</v>
      </c>
      <c r="I1321" s="133" t="s">
        <v>102</v>
      </c>
      <c r="J1321" s="133" t="s">
        <v>95</v>
      </c>
      <c r="K1321" s="132" t="s">
        <v>80</v>
      </c>
      <c r="L1321" s="133" t="s">
        <v>5</v>
      </c>
      <c r="M1321" s="135" t="s">
        <v>29</v>
      </c>
      <c r="N1321" s="135" t="s">
        <v>807</v>
      </c>
      <c r="O1321" s="147">
        <v>45557</v>
      </c>
      <c r="P1321" s="84">
        <f>Table1[[#This Row],[Last working day]]+1</f>
        <v>45558</v>
      </c>
      <c r="Q1321" s="138" t="s">
        <v>2058</v>
      </c>
      <c r="R1321" s="138" t="s">
        <v>582</v>
      </c>
      <c r="S1321" s="138">
        <v>386</v>
      </c>
      <c r="T1321" s="138" t="s">
        <v>2612</v>
      </c>
      <c r="U1321" s="138" t="s">
        <v>2612</v>
      </c>
      <c r="V1321" s="138" t="s">
        <v>2950</v>
      </c>
      <c r="W1321" s="147">
        <v>45558</v>
      </c>
      <c r="X1321" s="138">
        <v>39</v>
      </c>
      <c r="Y1321" s="138" t="s">
        <v>2063</v>
      </c>
      <c r="Z1321" s="138" t="e">
        <v>#N/A</v>
      </c>
    </row>
    <row r="1322" spans="1:26" ht="14" customHeight="1">
      <c r="A1322" s="4">
        <v>1320</v>
      </c>
      <c r="B1322" s="134">
        <v>103775145</v>
      </c>
      <c r="C1322" s="135" t="s">
        <v>2820</v>
      </c>
      <c r="D1322" s="135" t="s">
        <v>2821</v>
      </c>
      <c r="E1322" s="26">
        <v>46020</v>
      </c>
      <c r="F1322" s="132" t="s">
        <v>74</v>
      </c>
      <c r="G1322" s="135" t="s">
        <v>75</v>
      </c>
      <c r="H1322" s="133" t="s">
        <v>77</v>
      </c>
      <c r="I1322" s="133" t="s">
        <v>94</v>
      </c>
      <c r="J1322" s="133" t="s">
        <v>102</v>
      </c>
      <c r="K1322" s="132" t="s">
        <v>80</v>
      </c>
      <c r="L1322" s="133" t="s">
        <v>5</v>
      </c>
      <c r="M1322" s="135" t="s">
        <v>30</v>
      </c>
      <c r="N1322" s="135" t="s">
        <v>807</v>
      </c>
      <c r="O1322" s="147">
        <v>45557</v>
      </c>
      <c r="P1322" s="84">
        <f>Table1[[#This Row],[Last working day]]+1</f>
        <v>45558</v>
      </c>
      <c r="Q1322" s="138" t="s">
        <v>2058</v>
      </c>
      <c r="R1322" s="138" t="s">
        <v>582</v>
      </c>
      <c r="S1322" s="138">
        <v>1650</v>
      </c>
      <c r="T1322" s="138" t="s">
        <v>2612</v>
      </c>
      <c r="U1322" s="138" t="s">
        <v>2612</v>
      </c>
      <c r="V1322" s="138" t="s">
        <v>2950</v>
      </c>
      <c r="W1322" s="147">
        <v>45558</v>
      </c>
      <c r="X1322" s="138">
        <v>39</v>
      </c>
      <c r="Y1322" s="138" t="s">
        <v>2063</v>
      </c>
      <c r="Z1322" s="138" t="e">
        <v>#N/A</v>
      </c>
    </row>
    <row r="1323" spans="1:26" ht="14" customHeight="1">
      <c r="A1323" s="4">
        <v>1321</v>
      </c>
      <c r="B1323" s="134">
        <v>202444775</v>
      </c>
      <c r="C1323" s="135" t="s">
        <v>2255</v>
      </c>
      <c r="D1323" s="135" t="s">
        <v>2256</v>
      </c>
      <c r="E1323" s="26">
        <v>45915</v>
      </c>
      <c r="F1323" s="132" t="s">
        <v>74</v>
      </c>
      <c r="G1323" s="135" t="s">
        <v>75</v>
      </c>
      <c r="H1323" s="133" t="s">
        <v>85</v>
      </c>
      <c r="I1323" s="133" t="s">
        <v>92</v>
      </c>
      <c r="J1323" s="133" t="s">
        <v>78</v>
      </c>
      <c r="K1323" s="132" t="s">
        <v>80</v>
      </c>
      <c r="L1323" s="133" t="s">
        <v>5</v>
      </c>
      <c r="M1323" s="135" t="s">
        <v>29</v>
      </c>
      <c r="N1323" s="135" t="s">
        <v>895</v>
      </c>
      <c r="O1323" s="147">
        <v>45557</v>
      </c>
      <c r="P1323" s="84">
        <f>Table1[[#This Row],[Last working day]]+1</f>
        <v>45558</v>
      </c>
      <c r="Q1323" s="138" t="s">
        <v>2058</v>
      </c>
      <c r="R1323" s="138" t="s">
        <v>582</v>
      </c>
      <c r="S1323" s="138">
        <v>328</v>
      </c>
      <c r="T1323" s="138" t="s">
        <v>2612</v>
      </c>
      <c r="U1323" s="138" t="s">
        <v>2612</v>
      </c>
      <c r="V1323" s="138" t="s">
        <v>2950</v>
      </c>
      <c r="W1323" s="147">
        <v>45558</v>
      </c>
      <c r="X1323" s="138">
        <v>39</v>
      </c>
      <c r="Y1323" s="138" t="s">
        <v>2063</v>
      </c>
      <c r="Z1323" s="138" t="e">
        <v>#N/A</v>
      </c>
    </row>
    <row r="1324" spans="1:26" ht="14" customHeight="1">
      <c r="A1324" s="4">
        <v>1322</v>
      </c>
      <c r="B1324" s="134">
        <v>201260318</v>
      </c>
      <c r="C1324" s="135" t="s">
        <v>2243</v>
      </c>
      <c r="D1324" s="135" t="s">
        <v>2244</v>
      </c>
      <c r="E1324" s="26">
        <v>46020</v>
      </c>
      <c r="F1324" s="132" t="s">
        <v>74</v>
      </c>
      <c r="G1324" s="135" t="s">
        <v>75</v>
      </c>
      <c r="H1324" s="133" t="s">
        <v>85</v>
      </c>
      <c r="I1324" s="133" t="s">
        <v>96</v>
      </c>
      <c r="J1324" s="133" t="s">
        <v>92</v>
      </c>
      <c r="K1324" s="132" t="s">
        <v>80</v>
      </c>
      <c r="L1324" s="133" t="s">
        <v>5</v>
      </c>
      <c r="M1324" s="135" t="s">
        <v>29</v>
      </c>
      <c r="N1324" s="135" t="s">
        <v>807</v>
      </c>
      <c r="O1324" s="147">
        <v>45557</v>
      </c>
      <c r="P1324" s="84">
        <f>Table1[[#This Row],[Last working day]]+1</f>
        <v>45558</v>
      </c>
      <c r="Q1324" s="138" t="s">
        <v>2058</v>
      </c>
      <c r="R1324" s="138" t="s">
        <v>582</v>
      </c>
      <c r="S1324" s="138">
        <v>543</v>
      </c>
      <c r="T1324" s="138" t="s">
        <v>2612</v>
      </c>
      <c r="U1324" s="138" t="s">
        <v>2612</v>
      </c>
      <c r="V1324" s="138" t="s">
        <v>2950</v>
      </c>
      <c r="W1324" s="147">
        <v>45558</v>
      </c>
      <c r="X1324" s="138">
        <v>39</v>
      </c>
      <c r="Y1324" s="138" t="s">
        <v>2063</v>
      </c>
      <c r="Z1324" s="138" t="e">
        <v>#N/A</v>
      </c>
    </row>
    <row r="1325" spans="1:26" ht="14" customHeight="1">
      <c r="A1325" s="4">
        <v>1323</v>
      </c>
      <c r="B1325" s="134">
        <v>112056007</v>
      </c>
      <c r="C1325" s="135" t="s">
        <v>2209</v>
      </c>
      <c r="D1325" s="135" t="s">
        <v>2210</v>
      </c>
      <c r="E1325" s="26">
        <v>45922</v>
      </c>
      <c r="F1325" s="132" t="s">
        <v>74</v>
      </c>
      <c r="G1325" s="135" t="s">
        <v>75</v>
      </c>
      <c r="H1325" s="133" t="s">
        <v>77</v>
      </c>
      <c r="I1325" s="133" t="s">
        <v>78</v>
      </c>
      <c r="J1325" s="133" t="s">
        <v>79</v>
      </c>
      <c r="K1325" s="132" t="s">
        <v>80</v>
      </c>
      <c r="L1325" s="133" t="s">
        <v>5</v>
      </c>
      <c r="M1325" s="135" t="s">
        <v>27</v>
      </c>
      <c r="N1325" s="135" t="s">
        <v>807</v>
      </c>
      <c r="O1325" s="147">
        <v>45557</v>
      </c>
      <c r="P1325" s="84">
        <f>Table1[[#This Row],[Last working day]]+1</f>
        <v>45558</v>
      </c>
      <c r="Q1325" s="138" t="s">
        <v>2058</v>
      </c>
      <c r="R1325" s="138" t="s">
        <v>582</v>
      </c>
      <c r="S1325" s="138">
        <v>197</v>
      </c>
      <c r="T1325" s="138" t="s">
        <v>2612</v>
      </c>
      <c r="U1325" s="138" t="s">
        <v>2612</v>
      </c>
      <c r="V1325" s="138" t="s">
        <v>2950</v>
      </c>
      <c r="W1325" s="147">
        <v>45558</v>
      </c>
      <c r="X1325" s="138">
        <v>39</v>
      </c>
      <c r="Y1325" s="138" t="s">
        <v>2063</v>
      </c>
      <c r="Z1325" s="138" t="e">
        <v>#N/A</v>
      </c>
    </row>
    <row r="1326" spans="1:26" ht="14" customHeight="1">
      <c r="A1326" s="4">
        <v>1324</v>
      </c>
      <c r="B1326" s="134">
        <v>203038697</v>
      </c>
      <c r="C1326" s="135" t="s">
        <v>2225</v>
      </c>
      <c r="D1326" s="135" t="s">
        <v>2226</v>
      </c>
      <c r="E1326" s="26">
        <v>45929</v>
      </c>
      <c r="F1326" s="132" t="s">
        <v>74</v>
      </c>
      <c r="G1326" s="135" t="s">
        <v>75</v>
      </c>
      <c r="H1326" s="133" t="s">
        <v>85</v>
      </c>
      <c r="I1326" s="133" t="s">
        <v>102</v>
      </c>
      <c r="J1326" s="133" t="s">
        <v>95</v>
      </c>
      <c r="K1326" s="132" t="s">
        <v>80</v>
      </c>
      <c r="L1326" s="133" t="s">
        <v>5</v>
      </c>
      <c r="M1326" s="135" t="s">
        <v>27</v>
      </c>
      <c r="N1326" s="135" t="s">
        <v>805</v>
      </c>
      <c r="O1326" s="147">
        <v>45557</v>
      </c>
      <c r="P1326" s="84">
        <f>Table1[[#This Row],[Last working day]]+1</f>
        <v>45558</v>
      </c>
      <c r="Q1326" s="138" t="s">
        <v>2058</v>
      </c>
      <c r="R1326" s="138" t="s">
        <v>582</v>
      </c>
      <c r="S1326" s="138">
        <v>211</v>
      </c>
      <c r="T1326" s="138" t="s">
        <v>2612</v>
      </c>
      <c r="U1326" s="138" t="s">
        <v>2612</v>
      </c>
      <c r="V1326" s="138" t="s">
        <v>2950</v>
      </c>
      <c r="W1326" s="147">
        <v>45558</v>
      </c>
      <c r="X1326" s="138">
        <v>39</v>
      </c>
      <c r="Y1326" s="138" t="s">
        <v>2063</v>
      </c>
      <c r="Z1326" s="138" t="e">
        <v>#N/A</v>
      </c>
    </row>
    <row r="1327" spans="1:26" ht="14" customHeight="1">
      <c r="A1327" s="4">
        <v>1325</v>
      </c>
      <c r="B1327" s="134">
        <v>112317203</v>
      </c>
      <c r="C1327" s="135" t="s">
        <v>1236</v>
      </c>
      <c r="D1327" s="135" t="s">
        <v>1237</v>
      </c>
      <c r="E1327" s="26">
        <v>45943</v>
      </c>
      <c r="F1327" s="132" t="s">
        <v>74</v>
      </c>
      <c r="G1327" s="135" t="s">
        <v>75</v>
      </c>
      <c r="H1327" s="133" t="s">
        <v>77</v>
      </c>
      <c r="I1327" s="133" t="s">
        <v>78</v>
      </c>
      <c r="J1327" s="133" t="s">
        <v>79</v>
      </c>
      <c r="K1327" s="132" t="s">
        <v>80</v>
      </c>
      <c r="L1327" s="133" t="s">
        <v>5</v>
      </c>
      <c r="M1327" s="135" t="s">
        <v>28</v>
      </c>
      <c r="N1327" s="135" t="s">
        <v>895</v>
      </c>
      <c r="O1327" s="147">
        <v>45557</v>
      </c>
      <c r="P1327" s="84">
        <f>Table1[[#This Row],[Last working day]]+1</f>
        <v>45558</v>
      </c>
      <c r="Q1327" s="138" t="s">
        <v>2058</v>
      </c>
      <c r="R1327" s="138" t="s">
        <v>582</v>
      </c>
      <c r="S1327" s="138">
        <v>575</v>
      </c>
      <c r="T1327" s="138" t="s">
        <v>2612</v>
      </c>
      <c r="U1327" s="138" t="s">
        <v>2612</v>
      </c>
      <c r="V1327" s="138" t="s">
        <v>2950</v>
      </c>
      <c r="W1327" s="147">
        <v>45558</v>
      </c>
      <c r="X1327" s="138">
        <v>39</v>
      </c>
      <c r="Y1327" s="138" t="s">
        <v>2063</v>
      </c>
      <c r="Z1327" s="138" t="e">
        <v>#N/A</v>
      </c>
    </row>
    <row r="1328" spans="1:26" ht="14" customHeight="1">
      <c r="A1328" s="4">
        <v>1326</v>
      </c>
      <c r="B1328" s="134">
        <v>202323696</v>
      </c>
      <c r="C1328" s="135" t="s">
        <v>2207</v>
      </c>
      <c r="D1328" s="135" t="s">
        <v>2208</v>
      </c>
      <c r="E1328" s="26">
        <v>46016</v>
      </c>
      <c r="F1328" s="132" t="s">
        <v>74</v>
      </c>
      <c r="G1328" s="135" t="s">
        <v>75</v>
      </c>
      <c r="H1328" s="133" t="s">
        <v>77</v>
      </c>
      <c r="I1328" s="133" t="s">
        <v>95</v>
      </c>
      <c r="J1328" s="133" t="s">
        <v>96</v>
      </c>
      <c r="K1328" s="132" t="s">
        <v>80</v>
      </c>
      <c r="L1328" s="133" t="s">
        <v>5</v>
      </c>
      <c r="M1328" s="135" t="s">
        <v>28</v>
      </c>
      <c r="N1328" s="135" t="s">
        <v>805</v>
      </c>
      <c r="O1328" s="147">
        <v>45557</v>
      </c>
      <c r="P1328" s="84">
        <f>Table1[[#This Row],[Last working day]]+1</f>
        <v>45558</v>
      </c>
      <c r="Q1328" s="138" t="s">
        <v>2058</v>
      </c>
      <c r="R1328" s="138" t="s">
        <v>582</v>
      </c>
      <c r="S1328" s="138">
        <v>337</v>
      </c>
      <c r="T1328" s="138" t="s">
        <v>2612</v>
      </c>
      <c r="U1328" s="138" t="s">
        <v>2612</v>
      </c>
      <c r="V1328" s="138" t="s">
        <v>2950</v>
      </c>
      <c r="W1328" s="147">
        <v>45558</v>
      </c>
      <c r="X1328" s="138">
        <v>39</v>
      </c>
      <c r="Y1328" s="138" t="s">
        <v>2063</v>
      </c>
      <c r="Z1328" s="138" t="e">
        <v>#N/A</v>
      </c>
    </row>
    <row r="1329" spans="1:26" ht="14" customHeight="1">
      <c r="A1329" s="4">
        <v>1327</v>
      </c>
      <c r="B1329" s="134">
        <v>112693551</v>
      </c>
      <c r="C1329" s="135" t="s">
        <v>2231</v>
      </c>
      <c r="D1329" s="135" t="s">
        <v>2232</v>
      </c>
      <c r="E1329" s="26">
        <v>45922</v>
      </c>
      <c r="F1329" s="132" t="s">
        <v>74</v>
      </c>
      <c r="G1329" s="135" t="s">
        <v>75</v>
      </c>
      <c r="H1329" s="133" t="s">
        <v>77</v>
      </c>
      <c r="I1329" s="133" t="s">
        <v>78</v>
      </c>
      <c r="J1329" s="133" t="s">
        <v>79</v>
      </c>
      <c r="K1329" s="132" t="s">
        <v>80</v>
      </c>
      <c r="L1329" s="133" t="s">
        <v>5</v>
      </c>
      <c r="M1329" s="135" t="s">
        <v>27</v>
      </c>
      <c r="N1329" s="135" t="s">
        <v>811</v>
      </c>
      <c r="O1329" s="147">
        <v>45557</v>
      </c>
      <c r="P1329" s="84">
        <f>Table1[[#This Row],[Last working day]]+1</f>
        <v>45558</v>
      </c>
      <c r="Q1329" s="138" t="s">
        <v>2058</v>
      </c>
      <c r="R1329" s="138" t="s">
        <v>582</v>
      </c>
      <c r="S1329" s="138">
        <v>824</v>
      </c>
      <c r="T1329" s="138" t="s">
        <v>2612</v>
      </c>
      <c r="U1329" s="138" t="s">
        <v>2612</v>
      </c>
      <c r="V1329" s="138" t="s">
        <v>2950</v>
      </c>
      <c r="W1329" s="147">
        <v>45558</v>
      </c>
      <c r="X1329" s="138">
        <v>39</v>
      </c>
      <c r="Y1329" s="138" t="s">
        <v>2063</v>
      </c>
      <c r="Z1329" s="138" t="e">
        <v>#N/A</v>
      </c>
    </row>
    <row r="1330" spans="1:26" ht="14" customHeight="1">
      <c r="A1330" s="4">
        <v>1328</v>
      </c>
      <c r="B1330" s="134">
        <v>200569858</v>
      </c>
      <c r="C1330" s="135" t="s">
        <v>777</v>
      </c>
      <c r="D1330" s="135" t="s">
        <v>778</v>
      </c>
      <c r="E1330" s="26">
        <v>45929</v>
      </c>
      <c r="F1330" s="132" t="s">
        <v>74</v>
      </c>
      <c r="G1330" s="135" t="s">
        <v>75</v>
      </c>
      <c r="H1330" s="133" t="s">
        <v>77</v>
      </c>
      <c r="I1330" s="133" t="s">
        <v>92</v>
      </c>
      <c r="J1330" s="133" t="s">
        <v>78</v>
      </c>
      <c r="K1330" s="132" t="s">
        <v>80</v>
      </c>
      <c r="L1330" s="133" t="s">
        <v>5</v>
      </c>
      <c r="M1330" s="135" t="s">
        <v>29</v>
      </c>
      <c r="N1330" s="135" t="s">
        <v>879</v>
      </c>
      <c r="O1330" s="147">
        <v>45557</v>
      </c>
      <c r="P1330" s="84">
        <f>Table1[[#This Row],[Last working day]]+1</f>
        <v>45558</v>
      </c>
      <c r="Q1330" s="138" t="s">
        <v>2058</v>
      </c>
      <c r="R1330" s="138" t="s">
        <v>582</v>
      </c>
      <c r="S1330" s="138">
        <v>702</v>
      </c>
      <c r="T1330" s="138" t="s">
        <v>2612</v>
      </c>
      <c r="U1330" s="138" t="s">
        <v>2612</v>
      </c>
      <c r="V1330" s="138" t="s">
        <v>2950</v>
      </c>
      <c r="W1330" s="147">
        <v>45558</v>
      </c>
      <c r="X1330" s="138">
        <v>39</v>
      </c>
      <c r="Y1330" s="138" t="s">
        <v>2063</v>
      </c>
      <c r="Z1330" s="138" t="e">
        <v>#N/A</v>
      </c>
    </row>
    <row r="1331" spans="1:26" ht="14" customHeight="1">
      <c r="A1331" s="4">
        <v>1329</v>
      </c>
      <c r="B1331" s="134">
        <v>202454100</v>
      </c>
      <c r="C1331" s="135" t="s">
        <v>2251</v>
      </c>
      <c r="D1331" s="135" t="s">
        <v>2252</v>
      </c>
      <c r="E1331" s="26">
        <v>45943</v>
      </c>
      <c r="F1331" s="132" t="s">
        <v>74</v>
      </c>
      <c r="G1331" s="135" t="s">
        <v>75</v>
      </c>
      <c r="H1331" s="133" t="s">
        <v>85</v>
      </c>
      <c r="I1331" s="133" t="s">
        <v>95</v>
      </c>
      <c r="J1331" s="133" t="s">
        <v>96</v>
      </c>
      <c r="K1331" s="132" t="s">
        <v>80</v>
      </c>
      <c r="L1331" s="133" t="s">
        <v>5</v>
      </c>
      <c r="M1331" s="135" t="s">
        <v>27</v>
      </c>
      <c r="N1331" s="135" t="s">
        <v>807</v>
      </c>
      <c r="O1331" s="147">
        <v>45557</v>
      </c>
      <c r="P1331" s="84">
        <f>Table1[[#This Row],[Last working day]]+1</f>
        <v>45558</v>
      </c>
      <c r="Q1331" s="138" t="s">
        <v>2058</v>
      </c>
      <c r="R1331" s="138" t="s">
        <v>582</v>
      </c>
      <c r="S1331" s="138">
        <v>328</v>
      </c>
      <c r="T1331" s="138" t="s">
        <v>2612</v>
      </c>
      <c r="U1331" s="138" t="s">
        <v>2612</v>
      </c>
      <c r="V1331" s="138" t="s">
        <v>2950</v>
      </c>
      <c r="W1331" s="147">
        <v>45558</v>
      </c>
      <c r="X1331" s="138">
        <v>39</v>
      </c>
      <c r="Y1331" s="138" t="s">
        <v>2063</v>
      </c>
      <c r="Z1331" s="138" t="e">
        <v>#N/A</v>
      </c>
    </row>
    <row r="1332" spans="1:26" ht="14" customHeight="1">
      <c r="A1332" s="4">
        <v>1330</v>
      </c>
      <c r="B1332" s="134">
        <v>202179450</v>
      </c>
      <c r="C1332" s="135" t="s">
        <v>1216</v>
      </c>
      <c r="D1332" s="135" t="s">
        <v>1217</v>
      </c>
      <c r="E1332" s="26">
        <v>45922</v>
      </c>
      <c r="F1332" s="132" t="s">
        <v>74</v>
      </c>
      <c r="G1332" s="135" t="s">
        <v>75</v>
      </c>
      <c r="H1332" s="133" t="s">
        <v>77</v>
      </c>
      <c r="I1332" s="133" t="s">
        <v>96</v>
      </c>
      <c r="J1332" s="133" t="s">
        <v>92</v>
      </c>
      <c r="K1332" s="132" t="s">
        <v>80</v>
      </c>
      <c r="L1332" s="133" t="s">
        <v>5</v>
      </c>
      <c r="M1332" s="135" t="s">
        <v>27</v>
      </c>
      <c r="N1332" s="135" t="s">
        <v>886</v>
      </c>
      <c r="O1332" s="147">
        <v>45557</v>
      </c>
      <c r="P1332" s="84">
        <f>Table1[[#This Row],[Last working day]]+1</f>
        <v>45558</v>
      </c>
      <c r="Q1332" s="138" t="s">
        <v>2058</v>
      </c>
      <c r="R1332" s="138" t="s">
        <v>582</v>
      </c>
      <c r="S1332" s="138">
        <v>359</v>
      </c>
      <c r="T1332" s="138" t="s">
        <v>2612</v>
      </c>
      <c r="U1332" s="138" t="s">
        <v>2612</v>
      </c>
      <c r="V1332" s="138" t="s">
        <v>2950</v>
      </c>
      <c r="W1332" s="147">
        <v>45558</v>
      </c>
      <c r="X1332" s="138">
        <v>39</v>
      </c>
      <c r="Y1332" s="138" t="s">
        <v>2063</v>
      </c>
      <c r="Z1332" s="138" t="e">
        <v>#N/A</v>
      </c>
    </row>
    <row r="1333" spans="1:26" ht="14" customHeight="1">
      <c r="A1333" s="4">
        <v>1331</v>
      </c>
      <c r="B1333" s="134">
        <v>112649481</v>
      </c>
      <c r="C1333" s="135" t="s">
        <v>2217</v>
      </c>
      <c r="D1333" s="135" t="s">
        <v>2218</v>
      </c>
      <c r="E1333" s="26">
        <v>45929</v>
      </c>
      <c r="F1333" s="132" t="s">
        <v>74</v>
      </c>
      <c r="G1333" s="135" t="s">
        <v>75</v>
      </c>
      <c r="H1333" s="133" t="s">
        <v>85</v>
      </c>
      <c r="I1333" s="133" t="s">
        <v>92</v>
      </c>
      <c r="J1333" s="133" t="s">
        <v>78</v>
      </c>
      <c r="K1333" s="132" t="s">
        <v>80</v>
      </c>
      <c r="L1333" s="133" t="s">
        <v>5</v>
      </c>
      <c r="M1333" s="135" t="s">
        <v>28</v>
      </c>
      <c r="N1333" s="135" t="s">
        <v>879</v>
      </c>
      <c r="O1333" s="147">
        <v>45557</v>
      </c>
      <c r="P1333" s="84">
        <f>Table1[[#This Row],[Last working day]]+1</f>
        <v>45558</v>
      </c>
      <c r="Q1333" s="138" t="s">
        <v>2058</v>
      </c>
      <c r="R1333" s="138" t="s">
        <v>582</v>
      </c>
      <c r="S1333" s="138">
        <v>344</v>
      </c>
      <c r="T1333" s="138" t="s">
        <v>2612</v>
      </c>
      <c r="U1333" s="138" t="s">
        <v>2612</v>
      </c>
      <c r="V1333" s="138" t="s">
        <v>2950</v>
      </c>
      <c r="W1333" s="147">
        <v>45558</v>
      </c>
      <c r="X1333" s="138">
        <v>39</v>
      </c>
      <c r="Y1333" s="138" t="s">
        <v>2063</v>
      </c>
      <c r="Z1333" s="138" t="e">
        <v>#N/A</v>
      </c>
    </row>
    <row r="1334" spans="1:26" ht="14" customHeight="1">
      <c r="A1334" s="4">
        <v>1332</v>
      </c>
      <c r="B1334" s="134">
        <v>202273095</v>
      </c>
      <c r="C1334" s="135" t="s">
        <v>1220</v>
      </c>
      <c r="D1334" s="135" t="s">
        <v>1221</v>
      </c>
      <c r="E1334" s="26">
        <v>45936</v>
      </c>
      <c r="F1334" s="132" t="s">
        <v>74</v>
      </c>
      <c r="G1334" s="135" t="s">
        <v>75</v>
      </c>
      <c r="H1334" s="133" t="s">
        <v>77</v>
      </c>
      <c r="I1334" s="133" t="s">
        <v>94</v>
      </c>
      <c r="J1334" s="133" t="s">
        <v>102</v>
      </c>
      <c r="K1334" s="132" t="s">
        <v>80</v>
      </c>
      <c r="L1334" s="133" t="s">
        <v>5</v>
      </c>
      <c r="M1334" s="135" t="s">
        <v>27</v>
      </c>
      <c r="N1334" s="135" t="s">
        <v>807</v>
      </c>
      <c r="O1334" s="147">
        <v>45557</v>
      </c>
      <c r="P1334" s="84">
        <f>Table1[[#This Row],[Last working day]]+1</f>
        <v>45558</v>
      </c>
      <c r="Q1334" s="138" t="s">
        <v>2058</v>
      </c>
      <c r="R1334" s="138" t="s">
        <v>582</v>
      </c>
      <c r="S1334" s="138">
        <v>344</v>
      </c>
      <c r="T1334" s="138" t="s">
        <v>2612</v>
      </c>
      <c r="U1334" s="138" t="s">
        <v>2612</v>
      </c>
      <c r="V1334" s="138" t="s">
        <v>2950</v>
      </c>
      <c r="W1334" s="147">
        <v>45558</v>
      </c>
      <c r="X1334" s="138">
        <v>39</v>
      </c>
      <c r="Y1334" s="138" t="s">
        <v>2063</v>
      </c>
      <c r="Z1334" s="138" t="e">
        <v>#N/A</v>
      </c>
    </row>
    <row r="1335" spans="1:26" ht="14" customHeight="1">
      <c r="A1335" s="4">
        <v>1333</v>
      </c>
      <c r="B1335" s="134">
        <v>112383553</v>
      </c>
      <c r="C1335" s="135" t="s">
        <v>1196</v>
      </c>
      <c r="D1335" s="135" t="s">
        <v>1197</v>
      </c>
      <c r="E1335" s="26">
        <v>45936</v>
      </c>
      <c r="F1335" s="132" t="s">
        <v>74</v>
      </c>
      <c r="G1335" s="135" t="s">
        <v>75</v>
      </c>
      <c r="H1335" s="133" t="s">
        <v>85</v>
      </c>
      <c r="I1335" s="133" t="s">
        <v>96</v>
      </c>
      <c r="J1335" s="133" t="s">
        <v>92</v>
      </c>
      <c r="K1335" s="132" t="s">
        <v>80</v>
      </c>
      <c r="L1335" s="133" t="s">
        <v>5</v>
      </c>
      <c r="M1335" s="135" t="s">
        <v>27</v>
      </c>
      <c r="N1335" s="135" t="s">
        <v>811</v>
      </c>
      <c r="O1335" s="147">
        <v>45557</v>
      </c>
      <c r="P1335" s="84">
        <f>Table1[[#This Row],[Last working day]]+1</f>
        <v>45558</v>
      </c>
      <c r="Q1335" s="138" t="s">
        <v>2058</v>
      </c>
      <c r="R1335" s="138" t="s">
        <v>582</v>
      </c>
      <c r="S1335" s="138">
        <v>914</v>
      </c>
      <c r="T1335" s="138" t="s">
        <v>2612</v>
      </c>
      <c r="U1335" s="138" t="s">
        <v>2612</v>
      </c>
      <c r="V1335" s="138" t="s">
        <v>2950</v>
      </c>
      <c r="W1335" s="147">
        <v>45558</v>
      </c>
      <c r="X1335" s="138">
        <v>39</v>
      </c>
      <c r="Y1335" s="138" t="s">
        <v>2063</v>
      </c>
      <c r="Z1335" s="138" t="e">
        <v>#N/A</v>
      </c>
    </row>
    <row r="1336" spans="1:26" ht="14" customHeight="1">
      <c r="A1336" s="4">
        <v>1334</v>
      </c>
      <c r="B1336" s="134">
        <v>202158448</v>
      </c>
      <c r="C1336" s="135" t="s">
        <v>790</v>
      </c>
      <c r="D1336" s="135" t="s">
        <v>791</v>
      </c>
      <c r="E1336" s="26">
        <v>45915</v>
      </c>
      <c r="F1336" s="132" t="s">
        <v>74</v>
      </c>
      <c r="G1336" s="135" t="s">
        <v>75</v>
      </c>
      <c r="H1336" s="133" t="s">
        <v>77</v>
      </c>
      <c r="I1336" s="133" t="s">
        <v>92</v>
      </c>
      <c r="J1336" s="133" t="s">
        <v>78</v>
      </c>
      <c r="K1336" s="132" t="s">
        <v>80</v>
      </c>
      <c r="L1336" s="133" t="s">
        <v>5</v>
      </c>
      <c r="M1336" s="135" t="s">
        <v>28</v>
      </c>
      <c r="N1336" s="135" t="s">
        <v>811</v>
      </c>
      <c r="O1336" s="147">
        <v>45557</v>
      </c>
      <c r="P1336" s="84">
        <f>Table1[[#This Row],[Last working day]]+1</f>
        <v>45558</v>
      </c>
      <c r="Q1336" s="138" t="s">
        <v>2058</v>
      </c>
      <c r="R1336" s="138" t="s">
        <v>582</v>
      </c>
      <c r="S1336" s="138">
        <v>358</v>
      </c>
      <c r="T1336" s="138" t="s">
        <v>2612</v>
      </c>
      <c r="U1336" s="138" t="s">
        <v>2612</v>
      </c>
      <c r="V1336" s="138" t="s">
        <v>2950</v>
      </c>
      <c r="W1336" s="147">
        <v>45558</v>
      </c>
      <c r="X1336" s="138">
        <v>39</v>
      </c>
      <c r="Y1336" s="138" t="s">
        <v>2063</v>
      </c>
      <c r="Z1336" s="138" t="e">
        <v>#N/A</v>
      </c>
    </row>
    <row r="1337" spans="1:26" ht="14" customHeight="1">
      <c r="A1337" s="4">
        <v>1335</v>
      </c>
      <c r="B1337" s="134">
        <v>202249766</v>
      </c>
      <c r="C1337" s="135" t="s">
        <v>1226</v>
      </c>
      <c r="D1337" s="135" t="s">
        <v>1227</v>
      </c>
      <c r="E1337" s="26">
        <v>45922</v>
      </c>
      <c r="F1337" s="132" t="s">
        <v>74</v>
      </c>
      <c r="G1337" s="135" t="s">
        <v>75</v>
      </c>
      <c r="H1337" s="133" t="s">
        <v>85</v>
      </c>
      <c r="I1337" s="133" t="s">
        <v>78</v>
      </c>
      <c r="J1337" s="133" t="s">
        <v>79</v>
      </c>
      <c r="K1337" s="132" t="s">
        <v>80</v>
      </c>
      <c r="L1337" s="133" t="s">
        <v>5</v>
      </c>
      <c r="M1337" s="135" t="s">
        <v>28</v>
      </c>
      <c r="N1337" s="135" t="s">
        <v>879</v>
      </c>
      <c r="O1337" s="147">
        <v>45557</v>
      </c>
      <c r="P1337" s="84">
        <f>Table1[[#This Row],[Last working day]]+1</f>
        <v>45558</v>
      </c>
      <c r="Q1337" s="138" t="s">
        <v>2058</v>
      </c>
      <c r="R1337" s="138" t="s">
        <v>582</v>
      </c>
      <c r="S1337" s="138">
        <v>344</v>
      </c>
      <c r="T1337" s="138" t="s">
        <v>2612</v>
      </c>
      <c r="U1337" s="138" t="s">
        <v>2612</v>
      </c>
      <c r="V1337" s="138" t="s">
        <v>2950</v>
      </c>
      <c r="W1337" s="147">
        <v>45558</v>
      </c>
      <c r="X1337" s="138">
        <v>39</v>
      </c>
      <c r="Y1337" s="138" t="s">
        <v>2063</v>
      </c>
      <c r="Z1337" s="138" t="e">
        <v>#N/A</v>
      </c>
    </row>
    <row r="1338" spans="1:26" ht="14" customHeight="1">
      <c r="A1338" s="4">
        <v>1336</v>
      </c>
      <c r="B1338" s="134">
        <v>201975575</v>
      </c>
      <c r="C1338" s="135" t="s">
        <v>2263</v>
      </c>
      <c r="D1338" s="135" t="s">
        <v>2264</v>
      </c>
      <c r="E1338" s="26">
        <v>46030</v>
      </c>
      <c r="F1338" s="132" t="s">
        <v>74</v>
      </c>
      <c r="G1338" s="135" t="s">
        <v>75</v>
      </c>
      <c r="H1338" s="133" t="s">
        <v>85</v>
      </c>
      <c r="I1338" s="133" t="s">
        <v>78</v>
      </c>
      <c r="J1338" s="133" t="s">
        <v>79</v>
      </c>
      <c r="K1338" s="132" t="s">
        <v>80</v>
      </c>
      <c r="L1338" s="133" t="s">
        <v>5</v>
      </c>
      <c r="M1338" s="135" t="s">
        <v>27</v>
      </c>
      <c r="N1338" s="135" t="s">
        <v>805</v>
      </c>
      <c r="O1338" s="147">
        <v>45557</v>
      </c>
      <c r="P1338" s="84">
        <f>Table1[[#This Row],[Last working day]]+1</f>
        <v>45558</v>
      </c>
      <c r="Q1338" s="138" t="s">
        <v>2058</v>
      </c>
      <c r="R1338" s="138" t="s">
        <v>582</v>
      </c>
      <c r="S1338" s="138">
        <v>386</v>
      </c>
      <c r="T1338" s="138" t="s">
        <v>2612</v>
      </c>
      <c r="U1338" s="138" t="s">
        <v>2612</v>
      </c>
      <c r="V1338" s="138" t="s">
        <v>2950</v>
      </c>
      <c r="W1338" s="147">
        <v>45558</v>
      </c>
      <c r="X1338" s="138">
        <v>39</v>
      </c>
      <c r="Y1338" s="138" t="s">
        <v>2063</v>
      </c>
      <c r="Z1338" s="138" t="e">
        <v>#N/A</v>
      </c>
    </row>
    <row r="1339" spans="1:26" ht="14" customHeight="1">
      <c r="A1339" s="4">
        <v>1337</v>
      </c>
      <c r="B1339" s="134">
        <v>112644399</v>
      </c>
      <c r="C1339" s="135" t="s">
        <v>2269</v>
      </c>
      <c r="D1339" s="135" t="s">
        <v>2270</v>
      </c>
      <c r="E1339" s="26">
        <v>45915</v>
      </c>
      <c r="F1339" s="132" t="s">
        <v>74</v>
      </c>
      <c r="G1339" s="135" t="s">
        <v>75</v>
      </c>
      <c r="H1339" s="133" t="s">
        <v>85</v>
      </c>
      <c r="I1339" s="133" t="s">
        <v>78</v>
      </c>
      <c r="J1339" s="133" t="s">
        <v>79</v>
      </c>
      <c r="K1339" s="132" t="s">
        <v>80</v>
      </c>
      <c r="L1339" s="133" t="s">
        <v>5</v>
      </c>
      <c r="M1339" s="135" t="s">
        <v>30</v>
      </c>
      <c r="N1339" s="135" t="s">
        <v>879</v>
      </c>
      <c r="O1339" s="147">
        <v>45557</v>
      </c>
      <c r="P1339" s="84">
        <f>Table1[[#This Row],[Last working day]]+1</f>
        <v>45558</v>
      </c>
      <c r="Q1339" s="138" t="s">
        <v>2058</v>
      </c>
      <c r="R1339" s="138" t="s">
        <v>582</v>
      </c>
      <c r="S1339" s="138">
        <v>838</v>
      </c>
      <c r="T1339" s="138" t="s">
        <v>2612</v>
      </c>
      <c r="U1339" s="138" t="s">
        <v>2612</v>
      </c>
      <c r="V1339" s="138" t="s">
        <v>2950</v>
      </c>
      <c r="W1339" s="147">
        <v>45558</v>
      </c>
      <c r="X1339" s="138">
        <v>39</v>
      </c>
      <c r="Y1339" s="138" t="s">
        <v>2063</v>
      </c>
      <c r="Z1339" s="138" t="e">
        <v>#N/A</v>
      </c>
    </row>
    <row r="1340" spans="1:26" ht="14" customHeight="1">
      <c r="A1340" s="4">
        <v>1338</v>
      </c>
      <c r="B1340" s="134">
        <v>202444783</v>
      </c>
      <c r="C1340" s="135" t="s">
        <v>2261</v>
      </c>
      <c r="D1340" s="135" t="s">
        <v>2262</v>
      </c>
      <c r="E1340" s="26">
        <v>45915</v>
      </c>
      <c r="F1340" s="132" t="s">
        <v>74</v>
      </c>
      <c r="G1340" s="135" t="s">
        <v>75</v>
      </c>
      <c r="H1340" s="133" t="s">
        <v>85</v>
      </c>
      <c r="I1340" s="133" t="s">
        <v>102</v>
      </c>
      <c r="J1340" s="133" t="s">
        <v>95</v>
      </c>
      <c r="K1340" s="132" t="s">
        <v>80</v>
      </c>
      <c r="L1340" s="133" t="s">
        <v>5</v>
      </c>
      <c r="M1340" s="135" t="s">
        <v>29</v>
      </c>
      <c r="N1340" s="135" t="s">
        <v>805</v>
      </c>
      <c r="O1340" s="147">
        <v>45557</v>
      </c>
      <c r="P1340" s="84">
        <f>Table1[[#This Row],[Last working day]]+1</f>
        <v>45558</v>
      </c>
      <c r="Q1340" s="138" t="s">
        <v>2058</v>
      </c>
      <c r="R1340" s="138" t="s">
        <v>582</v>
      </c>
      <c r="S1340" s="138">
        <v>328</v>
      </c>
      <c r="T1340" s="138" t="s">
        <v>2612</v>
      </c>
      <c r="U1340" s="138" t="s">
        <v>2612</v>
      </c>
      <c r="V1340" s="138" t="s">
        <v>2950</v>
      </c>
      <c r="W1340" s="147">
        <v>45558</v>
      </c>
      <c r="X1340" s="138">
        <v>39</v>
      </c>
      <c r="Y1340" s="138" t="s">
        <v>2063</v>
      </c>
      <c r="Z1340" s="138" t="e">
        <v>#N/A</v>
      </c>
    </row>
    <row r="1341" spans="1:26" ht="14" customHeight="1">
      <c r="A1341" s="4">
        <v>1339</v>
      </c>
      <c r="B1341" s="134">
        <v>201159569</v>
      </c>
      <c r="C1341" s="135" t="s">
        <v>769</v>
      </c>
      <c r="D1341" s="135" t="s">
        <v>770</v>
      </c>
      <c r="E1341" s="26">
        <v>45957</v>
      </c>
      <c r="F1341" s="132" t="s">
        <v>74</v>
      </c>
      <c r="G1341" s="135" t="s">
        <v>75</v>
      </c>
      <c r="H1341" s="133" t="s">
        <v>77</v>
      </c>
      <c r="I1341" s="133" t="s">
        <v>92</v>
      </c>
      <c r="J1341" s="133" t="s">
        <v>78</v>
      </c>
      <c r="K1341" s="132" t="s">
        <v>80</v>
      </c>
      <c r="L1341" s="133" t="s">
        <v>5</v>
      </c>
      <c r="M1341" s="135" t="s">
        <v>28</v>
      </c>
      <c r="N1341" s="135" t="s">
        <v>811</v>
      </c>
      <c r="O1341" s="147">
        <v>45557</v>
      </c>
      <c r="P1341" s="84">
        <f>Table1[[#This Row],[Last working day]]+1</f>
        <v>45558</v>
      </c>
      <c r="Q1341" s="138" t="s">
        <v>2058</v>
      </c>
      <c r="R1341" s="138" t="s">
        <v>582</v>
      </c>
      <c r="S1341" s="138">
        <v>358</v>
      </c>
      <c r="T1341" s="138" t="s">
        <v>2612</v>
      </c>
      <c r="U1341" s="138" t="s">
        <v>2612</v>
      </c>
      <c r="V1341" s="138" t="s">
        <v>2950</v>
      </c>
      <c r="W1341" s="147">
        <v>45558</v>
      </c>
      <c r="X1341" s="138">
        <v>39</v>
      </c>
      <c r="Y1341" s="138" t="s">
        <v>2063</v>
      </c>
      <c r="Z1341" s="138" t="e">
        <v>#N/A</v>
      </c>
    </row>
    <row r="1342" spans="1:26" ht="14" customHeight="1">
      <c r="A1342" s="4">
        <v>1340</v>
      </c>
      <c r="B1342" s="134">
        <v>202449538</v>
      </c>
      <c r="C1342" s="135" t="s">
        <v>2271</v>
      </c>
      <c r="D1342" s="135" t="s">
        <v>2272</v>
      </c>
      <c r="E1342" s="26">
        <v>45957</v>
      </c>
      <c r="F1342" s="132" t="s">
        <v>74</v>
      </c>
      <c r="G1342" s="135" t="s">
        <v>75</v>
      </c>
      <c r="H1342" s="133" t="s">
        <v>85</v>
      </c>
      <c r="I1342" s="133" t="s">
        <v>79</v>
      </c>
      <c r="J1342" s="133" t="s">
        <v>94</v>
      </c>
      <c r="K1342" s="132" t="s">
        <v>80</v>
      </c>
      <c r="L1342" s="133" t="s">
        <v>5</v>
      </c>
      <c r="M1342" s="135" t="s">
        <v>28</v>
      </c>
      <c r="N1342" s="135" t="s">
        <v>811</v>
      </c>
      <c r="O1342" s="147">
        <v>45557</v>
      </c>
      <c r="P1342" s="84">
        <f>Table1[[#This Row],[Last working day]]+1</f>
        <v>45558</v>
      </c>
      <c r="Q1342" s="138" t="s">
        <v>2058</v>
      </c>
      <c r="R1342" s="138" t="s">
        <v>582</v>
      </c>
      <c r="S1342" s="138">
        <v>328</v>
      </c>
      <c r="T1342" s="138" t="s">
        <v>2612</v>
      </c>
      <c r="U1342" s="138" t="s">
        <v>2612</v>
      </c>
      <c r="V1342" s="138" t="s">
        <v>2950</v>
      </c>
      <c r="W1342" s="147">
        <v>45558</v>
      </c>
      <c r="X1342" s="138">
        <v>39</v>
      </c>
      <c r="Y1342" s="138" t="s">
        <v>2063</v>
      </c>
      <c r="Z1342" s="138" t="e">
        <v>#N/A</v>
      </c>
    </row>
    <row r="1343" spans="1:26" ht="14" customHeight="1">
      <c r="A1343" s="4">
        <v>1341</v>
      </c>
      <c r="B1343" s="134">
        <v>202444755</v>
      </c>
      <c r="C1343" s="135" t="s">
        <v>2411</v>
      </c>
      <c r="D1343" s="135" t="s">
        <v>2412</v>
      </c>
      <c r="E1343" s="26">
        <v>45943</v>
      </c>
      <c r="F1343" s="132" t="s">
        <v>74</v>
      </c>
      <c r="G1343" s="135" t="s">
        <v>1980</v>
      </c>
      <c r="H1343" s="133" t="s">
        <v>77</v>
      </c>
      <c r="I1343" s="133" t="s">
        <v>102</v>
      </c>
      <c r="J1343" s="133" t="s">
        <v>95</v>
      </c>
      <c r="K1343" s="132" t="s">
        <v>2178</v>
      </c>
      <c r="L1343" s="133" t="s">
        <v>7</v>
      </c>
      <c r="M1343" s="135" t="s">
        <v>27</v>
      </c>
      <c r="N1343" s="135" t="s">
        <v>864</v>
      </c>
      <c r="O1343" s="147">
        <v>45557</v>
      </c>
      <c r="P1343" s="84">
        <f>Table1[[#This Row],[Last working day]]+1</f>
        <v>45558</v>
      </c>
      <c r="Q1343" s="138" t="s">
        <v>2058</v>
      </c>
      <c r="R1343" s="138" t="s">
        <v>582</v>
      </c>
      <c r="S1343" s="138">
        <v>327</v>
      </c>
      <c r="T1343" s="138" t="s">
        <v>2612</v>
      </c>
      <c r="U1343" s="138" t="s">
        <v>2612</v>
      </c>
      <c r="V1343" s="138" t="s">
        <v>2950</v>
      </c>
      <c r="W1343" s="147">
        <v>45558</v>
      </c>
      <c r="X1343" s="138">
        <v>39</v>
      </c>
      <c r="Y1343" s="138" t="s">
        <v>2063</v>
      </c>
      <c r="Z1343" s="138" t="e">
        <v>#N/A</v>
      </c>
    </row>
    <row r="1344" spans="1:26" ht="14" customHeight="1">
      <c r="A1344" s="4">
        <v>1342</v>
      </c>
      <c r="B1344" s="134">
        <v>201562462</v>
      </c>
      <c r="C1344" s="135" t="s">
        <v>2413</v>
      </c>
      <c r="D1344" s="135" t="s">
        <v>2414</v>
      </c>
      <c r="E1344" s="26">
        <v>45957</v>
      </c>
      <c r="F1344" s="132" t="s">
        <v>74</v>
      </c>
      <c r="G1344" s="135" t="s">
        <v>1980</v>
      </c>
      <c r="H1344" s="133" t="s">
        <v>77</v>
      </c>
      <c r="I1344" s="133" t="s">
        <v>102</v>
      </c>
      <c r="J1344" s="133" t="s">
        <v>95</v>
      </c>
      <c r="K1344" s="132" t="s">
        <v>2178</v>
      </c>
      <c r="L1344" s="133" t="s">
        <v>7</v>
      </c>
      <c r="M1344" s="135" t="s">
        <v>29</v>
      </c>
      <c r="N1344" s="135" t="s">
        <v>864</v>
      </c>
      <c r="O1344" s="147">
        <v>45557</v>
      </c>
      <c r="P1344" s="84">
        <f>Table1[[#This Row],[Last working day]]+1</f>
        <v>45558</v>
      </c>
      <c r="Q1344" s="138" t="s">
        <v>2058</v>
      </c>
      <c r="R1344" s="138" t="s">
        <v>582</v>
      </c>
      <c r="S1344" s="138">
        <v>390</v>
      </c>
      <c r="T1344" s="138" t="s">
        <v>2612</v>
      </c>
      <c r="U1344" s="138" t="s">
        <v>2612</v>
      </c>
      <c r="V1344" s="138" t="s">
        <v>2950</v>
      </c>
      <c r="W1344" s="147">
        <v>45558</v>
      </c>
      <c r="X1344" s="138">
        <v>39</v>
      </c>
      <c r="Y1344" s="138" t="s">
        <v>2063</v>
      </c>
      <c r="Z1344" s="138" t="e">
        <v>#N/A</v>
      </c>
    </row>
    <row r="1345" spans="1:26" ht="14" customHeight="1">
      <c r="A1345" s="4">
        <v>1343</v>
      </c>
      <c r="B1345" s="134">
        <v>202123634</v>
      </c>
      <c r="C1345" s="135" t="s">
        <v>2403</v>
      </c>
      <c r="D1345" s="135" t="s">
        <v>2404</v>
      </c>
      <c r="E1345" s="26">
        <v>45957</v>
      </c>
      <c r="F1345" s="132" t="s">
        <v>74</v>
      </c>
      <c r="G1345" s="135" t="s">
        <v>1980</v>
      </c>
      <c r="H1345" s="133" t="s">
        <v>85</v>
      </c>
      <c r="I1345" s="133" t="s">
        <v>79</v>
      </c>
      <c r="J1345" s="133" t="s">
        <v>94</v>
      </c>
      <c r="K1345" s="132" t="s">
        <v>80</v>
      </c>
      <c r="L1345" s="133" t="s">
        <v>7</v>
      </c>
      <c r="M1345" s="135" t="s">
        <v>28</v>
      </c>
      <c r="N1345" s="135" t="s">
        <v>864</v>
      </c>
      <c r="O1345" s="147">
        <v>45557</v>
      </c>
      <c r="P1345" s="84">
        <f>Table1[[#This Row],[Last working day]]+1</f>
        <v>45558</v>
      </c>
      <c r="Q1345" s="138" t="s">
        <v>2058</v>
      </c>
      <c r="R1345" s="138" t="s">
        <v>582</v>
      </c>
      <c r="S1345" s="138">
        <v>730</v>
      </c>
      <c r="T1345" s="138" t="s">
        <v>2612</v>
      </c>
      <c r="U1345" s="138" t="s">
        <v>2612</v>
      </c>
      <c r="V1345" s="138" t="s">
        <v>2950</v>
      </c>
      <c r="W1345" s="147">
        <v>45558</v>
      </c>
      <c r="X1345" s="138">
        <v>39</v>
      </c>
      <c r="Y1345" s="138" t="s">
        <v>2063</v>
      </c>
      <c r="Z1345" s="138" t="e">
        <v>#N/A</v>
      </c>
    </row>
    <row r="1346" spans="1:26" ht="14" customHeight="1">
      <c r="A1346" s="4">
        <v>1344</v>
      </c>
      <c r="B1346" s="134">
        <v>202444330</v>
      </c>
      <c r="C1346" s="135" t="s">
        <v>2407</v>
      </c>
      <c r="D1346" s="135" t="s">
        <v>2408</v>
      </c>
      <c r="E1346" s="26">
        <v>45957</v>
      </c>
      <c r="F1346" s="132" t="s">
        <v>74</v>
      </c>
      <c r="G1346" s="135" t="s">
        <v>1980</v>
      </c>
      <c r="H1346" s="133" t="s">
        <v>77</v>
      </c>
      <c r="I1346" s="133" t="s">
        <v>78</v>
      </c>
      <c r="J1346" s="133" t="s">
        <v>79</v>
      </c>
      <c r="K1346" s="132" t="s">
        <v>80</v>
      </c>
      <c r="L1346" s="133" t="s">
        <v>7</v>
      </c>
      <c r="M1346" s="135" t="s">
        <v>27</v>
      </c>
      <c r="N1346" s="135" t="s">
        <v>864</v>
      </c>
      <c r="O1346" s="147">
        <v>45557</v>
      </c>
      <c r="P1346" s="84">
        <f>Table1[[#This Row],[Last working day]]+1</f>
        <v>45558</v>
      </c>
      <c r="Q1346" s="138" t="s">
        <v>2058</v>
      </c>
      <c r="R1346" s="138" t="s">
        <v>582</v>
      </c>
      <c r="S1346" s="138">
        <v>600</v>
      </c>
      <c r="T1346" s="138" t="s">
        <v>2612</v>
      </c>
      <c r="U1346" s="138" t="s">
        <v>2612</v>
      </c>
      <c r="V1346" s="138" t="s">
        <v>2950</v>
      </c>
      <c r="W1346" s="147">
        <v>45558</v>
      </c>
      <c r="X1346" s="138">
        <v>39</v>
      </c>
      <c r="Y1346" s="138" t="s">
        <v>2063</v>
      </c>
      <c r="Z1346" s="138" t="e">
        <v>#N/A</v>
      </c>
    </row>
    <row r="1347" spans="1:26" ht="14" customHeight="1">
      <c r="A1347" s="4">
        <v>1345</v>
      </c>
      <c r="B1347" s="134">
        <v>202454566</v>
      </c>
      <c r="C1347" s="135" t="s">
        <v>2417</v>
      </c>
      <c r="D1347" s="135" t="s">
        <v>2418</v>
      </c>
      <c r="E1347" s="26">
        <v>46020</v>
      </c>
      <c r="F1347" s="132" t="s">
        <v>74</v>
      </c>
      <c r="G1347" s="135" t="s">
        <v>1980</v>
      </c>
      <c r="H1347" s="133" t="s">
        <v>85</v>
      </c>
      <c r="I1347" s="133" t="s">
        <v>92</v>
      </c>
      <c r="J1347" s="133" t="s">
        <v>78</v>
      </c>
      <c r="K1347" s="132" t="s">
        <v>2178</v>
      </c>
      <c r="L1347" s="133" t="s">
        <v>7</v>
      </c>
      <c r="M1347" s="135" t="s">
        <v>27</v>
      </c>
      <c r="N1347" s="135" t="s">
        <v>864</v>
      </c>
      <c r="O1347" s="147">
        <v>45557</v>
      </c>
      <c r="P1347" s="84">
        <f>Table1[[#This Row],[Last working day]]+1</f>
        <v>45558</v>
      </c>
      <c r="Q1347" s="138" t="s">
        <v>2058</v>
      </c>
      <c r="R1347" s="138" t="s">
        <v>582</v>
      </c>
      <c r="S1347" s="138">
        <v>327</v>
      </c>
      <c r="T1347" s="138" t="s">
        <v>2612</v>
      </c>
      <c r="U1347" s="138" t="s">
        <v>2612</v>
      </c>
      <c r="V1347" s="138" t="s">
        <v>2950</v>
      </c>
      <c r="W1347" s="147">
        <v>45558</v>
      </c>
      <c r="X1347" s="138">
        <v>39</v>
      </c>
      <c r="Y1347" s="138" t="s">
        <v>2063</v>
      </c>
      <c r="Z1347" s="138" t="e">
        <v>#N/A</v>
      </c>
    </row>
    <row r="1348" spans="1:26" ht="14" customHeight="1">
      <c r="A1348" s="4">
        <v>1346</v>
      </c>
      <c r="B1348" s="134">
        <v>202454561</v>
      </c>
      <c r="C1348" s="135" t="s">
        <v>2419</v>
      </c>
      <c r="D1348" s="135" t="s">
        <v>2420</v>
      </c>
      <c r="E1348" s="26">
        <v>46020</v>
      </c>
      <c r="F1348" s="132" t="s">
        <v>74</v>
      </c>
      <c r="G1348" s="135" t="s">
        <v>1980</v>
      </c>
      <c r="H1348" s="133" t="s">
        <v>85</v>
      </c>
      <c r="I1348" s="133" t="s">
        <v>79</v>
      </c>
      <c r="J1348" s="133" t="s">
        <v>94</v>
      </c>
      <c r="K1348" s="132" t="s">
        <v>2178</v>
      </c>
      <c r="L1348" s="133" t="s">
        <v>7</v>
      </c>
      <c r="M1348" s="135" t="s">
        <v>27</v>
      </c>
      <c r="N1348" s="135" t="s">
        <v>864</v>
      </c>
      <c r="O1348" s="147">
        <v>45557</v>
      </c>
      <c r="P1348" s="84">
        <f>Table1[[#This Row],[Last working day]]+1</f>
        <v>45558</v>
      </c>
      <c r="Q1348" s="138" t="s">
        <v>2058</v>
      </c>
      <c r="R1348" s="138" t="s">
        <v>582</v>
      </c>
      <c r="S1348" s="138">
        <v>327</v>
      </c>
      <c r="T1348" s="138" t="s">
        <v>2612</v>
      </c>
      <c r="U1348" s="138" t="s">
        <v>2612</v>
      </c>
      <c r="V1348" s="138" t="s">
        <v>2950</v>
      </c>
      <c r="W1348" s="147">
        <v>45558</v>
      </c>
      <c r="X1348" s="138">
        <v>39</v>
      </c>
      <c r="Y1348" s="138" t="s">
        <v>2063</v>
      </c>
      <c r="Z1348" s="138" t="e">
        <v>#N/A</v>
      </c>
    </row>
    <row r="1349" spans="1:26" ht="14" customHeight="1">
      <c r="A1349" s="4">
        <v>1347</v>
      </c>
      <c r="B1349" s="134">
        <v>111243925</v>
      </c>
      <c r="C1349" s="135" t="s">
        <v>2437</v>
      </c>
      <c r="D1349" s="135" t="s">
        <v>2438</v>
      </c>
      <c r="E1349" s="26">
        <v>46020</v>
      </c>
      <c r="F1349" s="132" t="s">
        <v>74</v>
      </c>
      <c r="G1349" s="135" t="s">
        <v>1980</v>
      </c>
      <c r="H1349" s="133" t="s">
        <v>85</v>
      </c>
      <c r="I1349" s="133" t="s">
        <v>96</v>
      </c>
      <c r="J1349" s="133" t="s">
        <v>92</v>
      </c>
      <c r="K1349" s="132" t="s">
        <v>80</v>
      </c>
      <c r="L1349" s="133" t="s">
        <v>7</v>
      </c>
      <c r="M1349" s="135" t="s">
        <v>30</v>
      </c>
      <c r="N1349" s="135" t="s">
        <v>864</v>
      </c>
      <c r="O1349" s="147">
        <v>45557</v>
      </c>
      <c r="P1349" s="84">
        <f>Table1[[#This Row],[Last working day]]+1</f>
        <v>45558</v>
      </c>
      <c r="Q1349" s="138" t="s">
        <v>2058</v>
      </c>
      <c r="R1349" s="138" t="s">
        <v>582</v>
      </c>
      <c r="S1349" s="138">
        <v>1070</v>
      </c>
      <c r="T1349" s="138" t="s">
        <v>2612</v>
      </c>
      <c r="U1349" s="138" t="s">
        <v>2612</v>
      </c>
      <c r="V1349" s="138" t="s">
        <v>2950</v>
      </c>
      <c r="W1349" s="147">
        <v>45558</v>
      </c>
      <c r="X1349" s="138">
        <v>39</v>
      </c>
      <c r="Y1349" s="138" t="s">
        <v>2063</v>
      </c>
      <c r="Z1349" s="138" t="e">
        <v>#N/A</v>
      </c>
    </row>
    <row r="1350" spans="1:26" ht="14" customHeight="1">
      <c r="A1350" s="4">
        <v>1348</v>
      </c>
      <c r="B1350" s="134">
        <v>202435253</v>
      </c>
      <c r="C1350" s="135" t="s">
        <v>2399</v>
      </c>
      <c r="D1350" s="135" t="s">
        <v>2400</v>
      </c>
      <c r="E1350" s="26">
        <v>46020</v>
      </c>
      <c r="F1350" s="132" t="s">
        <v>74</v>
      </c>
      <c r="G1350" s="135" t="s">
        <v>1980</v>
      </c>
      <c r="H1350" s="133" t="s">
        <v>77</v>
      </c>
      <c r="I1350" s="133" t="s">
        <v>102</v>
      </c>
      <c r="J1350" s="133" t="s">
        <v>95</v>
      </c>
      <c r="K1350" s="132" t="s">
        <v>80</v>
      </c>
      <c r="L1350" s="133" t="s">
        <v>7</v>
      </c>
      <c r="M1350" s="135" t="s">
        <v>30</v>
      </c>
      <c r="N1350" s="135" t="s">
        <v>864</v>
      </c>
      <c r="O1350" s="147">
        <v>45557</v>
      </c>
      <c r="P1350" s="84">
        <f>Table1[[#This Row],[Last working day]]+1</f>
        <v>45558</v>
      </c>
      <c r="Q1350" s="138" t="s">
        <v>2058</v>
      </c>
      <c r="R1350" s="138" t="s">
        <v>582</v>
      </c>
      <c r="S1350" s="138">
        <v>327</v>
      </c>
      <c r="T1350" s="138" t="s">
        <v>2612</v>
      </c>
      <c r="U1350" s="138" t="s">
        <v>2612</v>
      </c>
      <c r="V1350" s="138" t="s">
        <v>2950</v>
      </c>
      <c r="W1350" s="147">
        <v>45558</v>
      </c>
      <c r="X1350" s="138">
        <v>39</v>
      </c>
      <c r="Y1350" s="138" t="s">
        <v>2063</v>
      </c>
      <c r="Z1350" s="138" t="e">
        <v>#N/A</v>
      </c>
    </row>
    <row r="1351" spans="1:26" ht="14" customHeight="1">
      <c r="A1351" s="4">
        <v>1349</v>
      </c>
      <c r="B1351" s="134">
        <v>202199024</v>
      </c>
      <c r="C1351" s="135" t="s">
        <v>2405</v>
      </c>
      <c r="D1351" s="135" t="s">
        <v>2406</v>
      </c>
      <c r="E1351" s="26">
        <v>46020</v>
      </c>
      <c r="F1351" s="132" t="s">
        <v>74</v>
      </c>
      <c r="G1351" s="135" t="s">
        <v>1980</v>
      </c>
      <c r="H1351" s="133" t="s">
        <v>77</v>
      </c>
      <c r="I1351" s="133" t="s">
        <v>92</v>
      </c>
      <c r="J1351" s="133" t="s">
        <v>78</v>
      </c>
      <c r="K1351" s="132" t="s">
        <v>80</v>
      </c>
      <c r="L1351" s="133" t="s">
        <v>7</v>
      </c>
      <c r="M1351" s="135" t="s">
        <v>27</v>
      </c>
      <c r="N1351" s="135" t="s">
        <v>864</v>
      </c>
      <c r="O1351" s="147">
        <v>45557</v>
      </c>
      <c r="P1351" s="84">
        <f>Table1[[#This Row],[Last working day]]+1</f>
        <v>45558</v>
      </c>
      <c r="Q1351" s="138" t="s">
        <v>2058</v>
      </c>
      <c r="R1351" s="138" t="s">
        <v>582</v>
      </c>
      <c r="S1351" s="138">
        <v>188</v>
      </c>
      <c r="T1351" s="138" t="s">
        <v>2612</v>
      </c>
      <c r="U1351" s="138" t="s">
        <v>2612</v>
      </c>
      <c r="V1351" s="138" t="s">
        <v>2950</v>
      </c>
      <c r="W1351" s="147">
        <v>45558</v>
      </c>
      <c r="X1351" s="138">
        <v>39</v>
      </c>
      <c r="Y1351" s="138" t="s">
        <v>2063</v>
      </c>
      <c r="Z1351" s="138" t="e">
        <v>#N/A</v>
      </c>
    </row>
    <row r="1352" spans="1:26" ht="14" customHeight="1">
      <c r="A1352" s="4">
        <v>1350</v>
      </c>
      <c r="B1352" s="134">
        <v>202436104</v>
      </c>
      <c r="C1352" s="135" t="s">
        <v>2401</v>
      </c>
      <c r="D1352" s="135" t="s">
        <v>2402</v>
      </c>
      <c r="E1352" s="26">
        <v>45922</v>
      </c>
      <c r="F1352" s="132" t="s">
        <v>74</v>
      </c>
      <c r="G1352" s="135" t="s">
        <v>1980</v>
      </c>
      <c r="H1352" s="133" t="s">
        <v>85</v>
      </c>
      <c r="I1352" s="133" t="s">
        <v>92</v>
      </c>
      <c r="J1352" s="133" t="s">
        <v>78</v>
      </c>
      <c r="K1352" s="132" t="s">
        <v>80</v>
      </c>
      <c r="L1352" s="133" t="s">
        <v>7</v>
      </c>
      <c r="M1352" s="135" t="s">
        <v>30</v>
      </c>
      <c r="N1352" s="135" t="s">
        <v>864</v>
      </c>
      <c r="O1352" s="147">
        <v>45557</v>
      </c>
      <c r="P1352" s="84">
        <f>Table1[[#This Row],[Last working day]]+1</f>
        <v>45558</v>
      </c>
      <c r="Q1352" s="138" t="s">
        <v>2058</v>
      </c>
      <c r="R1352" s="138" t="s">
        <v>582</v>
      </c>
      <c r="S1352" s="138">
        <v>327</v>
      </c>
      <c r="T1352" s="138" t="s">
        <v>2612</v>
      </c>
      <c r="U1352" s="138" t="s">
        <v>2612</v>
      </c>
      <c r="V1352" s="138" t="s">
        <v>2950</v>
      </c>
      <c r="W1352" s="147">
        <v>45558</v>
      </c>
      <c r="X1352" s="138">
        <v>39</v>
      </c>
      <c r="Y1352" s="138" t="s">
        <v>2063</v>
      </c>
      <c r="Z1352" s="138" t="e">
        <v>#N/A</v>
      </c>
    </row>
    <row r="1353" spans="1:26" ht="14" customHeight="1">
      <c r="A1353" s="4">
        <v>1351</v>
      </c>
      <c r="B1353" s="134">
        <v>202449523</v>
      </c>
      <c r="C1353" s="135" t="s">
        <v>2415</v>
      </c>
      <c r="D1353" s="135" t="s">
        <v>2416</v>
      </c>
      <c r="E1353" s="26">
        <v>46020</v>
      </c>
      <c r="F1353" s="132" t="s">
        <v>74</v>
      </c>
      <c r="G1353" s="135" t="s">
        <v>1980</v>
      </c>
      <c r="H1353" s="133" t="s">
        <v>77</v>
      </c>
      <c r="I1353" s="133" t="s">
        <v>78</v>
      </c>
      <c r="J1353" s="133" t="s">
        <v>79</v>
      </c>
      <c r="K1353" s="132" t="s">
        <v>2178</v>
      </c>
      <c r="L1353" s="133" t="s">
        <v>7</v>
      </c>
      <c r="M1353" s="135" t="s">
        <v>27</v>
      </c>
      <c r="N1353" s="135" t="s">
        <v>864</v>
      </c>
      <c r="O1353" s="147">
        <v>45557</v>
      </c>
      <c r="P1353" s="84">
        <f>Table1[[#This Row],[Last working day]]+1</f>
        <v>45558</v>
      </c>
      <c r="Q1353" s="138" t="s">
        <v>2058</v>
      </c>
      <c r="R1353" s="138" t="s">
        <v>582</v>
      </c>
      <c r="S1353" s="138">
        <v>327</v>
      </c>
      <c r="T1353" s="138" t="s">
        <v>2612</v>
      </c>
      <c r="U1353" s="138" t="s">
        <v>2612</v>
      </c>
      <c r="V1353" s="138" t="s">
        <v>2950</v>
      </c>
      <c r="W1353" s="147">
        <v>45558</v>
      </c>
      <c r="X1353" s="138">
        <v>39</v>
      </c>
      <c r="Y1353" s="138" t="s">
        <v>2063</v>
      </c>
      <c r="Z1353" s="138" t="e">
        <v>#N/A</v>
      </c>
    </row>
    <row r="1354" spans="1:26" ht="14" customHeight="1">
      <c r="A1354" s="4">
        <v>1352</v>
      </c>
      <c r="B1354" s="134">
        <v>112644423</v>
      </c>
      <c r="C1354" s="135" t="s">
        <v>2395</v>
      </c>
      <c r="D1354" s="135" t="s">
        <v>2396</v>
      </c>
      <c r="E1354" s="26">
        <v>46020</v>
      </c>
      <c r="F1354" s="132" t="s">
        <v>74</v>
      </c>
      <c r="G1354" s="135" t="s">
        <v>1980</v>
      </c>
      <c r="H1354" s="133" t="s">
        <v>85</v>
      </c>
      <c r="I1354" s="133" t="s">
        <v>92</v>
      </c>
      <c r="J1354" s="133" t="s">
        <v>78</v>
      </c>
      <c r="K1354" s="132" t="s">
        <v>80</v>
      </c>
      <c r="L1354" s="133" t="s">
        <v>7</v>
      </c>
      <c r="M1354" s="135" t="s">
        <v>30</v>
      </c>
      <c r="N1354" s="135" t="s">
        <v>864</v>
      </c>
      <c r="O1354" s="147">
        <v>45557</v>
      </c>
      <c r="P1354" s="84">
        <f>Table1[[#This Row],[Last working day]]+1</f>
        <v>45558</v>
      </c>
      <c r="Q1354" s="138" t="s">
        <v>2058</v>
      </c>
      <c r="R1354" s="138" t="s">
        <v>582</v>
      </c>
      <c r="S1354" s="138">
        <v>838</v>
      </c>
      <c r="T1354" s="138" t="s">
        <v>2612</v>
      </c>
      <c r="U1354" s="138" t="s">
        <v>2612</v>
      </c>
      <c r="V1354" s="138" t="s">
        <v>2950</v>
      </c>
      <c r="W1354" s="147">
        <v>45558</v>
      </c>
      <c r="X1354" s="138">
        <v>39</v>
      </c>
      <c r="Y1354" s="138" t="s">
        <v>2063</v>
      </c>
      <c r="Z1354" s="138" t="e">
        <v>#N/A</v>
      </c>
    </row>
    <row r="1355" spans="1:26" ht="14" customHeight="1">
      <c r="A1355" s="4">
        <v>1353</v>
      </c>
      <c r="B1355" s="134">
        <v>112897038</v>
      </c>
      <c r="C1355" s="135" t="s">
        <v>2421</v>
      </c>
      <c r="D1355" s="135" t="s">
        <v>2422</v>
      </c>
      <c r="E1355" s="26">
        <v>46020</v>
      </c>
      <c r="F1355" s="132" t="s">
        <v>74</v>
      </c>
      <c r="G1355" s="135" t="s">
        <v>1980</v>
      </c>
      <c r="H1355" s="133" t="s">
        <v>85</v>
      </c>
      <c r="I1355" s="133" t="s">
        <v>96</v>
      </c>
      <c r="J1355" s="133" t="s">
        <v>92</v>
      </c>
      <c r="K1355" s="132" t="s">
        <v>2178</v>
      </c>
      <c r="L1355" s="133" t="s">
        <v>7</v>
      </c>
      <c r="M1355" s="135" t="s">
        <v>29</v>
      </c>
      <c r="N1355" s="135" t="s">
        <v>864</v>
      </c>
      <c r="O1355" s="147">
        <v>45557</v>
      </c>
      <c r="P1355" s="84">
        <f>Table1[[#This Row],[Last working day]]+1</f>
        <v>45558</v>
      </c>
      <c r="Q1355" s="138" t="s">
        <v>2058</v>
      </c>
      <c r="R1355" s="138" t="s">
        <v>582</v>
      </c>
      <c r="S1355" s="138">
        <v>772</v>
      </c>
      <c r="T1355" s="138" t="s">
        <v>2612</v>
      </c>
      <c r="U1355" s="138" t="s">
        <v>2612</v>
      </c>
      <c r="V1355" s="138" t="s">
        <v>2950</v>
      </c>
      <c r="W1355" s="147">
        <v>45558</v>
      </c>
      <c r="X1355" s="138">
        <v>39</v>
      </c>
      <c r="Y1355" s="138" t="s">
        <v>2063</v>
      </c>
      <c r="Z1355" s="138" t="e">
        <v>#N/A</v>
      </c>
    </row>
    <row r="1356" spans="1:26" ht="14" customHeight="1">
      <c r="A1356" s="4">
        <v>1354</v>
      </c>
      <c r="B1356" s="134">
        <v>202444376</v>
      </c>
      <c r="C1356" s="135" t="s">
        <v>2423</v>
      </c>
      <c r="D1356" s="135" t="s">
        <v>2424</v>
      </c>
      <c r="E1356" s="26">
        <v>46020</v>
      </c>
      <c r="F1356" s="132" t="s">
        <v>74</v>
      </c>
      <c r="G1356" s="135" t="s">
        <v>1980</v>
      </c>
      <c r="H1356" s="133" t="s">
        <v>85</v>
      </c>
      <c r="I1356" s="133" t="s">
        <v>79</v>
      </c>
      <c r="J1356" s="133" t="s">
        <v>94</v>
      </c>
      <c r="K1356" s="132" t="s">
        <v>2178</v>
      </c>
      <c r="L1356" s="133" t="s">
        <v>7</v>
      </c>
      <c r="M1356" s="135" t="s">
        <v>27</v>
      </c>
      <c r="N1356" s="135" t="s">
        <v>864</v>
      </c>
      <c r="O1356" s="147">
        <v>45557</v>
      </c>
      <c r="P1356" s="84">
        <f>Table1[[#This Row],[Last working day]]+1</f>
        <v>45558</v>
      </c>
      <c r="Q1356" s="138" t="s">
        <v>2058</v>
      </c>
      <c r="R1356" s="138" t="s">
        <v>582</v>
      </c>
      <c r="S1356" s="138">
        <v>327</v>
      </c>
      <c r="T1356" s="138" t="s">
        <v>2612</v>
      </c>
      <c r="U1356" s="138" t="s">
        <v>2612</v>
      </c>
      <c r="V1356" s="138" t="s">
        <v>2950</v>
      </c>
      <c r="W1356" s="147">
        <v>45558</v>
      </c>
      <c r="X1356" s="138">
        <v>39</v>
      </c>
      <c r="Y1356" s="138" t="s">
        <v>2063</v>
      </c>
      <c r="Z1356" s="138" t="e">
        <v>#N/A</v>
      </c>
    </row>
    <row r="1357" spans="1:26" ht="14" customHeight="1">
      <c r="A1357" s="4">
        <v>1355</v>
      </c>
      <c r="B1357" s="134">
        <v>202454562</v>
      </c>
      <c r="C1357" s="135" t="s">
        <v>2425</v>
      </c>
      <c r="D1357" s="135" t="s">
        <v>2426</v>
      </c>
      <c r="E1357" s="26">
        <v>45915</v>
      </c>
      <c r="F1357" s="132" t="s">
        <v>74</v>
      </c>
      <c r="G1357" s="135" t="s">
        <v>1980</v>
      </c>
      <c r="H1357" s="133" t="s">
        <v>85</v>
      </c>
      <c r="I1357" s="133" t="s">
        <v>78</v>
      </c>
      <c r="J1357" s="133" t="s">
        <v>79</v>
      </c>
      <c r="K1357" s="132" t="s">
        <v>2178</v>
      </c>
      <c r="L1357" s="133" t="s">
        <v>7</v>
      </c>
      <c r="M1357" s="135" t="s">
        <v>27</v>
      </c>
      <c r="N1357" s="135" t="s">
        <v>864</v>
      </c>
      <c r="O1357" s="147">
        <v>45557</v>
      </c>
      <c r="P1357" s="84">
        <f>Table1[[#This Row],[Last working day]]+1</f>
        <v>45558</v>
      </c>
      <c r="Q1357" s="138" t="s">
        <v>2058</v>
      </c>
      <c r="R1357" s="138" t="s">
        <v>582</v>
      </c>
      <c r="S1357" s="138">
        <v>327</v>
      </c>
      <c r="T1357" s="138" t="s">
        <v>2612</v>
      </c>
      <c r="U1357" s="138" t="s">
        <v>2612</v>
      </c>
      <c r="V1357" s="138" t="s">
        <v>2950</v>
      </c>
      <c r="W1357" s="147">
        <v>45558</v>
      </c>
      <c r="X1357" s="138">
        <v>39</v>
      </c>
      <c r="Y1357" s="138" t="s">
        <v>2063</v>
      </c>
      <c r="Z1357" s="138" t="e">
        <v>#N/A</v>
      </c>
    </row>
    <row r="1358" spans="1:26" ht="14" customHeight="1">
      <c r="A1358" s="4">
        <v>1356</v>
      </c>
      <c r="B1358" s="134">
        <v>112350578</v>
      </c>
      <c r="C1358" s="135" t="s">
        <v>796</v>
      </c>
      <c r="D1358" s="135" t="s">
        <v>797</v>
      </c>
      <c r="E1358" s="26">
        <v>46020</v>
      </c>
      <c r="F1358" s="132" t="s">
        <v>74</v>
      </c>
      <c r="G1358" s="135" t="s">
        <v>75</v>
      </c>
      <c r="H1358" s="133" t="s">
        <v>77</v>
      </c>
      <c r="I1358" s="133" t="s">
        <v>92</v>
      </c>
      <c r="J1358" s="133" t="s">
        <v>78</v>
      </c>
      <c r="K1358" s="132" t="s">
        <v>80</v>
      </c>
      <c r="L1358" s="133" t="s">
        <v>7</v>
      </c>
      <c r="M1358" s="135" t="s">
        <v>27</v>
      </c>
      <c r="N1358" s="135" t="s">
        <v>864</v>
      </c>
      <c r="O1358" s="147">
        <v>45557</v>
      </c>
      <c r="P1358" s="84">
        <f>Table1[[#This Row],[Last working day]]+1</f>
        <v>45558</v>
      </c>
      <c r="Q1358" s="138" t="s">
        <v>2058</v>
      </c>
      <c r="R1358" s="138" t="s">
        <v>582</v>
      </c>
      <c r="S1358" s="138">
        <v>923</v>
      </c>
      <c r="T1358" s="138" t="s">
        <v>2612</v>
      </c>
      <c r="U1358" s="138" t="s">
        <v>2612</v>
      </c>
      <c r="V1358" s="138" t="s">
        <v>2950</v>
      </c>
      <c r="W1358" s="147">
        <v>45558</v>
      </c>
      <c r="X1358" s="138">
        <v>39</v>
      </c>
      <c r="Y1358" s="138" t="s">
        <v>2063</v>
      </c>
      <c r="Z1358" s="138" t="e">
        <v>#N/A</v>
      </c>
    </row>
    <row r="1359" spans="1:26" ht="14" customHeight="1">
      <c r="A1359" s="4">
        <v>1357</v>
      </c>
      <c r="B1359" s="134">
        <v>202409933</v>
      </c>
      <c r="C1359" s="135" t="s">
        <v>2831</v>
      </c>
      <c r="D1359" s="135" t="s">
        <v>2832</v>
      </c>
      <c r="E1359" s="26">
        <v>45922</v>
      </c>
      <c r="F1359" s="132" t="s">
        <v>74</v>
      </c>
      <c r="G1359" s="135" t="s">
        <v>1980</v>
      </c>
      <c r="H1359" s="133" t="s">
        <v>77</v>
      </c>
      <c r="I1359" s="133" t="s">
        <v>102</v>
      </c>
      <c r="J1359" s="133" t="s">
        <v>95</v>
      </c>
      <c r="K1359" s="132" t="s">
        <v>2178</v>
      </c>
      <c r="L1359" s="133" t="s">
        <v>7</v>
      </c>
      <c r="M1359" s="135" t="s">
        <v>28</v>
      </c>
      <c r="N1359" s="135" t="s">
        <v>870</v>
      </c>
      <c r="O1359" s="147">
        <v>45557</v>
      </c>
      <c r="P1359" s="84">
        <f>Table1[[#This Row],[Last working day]]+1</f>
        <v>45558</v>
      </c>
      <c r="Q1359" s="138" t="s">
        <v>2058</v>
      </c>
      <c r="R1359" s="138" t="s">
        <v>582</v>
      </c>
      <c r="S1359" s="138">
        <v>327</v>
      </c>
      <c r="T1359" s="138" t="s">
        <v>2612</v>
      </c>
      <c r="U1359" s="138" t="s">
        <v>2612</v>
      </c>
      <c r="V1359" s="138" t="s">
        <v>2950</v>
      </c>
      <c r="W1359" s="147">
        <v>45558</v>
      </c>
      <c r="X1359" s="138">
        <v>39</v>
      </c>
      <c r="Y1359" s="138" t="s">
        <v>2063</v>
      </c>
      <c r="Z1359" s="138" t="e">
        <v>#N/A</v>
      </c>
    </row>
    <row r="1360" spans="1:26" ht="14" customHeight="1">
      <c r="A1360" s="4">
        <v>1358</v>
      </c>
      <c r="B1360" s="134">
        <v>202435261</v>
      </c>
      <c r="C1360" s="135" t="s">
        <v>2389</v>
      </c>
      <c r="D1360" s="135" t="s">
        <v>2390</v>
      </c>
      <c r="E1360" s="26">
        <v>45929</v>
      </c>
      <c r="F1360" s="132" t="s">
        <v>74</v>
      </c>
      <c r="G1360" s="135" t="s">
        <v>1980</v>
      </c>
      <c r="H1360" s="133" t="s">
        <v>77</v>
      </c>
      <c r="I1360" s="133" t="s">
        <v>102</v>
      </c>
      <c r="J1360" s="133" t="s">
        <v>95</v>
      </c>
      <c r="K1360" s="132" t="s">
        <v>80</v>
      </c>
      <c r="L1360" s="133" t="s">
        <v>7</v>
      </c>
      <c r="M1360" s="135" t="s">
        <v>30</v>
      </c>
      <c r="N1360" s="135" t="s">
        <v>864</v>
      </c>
      <c r="O1360" s="147">
        <v>45557</v>
      </c>
      <c r="P1360" s="84">
        <f>Table1[[#This Row],[Last working day]]+1</f>
        <v>45558</v>
      </c>
      <c r="Q1360" s="138" t="s">
        <v>2058</v>
      </c>
      <c r="R1360" s="138" t="s">
        <v>582</v>
      </c>
      <c r="S1360" s="138">
        <v>327</v>
      </c>
      <c r="T1360" s="138" t="s">
        <v>2612</v>
      </c>
      <c r="U1360" s="138" t="s">
        <v>2612</v>
      </c>
      <c r="V1360" s="138" t="s">
        <v>2950</v>
      </c>
      <c r="W1360" s="147">
        <v>45558</v>
      </c>
      <c r="X1360" s="138">
        <v>39</v>
      </c>
      <c r="Y1360" s="138" t="s">
        <v>2063</v>
      </c>
      <c r="Z1360" s="138" t="e">
        <v>#N/A</v>
      </c>
    </row>
    <row r="1361" spans="1:26" ht="14" customHeight="1">
      <c r="A1361" s="4">
        <v>1359</v>
      </c>
      <c r="B1361" s="134">
        <v>201635989</v>
      </c>
      <c r="C1361" s="135" t="s">
        <v>2827</v>
      </c>
      <c r="D1361" s="135" t="s">
        <v>2828</v>
      </c>
      <c r="E1361" s="26">
        <v>45943</v>
      </c>
      <c r="F1361" s="132" t="s">
        <v>74</v>
      </c>
      <c r="G1361" s="135" t="s">
        <v>1980</v>
      </c>
      <c r="H1361" s="133" t="s">
        <v>77</v>
      </c>
      <c r="I1361" s="133" t="s">
        <v>95</v>
      </c>
      <c r="J1361" s="133" t="s">
        <v>96</v>
      </c>
      <c r="K1361" s="132" t="s">
        <v>2178</v>
      </c>
      <c r="L1361" s="133" t="s">
        <v>7</v>
      </c>
      <c r="M1361" s="135" t="s">
        <v>29</v>
      </c>
      <c r="N1361" s="135" t="s">
        <v>870</v>
      </c>
      <c r="O1361" s="147">
        <v>45557</v>
      </c>
      <c r="P1361" s="84">
        <f>Table1[[#This Row],[Last working day]]+1</f>
        <v>45558</v>
      </c>
      <c r="Q1361" s="138" t="s">
        <v>2058</v>
      </c>
      <c r="R1361" s="138" t="s">
        <v>582</v>
      </c>
      <c r="S1361" s="138">
        <v>390</v>
      </c>
      <c r="T1361" s="138" t="s">
        <v>2612</v>
      </c>
      <c r="U1361" s="138" t="s">
        <v>2612</v>
      </c>
      <c r="V1361" s="138" t="s">
        <v>2950</v>
      </c>
      <c r="W1361" s="147">
        <v>45558</v>
      </c>
      <c r="X1361" s="138">
        <v>39</v>
      </c>
      <c r="Y1361" s="138" t="s">
        <v>2063</v>
      </c>
      <c r="Z1361" s="138" t="e">
        <v>#N/A</v>
      </c>
    </row>
    <row r="1362" spans="1:26" ht="14" customHeight="1">
      <c r="A1362" s="4">
        <v>1360</v>
      </c>
      <c r="B1362" s="134">
        <v>202454565</v>
      </c>
      <c r="C1362" s="135" t="s">
        <v>2435</v>
      </c>
      <c r="D1362" s="135" t="s">
        <v>2436</v>
      </c>
      <c r="E1362" s="26">
        <v>46016</v>
      </c>
      <c r="F1362" s="132" t="s">
        <v>74</v>
      </c>
      <c r="G1362" s="135" t="s">
        <v>1980</v>
      </c>
      <c r="H1362" s="133" t="s">
        <v>85</v>
      </c>
      <c r="I1362" s="133" t="s">
        <v>79</v>
      </c>
      <c r="J1362" s="133" t="s">
        <v>94</v>
      </c>
      <c r="K1362" s="132" t="s">
        <v>2178</v>
      </c>
      <c r="L1362" s="133" t="s">
        <v>7</v>
      </c>
      <c r="M1362" s="135" t="s">
        <v>27</v>
      </c>
      <c r="N1362" s="135" t="s">
        <v>864</v>
      </c>
      <c r="O1362" s="147">
        <v>45557</v>
      </c>
      <c r="P1362" s="84">
        <f>Table1[[#This Row],[Last working day]]+1</f>
        <v>45558</v>
      </c>
      <c r="Q1362" s="138" t="s">
        <v>2058</v>
      </c>
      <c r="R1362" s="138" t="s">
        <v>582</v>
      </c>
      <c r="S1362" s="138">
        <v>327</v>
      </c>
      <c r="T1362" s="138" t="s">
        <v>2612</v>
      </c>
      <c r="U1362" s="138" t="s">
        <v>2612</v>
      </c>
      <c r="V1362" s="138" t="s">
        <v>2950</v>
      </c>
      <c r="W1362" s="147">
        <v>45558</v>
      </c>
      <c r="X1362" s="138">
        <v>39</v>
      </c>
      <c r="Y1362" s="138" t="s">
        <v>2063</v>
      </c>
      <c r="Z1362" s="138" t="e">
        <v>#N/A</v>
      </c>
    </row>
    <row r="1363" spans="1:26" ht="14" customHeight="1">
      <c r="A1363" s="4">
        <v>1361</v>
      </c>
      <c r="B1363" s="134">
        <v>201567166</v>
      </c>
      <c r="C1363" s="135" t="s">
        <v>2439</v>
      </c>
      <c r="D1363" s="135" t="s">
        <v>2440</v>
      </c>
      <c r="E1363" s="26">
        <v>45922</v>
      </c>
      <c r="F1363" s="132" t="s">
        <v>74</v>
      </c>
      <c r="G1363" s="135" t="s">
        <v>1980</v>
      </c>
      <c r="H1363" s="133" t="s">
        <v>85</v>
      </c>
      <c r="I1363" s="133" t="s">
        <v>94</v>
      </c>
      <c r="J1363" s="133" t="s">
        <v>102</v>
      </c>
      <c r="K1363" s="132" t="s">
        <v>2178</v>
      </c>
      <c r="L1363" s="133" t="s">
        <v>7</v>
      </c>
      <c r="M1363" s="135" t="s">
        <v>29</v>
      </c>
      <c r="N1363" s="135" t="s">
        <v>864</v>
      </c>
      <c r="O1363" s="147">
        <v>45557</v>
      </c>
      <c r="P1363" s="84">
        <f>Table1[[#This Row],[Last working day]]+1</f>
        <v>45558</v>
      </c>
      <c r="Q1363" s="138" t="s">
        <v>2058</v>
      </c>
      <c r="R1363" s="138" t="s">
        <v>582</v>
      </c>
      <c r="S1363" s="138">
        <v>400</v>
      </c>
      <c r="T1363" s="138" t="s">
        <v>2612</v>
      </c>
      <c r="U1363" s="138" t="s">
        <v>2612</v>
      </c>
      <c r="V1363" s="138" t="s">
        <v>2950</v>
      </c>
      <c r="W1363" s="147">
        <v>45558</v>
      </c>
      <c r="X1363" s="138">
        <v>39</v>
      </c>
      <c r="Y1363" s="138" t="s">
        <v>2063</v>
      </c>
      <c r="Z1363" s="138" t="e">
        <v>#N/A</v>
      </c>
    </row>
    <row r="1364" spans="1:26" ht="14" customHeight="1">
      <c r="A1364" s="4">
        <v>1362</v>
      </c>
      <c r="B1364" s="134">
        <v>202444413</v>
      </c>
      <c r="C1364" s="135" t="s">
        <v>2393</v>
      </c>
      <c r="D1364" s="135" t="s">
        <v>2394</v>
      </c>
      <c r="E1364" s="26">
        <v>45929</v>
      </c>
      <c r="F1364" s="132" t="s">
        <v>74</v>
      </c>
      <c r="G1364" s="135" t="s">
        <v>1980</v>
      </c>
      <c r="H1364" s="133" t="s">
        <v>85</v>
      </c>
      <c r="I1364" s="133" t="s">
        <v>79</v>
      </c>
      <c r="J1364" s="133" t="s">
        <v>94</v>
      </c>
      <c r="K1364" s="132" t="s">
        <v>80</v>
      </c>
      <c r="L1364" s="133" t="s">
        <v>7</v>
      </c>
      <c r="M1364" s="135" t="s">
        <v>27</v>
      </c>
      <c r="N1364" s="135" t="s">
        <v>864</v>
      </c>
      <c r="O1364" s="147">
        <v>45557</v>
      </c>
      <c r="P1364" s="84">
        <f>Table1[[#This Row],[Last working day]]+1</f>
        <v>45558</v>
      </c>
      <c r="Q1364" s="138" t="s">
        <v>2058</v>
      </c>
      <c r="R1364" s="138" t="s">
        <v>582</v>
      </c>
      <c r="S1364" s="138">
        <v>632</v>
      </c>
      <c r="T1364" s="138" t="s">
        <v>2612</v>
      </c>
      <c r="U1364" s="138" t="s">
        <v>2612</v>
      </c>
      <c r="V1364" s="138" t="s">
        <v>2950</v>
      </c>
      <c r="W1364" s="147">
        <v>45558</v>
      </c>
      <c r="X1364" s="138">
        <v>39</v>
      </c>
      <c r="Y1364" s="138" t="s">
        <v>2063</v>
      </c>
      <c r="Z1364" s="138" t="e">
        <v>#N/A</v>
      </c>
    </row>
    <row r="1365" spans="1:26" ht="14" customHeight="1">
      <c r="A1365" s="4">
        <v>1363</v>
      </c>
      <c r="B1365" s="134">
        <v>202444433</v>
      </c>
      <c r="C1365" s="135" t="s">
        <v>2409</v>
      </c>
      <c r="D1365" s="135" t="s">
        <v>2410</v>
      </c>
      <c r="E1365" s="26">
        <v>45943</v>
      </c>
      <c r="F1365" s="132" t="s">
        <v>74</v>
      </c>
      <c r="G1365" s="135" t="s">
        <v>1980</v>
      </c>
      <c r="H1365" s="133" t="s">
        <v>77</v>
      </c>
      <c r="I1365" s="133" t="s">
        <v>102</v>
      </c>
      <c r="J1365" s="133" t="s">
        <v>95</v>
      </c>
      <c r="K1365" s="132" t="s">
        <v>80</v>
      </c>
      <c r="L1365" s="133" t="s">
        <v>7</v>
      </c>
      <c r="M1365" s="135" t="s">
        <v>27</v>
      </c>
      <c r="N1365" s="135" t="s">
        <v>864</v>
      </c>
      <c r="O1365" s="147">
        <v>45557</v>
      </c>
      <c r="P1365" s="84">
        <f>Table1[[#This Row],[Last working day]]+1</f>
        <v>45558</v>
      </c>
      <c r="Q1365" s="138" t="s">
        <v>2058</v>
      </c>
      <c r="R1365" s="138" t="s">
        <v>582</v>
      </c>
      <c r="S1365" s="138">
        <v>600</v>
      </c>
      <c r="T1365" s="138" t="s">
        <v>2612</v>
      </c>
      <c r="U1365" s="138" t="s">
        <v>2612</v>
      </c>
      <c r="V1365" s="138" t="s">
        <v>2950</v>
      </c>
      <c r="W1365" s="147">
        <v>45558</v>
      </c>
      <c r="X1365" s="138">
        <v>39</v>
      </c>
      <c r="Y1365" s="138" t="s">
        <v>2063</v>
      </c>
      <c r="Z1365" s="138" t="e">
        <v>#N/A</v>
      </c>
    </row>
    <row r="1366" spans="1:26" ht="14" customHeight="1">
      <c r="A1366" s="4">
        <v>1364</v>
      </c>
      <c r="B1366" s="134">
        <v>202409952</v>
      </c>
      <c r="C1366" s="135" t="s">
        <v>2429</v>
      </c>
      <c r="D1366" s="135" t="s">
        <v>2430</v>
      </c>
      <c r="E1366" s="26">
        <v>45922</v>
      </c>
      <c r="F1366" s="132" t="s">
        <v>74</v>
      </c>
      <c r="G1366" s="135" t="s">
        <v>1980</v>
      </c>
      <c r="H1366" s="133" t="s">
        <v>85</v>
      </c>
      <c r="I1366" s="133" t="s">
        <v>96</v>
      </c>
      <c r="J1366" s="133" t="s">
        <v>92</v>
      </c>
      <c r="K1366" s="132" t="s">
        <v>2178</v>
      </c>
      <c r="L1366" s="133" t="s">
        <v>7</v>
      </c>
      <c r="M1366" s="135" t="s">
        <v>28</v>
      </c>
      <c r="N1366" s="135" t="s">
        <v>864</v>
      </c>
      <c r="O1366" s="147">
        <v>45557</v>
      </c>
      <c r="P1366" s="84">
        <f>Table1[[#This Row],[Last working day]]+1</f>
        <v>45558</v>
      </c>
      <c r="Q1366" s="138" t="s">
        <v>2058</v>
      </c>
      <c r="R1366" s="138" t="s">
        <v>582</v>
      </c>
      <c r="S1366" s="138">
        <v>327</v>
      </c>
      <c r="T1366" s="138" t="s">
        <v>2612</v>
      </c>
      <c r="U1366" s="138" t="s">
        <v>2612</v>
      </c>
      <c r="V1366" s="138" t="s">
        <v>2950</v>
      </c>
      <c r="W1366" s="147">
        <v>45558</v>
      </c>
      <c r="X1366" s="138">
        <v>39</v>
      </c>
      <c r="Y1366" s="138" t="s">
        <v>2063</v>
      </c>
      <c r="Z1366" s="138" t="e">
        <v>#N/A</v>
      </c>
    </row>
    <row r="1367" spans="1:26" ht="14" customHeight="1">
      <c r="A1367" s="4">
        <v>1365</v>
      </c>
      <c r="B1367" s="134">
        <v>202062478</v>
      </c>
      <c r="C1367" s="135" t="s">
        <v>2431</v>
      </c>
      <c r="D1367" s="135" t="s">
        <v>2432</v>
      </c>
      <c r="E1367" s="26">
        <v>45929</v>
      </c>
      <c r="F1367" s="132" t="s">
        <v>74</v>
      </c>
      <c r="G1367" s="135" t="s">
        <v>1980</v>
      </c>
      <c r="H1367" s="133" t="s">
        <v>85</v>
      </c>
      <c r="I1367" s="133" t="s">
        <v>92</v>
      </c>
      <c r="J1367" s="133" t="s">
        <v>78</v>
      </c>
      <c r="K1367" s="132" t="s">
        <v>2178</v>
      </c>
      <c r="L1367" s="133" t="s">
        <v>7</v>
      </c>
      <c r="M1367" s="135" t="s">
        <v>27</v>
      </c>
      <c r="N1367" s="135" t="s">
        <v>864</v>
      </c>
      <c r="O1367" s="147">
        <v>45557</v>
      </c>
      <c r="P1367" s="84">
        <f>Table1[[#This Row],[Last working day]]+1</f>
        <v>45558</v>
      </c>
      <c r="Q1367" s="138" t="s">
        <v>2058</v>
      </c>
      <c r="R1367" s="138" t="s">
        <v>582</v>
      </c>
      <c r="S1367" s="138">
        <v>373</v>
      </c>
      <c r="T1367" s="138" t="s">
        <v>2612</v>
      </c>
      <c r="U1367" s="138" t="s">
        <v>2612</v>
      </c>
      <c r="V1367" s="138" t="s">
        <v>2950</v>
      </c>
      <c r="W1367" s="147">
        <v>45558</v>
      </c>
      <c r="X1367" s="138">
        <v>39</v>
      </c>
      <c r="Y1367" s="138" t="s">
        <v>2063</v>
      </c>
      <c r="Z1367" s="138" t="e">
        <v>#N/A</v>
      </c>
    </row>
    <row r="1368" spans="1:26" ht="14" customHeight="1">
      <c r="A1368" s="4">
        <v>1366</v>
      </c>
      <c r="B1368" s="134">
        <v>113142035</v>
      </c>
      <c r="C1368" s="135" t="s">
        <v>2387</v>
      </c>
      <c r="D1368" s="135" t="s">
        <v>2388</v>
      </c>
      <c r="E1368" s="26">
        <v>45936</v>
      </c>
      <c r="F1368" s="132" t="s">
        <v>74</v>
      </c>
      <c r="G1368" s="135" t="s">
        <v>1980</v>
      </c>
      <c r="H1368" s="133" t="s">
        <v>85</v>
      </c>
      <c r="I1368" s="133" t="s">
        <v>92</v>
      </c>
      <c r="J1368" s="133" t="s">
        <v>78</v>
      </c>
      <c r="K1368" s="132" t="s">
        <v>80</v>
      </c>
      <c r="L1368" s="133" t="s">
        <v>7</v>
      </c>
      <c r="M1368" s="135" t="s">
        <v>27</v>
      </c>
      <c r="N1368" s="135" t="s">
        <v>864</v>
      </c>
      <c r="O1368" s="147">
        <v>45557</v>
      </c>
      <c r="P1368" s="84">
        <f>Table1[[#This Row],[Last working day]]+1</f>
        <v>45558</v>
      </c>
      <c r="Q1368" s="138" t="s">
        <v>2058</v>
      </c>
      <c r="R1368" s="138" t="s">
        <v>582</v>
      </c>
      <c r="S1368" s="138">
        <v>716</v>
      </c>
      <c r="T1368" s="138" t="s">
        <v>2612</v>
      </c>
      <c r="U1368" s="138" t="s">
        <v>2612</v>
      </c>
      <c r="V1368" s="138" t="s">
        <v>2950</v>
      </c>
      <c r="W1368" s="147">
        <v>45558</v>
      </c>
      <c r="X1368" s="138">
        <v>39</v>
      </c>
      <c r="Y1368" s="138" t="s">
        <v>2063</v>
      </c>
      <c r="Z1368" s="138" t="e">
        <v>#N/A</v>
      </c>
    </row>
    <row r="1369" spans="1:26" ht="14" customHeight="1">
      <c r="A1369" s="4">
        <v>1367</v>
      </c>
      <c r="B1369" s="134">
        <v>202435289</v>
      </c>
      <c r="C1369" s="135" t="s">
        <v>2391</v>
      </c>
      <c r="D1369" s="135" t="s">
        <v>2392</v>
      </c>
      <c r="E1369" s="26">
        <v>45936</v>
      </c>
      <c r="F1369" s="132" t="s">
        <v>74</v>
      </c>
      <c r="G1369" s="135" t="s">
        <v>1980</v>
      </c>
      <c r="H1369" s="133" t="s">
        <v>77</v>
      </c>
      <c r="I1369" s="133" t="s">
        <v>102</v>
      </c>
      <c r="J1369" s="133" t="s">
        <v>95</v>
      </c>
      <c r="K1369" s="132" t="s">
        <v>80</v>
      </c>
      <c r="L1369" s="133" t="s">
        <v>7</v>
      </c>
      <c r="M1369" s="135" t="s">
        <v>30</v>
      </c>
      <c r="N1369" s="135" t="s">
        <v>864</v>
      </c>
      <c r="O1369" s="147">
        <v>45557</v>
      </c>
      <c r="P1369" s="84">
        <f>Table1[[#This Row],[Last working day]]+1</f>
        <v>45558</v>
      </c>
      <c r="Q1369" s="138" t="s">
        <v>2058</v>
      </c>
      <c r="R1369" s="138" t="s">
        <v>582</v>
      </c>
      <c r="S1369" s="138">
        <v>327</v>
      </c>
      <c r="T1369" s="138" t="s">
        <v>2612</v>
      </c>
      <c r="U1369" s="138" t="s">
        <v>2612</v>
      </c>
      <c r="V1369" s="138" t="s">
        <v>2950</v>
      </c>
      <c r="W1369" s="147">
        <v>45558</v>
      </c>
      <c r="X1369" s="138">
        <v>39</v>
      </c>
      <c r="Y1369" s="138" t="s">
        <v>2063</v>
      </c>
      <c r="Z1369" s="138" t="e">
        <v>#N/A</v>
      </c>
    </row>
    <row r="1370" spans="1:26" ht="14" customHeight="1">
      <c r="A1370" s="4">
        <v>1368</v>
      </c>
      <c r="B1370" s="134">
        <v>202419638</v>
      </c>
      <c r="C1370" s="135" t="s">
        <v>2397</v>
      </c>
      <c r="D1370" s="135" t="s">
        <v>2398</v>
      </c>
      <c r="E1370" s="26">
        <v>45915</v>
      </c>
      <c r="F1370" s="132" t="s">
        <v>74</v>
      </c>
      <c r="G1370" s="135" t="s">
        <v>1980</v>
      </c>
      <c r="H1370" s="133" t="s">
        <v>85</v>
      </c>
      <c r="I1370" s="133" t="s">
        <v>96</v>
      </c>
      <c r="J1370" s="133" t="s">
        <v>92</v>
      </c>
      <c r="K1370" s="132" t="s">
        <v>80</v>
      </c>
      <c r="L1370" s="133" t="s">
        <v>7</v>
      </c>
      <c r="M1370" s="135" t="s">
        <v>30</v>
      </c>
      <c r="N1370" s="135" t="s">
        <v>864</v>
      </c>
      <c r="O1370" s="147">
        <v>45557</v>
      </c>
      <c r="P1370" s="84">
        <f>Table1[[#This Row],[Last working day]]+1</f>
        <v>45558</v>
      </c>
      <c r="Q1370" s="138" t="s">
        <v>2058</v>
      </c>
      <c r="R1370" s="138" t="s">
        <v>582</v>
      </c>
      <c r="S1370" s="138">
        <v>327</v>
      </c>
      <c r="T1370" s="138" t="s">
        <v>2612</v>
      </c>
      <c r="U1370" s="138" t="s">
        <v>2612</v>
      </c>
      <c r="V1370" s="138" t="s">
        <v>2950</v>
      </c>
      <c r="W1370" s="147">
        <v>45558</v>
      </c>
      <c r="X1370" s="138">
        <v>39</v>
      </c>
      <c r="Y1370" s="138" t="s">
        <v>2063</v>
      </c>
      <c r="Z1370" s="138" t="e">
        <v>#N/A</v>
      </c>
    </row>
    <row r="1371" spans="1:26" ht="14" customHeight="1">
      <c r="A1371" s="4">
        <v>1369</v>
      </c>
      <c r="B1371" s="134">
        <v>201567193</v>
      </c>
      <c r="C1371" s="135" t="s">
        <v>2433</v>
      </c>
      <c r="D1371" s="135" t="s">
        <v>2434</v>
      </c>
      <c r="E1371" s="26">
        <v>45922</v>
      </c>
      <c r="F1371" s="132" t="s">
        <v>74</v>
      </c>
      <c r="G1371" s="135" t="s">
        <v>1980</v>
      </c>
      <c r="H1371" s="133" t="s">
        <v>77</v>
      </c>
      <c r="I1371" s="133" t="s">
        <v>92</v>
      </c>
      <c r="J1371" s="133" t="s">
        <v>78</v>
      </c>
      <c r="K1371" s="132" t="s">
        <v>2178</v>
      </c>
      <c r="L1371" s="133" t="s">
        <v>7</v>
      </c>
      <c r="M1371" s="135" t="s">
        <v>29</v>
      </c>
      <c r="N1371" s="135" t="s">
        <v>864</v>
      </c>
      <c r="O1371" s="147">
        <v>45557</v>
      </c>
      <c r="P1371" s="84">
        <f>Table1[[#This Row],[Last working day]]+1</f>
        <v>45558</v>
      </c>
      <c r="Q1371" s="138" t="s">
        <v>2058</v>
      </c>
      <c r="R1371" s="138" t="s">
        <v>582</v>
      </c>
      <c r="S1371" s="138">
        <v>400</v>
      </c>
      <c r="T1371" s="138" t="s">
        <v>2612</v>
      </c>
      <c r="U1371" s="138" t="s">
        <v>2612</v>
      </c>
      <c r="V1371" s="138" t="s">
        <v>2950</v>
      </c>
      <c r="W1371" s="147">
        <v>45558</v>
      </c>
      <c r="X1371" s="138">
        <v>39</v>
      </c>
      <c r="Y1371" s="138" t="s">
        <v>2063</v>
      </c>
      <c r="Z1371" s="138" t="e">
        <v>#N/A</v>
      </c>
    </row>
    <row r="1372" spans="1:26" ht="14" customHeight="1">
      <c r="A1372" s="4">
        <v>1370</v>
      </c>
      <c r="B1372" s="134">
        <v>112874985</v>
      </c>
      <c r="C1372" s="135" t="s">
        <v>1348</v>
      </c>
      <c r="D1372" s="135" t="s">
        <v>1349</v>
      </c>
      <c r="E1372" s="26">
        <v>46030</v>
      </c>
      <c r="F1372" s="132" t="s">
        <v>74</v>
      </c>
      <c r="G1372" s="135" t="s">
        <v>75</v>
      </c>
      <c r="H1372" s="133" t="s">
        <v>77</v>
      </c>
      <c r="I1372" s="133" t="s">
        <v>78</v>
      </c>
      <c r="J1372" s="133" t="s">
        <v>79</v>
      </c>
      <c r="K1372" s="132" t="s">
        <v>80</v>
      </c>
      <c r="L1372" s="133" t="s">
        <v>2</v>
      </c>
      <c r="M1372" s="135" t="s">
        <v>27</v>
      </c>
      <c r="N1372" s="135" t="s">
        <v>1350</v>
      </c>
      <c r="O1372" s="147">
        <v>45557</v>
      </c>
      <c r="P1372" s="84">
        <f>Table1[[#This Row],[Last working day]]+1</f>
        <v>45558</v>
      </c>
      <c r="Q1372" s="138" t="s">
        <v>2058</v>
      </c>
      <c r="R1372" s="138" t="s">
        <v>582</v>
      </c>
      <c r="S1372" s="138">
        <v>771</v>
      </c>
      <c r="T1372" s="138" t="s">
        <v>2612</v>
      </c>
      <c r="U1372" s="138" t="s">
        <v>2612</v>
      </c>
      <c r="V1372" s="138" t="s">
        <v>2950</v>
      </c>
      <c r="W1372" s="147">
        <v>45558</v>
      </c>
      <c r="X1372" s="138">
        <v>39</v>
      </c>
      <c r="Y1372" s="138" t="s">
        <v>2063</v>
      </c>
      <c r="Z1372" s="138" t="e">
        <v>#N/A</v>
      </c>
    </row>
    <row r="1373" spans="1:26" ht="14" customHeight="1">
      <c r="A1373" s="4">
        <v>1371</v>
      </c>
      <c r="B1373" s="134">
        <v>202343844</v>
      </c>
      <c r="C1373" s="135" t="s">
        <v>761</v>
      </c>
      <c r="D1373" s="135" t="s">
        <v>762</v>
      </c>
      <c r="E1373" s="26">
        <v>45915</v>
      </c>
      <c r="F1373" s="132" t="s">
        <v>74</v>
      </c>
      <c r="G1373" s="135" t="s">
        <v>75</v>
      </c>
      <c r="H1373" s="133" t="s">
        <v>77</v>
      </c>
      <c r="I1373" s="133" t="s">
        <v>79</v>
      </c>
      <c r="J1373" s="133" t="s">
        <v>94</v>
      </c>
      <c r="K1373" s="132" t="s">
        <v>80</v>
      </c>
      <c r="L1373" s="133" t="s">
        <v>3</v>
      </c>
      <c r="M1373" s="135" t="s">
        <v>28</v>
      </c>
      <c r="N1373" s="135" t="s">
        <v>176</v>
      </c>
      <c r="O1373" s="147">
        <v>45555</v>
      </c>
      <c r="P1373" s="84">
        <f>Table1[[#This Row],[Last working day]]+1</f>
        <v>45556</v>
      </c>
      <c r="Q1373" s="138" t="s">
        <v>2059</v>
      </c>
      <c r="R1373" s="138" t="s">
        <v>2058</v>
      </c>
      <c r="S1373" s="138">
        <v>335</v>
      </c>
      <c r="T1373" s="138" t="s">
        <v>2060</v>
      </c>
      <c r="U1373" s="138" t="s">
        <v>2061</v>
      </c>
      <c r="V1373" s="138" t="s">
        <v>1810</v>
      </c>
      <c r="W1373" s="147">
        <v>45556</v>
      </c>
      <c r="X1373" s="138">
        <v>38</v>
      </c>
      <c r="Y1373" s="138" t="s">
        <v>2067</v>
      </c>
      <c r="Z1373" s="138" t="e">
        <v>#N/A</v>
      </c>
    </row>
    <row r="1374" spans="1:26" ht="14" customHeight="1">
      <c r="A1374" s="4">
        <v>1372</v>
      </c>
      <c r="B1374" s="134">
        <v>203522118</v>
      </c>
      <c r="C1374" s="135" t="s">
        <v>949</v>
      </c>
      <c r="D1374" s="135" t="s">
        <v>950</v>
      </c>
      <c r="E1374" s="26">
        <v>45915</v>
      </c>
      <c r="F1374" s="132" t="s">
        <v>74</v>
      </c>
      <c r="G1374" s="135" t="s">
        <v>75</v>
      </c>
      <c r="H1374" s="133" t="s">
        <v>77</v>
      </c>
      <c r="I1374" s="133" t="s">
        <v>94</v>
      </c>
      <c r="J1374" s="133" t="s">
        <v>102</v>
      </c>
      <c r="K1374" s="132" t="s">
        <v>2046</v>
      </c>
      <c r="L1374" s="133" t="s">
        <v>5</v>
      </c>
      <c r="M1374" s="135" t="s">
        <v>23</v>
      </c>
      <c r="N1374" s="135" t="s">
        <v>895</v>
      </c>
      <c r="O1374" s="147">
        <v>45555</v>
      </c>
      <c r="P1374" s="84">
        <f>Table1[[#This Row],[Last working day]]+1</f>
        <v>45556</v>
      </c>
      <c r="Q1374" s="138" t="s">
        <v>2059</v>
      </c>
      <c r="R1374" s="138" t="s">
        <v>2058</v>
      </c>
      <c r="S1374" s="138">
        <v>94</v>
      </c>
      <c r="T1374" s="138" t="s">
        <v>2060</v>
      </c>
      <c r="U1374" s="138" t="s">
        <v>2087</v>
      </c>
      <c r="V1374" s="138" t="s">
        <v>2611</v>
      </c>
      <c r="W1374" s="147">
        <v>45556</v>
      </c>
      <c r="X1374" s="138">
        <v>38</v>
      </c>
      <c r="Y1374" s="138" t="s">
        <v>2067</v>
      </c>
      <c r="Z1374" s="138" t="e">
        <v>#N/A</v>
      </c>
    </row>
    <row r="1375" spans="1:26" ht="14" customHeight="1">
      <c r="A1375" s="4">
        <v>1373</v>
      </c>
      <c r="B1375" s="134">
        <v>201252988</v>
      </c>
      <c r="C1375" s="135" t="s">
        <v>2427</v>
      </c>
      <c r="D1375" s="135" t="s">
        <v>2428</v>
      </c>
      <c r="E1375" s="26">
        <v>45957</v>
      </c>
      <c r="F1375" s="132" t="s">
        <v>74</v>
      </c>
      <c r="G1375" s="135" t="s">
        <v>1980</v>
      </c>
      <c r="H1375" s="133" t="s">
        <v>85</v>
      </c>
      <c r="I1375" s="133" t="s">
        <v>94</v>
      </c>
      <c r="J1375" s="133" t="s">
        <v>102</v>
      </c>
      <c r="K1375" s="132" t="s">
        <v>2178</v>
      </c>
      <c r="L1375" s="133" t="s">
        <v>7</v>
      </c>
      <c r="M1375" s="135" t="s">
        <v>29</v>
      </c>
      <c r="N1375" s="135" t="s">
        <v>864</v>
      </c>
      <c r="O1375" s="147">
        <v>45554</v>
      </c>
      <c r="P1375" s="84">
        <f>Table1[[#This Row],[Last working day]]+1</f>
        <v>45555</v>
      </c>
      <c r="Q1375" s="138" t="s">
        <v>2059</v>
      </c>
      <c r="R1375" s="138" t="s">
        <v>2058</v>
      </c>
      <c r="S1375" s="138">
        <v>387</v>
      </c>
      <c r="T1375" s="138" t="s">
        <v>2060</v>
      </c>
      <c r="U1375" s="138" t="s">
        <v>2087</v>
      </c>
      <c r="V1375" s="138" t="s">
        <v>2611</v>
      </c>
      <c r="W1375" s="147">
        <v>45555</v>
      </c>
      <c r="X1375" s="138">
        <v>38</v>
      </c>
      <c r="Y1375" s="138" t="s">
        <v>2067</v>
      </c>
      <c r="Z1375" s="138" t="e">
        <v>#N/A</v>
      </c>
    </row>
    <row r="1376" spans="1:26" ht="14" customHeight="1">
      <c r="A1376" s="4">
        <v>1374</v>
      </c>
      <c r="B1376" s="134">
        <v>203555208</v>
      </c>
      <c r="C1376" s="135" t="s">
        <v>1121</v>
      </c>
      <c r="D1376" s="135" t="s">
        <v>1130</v>
      </c>
      <c r="E1376" s="26">
        <v>45957</v>
      </c>
      <c r="F1376" s="132" t="s">
        <v>74</v>
      </c>
      <c r="G1376" s="135" t="s">
        <v>1980</v>
      </c>
      <c r="H1376" s="133" t="s">
        <v>85</v>
      </c>
      <c r="I1376" s="133" t="s">
        <v>102</v>
      </c>
      <c r="J1376" s="133" t="s">
        <v>95</v>
      </c>
      <c r="K1376" s="132" t="s">
        <v>2046</v>
      </c>
      <c r="L1376" s="133" t="s">
        <v>7</v>
      </c>
      <c r="M1376" s="135" t="s">
        <v>27</v>
      </c>
      <c r="N1376" s="135" t="s">
        <v>864</v>
      </c>
      <c r="O1376" s="147">
        <v>45554</v>
      </c>
      <c r="P1376" s="84">
        <f>Table1[[#This Row],[Last working day]]+1</f>
        <v>45555</v>
      </c>
      <c r="Q1376" s="138" t="s">
        <v>2059</v>
      </c>
      <c r="R1376" s="138" t="s">
        <v>2058</v>
      </c>
      <c r="S1376" s="138">
        <v>86</v>
      </c>
      <c r="T1376" s="138" t="s">
        <v>2060</v>
      </c>
      <c r="U1376" s="138" t="s">
        <v>2087</v>
      </c>
      <c r="V1376" s="138" t="s">
        <v>2611</v>
      </c>
      <c r="W1376" s="147">
        <v>45555</v>
      </c>
      <c r="X1376" s="138">
        <v>38</v>
      </c>
      <c r="Y1376" s="138" t="s">
        <v>2067</v>
      </c>
      <c r="Z1376" s="138" t="e">
        <v>#N/A</v>
      </c>
    </row>
    <row r="1377" spans="1:26" ht="14" customHeight="1">
      <c r="A1377" s="4">
        <v>1375</v>
      </c>
      <c r="B1377" s="134">
        <v>203965013</v>
      </c>
      <c r="C1377" s="135" t="s">
        <v>2548</v>
      </c>
      <c r="D1377" s="135" t="s">
        <v>2549</v>
      </c>
      <c r="E1377" s="26">
        <v>45943</v>
      </c>
      <c r="F1377" s="132" t="s">
        <v>74</v>
      </c>
      <c r="G1377" s="135" t="s">
        <v>75</v>
      </c>
      <c r="H1377" s="133" t="s">
        <v>85</v>
      </c>
      <c r="I1377" s="133" t="s">
        <v>79</v>
      </c>
      <c r="J1377" s="133" t="s">
        <v>94</v>
      </c>
      <c r="K1377" s="132" t="s">
        <v>2046</v>
      </c>
      <c r="L1377" s="133" t="s">
        <v>5</v>
      </c>
      <c r="M1377" s="135" t="s">
        <v>23</v>
      </c>
      <c r="N1377" s="135" t="s">
        <v>815</v>
      </c>
      <c r="O1377" s="147">
        <v>45553</v>
      </c>
      <c r="P1377" s="84">
        <f>Table1[[#This Row],[Last working day]]+1</f>
        <v>45554</v>
      </c>
      <c r="Q1377" s="138" t="s">
        <v>2058</v>
      </c>
      <c r="R1377" s="138" t="s">
        <v>2058</v>
      </c>
      <c r="S1377" s="138">
        <v>11</v>
      </c>
      <c r="T1377" s="138" t="s">
        <v>2064</v>
      </c>
      <c r="U1377" s="138" t="s">
        <v>2614</v>
      </c>
      <c r="V1377" s="138" t="s">
        <v>2615</v>
      </c>
      <c r="W1377" s="147">
        <v>45554</v>
      </c>
      <c r="X1377" s="138">
        <v>38</v>
      </c>
      <c r="Y1377" s="138" t="s">
        <v>2067</v>
      </c>
      <c r="Z1377" s="138" t="e">
        <v>#N/A</v>
      </c>
    </row>
    <row r="1378" spans="1:26" ht="14" customHeight="1">
      <c r="A1378" s="4">
        <v>1376</v>
      </c>
      <c r="B1378" s="134">
        <v>203724285</v>
      </c>
      <c r="C1378" s="135" t="s">
        <v>2646</v>
      </c>
      <c r="D1378" s="135" t="s">
        <v>2647</v>
      </c>
      <c r="E1378" s="26">
        <v>45957</v>
      </c>
      <c r="F1378" s="132" t="s">
        <v>74</v>
      </c>
      <c r="G1378" s="135" t="s">
        <v>75</v>
      </c>
      <c r="H1378" s="133" t="s">
        <v>85</v>
      </c>
      <c r="I1378" s="133" t="s">
        <v>92</v>
      </c>
      <c r="J1378" s="133" t="s">
        <v>78</v>
      </c>
      <c r="K1378" s="132" t="s">
        <v>2046</v>
      </c>
      <c r="L1378" s="133" t="s">
        <v>5</v>
      </c>
      <c r="M1378" s="135" t="s">
        <v>23</v>
      </c>
      <c r="N1378" s="135" t="s">
        <v>807</v>
      </c>
      <c r="O1378" s="147">
        <v>45551</v>
      </c>
      <c r="P1378" s="84">
        <f>Table1[[#This Row],[Last working day]]+1</f>
        <v>45552</v>
      </c>
      <c r="Q1378" s="138" t="s">
        <v>582</v>
      </c>
      <c r="R1378" s="138" t="s">
        <v>582</v>
      </c>
      <c r="S1378" s="138">
        <v>55</v>
      </c>
      <c r="T1378" s="138" t="s">
        <v>3442</v>
      </c>
      <c r="U1378" s="138" t="s">
        <v>2650</v>
      </c>
      <c r="V1378" s="138" t="s">
        <v>2650</v>
      </c>
      <c r="W1378" s="147">
        <v>45552</v>
      </c>
      <c r="X1378" s="138">
        <v>38</v>
      </c>
      <c r="Y1378" s="138" t="s">
        <v>2067</v>
      </c>
      <c r="Z1378" s="138" t="e">
        <v>#N/A</v>
      </c>
    </row>
    <row r="1379" spans="1:26" ht="14" customHeight="1">
      <c r="A1379" s="4">
        <v>1377</v>
      </c>
      <c r="B1379" s="134">
        <v>201226316</v>
      </c>
      <c r="C1379" s="135" t="s">
        <v>648</v>
      </c>
      <c r="D1379" s="135" t="s">
        <v>649</v>
      </c>
      <c r="E1379" s="26">
        <v>45957</v>
      </c>
      <c r="F1379" s="132" t="s">
        <v>74</v>
      </c>
      <c r="G1379" s="135" t="s">
        <v>75</v>
      </c>
      <c r="H1379" s="133" t="s">
        <v>77</v>
      </c>
      <c r="I1379" s="133" t="s">
        <v>78</v>
      </c>
      <c r="J1379" s="133" t="s">
        <v>79</v>
      </c>
      <c r="K1379" s="132" t="s">
        <v>80</v>
      </c>
      <c r="L1379" s="133" t="s">
        <v>2</v>
      </c>
      <c r="M1379" s="135" t="s">
        <v>27</v>
      </c>
      <c r="N1379" s="135" t="s">
        <v>83</v>
      </c>
      <c r="O1379" s="147">
        <v>45550</v>
      </c>
      <c r="P1379" s="84">
        <f>Table1[[#This Row],[Last working day]]+1</f>
        <v>45551</v>
      </c>
      <c r="Q1379" s="138" t="s">
        <v>2058</v>
      </c>
      <c r="R1379" s="138" t="s">
        <v>2058</v>
      </c>
      <c r="S1379" s="138">
        <v>540</v>
      </c>
      <c r="T1379" s="138" t="s">
        <v>2064</v>
      </c>
      <c r="U1379" s="138" t="s">
        <v>2772</v>
      </c>
      <c r="V1379" s="138" t="s">
        <v>2773</v>
      </c>
      <c r="W1379" s="147">
        <v>45552</v>
      </c>
      <c r="X1379" s="138">
        <v>38</v>
      </c>
      <c r="Y1379" s="138" t="s">
        <v>2067</v>
      </c>
      <c r="Z1379" s="138" t="e">
        <v>#N/A</v>
      </c>
    </row>
    <row r="1380" spans="1:26" ht="14" customHeight="1">
      <c r="A1380" s="4">
        <v>1378</v>
      </c>
      <c r="B1380" s="134">
        <v>113152227</v>
      </c>
      <c r="C1380" s="135" t="s">
        <v>607</v>
      </c>
      <c r="D1380" s="135" t="s">
        <v>608</v>
      </c>
      <c r="E1380" s="26">
        <v>45957</v>
      </c>
      <c r="F1380" s="132" t="s">
        <v>74</v>
      </c>
      <c r="G1380" s="135" t="s">
        <v>75</v>
      </c>
      <c r="H1380" s="133" t="s">
        <v>77</v>
      </c>
      <c r="I1380" s="133" t="s">
        <v>78</v>
      </c>
      <c r="J1380" s="133" t="s">
        <v>79</v>
      </c>
      <c r="K1380" s="132" t="s">
        <v>80</v>
      </c>
      <c r="L1380" s="133" t="s">
        <v>2</v>
      </c>
      <c r="M1380" s="135" t="s">
        <v>27</v>
      </c>
      <c r="N1380" s="135" t="s">
        <v>83</v>
      </c>
      <c r="O1380" s="147">
        <v>45551</v>
      </c>
      <c r="P1380" s="84">
        <f>Table1[[#This Row],[Last working day]]+1</f>
        <v>45552</v>
      </c>
      <c r="Q1380" s="138" t="s">
        <v>2059</v>
      </c>
      <c r="R1380" s="138" t="s">
        <v>2058</v>
      </c>
      <c r="S1380" s="138">
        <v>702</v>
      </c>
      <c r="T1380" s="138" t="s">
        <v>2060</v>
      </c>
      <c r="U1380" s="138" t="s">
        <v>2087</v>
      </c>
      <c r="V1380" s="138" t="s">
        <v>2611</v>
      </c>
      <c r="W1380" s="147">
        <v>45552</v>
      </c>
      <c r="X1380" s="138">
        <v>38</v>
      </c>
      <c r="Y1380" s="138" t="s">
        <v>2067</v>
      </c>
      <c r="Z1380" s="138" t="e">
        <v>#N/A</v>
      </c>
    </row>
    <row r="1381" spans="1:26" ht="14" customHeight="1">
      <c r="A1381" s="4">
        <v>1379</v>
      </c>
      <c r="B1381" s="134">
        <v>104307248</v>
      </c>
      <c r="C1381" s="135" t="s">
        <v>2044</v>
      </c>
      <c r="D1381" s="135" t="s">
        <v>2045</v>
      </c>
      <c r="E1381" s="26">
        <v>46020</v>
      </c>
      <c r="F1381" s="132" t="s">
        <v>74</v>
      </c>
      <c r="G1381" s="135" t="s">
        <v>75</v>
      </c>
      <c r="H1381" s="133" t="s">
        <v>77</v>
      </c>
      <c r="I1381" s="133" t="s">
        <v>78</v>
      </c>
      <c r="J1381" s="133" t="s">
        <v>79</v>
      </c>
      <c r="K1381" s="132" t="s">
        <v>2046</v>
      </c>
      <c r="L1381" s="133" t="s">
        <v>3</v>
      </c>
      <c r="M1381" s="135" t="s">
        <v>27</v>
      </c>
      <c r="N1381" s="135" t="s">
        <v>2047</v>
      </c>
      <c r="O1381" s="147">
        <v>45549</v>
      </c>
      <c r="P1381" s="84">
        <f>Table1[[#This Row],[Last working day]]+1</f>
        <v>45550</v>
      </c>
      <c r="Q1381" s="138" t="s">
        <v>582</v>
      </c>
      <c r="R1381" s="138" t="s">
        <v>582</v>
      </c>
      <c r="S1381" s="138">
        <v>921</v>
      </c>
      <c r="T1381" s="138" t="s">
        <v>3442</v>
      </c>
      <c r="U1381" s="138" t="s">
        <v>2280</v>
      </c>
      <c r="V1381" s="138" t="s">
        <v>2280</v>
      </c>
      <c r="W1381" s="147">
        <v>45550</v>
      </c>
      <c r="X1381" s="138">
        <v>38</v>
      </c>
      <c r="Y1381" s="138" t="s">
        <v>2067</v>
      </c>
      <c r="Z1381" s="138" t="e">
        <v>#N/A</v>
      </c>
    </row>
    <row r="1382" spans="1:26" ht="14" customHeight="1">
      <c r="A1382" s="4">
        <v>1380</v>
      </c>
      <c r="B1382" s="134">
        <v>203800716</v>
      </c>
      <c r="C1382" s="135" t="s">
        <v>1398</v>
      </c>
      <c r="D1382" s="135" t="s">
        <v>1399</v>
      </c>
      <c r="E1382" s="26">
        <v>46020</v>
      </c>
      <c r="F1382" s="132" t="s">
        <v>74</v>
      </c>
      <c r="G1382" s="135" t="s">
        <v>75</v>
      </c>
      <c r="H1382" s="133" t="s">
        <v>77</v>
      </c>
      <c r="I1382" s="133" t="s">
        <v>79</v>
      </c>
      <c r="J1382" s="133" t="s">
        <v>94</v>
      </c>
      <c r="K1382" s="132" t="s">
        <v>2046</v>
      </c>
      <c r="L1382" s="133" t="s">
        <v>3</v>
      </c>
      <c r="M1382" s="135" t="s">
        <v>25</v>
      </c>
      <c r="N1382" s="135" t="s">
        <v>181</v>
      </c>
      <c r="O1382" s="147">
        <v>45549</v>
      </c>
      <c r="P1382" s="84">
        <f>Table1[[#This Row],[Last working day]]+1</f>
        <v>45550</v>
      </c>
      <c r="Q1382" s="138" t="s">
        <v>2059</v>
      </c>
      <c r="R1382" s="138" t="s">
        <v>2058</v>
      </c>
      <c r="S1382" s="138">
        <v>35</v>
      </c>
      <c r="T1382" s="138" t="s">
        <v>2060</v>
      </c>
      <c r="U1382" s="138" t="s">
        <v>2087</v>
      </c>
      <c r="V1382" s="138" t="s">
        <v>2611</v>
      </c>
      <c r="W1382" s="147">
        <v>45550</v>
      </c>
      <c r="X1382" s="138">
        <v>38</v>
      </c>
      <c r="Y1382" s="138" t="s">
        <v>2063</v>
      </c>
      <c r="Z1382" s="138" t="e">
        <v>#N/A</v>
      </c>
    </row>
    <row r="1383" spans="1:26" ht="14" customHeight="1">
      <c r="A1383" s="4">
        <v>1381</v>
      </c>
      <c r="B1383" s="134">
        <v>203796755</v>
      </c>
      <c r="C1383" s="135" t="s">
        <v>1705</v>
      </c>
      <c r="D1383" s="135" t="s">
        <v>1706</v>
      </c>
      <c r="E1383" s="26">
        <v>46020</v>
      </c>
      <c r="F1383" s="132" t="s">
        <v>74</v>
      </c>
      <c r="G1383" s="135" t="s">
        <v>75</v>
      </c>
      <c r="H1383" s="133" t="s">
        <v>77</v>
      </c>
      <c r="I1383" s="133" t="s">
        <v>78</v>
      </c>
      <c r="J1383" s="133" t="s">
        <v>79</v>
      </c>
      <c r="K1383" s="132" t="s">
        <v>2046</v>
      </c>
      <c r="L1383" s="133" t="s">
        <v>3</v>
      </c>
      <c r="M1383" s="135" t="s">
        <v>23</v>
      </c>
      <c r="N1383" s="135" t="s">
        <v>176</v>
      </c>
      <c r="O1383" s="147">
        <v>45549</v>
      </c>
      <c r="P1383" s="84">
        <f>Table1[[#This Row],[Last working day]]+1</f>
        <v>45550</v>
      </c>
      <c r="Q1383" s="138" t="s">
        <v>2059</v>
      </c>
      <c r="R1383" s="138" t="s">
        <v>2058</v>
      </c>
      <c r="S1383" s="138">
        <v>27</v>
      </c>
      <c r="T1383" s="138" t="s">
        <v>2060</v>
      </c>
      <c r="U1383" s="138" t="s">
        <v>2087</v>
      </c>
      <c r="V1383" s="138" t="s">
        <v>2611</v>
      </c>
      <c r="W1383" s="147">
        <v>45550</v>
      </c>
      <c r="X1383" s="138">
        <v>38</v>
      </c>
      <c r="Y1383" s="138" t="s">
        <v>2063</v>
      </c>
      <c r="Z1383" s="138" t="e">
        <v>#N/A</v>
      </c>
    </row>
    <row r="1384" spans="1:26" ht="14" customHeight="1">
      <c r="A1384" s="4">
        <v>1382</v>
      </c>
      <c r="B1384" s="134">
        <v>102207613</v>
      </c>
      <c r="C1384" s="135" t="s">
        <v>336</v>
      </c>
      <c r="D1384" s="135" t="s">
        <v>337</v>
      </c>
      <c r="E1384" s="26">
        <v>46020</v>
      </c>
      <c r="F1384" s="132" t="s">
        <v>148</v>
      </c>
      <c r="G1384" s="135" t="s">
        <v>75</v>
      </c>
      <c r="H1384" s="133" t="s">
        <v>77</v>
      </c>
      <c r="I1384" s="133" t="s">
        <v>94</v>
      </c>
      <c r="J1384" s="133" t="s">
        <v>102</v>
      </c>
      <c r="K1384" s="132" t="s">
        <v>338</v>
      </c>
      <c r="L1384" s="133" t="s">
        <v>3</v>
      </c>
      <c r="M1384" s="135" t="s">
        <v>24</v>
      </c>
      <c r="N1384" s="135" t="s">
        <v>176</v>
      </c>
      <c r="O1384" s="147">
        <v>45548</v>
      </c>
      <c r="P1384" s="84">
        <f>Table1[[#This Row],[Last working day]]+1</f>
        <v>45549</v>
      </c>
      <c r="Q1384" s="138" t="s">
        <v>2058</v>
      </c>
      <c r="R1384" s="138" t="s">
        <v>2058</v>
      </c>
      <c r="S1384" s="138">
        <v>2682</v>
      </c>
      <c r="T1384" s="138" t="s">
        <v>2064</v>
      </c>
      <c r="U1384" s="138" t="s">
        <v>2614</v>
      </c>
      <c r="V1384" s="138" t="s">
        <v>2651</v>
      </c>
      <c r="W1384" s="147">
        <v>45549</v>
      </c>
      <c r="X1384" s="138">
        <v>37</v>
      </c>
      <c r="Y1384" s="138" t="s">
        <v>2067</v>
      </c>
      <c r="Z1384" s="138" t="e">
        <v>#N/A</v>
      </c>
    </row>
    <row r="1385" spans="1:26" ht="14" customHeight="1">
      <c r="A1385" s="4">
        <v>1383</v>
      </c>
      <c r="B1385" s="134">
        <v>104307248</v>
      </c>
      <c r="C1385" s="135" t="s">
        <v>2044</v>
      </c>
      <c r="D1385" s="135" t="s">
        <v>2045</v>
      </c>
      <c r="E1385" s="26">
        <v>46020</v>
      </c>
      <c r="F1385" s="132" t="s">
        <v>74</v>
      </c>
      <c r="G1385" s="135" t="s">
        <v>75</v>
      </c>
      <c r="H1385" s="133" t="s">
        <v>77</v>
      </c>
      <c r="I1385" s="133" t="s">
        <v>78</v>
      </c>
      <c r="J1385" s="133" t="s">
        <v>79</v>
      </c>
      <c r="K1385" s="132" t="s">
        <v>2046</v>
      </c>
      <c r="L1385" s="133" t="s">
        <v>3</v>
      </c>
      <c r="M1385" s="135" t="s">
        <v>27</v>
      </c>
      <c r="N1385" s="135" t="s">
        <v>2047</v>
      </c>
      <c r="O1385" s="147">
        <v>45547</v>
      </c>
      <c r="P1385" s="84">
        <f>Table1[[#This Row],[Last working day]]+1</f>
        <v>45548</v>
      </c>
      <c r="Q1385" s="138" t="s">
        <v>582</v>
      </c>
      <c r="R1385" s="138" t="s">
        <v>582</v>
      </c>
      <c r="S1385" s="138">
        <v>919</v>
      </c>
      <c r="T1385" s="138" t="s">
        <v>3442</v>
      </c>
      <c r="U1385" s="138" t="s">
        <v>2280</v>
      </c>
      <c r="V1385" s="138" t="s">
        <v>2280</v>
      </c>
      <c r="W1385" s="147">
        <v>45550</v>
      </c>
      <c r="X1385" s="138">
        <v>37</v>
      </c>
      <c r="Y1385" s="138" t="s">
        <v>2063</v>
      </c>
      <c r="Z1385" s="138" t="e">
        <v>#N/A</v>
      </c>
    </row>
    <row r="1386" spans="1:26" ht="14" customHeight="1">
      <c r="A1386" s="4">
        <v>1384</v>
      </c>
      <c r="B1386" s="134">
        <v>113004735</v>
      </c>
      <c r="C1386" s="135" t="s">
        <v>759</v>
      </c>
      <c r="D1386" s="135" t="s">
        <v>760</v>
      </c>
      <c r="E1386" s="26">
        <v>45922</v>
      </c>
      <c r="F1386" s="132" t="s">
        <v>74</v>
      </c>
      <c r="G1386" s="135" t="s">
        <v>75</v>
      </c>
      <c r="H1386" s="133" t="s">
        <v>77</v>
      </c>
      <c r="I1386" s="133" t="s">
        <v>96</v>
      </c>
      <c r="J1386" s="133" t="s">
        <v>92</v>
      </c>
      <c r="K1386" s="132" t="s">
        <v>80</v>
      </c>
      <c r="L1386" s="133" t="s">
        <v>3</v>
      </c>
      <c r="M1386" s="135" t="s">
        <v>29</v>
      </c>
      <c r="N1386" s="135" t="s">
        <v>181</v>
      </c>
      <c r="O1386" s="147">
        <v>45547</v>
      </c>
      <c r="P1386" s="84">
        <f>Table1[[#This Row],[Last working day]]+1</f>
        <v>45548</v>
      </c>
      <c r="Q1386" s="138" t="s">
        <v>582</v>
      </c>
      <c r="R1386" s="138" t="s">
        <v>582</v>
      </c>
      <c r="S1386" s="138">
        <v>733</v>
      </c>
      <c r="T1386" s="138" t="s">
        <v>3442</v>
      </c>
      <c r="U1386" s="138" t="s">
        <v>2280</v>
      </c>
      <c r="V1386" s="138" t="s">
        <v>2650</v>
      </c>
      <c r="W1386" s="147">
        <v>45549</v>
      </c>
      <c r="X1386" s="138">
        <v>37</v>
      </c>
      <c r="Y1386" s="138" t="s">
        <v>2067</v>
      </c>
      <c r="Z1386" s="138" t="e">
        <v>#N/A</v>
      </c>
    </row>
    <row r="1387" spans="1:26" ht="14" customHeight="1">
      <c r="A1387" s="4">
        <v>1385</v>
      </c>
      <c r="B1387" s="134">
        <v>112920901</v>
      </c>
      <c r="C1387" s="135" t="s">
        <v>697</v>
      </c>
      <c r="D1387" s="135" t="s">
        <v>698</v>
      </c>
      <c r="E1387" s="26">
        <v>46020</v>
      </c>
      <c r="F1387" s="132" t="s">
        <v>74</v>
      </c>
      <c r="G1387" s="135" t="s">
        <v>75</v>
      </c>
      <c r="H1387" s="133" t="s">
        <v>77</v>
      </c>
      <c r="I1387" s="133" t="s">
        <v>102</v>
      </c>
      <c r="J1387" s="133" t="s">
        <v>95</v>
      </c>
      <c r="K1387" s="132" t="s">
        <v>80</v>
      </c>
      <c r="L1387" s="133" t="s">
        <v>3</v>
      </c>
      <c r="M1387" s="135" t="s">
        <v>29</v>
      </c>
      <c r="N1387" s="135" t="s">
        <v>176</v>
      </c>
      <c r="O1387" s="147">
        <v>45547</v>
      </c>
      <c r="P1387" s="84">
        <f>Table1[[#This Row],[Last working day]]+1</f>
        <v>45548</v>
      </c>
      <c r="Q1387" s="138" t="s">
        <v>582</v>
      </c>
      <c r="R1387" s="138" t="s">
        <v>582</v>
      </c>
      <c r="S1387" s="138">
        <v>194</v>
      </c>
      <c r="T1387" s="138" t="s">
        <v>3442</v>
      </c>
      <c r="U1387" s="138" t="s">
        <v>2280</v>
      </c>
      <c r="V1387" s="138" t="s">
        <v>2650</v>
      </c>
      <c r="W1387" s="147">
        <v>45549</v>
      </c>
      <c r="X1387" s="138">
        <v>37</v>
      </c>
      <c r="Y1387" s="138" t="s">
        <v>2067</v>
      </c>
      <c r="Z1387" s="138" t="e">
        <v>#N/A</v>
      </c>
    </row>
    <row r="1388" spans="1:26" ht="14" customHeight="1">
      <c r="A1388" s="4">
        <v>1386</v>
      </c>
      <c r="B1388" s="134">
        <v>112318362</v>
      </c>
      <c r="C1388" s="135" t="s">
        <v>830</v>
      </c>
      <c r="D1388" s="135" t="s">
        <v>831</v>
      </c>
      <c r="E1388" s="26">
        <v>46020</v>
      </c>
      <c r="F1388" s="132" t="s">
        <v>74</v>
      </c>
      <c r="G1388" s="135" t="s">
        <v>75</v>
      </c>
      <c r="H1388" s="133" t="s">
        <v>77</v>
      </c>
      <c r="I1388" s="133" t="s">
        <v>102</v>
      </c>
      <c r="J1388" s="133" t="s">
        <v>95</v>
      </c>
      <c r="K1388" s="132" t="s">
        <v>80</v>
      </c>
      <c r="L1388" s="133" t="s">
        <v>2</v>
      </c>
      <c r="M1388" s="135" t="s">
        <v>30</v>
      </c>
      <c r="N1388" s="135" t="s">
        <v>83</v>
      </c>
      <c r="O1388" s="147">
        <v>45547</v>
      </c>
      <c r="P1388" s="84">
        <f>Table1[[#This Row],[Last working day]]+1</f>
        <v>45548</v>
      </c>
      <c r="Q1388" s="138" t="s">
        <v>582</v>
      </c>
      <c r="R1388" s="138" t="s">
        <v>582</v>
      </c>
      <c r="S1388" s="138">
        <v>922</v>
      </c>
      <c r="T1388" s="138" t="s">
        <v>3442</v>
      </c>
      <c r="U1388" s="138" t="s">
        <v>2280</v>
      </c>
      <c r="V1388" s="138" t="s">
        <v>2280</v>
      </c>
      <c r="W1388" s="147">
        <v>45548</v>
      </c>
      <c r="X1388" s="138">
        <v>37</v>
      </c>
      <c r="Y1388" s="138" t="s">
        <v>2067</v>
      </c>
      <c r="Z1388" s="138" t="e">
        <v>#N/A</v>
      </c>
    </row>
    <row r="1389" spans="1:26" ht="14" customHeight="1">
      <c r="A1389" s="4">
        <v>1387</v>
      </c>
      <c r="B1389" s="134">
        <v>203064275</v>
      </c>
      <c r="C1389" s="135" t="s">
        <v>2455</v>
      </c>
      <c r="D1389" s="135" t="s">
        <v>2456</v>
      </c>
      <c r="E1389" s="26">
        <v>46020</v>
      </c>
      <c r="F1389" s="132" t="s">
        <v>74</v>
      </c>
      <c r="G1389" s="135" t="s">
        <v>75</v>
      </c>
      <c r="H1389" s="133" t="s">
        <v>85</v>
      </c>
      <c r="I1389" s="133" t="s">
        <v>96</v>
      </c>
      <c r="J1389" s="133" t="s">
        <v>92</v>
      </c>
      <c r="K1389" s="132" t="s">
        <v>80</v>
      </c>
      <c r="L1389" s="133" t="s">
        <v>5</v>
      </c>
      <c r="M1389" s="135" t="s">
        <v>27</v>
      </c>
      <c r="N1389" s="135" t="s">
        <v>807</v>
      </c>
      <c r="O1389" s="147">
        <v>45546</v>
      </c>
      <c r="P1389" s="84">
        <f>Table1[[#This Row],[Last working day]]+1</f>
        <v>45547</v>
      </c>
      <c r="Q1389" s="138" t="s">
        <v>2058</v>
      </c>
      <c r="R1389" s="138" t="s">
        <v>2058</v>
      </c>
      <c r="S1389" s="138">
        <v>193</v>
      </c>
      <c r="T1389" s="138" t="s">
        <v>2064</v>
      </c>
      <c r="U1389" s="138" t="s">
        <v>2065</v>
      </c>
      <c r="V1389" s="138" t="s">
        <v>2066</v>
      </c>
      <c r="W1389" s="147">
        <v>45548</v>
      </c>
      <c r="X1389" s="138">
        <v>37</v>
      </c>
      <c r="Y1389" s="138" t="s">
        <v>2067</v>
      </c>
      <c r="Z1389" s="138" t="e">
        <v>#N/A</v>
      </c>
    </row>
    <row r="1390" spans="1:26" ht="14" customHeight="1">
      <c r="A1390" s="4">
        <v>1388</v>
      </c>
      <c r="B1390" s="134">
        <v>203918124</v>
      </c>
      <c r="C1390" s="135" t="s">
        <v>2130</v>
      </c>
      <c r="D1390" s="135" t="s">
        <v>2131</v>
      </c>
      <c r="E1390" s="26">
        <v>46020</v>
      </c>
      <c r="F1390" s="132" t="s">
        <v>74</v>
      </c>
      <c r="G1390" s="135" t="s">
        <v>75</v>
      </c>
      <c r="H1390" s="133" t="s">
        <v>85</v>
      </c>
      <c r="I1390" s="133" t="s">
        <v>94</v>
      </c>
      <c r="J1390" s="133" t="s">
        <v>102</v>
      </c>
      <c r="K1390" s="132" t="s">
        <v>2046</v>
      </c>
      <c r="L1390" s="133" t="s">
        <v>5</v>
      </c>
      <c r="M1390" s="135" t="s">
        <v>23</v>
      </c>
      <c r="N1390" s="135" t="s">
        <v>879</v>
      </c>
      <c r="O1390" s="147">
        <v>45546</v>
      </c>
      <c r="P1390" s="84">
        <f>Table1[[#This Row],[Last working day]]+1</f>
        <v>45547</v>
      </c>
      <c r="Q1390" s="138" t="s">
        <v>2059</v>
      </c>
      <c r="R1390" s="138" t="s">
        <v>2058</v>
      </c>
      <c r="S1390" s="138">
        <v>11</v>
      </c>
      <c r="T1390" s="138" t="s">
        <v>2064</v>
      </c>
      <c r="U1390" s="138" t="s">
        <v>2614</v>
      </c>
      <c r="V1390" s="138" t="s">
        <v>2615</v>
      </c>
      <c r="W1390" s="147">
        <v>45547</v>
      </c>
      <c r="X1390" s="138">
        <v>37</v>
      </c>
      <c r="Y1390" s="138" t="s">
        <v>2063</v>
      </c>
      <c r="Z1390" s="138" t="e">
        <v>#N/A</v>
      </c>
    </row>
    <row r="1391" spans="1:26" ht="14" customHeight="1">
      <c r="A1391" s="4">
        <v>1389</v>
      </c>
      <c r="B1391" s="134">
        <v>202249751</v>
      </c>
      <c r="C1391" s="135" t="s">
        <v>2227</v>
      </c>
      <c r="D1391" s="135" t="s">
        <v>2228</v>
      </c>
      <c r="E1391" s="26">
        <v>45915</v>
      </c>
      <c r="F1391" s="132" t="s">
        <v>74</v>
      </c>
      <c r="G1391" s="135" t="s">
        <v>75</v>
      </c>
      <c r="H1391" s="133" t="s">
        <v>85</v>
      </c>
      <c r="I1391" s="133" t="s">
        <v>94</v>
      </c>
      <c r="J1391" s="133" t="s">
        <v>102</v>
      </c>
      <c r="K1391" s="132" t="s">
        <v>80</v>
      </c>
      <c r="L1391" s="133" t="s">
        <v>5</v>
      </c>
      <c r="M1391" s="135" t="s">
        <v>28</v>
      </c>
      <c r="N1391" s="135" t="s">
        <v>807</v>
      </c>
      <c r="O1391" s="147">
        <v>45546</v>
      </c>
      <c r="P1391" s="84">
        <f>Table1[[#This Row],[Last working day]]+1</f>
        <v>45547</v>
      </c>
      <c r="Q1391" s="138" t="s">
        <v>2058</v>
      </c>
      <c r="R1391" s="138" t="s">
        <v>2059</v>
      </c>
      <c r="S1391" s="138">
        <v>333</v>
      </c>
      <c r="T1391" s="138" t="s">
        <v>2612</v>
      </c>
      <c r="U1391" s="138" t="s">
        <v>2612</v>
      </c>
      <c r="V1391" s="138" t="s">
        <v>2613</v>
      </c>
      <c r="W1391" s="147">
        <v>45547</v>
      </c>
      <c r="X1391" s="138">
        <v>37</v>
      </c>
      <c r="Y1391" s="138" t="s">
        <v>2063</v>
      </c>
      <c r="Z1391" s="138" t="e">
        <v>#N/A</v>
      </c>
    </row>
    <row r="1392" spans="1:26" ht="14" customHeight="1">
      <c r="A1392" s="4">
        <v>1390</v>
      </c>
      <c r="B1392" s="134">
        <v>112911453</v>
      </c>
      <c r="C1392" s="135" t="s">
        <v>2329</v>
      </c>
      <c r="D1392" s="135" t="s">
        <v>2330</v>
      </c>
      <c r="E1392" s="26">
        <v>46020</v>
      </c>
      <c r="F1392" s="132" t="s">
        <v>74</v>
      </c>
      <c r="G1392" s="135" t="s">
        <v>75</v>
      </c>
      <c r="H1392" s="133" t="s">
        <v>85</v>
      </c>
      <c r="I1392" s="133" t="s">
        <v>78</v>
      </c>
      <c r="J1392" s="133" t="s">
        <v>79</v>
      </c>
      <c r="K1392" s="132" t="s">
        <v>2046</v>
      </c>
      <c r="L1392" s="133" t="s">
        <v>5</v>
      </c>
      <c r="M1392" s="135" t="s">
        <v>27</v>
      </c>
      <c r="N1392" s="135" t="s">
        <v>807</v>
      </c>
      <c r="O1392" s="147">
        <v>45545</v>
      </c>
      <c r="P1392" s="84">
        <f>Table1[[#This Row],[Last working day]]+1</f>
        <v>45546</v>
      </c>
      <c r="Q1392" s="138" t="s">
        <v>2058</v>
      </c>
      <c r="R1392" s="138" t="s">
        <v>2058</v>
      </c>
      <c r="S1392" s="138">
        <v>245</v>
      </c>
      <c r="T1392" s="138" t="s">
        <v>2064</v>
      </c>
      <c r="U1392" s="138" t="s">
        <v>2065</v>
      </c>
      <c r="V1392" s="138" t="s">
        <v>2066</v>
      </c>
      <c r="W1392" s="147">
        <v>45546</v>
      </c>
      <c r="X1392" s="138">
        <v>37</v>
      </c>
      <c r="Y1392" s="138" t="s">
        <v>2067</v>
      </c>
      <c r="Z1392" s="138" t="e">
        <v>#N/A</v>
      </c>
    </row>
    <row r="1393" spans="1:26" ht="14" customHeight="1">
      <c r="A1393" s="4">
        <v>1391</v>
      </c>
      <c r="B1393" s="134">
        <v>203875093</v>
      </c>
      <c r="C1393" s="135" t="s">
        <v>2189</v>
      </c>
      <c r="D1393" s="135" t="s">
        <v>2190</v>
      </c>
      <c r="E1393" s="26">
        <v>45922</v>
      </c>
      <c r="F1393" s="132" t="s">
        <v>74</v>
      </c>
      <c r="G1393" s="135" t="s">
        <v>2285</v>
      </c>
      <c r="H1393" s="133" t="s">
        <v>85</v>
      </c>
      <c r="I1393" s="133" t="s">
        <v>79</v>
      </c>
      <c r="J1393" s="133" t="s">
        <v>94</v>
      </c>
      <c r="K1393" s="132" t="s">
        <v>2178</v>
      </c>
      <c r="L1393" s="133" t="s">
        <v>7</v>
      </c>
      <c r="M1393" s="135" t="s">
        <v>27</v>
      </c>
      <c r="N1393" s="135" t="s">
        <v>870</v>
      </c>
      <c r="O1393" s="147">
        <v>45545</v>
      </c>
      <c r="P1393" s="84">
        <f>Table1[[#This Row],[Last working day]]+1</f>
        <v>45546</v>
      </c>
      <c r="Q1393" s="138" t="s">
        <v>2059</v>
      </c>
      <c r="R1393" s="138" t="s">
        <v>2058</v>
      </c>
      <c r="S1393" s="138">
        <v>17</v>
      </c>
      <c r="T1393" s="138" t="s">
        <v>2060</v>
      </c>
      <c r="U1393" s="138" t="s">
        <v>2087</v>
      </c>
      <c r="V1393" s="138" t="s">
        <v>2611</v>
      </c>
      <c r="W1393" s="147">
        <v>45546</v>
      </c>
      <c r="X1393" s="138">
        <v>37</v>
      </c>
      <c r="Y1393" s="138" t="s">
        <v>2067</v>
      </c>
      <c r="Z1393" s="138" t="e">
        <v>#N/A</v>
      </c>
    </row>
    <row r="1394" spans="1:26" ht="14" customHeight="1">
      <c r="A1394" s="4">
        <v>1392</v>
      </c>
      <c r="B1394" s="134">
        <v>202323691</v>
      </c>
      <c r="C1394" s="135" t="s">
        <v>779</v>
      </c>
      <c r="D1394" s="135" t="s">
        <v>780</v>
      </c>
      <c r="E1394" s="26">
        <v>45929</v>
      </c>
      <c r="F1394" s="132" t="s">
        <v>74</v>
      </c>
      <c r="G1394" s="135" t="s">
        <v>75</v>
      </c>
      <c r="H1394" s="133" t="s">
        <v>77</v>
      </c>
      <c r="I1394" s="133" t="s">
        <v>95</v>
      </c>
      <c r="J1394" s="133" t="s">
        <v>96</v>
      </c>
      <c r="K1394" s="132" t="s">
        <v>80</v>
      </c>
      <c r="L1394" s="133" t="s">
        <v>5</v>
      </c>
      <c r="M1394" s="135" t="s">
        <v>28</v>
      </c>
      <c r="N1394" s="135" t="s">
        <v>811</v>
      </c>
      <c r="O1394" s="147">
        <v>45539</v>
      </c>
      <c r="P1394" s="84">
        <f>Table1[[#This Row],[Last working day]]+1</f>
        <v>45540</v>
      </c>
      <c r="Q1394" s="138" t="s">
        <v>582</v>
      </c>
      <c r="R1394" s="138" t="s">
        <v>582</v>
      </c>
      <c r="S1394" s="138">
        <v>319</v>
      </c>
      <c r="T1394" s="138" t="s">
        <v>3442</v>
      </c>
      <c r="U1394" s="138" t="s">
        <v>2280</v>
      </c>
      <c r="V1394" s="138" t="s">
        <v>2280</v>
      </c>
      <c r="W1394" s="147">
        <v>45539</v>
      </c>
      <c r="X1394" s="138">
        <v>36</v>
      </c>
      <c r="Y1394" s="138" t="s">
        <v>2067</v>
      </c>
      <c r="Z1394" s="138" t="e">
        <v>#N/A</v>
      </c>
    </row>
    <row r="1395" spans="1:26" ht="14" customHeight="1">
      <c r="A1395" s="4">
        <v>1393</v>
      </c>
      <c r="B1395" s="134">
        <v>202249378</v>
      </c>
      <c r="C1395" s="135" t="s">
        <v>771</v>
      </c>
      <c r="D1395" s="135" t="s">
        <v>772</v>
      </c>
      <c r="E1395" s="26">
        <v>45943</v>
      </c>
      <c r="F1395" s="132" t="s">
        <v>74</v>
      </c>
      <c r="G1395" s="135" t="s">
        <v>75</v>
      </c>
      <c r="H1395" s="133" t="s">
        <v>77</v>
      </c>
      <c r="I1395" s="133" t="s">
        <v>95</v>
      </c>
      <c r="J1395" s="133" t="s">
        <v>96</v>
      </c>
      <c r="K1395" s="132" t="s">
        <v>80</v>
      </c>
      <c r="L1395" s="133" t="s">
        <v>5</v>
      </c>
      <c r="M1395" s="135" t="s">
        <v>28</v>
      </c>
      <c r="N1395" s="135" t="s">
        <v>811</v>
      </c>
      <c r="O1395" s="147">
        <v>45538</v>
      </c>
      <c r="P1395" s="84">
        <f>Table1[[#This Row],[Last working day]]+1</f>
        <v>45539</v>
      </c>
      <c r="Q1395" s="138" t="s">
        <v>582</v>
      </c>
      <c r="R1395" s="138" t="s">
        <v>582</v>
      </c>
      <c r="S1395" s="138">
        <v>325</v>
      </c>
      <c r="T1395" s="138" t="s">
        <v>3442</v>
      </c>
      <c r="U1395" s="138" t="s">
        <v>2280</v>
      </c>
      <c r="V1395" s="138" t="s">
        <v>2280</v>
      </c>
      <c r="W1395" s="147">
        <v>45539</v>
      </c>
      <c r="X1395" s="138">
        <v>36</v>
      </c>
      <c r="Y1395" s="138" t="s">
        <v>2067</v>
      </c>
      <c r="Z1395" s="138" t="e">
        <v>#N/A</v>
      </c>
    </row>
    <row r="1396" spans="1:26" ht="14" customHeight="1">
      <c r="A1396" s="4">
        <v>1394</v>
      </c>
      <c r="B1396" s="134">
        <v>202323862</v>
      </c>
      <c r="C1396" s="135" t="s">
        <v>794</v>
      </c>
      <c r="D1396" s="135" t="s">
        <v>795</v>
      </c>
      <c r="E1396" s="26">
        <v>46016</v>
      </c>
      <c r="F1396" s="132" t="s">
        <v>74</v>
      </c>
      <c r="G1396" s="135" t="s">
        <v>75</v>
      </c>
      <c r="H1396" s="133" t="s">
        <v>77</v>
      </c>
      <c r="I1396" s="133" t="s">
        <v>96</v>
      </c>
      <c r="J1396" s="133" t="s">
        <v>92</v>
      </c>
      <c r="K1396" s="132" t="s">
        <v>80</v>
      </c>
      <c r="L1396" s="133" t="s">
        <v>5</v>
      </c>
      <c r="M1396" s="135" t="s">
        <v>28</v>
      </c>
      <c r="N1396" s="135" t="s">
        <v>811</v>
      </c>
      <c r="O1396" s="147">
        <v>45538</v>
      </c>
      <c r="P1396" s="84">
        <f>Table1[[#This Row],[Last working day]]+1</f>
        <v>45539</v>
      </c>
      <c r="Q1396" s="138" t="s">
        <v>582</v>
      </c>
      <c r="R1396" s="138" t="s">
        <v>582</v>
      </c>
      <c r="S1396" s="138">
        <v>318</v>
      </c>
      <c r="T1396" s="138" t="s">
        <v>3442</v>
      </c>
      <c r="U1396" s="138" t="s">
        <v>2280</v>
      </c>
      <c r="V1396" s="138" t="s">
        <v>2280</v>
      </c>
      <c r="W1396" s="147">
        <v>45539</v>
      </c>
      <c r="X1396" s="138">
        <v>36</v>
      </c>
      <c r="Y1396" s="138" t="s">
        <v>2067</v>
      </c>
      <c r="Z1396" s="138" t="e">
        <v>#N/A</v>
      </c>
    </row>
    <row r="1397" spans="1:26" ht="14" customHeight="1">
      <c r="A1397" s="4">
        <v>1395</v>
      </c>
      <c r="B1397" s="134">
        <v>202164315</v>
      </c>
      <c r="C1397" s="135" t="s">
        <v>773</v>
      </c>
      <c r="D1397" s="135" t="s">
        <v>774</v>
      </c>
      <c r="E1397" s="26">
        <v>45922</v>
      </c>
      <c r="F1397" s="132" t="s">
        <v>74</v>
      </c>
      <c r="G1397" s="135" t="s">
        <v>75</v>
      </c>
      <c r="H1397" s="133" t="s">
        <v>77</v>
      </c>
      <c r="I1397" s="133" t="s">
        <v>92</v>
      </c>
      <c r="J1397" s="133" t="s">
        <v>78</v>
      </c>
      <c r="K1397" s="132" t="s">
        <v>80</v>
      </c>
      <c r="L1397" s="133" t="s">
        <v>5</v>
      </c>
      <c r="M1397" s="135" t="s">
        <v>28</v>
      </c>
      <c r="N1397" s="135" t="s">
        <v>811</v>
      </c>
      <c r="O1397" s="147">
        <v>45538</v>
      </c>
      <c r="P1397" s="84">
        <f>Table1[[#This Row],[Last working day]]+1</f>
        <v>45539</v>
      </c>
      <c r="Q1397" s="138" t="s">
        <v>582</v>
      </c>
      <c r="R1397" s="138" t="s">
        <v>582</v>
      </c>
      <c r="S1397" s="138">
        <v>332</v>
      </c>
      <c r="T1397" s="138" t="s">
        <v>3442</v>
      </c>
      <c r="U1397" s="138" t="s">
        <v>2280</v>
      </c>
      <c r="V1397" s="138" t="s">
        <v>2280</v>
      </c>
      <c r="W1397" s="147">
        <v>45539</v>
      </c>
      <c r="X1397" s="138">
        <v>36</v>
      </c>
      <c r="Y1397" s="138" t="s">
        <v>2067</v>
      </c>
      <c r="Z1397" s="138" t="e">
        <v>#N/A</v>
      </c>
    </row>
    <row r="1398" spans="1:26" ht="14" customHeight="1">
      <c r="A1398" s="4">
        <v>1396</v>
      </c>
      <c r="B1398" s="134">
        <v>202240585</v>
      </c>
      <c r="C1398" s="135" t="s">
        <v>786</v>
      </c>
      <c r="D1398" s="135" t="s">
        <v>787</v>
      </c>
      <c r="E1398" s="26">
        <v>45929</v>
      </c>
      <c r="F1398" s="132" t="s">
        <v>74</v>
      </c>
      <c r="G1398" s="135" t="s">
        <v>75</v>
      </c>
      <c r="H1398" s="133" t="s">
        <v>77</v>
      </c>
      <c r="I1398" s="133" t="s">
        <v>95</v>
      </c>
      <c r="J1398" s="133" t="s">
        <v>96</v>
      </c>
      <c r="K1398" s="132" t="s">
        <v>80</v>
      </c>
      <c r="L1398" s="133" t="s">
        <v>5</v>
      </c>
      <c r="M1398" s="135" t="s">
        <v>28</v>
      </c>
      <c r="N1398" s="135" t="s">
        <v>811</v>
      </c>
      <c r="O1398" s="147">
        <v>45538</v>
      </c>
      <c r="P1398" s="84">
        <f>Table1[[#This Row],[Last working day]]+1</f>
        <v>45539</v>
      </c>
      <c r="Q1398" s="138" t="s">
        <v>582</v>
      </c>
      <c r="R1398" s="138" t="s">
        <v>582</v>
      </c>
      <c r="S1398" s="138">
        <v>332</v>
      </c>
      <c r="T1398" s="138" t="s">
        <v>3442</v>
      </c>
      <c r="U1398" s="138" t="s">
        <v>2280</v>
      </c>
      <c r="V1398" s="138" t="s">
        <v>2280</v>
      </c>
      <c r="W1398" s="147">
        <v>45539</v>
      </c>
      <c r="X1398" s="138">
        <v>36</v>
      </c>
      <c r="Y1398" s="138" t="s">
        <v>2067</v>
      </c>
      <c r="Z1398" s="138" t="e">
        <v>#N/A</v>
      </c>
    </row>
    <row r="1399" spans="1:26" ht="14" customHeight="1">
      <c r="A1399" s="4">
        <v>1397</v>
      </c>
      <c r="B1399" s="134">
        <v>202323393</v>
      </c>
      <c r="C1399" s="135" t="s">
        <v>792</v>
      </c>
      <c r="D1399" s="135" t="s">
        <v>793</v>
      </c>
      <c r="E1399" s="26">
        <v>45943</v>
      </c>
      <c r="F1399" s="132" t="s">
        <v>74</v>
      </c>
      <c r="G1399" s="135" t="s">
        <v>75</v>
      </c>
      <c r="H1399" s="133" t="s">
        <v>77</v>
      </c>
      <c r="I1399" s="133" t="s">
        <v>92</v>
      </c>
      <c r="J1399" s="133" t="s">
        <v>78</v>
      </c>
      <c r="K1399" s="132" t="s">
        <v>80</v>
      </c>
      <c r="L1399" s="133" t="s">
        <v>5</v>
      </c>
      <c r="M1399" s="135" t="s">
        <v>28</v>
      </c>
      <c r="N1399" s="135" t="s">
        <v>811</v>
      </c>
      <c r="O1399" s="147">
        <v>45538</v>
      </c>
      <c r="P1399" s="84">
        <f>Table1[[#This Row],[Last working day]]+1</f>
        <v>45539</v>
      </c>
      <c r="Q1399" s="138" t="s">
        <v>582</v>
      </c>
      <c r="R1399" s="138" t="s">
        <v>582</v>
      </c>
      <c r="S1399" s="138">
        <v>318</v>
      </c>
      <c r="T1399" s="138" t="s">
        <v>3442</v>
      </c>
      <c r="U1399" s="138" t="s">
        <v>2280</v>
      </c>
      <c r="V1399" s="138" t="s">
        <v>2280</v>
      </c>
      <c r="W1399" s="147">
        <v>45539</v>
      </c>
      <c r="X1399" s="138">
        <v>36</v>
      </c>
      <c r="Y1399" s="138" t="s">
        <v>2067</v>
      </c>
      <c r="Z1399" s="138" t="e">
        <v>#N/A</v>
      </c>
    </row>
    <row r="1400" spans="1:26" ht="14" customHeight="1">
      <c r="A1400" s="4">
        <v>1398</v>
      </c>
      <c r="B1400" s="134">
        <v>203856853</v>
      </c>
      <c r="C1400" s="135" t="s">
        <v>1979</v>
      </c>
      <c r="D1400" s="135" t="s">
        <v>2032</v>
      </c>
      <c r="E1400" s="26">
        <v>45922</v>
      </c>
      <c r="F1400" s="132" t="s">
        <v>74</v>
      </c>
      <c r="G1400" s="135" t="s">
        <v>75</v>
      </c>
      <c r="H1400" s="133" t="s">
        <v>85</v>
      </c>
      <c r="I1400" s="133" t="s">
        <v>96</v>
      </c>
      <c r="J1400" s="133" t="s">
        <v>92</v>
      </c>
      <c r="K1400" s="132" t="s">
        <v>2046</v>
      </c>
      <c r="L1400" s="133" t="s">
        <v>3</v>
      </c>
      <c r="M1400" s="135" t="s">
        <v>23</v>
      </c>
      <c r="N1400" s="135" t="s">
        <v>141</v>
      </c>
      <c r="O1400" s="147">
        <v>45535</v>
      </c>
      <c r="P1400" s="84">
        <f>Table1[[#This Row],[Last working day]]+1</f>
        <v>45536</v>
      </c>
      <c r="Q1400" s="138" t="s">
        <v>2059</v>
      </c>
      <c r="R1400" s="138" t="s">
        <v>2058</v>
      </c>
      <c r="S1400" s="138">
        <v>7</v>
      </c>
      <c r="T1400" s="138" t="s">
        <v>2060</v>
      </c>
      <c r="U1400" s="138" t="s">
        <v>2087</v>
      </c>
      <c r="V1400" s="138" t="s">
        <v>2611</v>
      </c>
      <c r="W1400" s="147">
        <v>45537</v>
      </c>
      <c r="X1400" s="138">
        <v>36</v>
      </c>
      <c r="Y1400" s="138" t="s">
        <v>2067</v>
      </c>
      <c r="Z1400" s="138" t="e">
        <v>#N/A</v>
      </c>
    </row>
    <row r="1401" spans="1:26" ht="14" customHeight="1">
      <c r="A1401" s="4">
        <v>1399</v>
      </c>
      <c r="B1401" s="134">
        <v>203102688</v>
      </c>
      <c r="C1401" s="135" t="s">
        <v>589</v>
      </c>
      <c r="D1401" s="135" t="s">
        <v>590</v>
      </c>
      <c r="E1401" s="26">
        <v>45929</v>
      </c>
      <c r="F1401" s="132" t="s">
        <v>74</v>
      </c>
      <c r="G1401" s="135" t="s">
        <v>75</v>
      </c>
      <c r="H1401" s="133" t="s">
        <v>77</v>
      </c>
      <c r="I1401" s="133" t="s">
        <v>96</v>
      </c>
      <c r="J1401" s="133" t="s">
        <v>92</v>
      </c>
      <c r="K1401" s="132" t="s">
        <v>2046</v>
      </c>
      <c r="L1401" s="133" t="s">
        <v>2</v>
      </c>
      <c r="M1401" s="135" t="s">
        <v>23</v>
      </c>
      <c r="N1401" s="135" t="s">
        <v>83</v>
      </c>
      <c r="O1401" s="147">
        <v>45533</v>
      </c>
      <c r="P1401" s="84">
        <f>Table1[[#This Row],[Last working day]]+1</f>
        <v>45534</v>
      </c>
      <c r="Q1401" s="138" t="s">
        <v>2058</v>
      </c>
      <c r="R1401" s="138" t="s">
        <v>2058</v>
      </c>
      <c r="S1401" s="138">
        <v>166</v>
      </c>
      <c r="T1401" s="138" t="s">
        <v>2064</v>
      </c>
      <c r="U1401" s="138" t="s">
        <v>2065</v>
      </c>
      <c r="V1401" s="138" t="s">
        <v>2066</v>
      </c>
      <c r="W1401" s="147">
        <v>45534</v>
      </c>
      <c r="X1401" s="138">
        <v>35</v>
      </c>
      <c r="Y1401" s="138" t="s">
        <v>2067</v>
      </c>
      <c r="Z1401" s="138" t="e">
        <v>#N/A</v>
      </c>
    </row>
    <row r="1402" spans="1:26" ht="14" customHeight="1">
      <c r="A1402" s="4">
        <v>1400</v>
      </c>
      <c r="B1402" s="135">
        <v>112911441</v>
      </c>
      <c r="C1402" s="135" t="s">
        <v>1731</v>
      </c>
      <c r="D1402" s="143" t="s">
        <v>1732</v>
      </c>
      <c r="E1402" s="26">
        <v>45936</v>
      </c>
      <c r="F1402" s="132" t="s">
        <v>74</v>
      </c>
      <c r="G1402" s="135" t="s">
        <v>75</v>
      </c>
      <c r="H1402" s="133" t="s">
        <v>77</v>
      </c>
      <c r="I1402" s="135" t="s">
        <v>79</v>
      </c>
      <c r="J1402" s="135" t="s">
        <v>94</v>
      </c>
      <c r="K1402" s="132" t="s">
        <v>80</v>
      </c>
      <c r="L1402" s="143" t="s">
        <v>3</v>
      </c>
      <c r="M1402" s="135" t="s">
        <v>29</v>
      </c>
      <c r="N1402" s="135" t="s">
        <v>176</v>
      </c>
      <c r="O1402" s="139">
        <v>45533</v>
      </c>
      <c r="P1402" s="84">
        <f>Table1[[#This Row],[Last working day]]+1</f>
        <v>45534</v>
      </c>
      <c r="Q1402" s="138" t="s">
        <v>2059</v>
      </c>
      <c r="R1402" s="138" t="s">
        <v>2058</v>
      </c>
      <c r="S1402" s="138">
        <v>744</v>
      </c>
      <c r="T1402" s="138" t="s">
        <v>2060</v>
      </c>
      <c r="U1402" s="138" t="s">
        <v>2061</v>
      </c>
      <c r="V1402" s="138" t="s">
        <v>2062</v>
      </c>
      <c r="W1402" s="139">
        <v>45534</v>
      </c>
      <c r="X1402" s="138">
        <v>35</v>
      </c>
      <c r="Y1402" s="138" t="s">
        <v>2063</v>
      </c>
      <c r="Z1402" s="138" t="e">
        <v>#N/A</v>
      </c>
    </row>
    <row r="1403" spans="1:26" ht="14" customHeight="1">
      <c r="A1403" s="4">
        <v>1401</v>
      </c>
      <c r="B1403" s="135">
        <v>203736749</v>
      </c>
      <c r="C1403" s="135" t="s">
        <v>425</v>
      </c>
      <c r="D1403" s="143" t="s">
        <v>426</v>
      </c>
      <c r="E1403" s="26">
        <v>45936</v>
      </c>
      <c r="F1403" s="132" t="s">
        <v>74</v>
      </c>
      <c r="G1403" s="135" t="s">
        <v>75</v>
      </c>
      <c r="H1403" s="133" t="s">
        <v>77</v>
      </c>
      <c r="I1403" s="135" t="s">
        <v>102</v>
      </c>
      <c r="J1403" s="135" t="s">
        <v>95</v>
      </c>
      <c r="K1403" s="132" t="s">
        <v>2046</v>
      </c>
      <c r="L1403" s="143" t="s">
        <v>3</v>
      </c>
      <c r="M1403" s="135" t="s">
        <v>23</v>
      </c>
      <c r="N1403" s="135" t="s">
        <v>188</v>
      </c>
      <c r="O1403" s="139">
        <v>45533</v>
      </c>
      <c r="P1403" s="84">
        <f>Table1[[#This Row],[Last working day]]+1</f>
        <v>45534</v>
      </c>
      <c r="Q1403" s="138" t="s">
        <v>2059</v>
      </c>
      <c r="R1403" s="138" t="s">
        <v>2058</v>
      </c>
      <c r="S1403" s="138">
        <v>33</v>
      </c>
      <c r="T1403" s="138" t="s">
        <v>2060</v>
      </c>
      <c r="U1403" s="138" t="s">
        <v>2061</v>
      </c>
      <c r="V1403" s="138" t="s">
        <v>2062</v>
      </c>
      <c r="W1403" s="139">
        <v>45534</v>
      </c>
      <c r="X1403" s="138">
        <v>35</v>
      </c>
      <c r="Y1403" s="138" t="s">
        <v>2063</v>
      </c>
      <c r="Z1403" s="138" t="e">
        <v>#N/A</v>
      </c>
    </row>
    <row r="1404" spans="1:26" ht="14" customHeight="1">
      <c r="A1404" s="4">
        <v>1402</v>
      </c>
      <c r="B1404" s="135">
        <v>203735938</v>
      </c>
      <c r="C1404" s="135" t="s">
        <v>564</v>
      </c>
      <c r="D1404" s="143" t="s">
        <v>565</v>
      </c>
      <c r="E1404" s="26">
        <v>45915</v>
      </c>
      <c r="F1404" s="132" t="s">
        <v>74</v>
      </c>
      <c r="G1404" s="135" t="s">
        <v>75</v>
      </c>
      <c r="H1404" s="133" t="s">
        <v>77</v>
      </c>
      <c r="I1404" s="135" t="s">
        <v>96</v>
      </c>
      <c r="J1404" s="135" t="s">
        <v>92</v>
      </c>
      <c r="K1404" s="132" t="s">
        <v>2046</v>
      </c>
      <c r="L1404" s="143" t="s">
        <v>3</v>
      </c>
      <c r="M1404" s="135" t="s">
        <v>25</v>
      </c>
      <c r="N1404" s="135" t="s">
        <v>188</v>
      </c>
      <c r="O1404" s="139">
        <v>45523</v>
      </c>
      <c r="P1404" s="84">
        <f>Table1[[#This Row],[Last working day]]+1</f>
        <v>45524</v>
      </c>
      <c r="Q1404" s="138" t="s">
        <v>2059</v>
      </c>
      <c r="R1404" s="138" t="s">
        <v>2058</v>
      </c>
      <c r="S1404" s="138">
        <v>23</v>
      </c>
      <c r="T1404" s="138" t="s">
        <v>2060</v>
      </c>
      <c r="U1404" s="138" t="s">
        <v>2061</v>
      </c>
      <c r="V1404" s="138" t="s">
        <v>2062</v>
      </c>
      <c r="W1404" s="139">
        <v>45524</v>
      </c>
      <c r="X1404" s="138">
        <v>33</v>
      </c>
      <c r="Y1404" s="138" t="s">
        <v>2063</v>
      </c>
      <c r="Z1404" s="138" t="e">
        <v>#N/A</v>
      </c>
    </row>
    <row r="1405" spans="1:26" ht="14" customHeight="1">
      <c r="A1405" s="4">
        <v>1403</v>
      </c>
      <c r="B1405" s="135">
        <v>203736251</v>
      </c>
      <c r="C1405" s="135" t="s">
        <v>574</v>
      </c>
      <c r="D1405" s="143" t="s">
        <v>575</v>
      </c>
      <c r="E1405" s="26">
        <v>45922</v>
      </c>
      <c r="F1405" s="132" t="s">
        <v>74</v>
      </c>
      <c r="G1405" s="135" t="s">
        <v>75</v>
      </c>
      <c r="H1405" s="133" t="s">
        <v>77</v>
      </c>
      <c r="I1405" s="135" t="s">
        <v>92</v>
      </c>
      <c r="J1405" s="135" t="s">
        <v>78</v>
      </c>
      <c r="K1405" s="132" t="s">
        <v>2046</v>
      </c>
      <c r="L1405" s="143" t="s">
        <v>3</v>
      </c>
      <c r="M1405" s="135" t="s">
        <v>25</v>
      </c>
      <c r="N1405" s="135" t="s">
        <v>188</v>
      </c>
      <c r="O1405" s="139">
        <v>45523</v>
      </c>
      <c r="P1405" s="84">
        <f>Table1[[#This Row],[Last working day]]+1</f>
        <v>45524</v>
      </c>
      <c r="Q1405" s="138" t="s">
        <v>2059</v>
      </c>
      <c r="R1405" s="138" t="s">
        <v>2058</v>
      </c>
      <c r="S1405" s="138">
        <v>23</v>
      </c>
      <c r="T1405" s="138" t="s">
        <v>2060</v>
      </c>
      <c r="U1405" s="138" t="s">
        <v>2061</v>
      </c>
      <c r="V1405" s="138" t="s">
        <v>2062</v>
      </c>
      <c r="W1405" s="139">
        <v>45524</v>
      </c>
      <c r="X1405" s="138">
        <v>33</v>
      </c>
      <c r="Y1405" s="138" t="s">
        <v>2063</v>
      </c>
      <c r="Z1405" s="138" t="e">
        <v>#N/A</v>
      </c>
    </row>
    <row r="1406" spans="1:26" ht="14" customHeight="1">
      <c r="A1406" s="4">
        <v>1404</v>
      </c>
      <c r="B1406" s="135">
        <v>203555847</v>
      </c>
      <c r="C1406" s="135" t="s">
        <v>953</v>
      </c>
      <c r="D1406" s="143" t="s">
        <v>954</v>
      </c>
      <c r="E1406" s="26">
        <v>46030</v>
      </c>
      <c r="F1406" s="132" t="s">
        <v>74</v>
      </c>
      <c r="G1406" s="135" t="s">
        <v>75</v>
      </c>
      <c r="H1406" s="133" t="s">
        <v>77</v>
      </c>
      <c r="I1406" s="135" t="s">
        <v>102</v>
      </c>
      <c r="J1406" s="135" t="s">
        <v>95</v>
      </c>
      <c r="K1406" s="132" t="s">
        <v>3455</v>
      </c>
      <c r="L1406" s="143" t="s">
        <v>5</v>
      </c>
      <c r="M1406" s="135" t="s">
        <v>23</v>
      </c>
      <c r="N1406" s="135" t="s">
        <v>807</v>
      </c>
      <c r="O1406" s="139">
        <v>45801</v>
      </c>
      <c r="P1406" s="84">
        <f>Table1[[#This Row],[Last working day]]+1</f>
        <v>45802</v>
      </c>
      <c r="Q1406" s="138" t="s">
        <v>2058</v>
      </c>
      <c r="R1406" s="138" t="s">
        <v>2058</v>
      </c>
      <c r="S1406" s="138">
        <v>333</v>
      </c>
      <c r="T1406" s="138" t="s">
        <v>2064</v>
      </c>
      <c r="U1406" s="138" t="s">
        <v>2772</v>
      </c>
      <c r="V1406" s="138" t="s">
        <v>2772</v>
      </c>
      <c r="W1406" s="139">
        <v>45802</v>
      </c>
      <c r="X1406" s="138" t="s">
        <v>3853</v>
      </c>
      <c r="Y1406" s="138" t="s">
        <v>2067</v>
      </c>
      <c r="Z1406" s="138" t="e">
        <v>#N/A</v>
      </c>
    </row>
    <row r="1407" spans="1:26" ht="14" customHeight="1">
      <c r="A1407" s="4"/>
      <c r="B1407" s="4">
        <v>205271623</v>
      </c>
      <c r="C1407" s="4"/>
      <c r="D1407" s="90"/>
      <c r="E1407" s="26"/>
      <c r="F1407" s="6"/>
      <c r="G1407" s="4"/>
      <c r="H1407" s="7"/>
      <c r="I1407" s="4"/>
      <c r="J1407" s="4"/>
      <c r="K1407" s="6"/>
      <c r="L1407" s="90"/>
      <c r="M1407" s="4"/>
      <c r="N1407" s="4"/>
      <c r="O1407" s="84"/>
      <c r="P1407" s="84">
        <f>Table1[[#This Row],[Last working day]]+1</f>
        <v>1</v>
      </c>
      <c r="Q1407" s="85"/>
      <c r="R1407" s="85"/>
      <c r="S1407" s="85">
        <f>Table1[[#This Row],[Effective Date of Separation (LWD+1)]]-Table1[[#This Row],[DOJ]]+1</f>
        <v>2</v>
      </c>
      <c r="T1407" s="85"/>
      <c r="U1407" s="85"/>
      <c r="V1407" s="85"/>
      <c r="W1407" s="84"/>
      <c r="X1407" s="85"/>
      <c r="Y1407" s="85"/>
      <c r="Z1407" s="85" t="e">
        <f>VLOOKUP([3]!Table1[[#This Row],[Psoft ID]],'[2]Reason for Term 9 Records'!$C$2:$K$500,9,0)</f>
        <v>#REF!</v>
      </c>
    </row>
    <row r="1408" spans="1:26" ht="14" customHeight="1">
      <c r="A1408" s="4"/>
      <c r="B1408" s="4">
        <v>205845294</v>
      </c>
      <c r="C1408" s="4"/>
      <c r="D1408" s="90"/>
      <c r="E1408" s="26"/>
      <c r="F1408" s="6"/>
      <c r="G1408" s="4"/>
      <c r="H1408" s="7"/>
      <c r="I1408" s="4"/>
      <c r="J1408" s="4"/>
      <c r="K1408" s="6"/>
      <c r="L1408" s="90"/>
      <c r="M1408" s="4"/>
      <c r="N1408" s="4"/>
      <c r="O1408" s="84"/>
      <c r="P1408" s="84">
        <f>Table1[[#This Row],[Last working day]]+1</f>
        <v>1</v>
      </c>
      <c r="Q1408" s="85"/>
      <c r="R1408" s="85"/>
      <c r="S1408" s="85">
        <f>Table1[[#This Row],[Effective Date of Separation (LWD+1)]]-Table1[[#This Row],[DOJ]]+1</f>
        <v>2</v>
      </c>
      <c r="T1408" s="85"/>
      <c r="U1408" s="85"/>
      <c r="V1408" s="85"/>
      <c r="W1408" s="84"/>
      <c r="X1408" s="85"/>
      <c r="Y1408" s="85"/>
      <c r="Z1408" s="85" t="e">
        <f>VLOOKUP([3]!Table1[[#This Row],[Psoft ID]],'[2]Reason for Term 9 Records'!$C$2:$K$500,9,0)</f>
        <v>#REF!</v>
      </c>
    </row>
    <row r="1409" spans="1:26" ht="14" customHeight="1">
      <c r="A1409" s="4"/>
      <c r="B1409" s="4">
        <v>206296191</v>
      </c>
      <c r="C1409" s="4"/>
      <c r="D1409" s="90"/>
      <c r="E1409" s="26"/>
      <c r="F1409" s="6"/>
      <c r="G1409" s="4"/>
      <c r="H1409" s="7"/>
      <c r="I1409" s="4"/>
      <c r="J1409" s="4"/>
      <c r="K1409" s="6"/>
      <c r="L1409" s="90"/>
      <c r="M1409" s="4"/>
      <c r="N1409" s="4"/>
      <c r="O1409" s="84"/>
      <c r="P1409" s="84">
        <f>Table1[[#This Row],[Last working day]]+1</f>
        <v>1</v>
      </c>
      <c r="Q1409" s="85"/>
      <c r="R1409" s="85"/>
      <c r="S1409" s="85">
        <f>Table1[[#This Row],[Effective Date of Separation (LWD+1)]]-Table1[[#This Row],[DOJ]]+1</f>
        <v>2</v>
      </c>
      <c r="T1409" s="85"/>
      <c r="U1409" s="85"/>
      <c r="V1409" s="85"/>
      <c r="W1409" s="84"/>
      <c r="X1409" s="85"/>
      <c r="Y1409" s="85"/>
      <c r="Z1409" s="85" t="e">
        <f>VLOOKUP([3]!Table1[[#This Row],[Psoft ID]],'[2]Reason for Term 9 Records'!$C$2:$K$500,9,0)</f>
        <v>#REF!</v>
      </c>
    </row>
    <row r="1410" spans="1:26" ht="14" customHeight="1">
      <c r="A1410" s="4"/>
      <c r="B1410" s="4">
        <v>206502925</v>
      </c>
      <c r="C1410" s="4"/>
      <c r="D1410" s="90"/>
      <c r="E1410" s="26"/>
      <c r="F1410" s="6"/>
      <c r="G1410" s="4"/>
      <c r="H1410" s="7"/>
      <c r="I1410" s="4"/>
      <c r="J1410" s="4"/>
      <c r="K1410" s="6"/>
      <c r="L1410" s="90"/>
      <c r="M1410" s="4"/>
      <c r="N1410" s="4"/>
      <c r="O1410" s="84"/>
      <c r="P1410" s="84">
        <f>Table1[[#This Row],[Last working day]]+1</f>
        <v>1</v>
      </c>
      <c r="Q1410" s="85"/>
      <c r="R1410" s="85"/>
      <c r="S1410" s="85">
        <f>Table1[[#This Row],[Effective Date of Separation (LWD+1)]]-Table1[[#This Row],[DOJ]]+1</f>
        <v>2</v>
      </c>
      <c r="T1410" s="85"/>
      <c r="U1410" s="85"/>
      <c r="V1410" s="85"/>
      <c r="W1410" s="84"/>
      <c r="X1410" s="85"/>
      <c r="Y1410" s="85"/>
      <c r="Z1410" s="85" t="e">
        <f>VLOOKUP([3]!Table1[[#This Row],[Psoft ID]],'[2]Reason for Term 9 Records'!$C$2:$K$500,9,0)</f>
        <v>#REF!</v>
      </c>
    </row>
    <row r="1411" spans="1:26" ht="14" customHeight="1">
      <c r="A1411" s="96"/>
      <c r="B1411" s="96">
        <v>206915473</v>
      </c>
      <c r="C1411" s="96"/>
      <c r="D1411" s="153"/>
      <c r="E1411" s="154"/>
      <c r="F1411" s="97"/>
      <c r="G1411" s="96"/>
      <c r="H1411" s="98"/>
      <c r="I1411" s="96"/>
      <c r="J1411" s="96"/>
      <c r="K1411" s="97"/>
      <c r="L1411" s="153"/>
      <c r="M1411" s="96"/>
      <c r="N1411" s="96"/>
      <c r="O1411" s="155"/>
      <c r="P1411" s="84">
        <f>Table1[[#This Row],[Last working day]]+1</f>
        <v>1</v>
      </c>
      <c r="Q1411" s="156"/>
      <c r="R1411" s="156"/>
      <c r="S1411" s="156">
        <f>Table1[[#This Row],[Effective Date of Separation (LWD+1)]]-Table1[[#This Row],[DOJ]]+1</f>
        <v>2</v>
      </c>
      <c r="T1411" s="156"/>
      <c r="U1411" s="156"/>
      <c r="V1411" s="156"/>
      <c r="W1411" s="155"/>
      <c r="X1411" s="156"/>
      <c r="Y1411" s="156"/>
      <c r="Z1411" s="156" t="e">
        <f>VLOOKUP([3]!Table1[[#This Row],[Psoft ID]],'[2]Reason for Term 9 Records'!$C$2:$K$500,9,0)</f>
        <v>#REF!</v>
      </c>
    </row>
  </sheetData>
  <phoneticPr fontId="19" type="noConversion"/>
  <conditionalFormatting sqref="B31">
    <cfRule type="duplicateValues" dxfId="22021" priority="10"/>
    <cfRule type="duplicateValues" dxfId="22020" priority="11"/>
  </conditionalFormatting>
  <conditionalFormatting sqref="B32">
    <cfRule type="duplicateValues" dxfId="22019" priority="19"/>
    <cfRule type="duplicateValues" dxfId="22018" priority="20"/>
    <cfRule type="duplicateValues" dxfId="22017" priority="21"/>
  </conditionalFormatting>
  <conditionalFormatting sqref="B33">
    <cfRule type="duplicateValues" dxfId="22016" priority="31"/>
    <cfRule type="duplicateValues" dxfId="22015" priority="32"/>
  </conditionalFormatting>
  <conditionalFormatting sqref="B34">
    <cfRule type="duplicateValues" dxfId="22014" priority="40"/>
    <cfRule type="duplicateValues" dxfId="22013" priority="41"/>
    <cfRule type="duplicateValues" dxfId="22012" priority="42"/>
  </conditionalFormatting>
  <conditionalFormatting sqref="B35">
    <cfRule type="duplicateValues" dxfId="22011" priority="52"/>
    <cfRule type="duplicateValues" dxfId="22010" priority="53"/>
  </conditionalFormatting>
  <conditionalFormatting sqref="B36">
    <cfRule type="duplicateValues" dxfId="22009" priority="64"/>
    <cfRule type="duplicateValues" dxfId="22008" priority="65"/>
  </conditionalFormatting>
  <conditionalFormatting sqref="B37">
    <cfRule type="duplicateValues" dxfId="22007" priority="76"/>
    <cfRule type="duplicateValues" dxfId="22006" priority="77"/>
  </conditionalFormatting>
  <conditionalFormatting sqref="B38">
    <cfRule type="duplicateValues" dxfId="22005" priority="88"/>
    <cfRule type="duplicateValues" dxfId="22004" priority="89"/>
  </conditionalFormatting>
  <conditionalFormatting sqref="B39">
    <cfRule type="duplicateValues" dxfId="22003" priority="100"/>
    <cfRule type="duplicateValues" dxfId="22002" priority="101"/>
  </conditionalFormatting>
  <conditionalFormatting sqref="B40">
    <cfRule type="duplicateValues" dxfId="22001" priority="124"/>
    <cfRule type="duplicateValues" dxfId="22000" priority="125"/>
  </conditionalFormatting>
  <conditionalFormatting sqref="B41">
    <cfRule type="duplicateValues" dxfId="21999" priority="136"/>
    <cfRule type="duplicateValues" dxfId="21998" priority="137"/>
  </conditionalFormatting>
  <conditionalFormatting sqref="B42">
    <cfRule type="duplicateValues" dxfId="21997" priority="149"/>
    <cfRule type="duplicateValues" dxfId="21996" priority="150"/>
    <cfRule type="duplicateValues" dxfId="21995" priority="151"/>
  </conditionalFormatting>
  <conditionalFormatting sqref="B43:B67">
    <cfRule type="duplicateValues" dxfId="21994" priority="182"/>
    <cfRule type="duplicateValues" dxfId="21993" priority="183"/>
  </conditionalFormatting>
  <conditionalFormatting sqref="B59:B62">
    <cfRule type="duplicateValues" dxfId="21992" priority="168"/>
  </conditionalFormatting>
  <conditionalFormatting sqref="B63">
    <cfRule type="duplicateValues" dxfId="21991" priority="165"/>
  </conditionalFormatting>
  <conditionalFormatting sqref="B64">
    <cfRule type="duplicateValues" dxfId="21990" priority="159"/>
  </conditionalFormatting>
  <conditionalFormatting sqref="B65">
    <cfRule type="duplicateValues" dxfId="21989" priority="154"/>
  </conditionalFormatting>
  <conditionalFormatting sqref="B66">
    <cfRule type="duplicateValues" dxfId="21988" priority="153"/>
  </conditionalFormatting>
  <conditionalFormatting sqref="B67">
    <cfRule type="duplicateValues" dxfId="21987" priority="152"/>
  </conditionalFormatting>
  <conditionalFormatting sqref="B68">
    <cfRule type="duplicateValues" dxfId="21986" priority="185"/>
    <cfRule type="duplicateValues" dxfId="21985" priority="188"/>
  </conditionalFormatting>
  <conditionalFormatting sqref="B69">
    <cfRule type="duplicateValues" dxfId="21984" priority="208"/>
    <cfRule type="duplicateValues" dxfId="21983" priority="209"/>
  </conditionalFormatting>
  <conditionalFormatting sqref="B70">
    <cfRule type="duplicateValues" dxfId="21982" priority="217"/>
    <cfRule type="duplicateValues" dxfId="21981" priority="218"/>
    <cfRule type="duplicateValues" dxfId="21980" priority="219"/>
  </conditionalFormatting>
  <conditionalFormatting sqref="B71:B88">
    <cfRule type="duplicateValues" dxfId="21979" priority="230"/>
    <cfRule type="duplicateValues" dxfId="21978" priority="231"/>
  </conditionalFormatting>
  <conditionalFormatting sqref="B89">
    <cfRule type="duplicateValues" dxfId="21977" priority="241"/>
    <cfRule type="duplicateValues" dxfId="21976" priority="242"/>
  </conditionalFormatting>
  <conditionalFormatting sqref="B90">
    <cfRule type="duplicateValues" dxfId="21975" priority="268"/>
    <cfRule type="duplicateValues" dxfId="21974" priority="269"/>
    <cfRule type="duplicateValues" dxfId="21973" priority="270"/>
    <cfRule type="duplicateValues" dxfId="21972" priority="271"/>
  </conditionalFormatting>
  <conditionalFormatting sqref="B91">
    <cfRule type="duplicateValues" dxfId="21971" priority="284"/>
    <cfRule type="duplicateValues" dxfId="21970" priority="285"/>
  </conditionalFormatting>
  <conditionalFormatting sqref="B91:B1048576 B1:B30">
    <cfRule type="duplicateValues" dxfId="21969" priority="272"/>
  </conditionalFormatting>
  <conditionalFormatting sqref="B92">
    <cfRule type="duplicateValues" dxfId="21968" priority="295"/>
  </conditionalFormatting>
  <conditionalFormatting sqref="B93:B131">
    <cfRule type="duplicateValues" dxfId="21967" priority="306"/>
  </conditionalFormatting>
  <conditionalFormatting sqref="B132">
    <cfRule type="duplicateValues" dxfId="21966" priority="317"/>
  </conditionalFormatting>
  <conditionalFormatting sqref="B133">
    <cfRule type="duplicateValues" dxfId="21965" priority="328"/>
  </conditionalFormatting>
  <conditionalFormatting sqref="B135:B178">
    <cfRule type="duplicateValues" dxfId="21964" priority="346"/>
  </conditionalFormatting>
  <conditionalFormatting sqref="B173:B174">
    <cfRule type="duplicateValues" dxfId="21963" priority="335"/>
  </conditionalFormatting>
  <conditionalFormatting sqref="B175">
    <cfRule type="duplicateValues" dxfId="21962" priority="332"/>
  </conditionalFormatting>
  <conditionalFormatting sqref="B176:B177">
    <cfRule type="duplicateValues" dxfId="21961" priority="331"/>
  </conditionalFormatting>
  <conditionalFormatting sqref="B178">
    <cfRule type="duplicateValues" dxfId="21960" priority="330"/>
  </conditionalFormatting>
  <conditionalFormatting sqref="B179">
    <cfRule type="duplicateValues" dxfId="21959" priority="357"/>
  </conditionalFormatting>
  <conditionalFormatting sqref="B180">
    <cfRule type="duplicateValues" dxfId="21958" priority="368"/>
  </conditionalFormatting>
  <conditionalFormatting sqref="B181">
    <cfRule type="duplicateValues" dxfId="21957" priority="379"/>
  </conditionalFormatting>
  <conditionalFormatting sqref="B182">
    <cfRule type="duplicateValues" dxfId="21956" priority="387"/>
    <cfRule type="duplicateValues" dxfId="21955" priority="388"/>
  </conditionalFormatting>
  <conditionalFormatting sqref="B183:B216">
    <cfRule type="duplicateValues" dxfId="21954" priority="409"/>
  </conditionalFormatting>
  <conditionalFormatting sqref="B215:B216">
    <cfRule type="duplicateValues" dxfId="21953" priority="396"/>
  </conditionalFormatting>
  <conditionalFormatting sqref="B217">
    <cfRule type="duplicateValues" dxfId="21952" priority="420"/>
  </conditionalFormatting>
  <conditionalFormatting sqref="B218">
    <cfRule type="duplicateValues" dxfId="21951" priority="444"/>
  </conditionalFormatting>
  <conditionalFormatting sqref="B220 B222 B224 B226 B228">
    <cfRule type="duplicateValues" dxfId="21950" priority="432"/>
  </conditionalFormatting>
  <conditionalFormatting sqref="B229:B261">
    <cfRule type="duplicateValues" dxfId="21949" priority="21722"/>
  </conditionalFormatting>
  <conditionalFormatting sqref="B260:B261">
    <cfRule type="duplicateValues" dxfId="21948" priority="21721"/>
  </conditionalFormatting>
  <conditionalFormatting sqref="B261:B262">
    <cfRule type="duplicateValues" dxfId="21947" priority="21720"/>
  </conditionalFormatting>
  <conditionalFormatting sqref="B262:B263">
    <cfRule type="duplicateValues" dxfId="21946" priority="21719"/>
  </conditionalFormatting>
  <conditionalFormatting sqref="B263:B264">
    <cfRule type="duplicateValues" dxfId="21945" priority="21717"/>
    <cfRule type="duplicateValues" dxfId="21944" priority="21718"/>
  </conditionalFormatting>
  <conditionalFormatting sqref="B264:B265">
    <cfRule type="duplicateValues" dxfId="21943" priority="21715"/>
    <cfRule type="duplicateValues" dxfId="21942" priority="21716"/>
  </conditionalFormatting>
  <conditionalFormatting sqref="B265:B266">
    <cfRule type="duplicateValues" dxfId="21941" priority="21713"/>
    <cfRule type="duplicateValues" dxfId="21940" priority="21714"/>
  </conditionalFormatting>
  <conditionalFormatting sqref="B266:B267">
    <cfRule type="duplicateValues" dxfId="21939" priority="21712"/>
  </conditionalFormatting>
  <conditionalFormatting sqref="B267:B268">
    <cfRule type="duplicateValues" dxfId="21938" priority="21711"/>
  </conditionalFormatting>
  <conditionalFormatting sqref="B273:B456">
    <cfRule type="duplicateValues" dxfId="21937" priority="21710"/>
  </conditionalFormatting>
  <conditionalFormatting sqref="B417:B421">
    <cfRule type="duplicateValues" dxfId="21936" priority="21709"/>
  </conditionalFormatting>
  <conditionalFormatting sqref="B421:B428">
    <cfRule type="duplicateValues" dxfId="21935" priority="21708"/>
  </conditionalFormatting>
  <conditionalFormatting sqref="B428:B432">
    <cfRule type="duplicateValues" dxfId="21934" priority="21707"/>
  </conditionalFormatting>
  <conditionalFormatting sqref="B432:B438">
    <cfRule type="duplicateValues" dxfId="21933" priority="21706"/>
  </conditionalFormatting>
  <conditionalFormatting sqref="B438:B440">
    <cfRule type="duplicateValues" dxfId="21932" priority="21705"/>
  </conditionalFormatting>
  <conditionalFormatting sqref="B440:B442">
    <cfRule type="duplicateValues" dxfId="21931" priority="21704"/>
  </conditionalFormatting>
  <conditionalFormatting sqref="B442:B445">
    <cfRule type="duplicateValues" dxfId="21930" priority="21703"/>
  </conditionalFormatting>
  <conditionalFormatting sqref="B445:B448">
    <cfRule type="duplicateValues" dxfId="21929" priority="21702"/>
  </conditionalFormatting>
  <conditionalFormatting sqref="B448:B449">
    <cfRule type="duplicateValues" dxfId="21928" priority="21701"/>
  </conditionalFormatting>
  <conditionalFormatting sqref="B449:B456">
    <cfRule type="duplicateValues" dxfId="21927" priority="21700"/>
  </conditionalFormatting>
  <conditionalFormatting sqref="B456:B457">
    <cfRule type="duplicateValues" dxfId="21926" priority="21699"/>
  </conditionalFormatting>
  <conditionalFormatting sqref="B457:B458">
    <cfRule type="duplicateValues" dxfId="21925" priority="21698"/>
  </conditionalFormatting>
  <conditionalFormatting sqref="B458:B459">
    <cfRule type="duplicateValues" dxfId="21924" priority="21697"/>
  </conditionalFormatting>
  <conditionalFormatting sqref="B459:B460">
    <cfRule type="duplicateValues" dxfId="21923" priority="21696"/>
  </conditionalFormatting>
  <conditionalFormatting sqref="B460:B461">
    <cfRule type="duplicateValues" dxfId="21922" priority="21695"/>
  </conditionalFormatting>
  <conditionalFormatting sqref="B461:B462">
    <cfRule type="duplicateValues" dxfId="21921" priority="21694"/>
  </conditionalFormatting>
  <conditionalFormatting sqref="B463:B464">
    <cfRule type="duplicateValues" dxfId="21920" priority="21693"/>
  </conditionalFormatting>
  <conditionalFormatting sqref="B471:B472">
    <cfRule type="duplicateValues" dxfId="21919" priority="21692"/>
  </conditionalFormatting>
  <conditionalFormatting sqref="B473:B474">
    <cfRule type="duplicateValues" dxfId="21918" priority="21691"/>
  </conditionalFormatting>
  <conditionalFormatting sqref="B474:B475">
    <cfRule type="duplicateValues" dxfId="21917" priority="21690"/>
  </conditionalFormatting>
  <conditionalFormatting sqref="B474:B476">
    <cfRule type="duplicateValues" dxfId="21916" priority="21689"/>
  </conditionalFormatting>
  <conditionalFormatting sqref="B475:B477">
    <cfRule type="duplicateValues" dxfId="21915" priority="21688"/>
  </conditionalFormatting>
  <conditionalFormatting sqref="B475:B478">
    <cfRule type="duplicateValues" dxfId="21914" priority="21687"/>
  </conditionalFormatting>
  <conditionalFormatting sqref="B476:B479">
    <cfRule type="duplicateValues" dxfId="21913" priority="21685"/>
    <cfRule type="duplicateValues" dxfId="21912" priority="21686"/>
  </conditionalFormatting>
  <conditionalFormatting sqref="B476:B484">
    <cfRule type="duplicateValues" dxfId="21911" priority="21684"/>
  </conditionalFormatting>
  <conditionalFormatting sqref="B477:B480">
    <cfRule type="duplicateValues" dxfId="21910" priority="21679"/>
    <cfRule type="duplicateValues" dxfId="21909" priority="21680"/>
    <cfRule type="duplicateValues" dxfId="21908" priority="21681"/>
    <cfRule type="duplicateValues" dxfId="21907" priority="21682"/>
    <cfRule type="duplicateValues" dxfId="21906" priority="21683"/>
  </conditionalFormatting>
  <conditionalFormatting sqref="B478:B481">
    <cfRule type="duplicateValues" dxfId="21905" priority="21677"/>
    <cfRule type="duplicateValues" dxfId="21904" priority="21678"/>
  </conditionalFormatting>
  <conditionalFormatting sqref="B479:B482">
    <cfRule type="duplicateValues" dxfId="21903" priority="21671"/>
    <cfRule type="duplicateValues" dxfId="21902" priority="21672"/>
    <cfRule type="duplicateValues" dxfId="21901" priority="21673"/>
    <cfRule type="duplicateValues" dxfId="21900" priority="21674"/>
    <cfRule type="duplicateValues" dxfId="21899" priority="21675"/>
    <cfRule type="duplicateValues" dxfId="21898" priority="21676"/>
  </conditionalFormatting>
  <conditionalFormatting sqref="B480:B483">
    <cfRule type="duplicateValues" dxfId="21897" priority="21667"/>
    <cfRule type="duplicateValues" dxfId="21896" priority="21668"/>
    <cfRule type="duplicateValues" dxfId="21895" priority="21669"/>
    <cfRule type="duplicateValues" dxfId="21894" priority="21670"/>
  </conditionalFormatting>
  <conditionalFormatting sqref="B481:B484">
    <cfRule type="duplicateValues" dxfId="21893" priority="21662"/>
    <cfRule type="duplicateValues" dxfId="21892" priority="21663"/>
    <cfRule type="duplicateValues" dxfId="21891" priority="21664"/>
    <cfRule type="duplicateValues" dxfId="21890" priority="21665"/>
    <cfRule type="duplicateValues" dxfId="21889" priority="21666"/>
  </conditionalFormatting>
  <conditionalFormatting sqref="B482:B485">
    <cfRule type="duplicateValues" dxfId="21888" priority="21655"/>
    <cfRule type="duplicateValues" dxfId="21887" priority="21656"/>
    <cfRule type="duplicateValues" dxfId="21886" priority="21657"/>
    <cfRule type="duplicateValues" dxfId="21885" priority="21658"/>
    <cfRule type="duplicateValues" dxfId="21884" priority="21659"/>
    <cfRule type="duplicateValues" dxfId="21883" priority="21660"/>
    <cfRule type="duplicateValues" dxfId="21882" priority="21661"/>
  </conditionalFormatting>
  <conditionalFormatting sqref="B483:B486">
    <cfRule type="duplicateValues" dxfId="21881" priority="21650"/>
    <cfRule type="duplicateValues" dxfId="21880" priority="21651"/>
    <cfRule type="duplicateValues" dxfId="21879" priority="21652"/>
    <cfRule type="duplicateValues" dxfId="21878" priority="21653"/>
    <cfRule type="duplicateValues" dxfId="21877" priority="21654"/>
  </conditionalFormatting>
  <conditionalFormatting sqref="B484:B487">
    <cfRule type="duplicateValues" dxfId="21876" priority="21642"/>
    <cfRule type="duplicateValues" dxfId="21875" priority="21643"/>
    <cfRule type="duplicateValues" dxfId="21874" priority="21644"/>
    <cfRule type="duplicateValues" dxfId="21873" priority="21645"/>
    <cfRule type="duplicateValues" dxfId="21872" priority="21646"/>
    <cfRule type="duplicateValues" dxfId="21871" priority="21647"/>
    <cfRule type="duplicateValues" dxfId="21870" priority="21648"/>
    <cfRule type="duplicateValues" dxfId="21869" priority="21649"/>
  </conditionalFormatting>
  <conditionalFormatting sqref="B485:B488">
    <cfRule type="duplicateValues" dxfId="21868" priority="21635"/>
    <cfRule type="duplicateValues" dxfId="21867" priority="21636"/>
    <cfRule type="duplicateValues" dxfId="21866" priority="21637"/>
    <cfRule type="duplicateValues" dxfId="21865" priority="21638"/>
    <cfRule type="duplicateValues" dxfId="21864" priority="21639"/>
    <cfRule type="duplicateValues" dxfId="21863" priority="21640"/>
    <cfRule type="duplicateValues" dxfId="21862" priority="21641"/>
  </conditionalFormatting>
  <conditionalFormatting sqref="B486:B489">
    <cfRule type="duplicateValues" dxfId="21861" priority="21628"/>
    <cfRule type="duplicateValues" dxfId="21860" priority="21629"/>
    <cfRule type="duplicateValues" dxfId="21859" priority="21630"/>
    <cfRule type="duplicateValues" dxfId="21858" priority="21631"/>
    <cfRule type="duplicateValues" dxfId="21857" priority="21632"/>
    <cfRule type="duplicateValues" dxfId="21856" priority="21633"/>
    <cfRule type="duplicateValues" dxfId="21855" priority="21634"/>
  </conditionalFormatting>
  <conditionalFormatting sqref="B487:B490">
    <cfRule type="duplicateValues" dxfId="21854" priority="21621"/>
    <cfRule type="duplicateValues" dxfId="21853" priority="21622"/>
    <cfRule type="duplicateValues" dxfId="21852" priority="21623"/>
    <cfRule type="duplicateValues" dxfId="21851" priority="21624"/>
    <cfRule type="duplicateValues" dxfId="21850" priority="21625"/>
    <cfRule type="duplicateValues" dxfId="21849" priority="21626"/>
    <cfRule type="duplicateValues" dxfId="21848" priority="21627"/>
  </conditionalFormatting>
  <conditionalFormatting sqref="B488:B491">
    <cfRule type="duplicateValues" dxfId="21847" priority="21617"/>
    <cfRule type="duplicateValues" dxfId="21846" priority="21618"/>
    <cfRule type="duplicateValues" dxfId="21845" priority="21619"/>
    <cfRule type="duplicateValues" dxfId="21844" priority="21620"/>
  </conditionalFormatting>
  <conditionalFormatting sqref="B489:B492">
    <cfRule type="duplicateValues" dxfId="21843" priority="21613"/>
    <cfRule type="duplicateValues" dxfId="21842" priority="21614"/>
    <cfRule type="duplicateValues" dxfId="21841" priority="21615"/>
    <cfRule type="duplicateValues" dxfId="21840" priority="21616"/>
  </conditionalFormatting>
  <conditionalFormatting sqref="B490:B493">
    <cfRule type="duplicateValues" dxfId="21839" priority="21611"/>
    <cfRule type="duplicateValues" dxfId="21838" priority="21612"/>
  </conditionalFormatting>
  <conditionalFormatting sqref="B491:B494">
    <cfRule type="duplicateValues" dxfId="21837" priority="21610"/>
  </conditionalFormatting>
  <conditionalFormatting sqref="B492:B495">
    <cfRule type="duplicateValues" dxfId="21836" priority="21606"/>
    <cfRule type="duplicateValues" dxfId="21835" priority="21607"/>
    <cfRule type="duplicateValues" dxfId="21834" priority="21608"/>
    <cfRule type="duplicateValues" dxfId="21833" priority="21609"/>
  </conditionalFormatting>
  <conditionalFormatting sqref="B493:B496">
    <cfRule type="duplicateValues" dxfId="21832" priority="21605"/>
  </conditionalFormatting>
  <conditionalFormatting sqref="B494:B497">
    <cfRule type="duplicateValues" dxfId="21831" priority="21599"/>
    <cfRule type="duplicateValues" dxfId="21830" priority="21600"/>
    <cfRule type="duplicateValues" dxfId="21829" priority="21601"/>
    <cfRule type="duplicateValues" dxfId="21828" priority="21602"/>
    <cfRule type="duplicateValues" dxfId="21827" priority="21603"/>
    <cfRule type="duplicateValues" dxfId="21826" priority="21604"/>
  </conditionalFormatting>
  <conditionalFormatting sqref="B495:B498">
    <cfRule type="duplicateValues" dxfId="21825" priority="21594"/>
    <cfRule type="duplicateValues" dxfId="21824" priority="21595"/>
    <cfRule type="duplicateValues" dxfId="21823" priority="21596"/>
    <cfRule type="duplicateValues" dxfId="21822" priority="21597"/>
    <cfRule type="duplicateValues" dxfId="21821" priority="21598"/>
  </conditionalFormatting>
  <conditionalFormatting sqref="B496:B499">
    <cfRule type="duplicateValues" dxfId="21820" priority="21590"/>
    <cfRule type="duplicateValues" dxfId="21819" priority="21591"/>
    <cfRule type="duplicateValues" dxfId="21818" priority="21592"/>
    <cfRule type="duplicateValues" dxfId="21817" priority="21593"/>
  </conditionalFormatting>
  <conditionalFormatting sqref="B496:B520">
    <cfRule type="duplicateValues" dxfId="21816" priority="21589"/>
  </conditionalFormatting>
  <conditionalFormatting sqref="B497:B500">
    <cfRule type="duplicateValues" dxfId="21815" priority="21580"/>
    <cfRule type="duplicateValues" dxfId="21814" priority="21581"/>
    <cfRule type="duplicateValues" dxfId="21813" priority="21582"/>
    <cfRule type="duplicateValues" dxfId="21812" priority="21583"/>
    <cfRule type="duplicateValues" dxfId="21811" priority="21584"/>
    <cfRule type="duplicateValues" dxfId="21810" priority="21585"/>
    <cfRule type="duplicateValues" dxfId="21809" priority="21586"/>
    <cfRule type="duplicateValues" dxfId="21808" priority="21587"/>
    <cfRule type="duplicateValues" dxfId="21807" priority="21588"/>
  </conditionalFormatting>
  <conditionalFormatting sqref="B498:B501">
    <cfRule type="duplicateValues" dxfId="21806" priority="21578"/>
    <cfRule type="duplicateValues" dxfId="21805" priority="21579"/>
  </conditionalFormatting>
  <conditionalFormatting sqref="B499:B502">
    <cfRule type="duplicateValues" dxfId="21804" priority="21571"/>
    <cfRule type="duplicateValues" dxfId="21803" priority="21572"/>
    <cfRule type="duplicateValues" dxfId="21802" priority="21573"/>
    <cfRule type="duplicateValues" dxfId="21801" priority="21574"/>
    <cfRule type="duplicateValues" dxfId="21800" priority="21575"/>
    <cfRule type="duplicateValues" dxfId="21799" priority="21576"/>
    <cfRule type="duplicateValues" dxfId="21798" priority="21577"/>
  </conditionalFormatting>
  <conditionalFormatting sqref="B500:B503">
    <cfRule type="duplicateValues" dxfId="21797" priority="21568"/>
    <cfRule type="duplicateValues" dxfId="21796" priority="21569"/>
    <cfRule type="duplicateValues" dxfId="21795" priority="21570"/>
  </conditionalFormatting>
  <conditionalFormatting sqref="B501:B504">
    <cfRule type="duplicateValues" dxfId="21794" priority="21566"/>
    <cfRule type="duplicateValues" dxfId="21793" priority="21567"/>
  </conditionalFormatting>
  <conditionalFormatting sqref="B502:B505">
    <cfRule type="duplicateValues" dxfId="21792" priority="21563"/>
    <cfRule type="duplicateValues" dxfId="21791" priority="21564"/>
    <cfRule type="duplicateValues" dxfId="21790" priority="21565"/>
  </conditionalFormatting>
  <conditionalFormatting sqref="B504:B507">
    <cfRule type="duplicateValues" dxfId="21789" priority="21562"/>
  </conditionalFormatting>
  <conditionalFormatting sqref="B527:B530">
    <cfRule type="duplicateValues" dxfId="21788" priority="21561"/>
  </conditionalFormatting>
  <conditionalFormatting sqref="B529:B532">
    <cfRule type="duplicateValues" dxfId="21787" priority="21558"/>
    <cfRule type="duplicateValues" dxfId="21786" priority="21559"/>
    <cfRule type="duplicateValues" dxfId="21785" priority="21560"/>
  </conditionalFormatting>
  <conditionalFormatting sqref="B530:B533">
    <cfRule type="duplicateValues" dxfId="21784" priority="21556"/>
    <cfRule type="duplicateValues" dxfId="21783" priority="21557"/>
  </conditionalFormatting>
  <conditionalFormatting sqref="B531:B534">
    <cfRule type="duplicateValues" dxfId="21782" priority="21553"/>
    <cfRule type="duplicateValues" dxfId="21781" priority="21554"/>
    <cfRule type="duplicateValues" dxfId="21780" priority="21555"/>
  </conditionalFormatting>
  <conditionalFormatting sqref="B532:B535">
    <cfRule type="duplicateValues" dxfId="21779" priority="21547"/>
    <cfRule type="duplicateValues" dxfId="21778" priority="21548"/>
    <cfRule type="duplicateValues" dxfId="21777" priority="21549"/>
    <cfRule type="duplicateValues" dxfId="21776" priority="21550"/>
    <cfRule type="duplicateValues" dxfId="21775" priority="21551"/>
    <cfRule type="duplicateValues" dxfId="21774" priority="21552"/>
  </conditionalFormatting>
  <conditionalFormatting sqref="B533:B536">
    <cfRule type="duplicateValues" dxfId="21773" priority="21544"/>
    <cfRule type="duplicateValues" dxfId="21772" priority="21545"/>
    <cfRule type="duplicateValues" dxfId="21771" priority="21546"/>
  </conditionalFormatting>
  <conditionalFormatting sqref="B534:B537">
    <cfRule type="duplicateValues" dxfId="21770" priority="21537"/>
    <cfRule type="duplicateValues" dxfId="21769" priority="21538"/>
    <cfRule type="duplicateValues" dxfId="21768" priority="21539"/>
    <cfRule type="duplicateValues" dxfId="21767" priority="21540"/>
    <cfRule type="duplicateValues" dxfId="21766" priority="21541"/>
    <cfRule type="duplicateValues" dxfId="21765" priority="21542"/>
    <cfRule type="duplicateValues" dxfId="21764" priority="21543"/>
  </conditionalFormatting>
  <conditionalFormatting sqref="B535:B538">
    <cfRule type="duplicateValues" dxfId="21763" priority="21531"/>
    <cfRule type="duplicateValues" dxfId="21762" priority="21532"/>
    <cfRule type="duplicateValues" dxfId="21761" priority="21533"/>
    <cfRule type="duplicateValues" dxfId="21760" priority="21534"/>
    <cfRule type="duplicateValues" dxfId="21759" priority="21535"/>
    <cfRule type="duplicateValues" dxfId="21758" priority="21536"/>
  </conditionalFormatting>
  <conditionalFormatting sqref="B536:B539">
    <cfRule type="duplicateValues" dxfId="21757" priority="21525"/>
    <cfRule type="duplicateValues" dxfId="21756" priority="21526"/>
    <cfRule type="duplicateValues" dxfId="21755" priority="21527"/>
    <cfRule type="duplicateValues" dxfId="21754" priority="21528"/>
    <cfRule type="duplicateValues" dxfId="21753" priority="21529"/>
    <cfRule type="duplicateValues" dxfId="21752" priority="21530"/>
  </conditionalFormatting>
  <conditionalFormatting sqref="B537:B540">
    <cfRule type="duplicateValues" dxfId="21751" priority="21518"/>
    <cfRule type="duplicateValues" dxfId="21750" priority="21519"/>
    <cfRule type="duplicateValues" dxfId="21749" priority="21520"/>
    <cfRule type="duplicateValues" dxfId="21748" priority="21521"/>
    <cfRule type="duplicateValues" dxfId="21747" priority="21522"/>
    <cfRule type="duplicateValues" dxfId="21746" priority="21523"/>
    <cfRule type="duplicateValues" dxfId="21745" priority="21524"/>
  </conditionalFormatting>
  <conditionalFormatting sqref="B538:B541">
    <cfRule type="duplicateValues" dxfId="21744" priority="21512"/>
    <cfRule type="duplicateValues" dxfId="21743" priority="21513"/>
    <cfRule type="duplicateValues" dxfId="21742" priority="21514"/>
    <cfRule type="duplicateValues" dxfId="21741" priority="21515"/>
    <cfRule type="duplicateValues" dxfId="21740" priority="21516"/>
    <cfRule type="duplicateValues" dxfId="21739" priority="21517"/>
  </conditionalFormatting>
  <conditionalFormatting sqref="B539:B542">
    <cfRule type="duplicateValues" dxfId="21738" priority="21507"/>
    <cfRule type="duplicateValues" dxfId="21737" priority="21508"/>
    <cfRule type="duplicateValues" dxfId="21736" priority="21509"/>
    <cfRule type="duplicateValues" dxfId="21735" priority="21510"/>
    <cfRule type="duplicateValues" dxfId="21734" priority="21511"/>
  </conditionalFormatting>
  <conditionalFormatting sqref="B540:B543">
    <cfRule type="duplicateValues" dxfId="21733" priority="21503"/>
    <cfRule type="duplicateValues" dxfId="21732" priority="21504"/>
    <cfRule type="duplicateValues" dxfId="21731" priority="21505"/>
    <cfRule type="duplicateValues" dxfId="21730" priority="21506"/>
  </conditionalFormatting>
  <conditionalFormatting sqref="B541:B544">
    <cfRule type="duplicateValues" dxfId="21729" priority="21500"/>
    <cfRule type="duplicateValues" dxfId="21728" priority="21501"/>
    <cfRule type="duplicateValues" dxfId="21727" priority="21502"/>
  </conditionalFormatting>
  <conditionalFormatting sqref="B542:B545">
    <cfRule type="duplicateValues" dxfId="21726" priority="21499"/>
  </conditionalFormatting>
  <conditionalFormatting sqref="B543:B546">
    <cfRule type="duplicateValues" dxfId="21725" priority="21497"/>
    <cfRule type="duplicateValues" dxfId="21724" priority="21498"/>
  </conditionalFormatting>
  <conditionalFormatting sqref="B544:B547">
    <cfRule type="duplicateValues" dxfId="21723" priority="21496"/>
  </conditionalFormatting>
  <conditionalFormatting sqref="B545:B548">
    <cfRule type="duplicateValues" dxfId="21722" priority="21492"/>
    <cfRule type="duplicateValues" dxfId="21721" priority="21493"/>
    <cfRule type="duplicateValues" dxfId="21720" priority="21494"/>
    <cfRule type="duplicateValues" dxfId="21719" priority="21495"/>
  </conditionalFormatting>
  <conditionalFormatting sqref="B546:B549">
    <cfRule type="duplicateValues" dxfId="21718" priority="21488"/>
    <cfRule type="duplicateValues" dxfId="21717" priority="21489"/>
    <cfRule type="duplicateValues" dxfId="21716" priority="21490"/>
    <cfRule type="duplicateValues" dxfId="21715" priority="21491"/>
  </conditionalFormatting>
  <conditionalFormatting sqref="B547:B550">
    <cfRule type="duplicateValues" dxfId="21714" priority="21481"/>
    <cfRule type="duplicateValues" dxfId="21713" priority="21482"/>
    <cfRule type="duplicateValues" dxfId="21712" priority="21483"/>
    <cfRule type="duplicateValues" dxfId="21711" priority="21484"/>
    <cfRule type="duplicateValues" dxfId="21710" priority="21485"/>
    <cfRule type="duplicateValues" dxfId="21709" priority="21486"/>
    <cfRule type="duplicateValues" dxfId="21708" priority="21487"/>
  </conditionalFormatting>
  <conditionalFormatting sqref="B548:B551">
    <cfRule type="duplicateValues" dxfId="21707" priority="21474"/>
    <cfRule type="duplicateValues" dxfId="21706" priority="21475"/>
    <cfRule type="duplicateValues" dxfId="21705" priority="21476"/>
    <cfRule type="duplicateValues" dxfId="21704" priority="21477"/>
    <cfRule type="duplicateValues" dxfId="21703" priority="21478"/>
    <cfRule type="duplicateValues" dxfId="21702" priority="21479"/>
    <cfRule type="duplicateValues" dxfId="21701" priority="21480"/>
  </conditionalFormatting>
  <conditionalFormatting sqref="B549:B552">
    <cfRule type="duplicateValues" dxfId="21700" priority="21467"/>
    <cfRule type="duplicateValues" dxfId="21699" priority="21468"/>
    <cfRule type="duplicateValues" dxfId="21698" priority="21469"/>
    <cfRule type="duplicateValues" dxfId="21697" priority="21470"/>
    <cfRule type="duplicateValues" dxfId="21696" priority="21471"/>
    <cfRule type="duplicateValues" dxfId="21695" priority="21472"/>
    <cfRule type="duplicateValues" dxfId="21694" priority="21473"/>
  </conditionalFormatting>
  <conditionalFormatting sqref="B550:B553">
    <cfRule type="duplicateValues" dxfId="21693" priority="21460"/>
    <cfRule type="duplicateValues" dxfId="21692" priority="21461"/>
    <cfRule type="duplicateValues" dxfId="21691" priority="21462"/>
    <cfRule type="duplicateValues" dxfId="21690" priority="21463"/>
    <cfRule type="duplicateValues" dxfId="21689" priority="21464"/>
    <cfRule type="duplicateValues" dxfId="21688" priority="21465"/>
    <cfRule type="duplicateValues" dxfId="21687" priority="21466"/>
  </conditionalFormatting>
  <conditionalFormatting sqref="B551:B554">
    <cfRule type="duplicateValues" dxfId="21686" priority="21456"/>
    <cfRule type="duplicateValues" dxfId="21685" priority="21457"/>
    <cfRule type="duplicateValues" dxfId="21684" priority="21458"/>
    <cfRule type="duplicateValues" dxfId="21683" priority="21459"/>
  </conditionalFormatting>
  <conditionalFormatting sqref="B552:B555">
    <cfRule type="duplicateValues" dxfId="21682" priority="21452"/>
    <cfRule type="duplicateValues" dxfId="21681" priority="21453"/>
    <cfRule type="duplicateValues" dxfId="21680" priority="21454"/>
    <cfRule type="duplicateValues" dxfId="21679" priority="21455"/>
  </conditionalFormatting>
  <conditionalFormatting sqref="B553:B556">
    <cfRule type="duplicateValues" dxfId="21678" priority="21451"/>
  </conditionalFormatting>
  <conditionalFormatting sqref="B554:B557">
    <cfRule type="duplicateValues" dxfId="21677" priority="21450"/>
  </conditionalFormatting>
  <conditionalFormatting sqref="B561:B564 D561:D564">
    <cfRule type="duplicateValues" dxfId="21676" priority="21449"/>
  </conditionalFormatting>
  <conditionalFormatting sqref="B563:B566 D563:D566">
    <cfRule type="duplicateValues" dxfId="21675" priority="21445"/>
    <cfRule type="duplicateValues" dxfId="21674" priority="21446"/>
    <cfRule type="duplicateValues" dxfId="21673" priority="21447"/>
    <cfRule type="duplicateValues" dxfId="21672" priority="21448"/>
  </conditionalFormatting>
  <conditionalFormatting sqref="B564:B567 D564:D567">
    <cfRule type="duplicateValues" dxfId="21671" priority="21444"/>
  </conditionalFormatting>
  <conditionalFormatting sqref="B565:B568 D565:D568">
    <cfRule type="duplicateValues" dxfId="21670" priority="21438"/>
    <cfRule type="duplicateValues" dxfId="21669" priority="21439"/>
    <cfRule type="duplicateValues" dxfId="21668" priority="21440"/>
    <cfRule type="duplicateValues" dxfId="21667" priority="21441"/>
    <cfRule type="duplicateValues" dxfId="21666" priority="21442"/>
    <cfRule type="duplicateValues" dxfId="21665" priority="21443"/>
  </conditionalFormatting>
  <conditionalFormatting sqref="B566:B569 D566:D569">
    <cfRule type="duplicateValues" dxfId="21664" priority="21434"/>
    <cfRule type="duplicateValues" dxfId="21663" priority="21435"/>
    <cfRule type="duplicateValues" dxfId="21662" priority="21436"/>
    <cfRule type="duplicateValues" dxfId="21661" priority="21437"/>
  </conditionalFormatting>
  <conditionalFormatting sqref="B567:B570 D567:D570">
    <cfRule type="duplicateValues" dxfId="21660" priority="21430"/>
    <cfRule type="duplicateValues" dxfId="21659" priority="21431"/>
    <cfRule type="duplicateValues" dxfId="21658" priority="21432"/>
    <cfRule type="duplicateValues" dxfId="21657" priority="21433"/>
  </conditionalFormatting>
  <conditionalFormatting sqref="B568:B571 D568:D571">
    <cfRule type="duplicateValues" dxfId="21656" priority="21424"/>
    <cfRule type="duplicateValues" dxfId="21655" priority="21425"/>
    <cfRule type="duplicateValues" dxfId="21654" priority="21426"/>
    <cfRule type="duplicateValues" dxfId="21653" priority="21427"/>
    <cfRule type="duplicateValues" dxfId="21652" priority="21428"/>
    <cfRule type="duplicateValues" dxfId="21651" priority="21429"/>
  </conditionalFormatting>
  <conditionalFormatting sqref="B569:B572 D569:D572">
    <cfRule type="duplicateValues" dxfId="21650" priority="21423"/>
  </conditionalFormatting>
  <conditionalFormatting sqref="B570:B573 D570:D573">
    <cfRule type="duplicateValues" dxfId="21649" priority="21419"/>
    <cfRule type="duplicateValues" dxfId="21648" priority="21420"/>
    <cfRule type="duplicateValues" dxfId="21647" priority="21421"/>
    <cfRule type="duplicateValues" dxfId="21646" priority="21422"/>
  </conditionalFormatting>
  <conditionalFormatting sqref="B572:B575 D572:D575">
    <cfRule type="duplicateValues" dxfId="21645" priority="21418"/>
  </conditionalFormatting>
  <conditionalFormatting sqref="B577:B580">
    <cfRule type="duplicateValues" dxfId="21644" priority="21417"/>
  </conditionalFormatting>
  <conditionalFormatting sqref="B578:B581">
    <cfRule type="duplicateValues" dxfId="21643" priority="21416"/>
  </conditionalFormatting>
  <conditionalFormatting sqref="B579:B582">
    <cfRule type="duplicateValues" dxfId="21642" priority="21413"/>
    <cfRule type="duplicateValues" dxfId="21641" priority="21414"/>
    <cfRule type="duplicateValues" dxfId="21640" priority="21415"/>
  </conditionalFormatting>
  <conditionalFormatting sqref="B580:B583">
    <cfRule type="duplicateValues" dxfId="21639" priority="21409"/>
    <cfRule type="duplicateValues" dxfId="21638" priority="21410"/>
    <cfRule type="duplicateValues" dxfId="21637" priority="21411"/>
    <cfRule type="duplicateValues" dxfId="21636" priority="21412"/>
  </conditionalFormatting>
  <conditionalFormatting sqref="B581:B584">
    <cfRule type="duplicateValues" dxfId="21635" priority="21405"/>
    <cfRule type="duplicateValues" dxfId="21634" priority="21406"/>
    <cfRule type="duplicateValues" dxfId="21633" priority="21407"/>
    <cfRule type="duplicateValues" dxfId="21632" priority="21408"/>
  </conditionalFormatting>
  <conditionalFormatting sqref="B582:B585">
    <cfRule type="duplicateValues" dxfId="21631" priority="21399"/>
    <cfRule type="duplicateValues" dxfId="21630" priority="21400"/>
    <cfRule type="duplicateValues" dxfId="21629" priority="21401"/>
    <cfRule type="duplicateValues" dxfId="21628" priority="21402"/>
    <cfRule type="duplicateValues" dxfId="21627" priority="21403"/>
    <cfRule type="duplicateValues" dxfId="21626" priority="21404"/>
  </conditionalFormatting>
  <conditionalFormatting sqref="B583:B586">
    <cfRule type="duplicateValues" dxfId="21625" priority="21395"/>
    <cfRule type="duplicateValues" dxfId="21624" priority="21396"/>
    <cfRule type="duplicateValues" dxfId="21623" priority="21397"/>
    <cfRule type="duplicateValues" dxfId="21622" priority="21398"/>
  </conditionalFormatting>
  <conditionalFormatting sqref="B584:B587">
    <cfRule type="duplicateValues" dxfId="21621" priority="21391"/>
    <cfRule type="duplicateValues" dxfId="21620" priority="21392"/>
    <cfRule type="duplicateValues" dxfId="21619" priority="21393"/>
    <cfRule type="duplicateValues" dxfId="21618" priority="21394"/>
  </conditionalFormatting>
  <conditionalFormatting sqref="B585:B588">
    <cfRule type="duplicateValues" dxfId="21617" priority="21388"/>
    <cfRule type="duplicateValues" dxfId="21616" priority="21389"/>
    <cfRule type="duplicateValues" dxfId="21615" priority="21390"/>
  </conditionalFormatting>
  <conditionalFormatting sqref="B586:B589">
    <cfRule type="duplicateValues" dxfId="21614" priority="21387"/>
  </conditionalFormatting>
  <conditionalFormatting sqref="B587:B590">
    <cfRule type="duplicateValues" dxfId="21613" priority="21386"/>
  </conditionalFormatting>
  <conditionalFormatting sqref="B631:B634">
    <cfRule type="duplicateValues" dxfId="21612" priority="21379"/>
    <cfRule type="duplicateValues" dxfId="21611" priority="21380"/>
    <cfRule type="duplicateValues" dxfId="21610" priority="21381"/>
    <cfRule type="duplicateValues" dxfId="21609" priority="21382"/>
    <cfRule type="duplicateValues" dxfId="21608" priority="21383"/>
    <cfRule type="duplicateValues" dxfId="21607" priority="21384"/>
    <cfRule type="duplicateValues" dxfId="21606" priority="21385"/>
  </conditionalFormatting>
  <conditionalFormatting sqref="B632:B635">
    <cfRule type="duplicateValues" dxfId="21605" priority="21372"/>
    <cfRule type="duplicateValues" dxfId="21604" priority="21373"/>
    <cfRule type="duplicateValues" dxfId="21603" priority="21374"/>
    <cfRule type="duplicateValues" dxfId="21602" priority="21375"/>
    <cfRule type="duplicateValues" dxfId="21601" priority="21376"/>
    <cfRule type="duplicateValues" dxfId="21600" priority="21377"/>
    <cfRule type="duplicateValues" dxfId="21599" priority="21378"/>
  </conditionalFormatting>
  <conditionalFormatting sqref="B633:B636">
    <cfRule type="duplicateValues" dxfId="21598" priority="21351"/>
    <cfRule type="duplicateValues" dxfId="21597" priority="21352"/>
    <cfRule type="duplicateValues" dxfId="21596" priority="21353"/>
    <cfRule type="duplicateValues" dxfId="21595" priority="21354"/>
    <cfRule type="duplicateValues" dxfId="21594" priority="21355"/>
    <cfRule type="duplicateValues" dxfId="21593" priority="21356"/>
    <cfRule type="duplicateValues" dxfId="21592" priority="21357"/>
    <cfRule type="duplicateValues" dxfId="21591" priority="21358"/>
    <cfRule type="duplicateValues" dxfId="21590" priority="21359"/>
    <cfRule type="duplicateValues" dxfId="21589" priority="21360"/>
    <cfRule type="duplicateValues" dxfId="21588" priority="21361"/>
    <cfRule type="duplicateValues" dxfId="21587" priority="21362"/>
    <cfRule type="duplicateValues" dxfId="21586" priority="21363"/>
    <cfRule type="duplicateValues" dxfId="21585" priority="21364"/>
    <cfRule type="duplicateValues" dxfId="21584" priority="21365"/>
    <cfRule type="duplicateValues" dxfId="21583" priority="21366"/>
    <cfRule type="duplicateValues" dxfId="21582" priority="21367"/>
    <cfRule type="duplicateValues" dxfId="21581" priority="21368"/>
    <cfRule type="duplicateValues" dxfId="21580" priority="21369"/>
    <cfRule type="duplicateValues" dxfId="21579" priority="21370"/>
    <cfRule type="duplicateValues" dxfId="21578" priority="21371"/>
  </conditionalFormatting>
  <conditionalFormatting sqref="B634:B637">
    <cfRule type="duplicateValues" dxfId="21577" priority="21323"/>
    <cfRule type="duplicateValues" dxfId="21576" priority="21324"/>
    <cfRule type="duplicateValues" dxfId="21575" priority="21325"/>
    <cfRule type="duplicateValues" dxfId="21574" priority="21326"/>
    <cfRule type="duplicateValues" dxfId="21573" priority="21327"/>
    <cfRule type="duplicateValues" dxfId="21572" priority="21328"/>
    <cfRule type="duplicateValues" dxfId="21571" priority="21329"/>
    <cfRule type="duplicateValues" dxfId="21570" priority="21330"/>
    <cfRule type="duplicateValues" dxfId="21569" priority="21331"/>
    <cfRule type="duplicateValues" dxfId="21568" priority="21332"/>
    <cfRule type="duplicateValues" dxfId="21567" priority="21333"/>
    <cfRule type="duplicateValues" dxfId="21566" priority="21334"/>
    <cfRule type="duplicateValues" dxfId="21565" priority="21335"/>
    <cfRule type="duplicateValues" dxfId="21564" priority="21336"/>
    <cfRule type="duplicateValues" dxfId="21563" priority="21337"/>
    <cfRule type="duplicateValues" dxfId="21562" priority="21338"/>
    <cfRule type="duplicateValues" dxfId="21561" priority="21339"/>
    <cfRule type="duplicateValues" dxfId="21560" priority="21340"/>
    <cfRule type="duplicateValues" dxfId="21559" priority="21341"/>
    <cfRule type="duplicateValues" dxfId="21558" priority="21342"/>
    <cfRule type="duplicateValues" dxfId="21557" priority="21343"/>
    <cfRule type="duplicateValues" dxfId="21556" priority="21344"/>
    <cfRule type="duplicateValues" dxfId="21555" priority="21345"/>
    <cfRule type="duplicateValues" dxfId="21554" priority="21346"/>
    <cfRule type="duplicateValues" dxfId="21553" priority="21347"/>
    <cfRule type="duplicateValues" dxfId="21552" priority="21348"/>
    <cfRule type="duplicateValues" dxfId="21551" priority="21349"/>
    <cfRule type="duplicateValues" dxfId="21550" priority="21350"/>
  </conditionalFormatting>
  <conditionalFormatting sqref="B635:B638">
    <cfRule type="duplicateValues" dxfId="21549" priority="21295"/>
    <cfRule type="duplicateValues" dxfId="21548" priority="21296"/>
    <cfRule type="duplicateValues" dxfId="21547" priority="21297"/>
    <cfRule type="duplicateValues" dxfId="21546" priority="21298"/>
    <cfRule type="duplicateValues" dxfId="21545" priority="21299"/>
    <cfRule type="duplicateValues" dxfId="21544" priority="21300"/>
    <cfRule type="duplicateValues" dxfId="21543" priority="21301"/>
    <cfRule type="duplicateValues" dxfId="21542" priority="21302"/>
    <cfRule type="duplicateValues" dxfId="21541" priority="21303"/>
    <cfRule type="duplicateValues" dxfId="21540" priority="21304"/>
    <cfRule type="duplicateValues" dxfId="21539" priority="21305"/>
    <cfRule type="duplicateValues" dxfId="21538" priority="21306"/>
    <cfRule type="duplicateValues" dxfId="21537" priority="21307"/>
    <cfRule type="duplicateValues" dxfId="21536" priority="21308"/>
    <cfRule type="duplicateValues" dxfId="21535" priority="21309"/>
    <cfRule type="duplicateValues" dxfId="21534" priority="21310"/>
    <cfRule type="duplicateValues" dxfId="21533" priority="21311"/>
    <cfRule type="duplicateValues" dxfId="21532" priority="21312"/>
    <cfRule type="duplicateValues" dxfId="21531" priority="21313"/>
    <cfRule type="duplicateValues" dxfId="21530" priority="21314"/>
    <cfRule type="duplicateValues" dxfId="21529" priority="21315"/>
    <cfRule type="duplicateValues" dxfId="21528" priority="21316"/>
    <cfRule type="duplicateValues" dxfId="21527" priority="21317"/>
    <cfRule type="duplicateValues" dxfId="21526" priority="21318"/>
    <cfRule type="duplicateValues" dxfId="21525" priority="21319"/>
    <cfRule type="duplicateValues" dxfId="21524" priority="21320"/>
    <cfRule type="duplicateValues" dxfId="21523" priority="21321"/>
    <cfRule type="duplicateValues" dxfId="21522" priority="21322"/>
  </conditionalFormatting>
  <conditionalFormatting sqref="B636:B639">
    <cfRule type="duplicateValues" dxfId="21521" priority="21253"/>
    <cfRule type="duplicateValues" dxfId="21520" priority="21254"/>
    <cfRule type="duplicateValues" dxfId="21519" priority="21255"/>
    <cfRule type="duplicateValues" dxfId="21518" priority="21256"/>
    <cfRule type="duplicateValues" dxfId="21517" priority="21257"/>
    <cfRule type="duplicateValues" dxfId="21516" priority="21258"/>
    <cfRule type="duplicateValues" dxfId="21515" priority="21259"/>
    <cfRule type="duplicateValues" dxfId="21514" priority="21260"/>
    <cfRule type="duplicateValues" dxfId="21513" priority="21261"/>
    <cfRule type="duplicateValues" dxfId="21512" priority="21262"/>
    <cfRule type="duplicateValues" dxfId="21511" priority="21263"/>
    <cfRule type="duplicateValues" dxfId="21510" priority="21264"/>
    <cfRule type="duplicateValues" dxfId="21509" priority="21265"/>
    <cfRule type="duplicateValues" dxfId="21508" priority="21266"/>
    <cfRule type="duplicateValues" dxfId="21507" priority="21267"/>
    <cfRule type="duplicateValues" dxfId="21506" priority="21268"/>
    <cfRule type="duplicateValues" dxfId="21505" priority="21269"/>
    <cfRule type="duplicateValues" dxfId="21504" priority="21270"/>
    <cfRule type="duplicateValues" dxfId="21503" priority="21271"/>
    <cfRule type="duplicateValues" dxfId="21502" priority="21272"/>
    <cfRule type="duplicateValues" dxfId="21501" priority="21273"/>
    <cfRule type="duplicateValues" dxfId="21500" priority="21274"/>
    <cfRule type="duplicateValues" dxfId="21499" priority="21275"/>
    <cfRule type="duplicateValues" dxfId="21498" priority="21276"/>
    <cfRule type="duplicateValues" dxfId="21497" priority="21277"/>
    <cfRule type="duplicateValues" dxfId="21496" priority="21278"/>
    <cfRule type="duplicateValues" dxfId="21495" priority="21279"/>
    <cfRule type="duplicateValues" dxfId="21494" priority="21280"/>
    <cfRule type="duplicateValues" dxfId="21493" priority="21281"/>
    <cfRule type="duplicateValues" dxfId="21492" priority="21282"/>
    <cfRule type="duplicateValues" dxfId="21491" priority="21283"/>
    <cfRule type="duplicateValues" dxfId="21490" priority="21284"/>
    <cfRule type="duplicateValues" dxfId="21489" priority="21285"/>
    <cfRule type="duplicateValues" dxfId="21488" priority="21286"/>
    <cfRule type="duplicateValues" dxfId="21487" priority="21287"/>
    <cfRule type="duplicateValues" dxfId="21486" priority="21288"/>
    <cfRule type="duplicateValues" dxfId="21485" priority="21289"/>
    <cfRule type="duplicateValues" dxfId="21484" priority="21290"/>
    <cfRule type="duplicateValues" dxfId="21483" priority="21291"/>
    <cfRule type="duplicateValues" dxfId="21482" priority="21292"/>
    <cfRule type="duplicateValues" dxfId="21481" priority="21293"/>
    <cfRule type="duplicateValues" dxfId="21480" priority="21294"/>
  </conditionalFormatting>
  <conditionalFormatting sqref="B637:B640">
    <cfRule type="duplicateValues" dxfId="21479" priority="21225"/>
    <cfRule type="duplicateValues" dxfId="21478" priority="21226"/>
    <cfRule type="duplicateValues" dxfId="21477" priority="21227"/>
    <cfRule type="duplicateValues" dxfId="21476" priority="21228"/>
    <cfRule type="duplicateValues" dxfId="21475" priority="21229"/>
    <cfRule type="duplicateValues" dxfId="21474" priority="21230"/>
    <cfRule type="duplicateValues" dxfId="21473" priority="21231"/>
    <cfRule type="duplicateValues" dxfId="21472" priority="21232"/>
    <cfRule type="duplicateValues" dxfId="21471" priority="21233"/>
    <cfRule type="duplicateValues" dxfId="21470" priority="21234"/>
    <cfRule type="duplicateValues" dxfId="21469" priority="21235"/>
    <cfRule type="duplicateValues" dxfId="21468" priority="21236"/>
    <cfRule type="duplicateValues" dxfId="21467" priority="21237"/>
    <cfRule type="duplicateValues" dxfId="21466" priority="21238"/>
    <cfRule type="duplicateValues" dxfId="21465" priority="21239"/>
    <cfRule type="duplicateValues" dxfId="21464" priority="21240"/>
    <cfRule type="duplicateValues" dxfId="21463" priority="21241"/>
    <cfRule type="duplicateValues" dxfId="21462" priority="21242"/>
    <cfRule type="duplicateValues" dxfId="21461" priority="21243"/>
    <cfRule type="duplicateValues" dxfId="21460" priority="21244"/>
    <cfRule type="duplicateValues" dxfId="21459" priority="21245"/>
    <cfRule type="duplicateValues" dxfId="21458" priority="21246"/>
    <cfRule type="duplicateValues" dxfId="21457" priority="21247"/>
    <cfRule type="duplicateValues" dxfId="21456" priority="21248"/>
    <cfRule type="duplicateValues" dxfId="21455" priority="21249"/>
    <cfRule type="duplicateValues" dxfId="21454" priority="21250"/>
    <cfRule type="duplicateValues" dxfId="21453" priority="21251"/>
    <cfRule type="duplicateValues" dxfId="21452" priority="21252"/>
  </conditionalFormatting>
  <conditionalFormatting sqref="B638:B641">
    <cfRule type="duplicateValues" dxfId="21451" priority="21197"/>
    <cfRule type="duplicateValues" dxfId="21450" priority="21198"/>
    <cfRule type="duplicateValues" dxfId="21449" priority="21199"/>
    <cfRule type="duplicateValues" dxfId="21448" priority="21200"/>
    <cfRule type="duplicateValues" dxfId="21447" priority="21201"/>
    <cfRule type="duplicateValues" dxfId="21446" priority="21202"/>
    <cfRule type="duplicateValues" dxfId="21445" priority="21203"/>
    <cfRule type="duplicateValues" dxfId="21444" priority="21204"/>
    <cfRule type="duplicateValues" dxfId="21443" priority="21205"/>
    <cfRule type="duplicateValues" dxfId="21442" priority="21206"/>
    <cfRule type="duplicateValues" dxfId="21441" priority="21207"/>
    <cfRule type="duplicateValues" dxfId="21440" priority="21208"/>
    <cfRule type="duplicateValues" dxfId="21439" priority="21209"/>
    <cfRule type="duplicateValues" dxfId="21438" priority="21210"/>
    <cfRule type="duplicateValues" dxfId="21437" priority="21211"/>
    <cfRule type="duplicateValues" dxfId="21436" priority="21212"/>
    <cfRule type="duplicateValues" dxfId="21435" priority="21213"/>
    <cfRule type="duplicateValues" dxfId="21434" priority="21214"/>
    <cfRule type="duplicateValues" dxfId="21433" priority="21215"/>
    <cfRule type="duplicateValues" dxfId="21432" priority="21216"/>
    <cfRule type="duplicateValues" dxfId="21431" priority="21217"/>
    <cfRule type="duplicateValues" dxfId="21430" priority="21218"/>
    <cfRule type="duplicateValues" dxfId="21429" priority="21219"/>
    <cfRule type="duplicateValues" dxfId="21428" priority="21220"/>
    <cfRule type="duplicateValues" dxfId="21427" priority="21221"/>
    <cfRule type="duplicateValues" dxfId="21426" priority="21222"/>
    <cfRule type="duplicateValues" dxfId="21425" priority="21223"/>
    <cfRule type="duplicateValues" dxfId="21424" priority="21224"/>
  </conditionalFormatting>
  <conditionalFormatting sqref="B639:B642">
    <cfRule type="duplicateValues" dxfId="21423" priority="21176"/>
    <cfRule type="duplicateValues" dxfId="21422" priority="21177"/>
    <cfRule type="duplicateValues" dxfId="21421" priority="21178"/>
    <cfRule type="duplicateValues" dxfId="21420" priority="21179"/>
    <cfRule type="duplicateValues" dxfId="21419" priority="21180"/>
    <cfRule type="duplicateValues" dxfId="21418" priority="21181"/>
    <cfRule type="duplicateValues" dxfId="21417" priority="21182"/>
    <cfRule type="duplicateValues" dxfId="21416" priority="21183"/>
    <cfRule type="duplicateValues" dxfId="21415" priority="21184"/>
    <cfRule type="duplicateValues" dxfId="21414" priority="21185"/>
    <cfRule type="duplicateValues" dxfId="21413" priority="21186"/>
    <cfRule type="duplicateValues" dxfId="21412" priority="21187"/>
    <cfRule type="duplicateValues" dxfId="21411" priority="21188"/>
    <cfRule type="duplicateValues" dxfId="21410" priority="21189"/>
    <cfRule type="duplicateValues" dxfId="21409" priority="21190"/>
    <cfRule type="duplicateValues" dxfId="21408" priority="21191"/>
    <cfRule type="duplicateValues" dxfId="21407" priority="21192"/>
    <cfRule type="duplicateValues" dxfId="21406" priority="21193"/>
    <cfRule type="duplicateValues" dxfId="21405" priority="21194"/>
    <cfRule type="duplicateValues" dxfId="21404" priority="21195"/>
    <cfRule type="duplicateValues" dxfId="21403" priority="21196"/>
  </conditionalFormatting>
  <conditionalFormatting sqref="B640:B643">
    <cfRule type="duplicateValues" dxfId="21402" priority="21169"/>
    <cfRule type="duplicateValues" dxfId="21401" priority="21170"/>
    <cfRule type="duplicateValues" dxfId="21400" priority="21171"/>
    <cfRule type="duplicateValues" dxfId="21399" priority="21172"/>
    <cfRule type="duplicateValues" dxfId="21398" priority="21173"/>
    <cfRule type="duplicateValues" dxfId="21397" priority="21174"/>
    <cfRule type="duplicateValues" dxfId="21396" priority="21175"/>
  </conditionalFormatting>
  <conditionalFormatting sqref="B641:B644">
    <cfRule type="duplicateValues" dxfId="21395" priority="21162"/>
    <cfRule type="duplicateValues" dxfId="21394" priority="21163"/>
    <cfRule type="duplicateValues" dxfId="21393" priority="21164"/>
    <cfRule type="duplicateValues" dxfId="21392" priority="21165"/>
    <cfRule type="duplicateValues" dxfId="21391" priority="21166"/>
    <cfRule type="duplicateValues" dxfId="21390" priority="21167"/>
    <cfRule type="duplicateValues" dxfId="21389" priority="21168"/>
  </conditionalFormatting>
  <conditionalFormatting sqref="B56:C57 B43:D55">
    <cfRule type="duplicateValues" dxfId="21388" priority="184"/>
  </conditionalFormatting>
  <conditionalFormatting sqref="B56:C57">
    <cfRule type="duplicateValues" dxfId="21387" priority="172"/>
  </conditionalFormatting>
  <conditionalFormatting sqref="B58:C58">
    <cfRule type="duplicateValues" dxfId="21386" priority="169"/>
    <cfRule type="duplicateValues" dxfId="21385" priority="170"/>
  </conditionalFormatting>
  <conditionalFormatting sqref="B68:C68">
    <cfRule type="duplicateValues" dxfId="21384" priority="189"/>
    <cfRule type="duplicateValues" dxfId="21383" priority="190"/>
  </conditionalFormatting>
  <conditionalFormatting sqref="B172:C172 B135:D171">
    <cfRule type="duplicateValues" dxfId="21382" priority="347"/>
  </conditionalFormatting>
  <conditionalFormatting sqref="B213:C213 B183:D212">
    <cfRule type="duplicateValues" dxfId="21381" priority="410"/>
  </conditionalFormatting>
  <conditionalFormatting sqref="B214:C214">
    <cfRule type="duplicateValues" dxfId="21380" priority="397"/>
    <cfRule type="duplicateValues" dxfId="21379" priority="398"/>
  </conditionalFormatting>
  <conditionalFormatting sqref="B218:C218">
    <cfRule type="duplicateValues" dxfId="21378" priority="445"/>
  </conditionalFormatting>
  <conditionalFormatting sqref="B220:C220 B222:C222 B224:C224 B226:C226 B228:C228">
    <cfRule type="duplicateValues" dxfId="21377" priority="433"/>
  </conditionalFormatting>
  <conditionalFormatting sqref="B273:C410 D273:D388">
    <cfRule type="duplicateValues" dxfId="21376" priority="21161"/>
  </conditionalFormatting>
  <conditionalFormatting sqref="B407:C410">
    <cfRule type="duplicateValues" dxfId="21375" priority="21160"/>
  </conditionalFormatting>
  <conditionalFormatting sqref="B410:C415">
    <cfRule type="duplicateValues" dxfId="21374" priority="21158"/>
    <cfRule type="duplicateValues" dxfId="21373" priority="21159"/>
  </conditionalFormatting>
  <conditionalFormatting sqref="B415:C415">
    <cfRule type="duplicateValues" dxfId="21372" priority="7562"/>
    <cfRule type="duplicateValues" dxfId="21371" priority="7563"/>
  </conditionalFormatting>
  <conditionalFormatting sqref="B416:C416">
    <cfRule type="duplicateValues" dxfId="21370" priority="7560"/>
    <cfRule type="duplicateValues" dxfId="21369" priority="7561"/>
    <cfRule type="duplicateValues" dxfId="21368" priority="21156"/>
    <cfRule type="duplicateValues" dxfId="21367" priority="21157"/>
  </conditionalFormatting>
  <conditionalFormatting sqref="B417:C417">
    <cfRule type="duplicateValues" dxfId="21366" priority="21154"/>
    <cfRule type="duplicateValues" dxfId="21365" priority="21155"/>
  </conditionalFormatting>
  <conditionalFormatting sqref="B474:C474">
    <cfRule type="duplicateValues" dxfId="21364" priority="7559"/>
  </conditionalFormatting>
  <conditionalFormatting sqref="B475:C475">
    <cfRule type="duplicateValues" dxfId="21363" priority="21153"/>
  </conditionalFormatting>
  <conditionalFormatting sqref="B476:C476">
    <cfRule type="duplicateValues" dxfId="21362" priority="7558"/>
  </conditionalFormatting>
  <conditionalFormatting sqref="B477:C477">
    <cfRule type="duplicateValues" dxfId="21361" priority="7556"/>
    <cfRule type="duplicateValues" dxfId="21360" priority="7557"/>
    <cfRule type="duplicateValues" dxfId="21359" priority="21152"/>
  </conditionalFormatting>
  <conditionalFormatting sqref="B478:C478">
    <cfRule type="duplicateValues" dxfId="21358" priority="7550"/>
    <cfRule type="duplicateValues" dxfId="21357" priority="7551"/>
    <cfRule type="duplicateValues" dxfId="21356" priority="7552"/>
    <cfRule type="duplicateValues" dxfId="21355" priority="7553"/>
    <cfRule type="duplicateValues" dxfId="21354" priority="7554"/>
    <cfRule type="duplicateValues" dxfId="21353" priority="7555"/>
    <cfRule type="duplicateValues" dxfId="21352" priority="21150"/>
    <cfRule type="duplicateValues" dxfId="21351" priority="21151"/>
  </conditionalFormatting>
  <conditionalFormatting sqref="B479:C479">
    <cfRule type="duplicateValues" dxfId="21350" priority="7539"/>
    <cfRule type="duplicateValues" dxfId="21349" priority="7540"/>
    <cfRule type="duplicateValues" dxfId="21348" priority="7541"/>
    <cfRule type="duplicateValues" dxfId="21347" priority="7542"/>
    <cfRule type="duplicateValues" dxfId="21346" priority="7543"/>
    <cfRule type="duplicateValues" dxfId="21345" priority="7544"/>
    <cfRule type="duplicateValues" dxfId="21344" priority="7545"/>
    <cfRule type="duplicateValues" dxfId="21343" priority="7546"/>
    <cfRule type="duplicateValues" dxfId="21342" priority="7547"/>
    <cfRule type="duplicateValues" dxfId="21341" priority="7548"/>
    <cfRule type="duplicateValues" dxfId="21340" priority="7549"/>
    <cfRule type="duplicateValues" dxfId="21339" priority="21144"/>
    <cfRule type="duplicateValues" dxfId="21338" priority="21145"/>
    <cfRule type="duplicateValues" dxfId="21337" priority="21146"/>
    <cfRule type="duplicateValues" dxfId="21336" priority="21147"/>
    <cfRule type="duplicateValues" dxfId="21335" priority="21148"/>
    <cfRule type="duplicateValues" dxfId="21334" priority="21149"/>
  </conditionalFormatting>
  <conditionalFormatting sqref="B480:C480">
    <cfRule type="duplicateValues" dxfId="21333" priority="7523"/>
    <cfRule type="duplicateValues" dxfId="21332" priority="7524"/>
    <cfRule type="duplicateValues" dxfId="21331" priority="7525"/>
    <cfRule type="duplicateValues" dxfId="21330" priority="7526"/>
    <cfRule type="duplicateValues" dxfId="21329" priority="7527"/>
    <cfRule type="duplicateValues" dxfId="21328" priority="7528"/>
    <cfRule type="duplicateValues" dxfId="21327" priority="7529"/>
    <cfRule type="duplicateValues" dxfId="21326" priority="7530"/>
    <cfRule type="duplicateValues" dxfId="21325" priority="7531"/>
    <cfRule type="duplicateValues" dxfId="21324" priority="7532"/>
    <cfRule type="duplicateValues" dxfId="21323" priority="7533"/>
    <cfRule type="duplicateValues" dxfId="21322" priority="7534"/>
    <cfRule type="duplicateValues" dxfId="21321" priority="7535"/>
    <cfRule type="duplicateValues" dxfId="21320" priority="7536"/>
    <cfRule type="duplicateValues" dxfId="21319" priority="7537"/>
    <cfRule type="duplicateValues" dxfId="21318" priority="7538"/>
    <cfRule type="duplicateValues" dxfId="21317" priority="21133"/>
    <cfRule type="duplicateValues" dxfId="21316" priority="21134"/>
    <cfRule type="duplicateValues" dxfId="21315" priority="21135"/>
    <cfRule type="duplicateValues" dxfId="21314" priority="21136"/>
    <cfRule type="duplicateValues" dxfId="21313" priority="21137"/>
    <cfRule type="duplicateValues" dxfId="21312" priority="21138"/>
    <cfRule type="duplicateValues" dxfId="21311" priority="21139"/>
    <cfRule type="duplicateValues" dxfId="21310" priority="21140"/>
    <cfRule type="duplicateValues" dxfId="21309" priority="21141"/>
    <cfRule type="duplicateValues" dxfId="21308" priority="21142"/>
    <cfRule type="duplicateValues" dxfId="21307" priority="21143"/>
  </conditionalFormatting>
  <conditionalFormatting sqref="B481:C481">
    <cfRule type="duplicateValues" dxfId="21306" priority="7501"/>
    <cfRule type="duplicateValues" dxfId="21305" priority="7502"/>
    <cfRule type="duplicateValues" dxfId="21304" priority="7503"/>
    <cfRule type="duplicateValues" dxfId="21303" priority="7504"/>
    <cfRule type="duplicateValues" dxfId="21302" priority="7505"/>
    <cfRule type="duplicateValues" dxfId="21301" priority="7506"/>
    <cfRule type="duplicateValues" dxfId="21300" priority="7507"/>
    <cfRule type="duplicateValues" dxfId="21299" priority="7508"/>
    <cfRule type="duplicateValues" dxfId="21298" priority="7509"/>
    <cfRule type="duplicateValues" dxfId="21297" priority="7510"/>
    <cfRule type="duplicateValues" dxfId="21296" priority="7511"/>
    <cfRule type="duplicateValues" dxfId="21295" priority="7512"/>
    <cfRule type="duplicateValues" dxfId="21294" priority="7513"/>
    <cfRule type="duplicateValues" dxfId="21293" priority="7514"/>
    <cfRule type="duplicateValues" dxfId="21292" priority="7515"/>
    <cfRule type="duplicateValues" dxfId="21291" priority="7516"/>
    <cfRule type="duplicateValues" dxfId="21290" priority="7517"/>
    <cfRule type="duplicateValues" dxfId="21289" priority="7518"/>
    <cfRule type="duplicateValues" dxfId="21288" priority="7519"/>
    <cfRule type="duplicateValues" dxfId="21287" priority="7520"/>
    <cfRule type="duplicateValues" dxfId="21286" priority="7521"/>
    <cfRule type="duplicateValues" dxfId="21285" priority="7522"/>
    <cfRule type="duplicateValues" dxfId="21284" priority="21117"/>
    <cfRule type="duplicateValues" dxfId="21283" priority="21118"/>
    <cfRule type="duplicateValues" dxfId="21282" priority="21119"/>
    <cfRule type="duplicateValues" dxfId="21281" priority="21120"/>
    <cfRule type="duplicateValues" dxfId="21280" priority="21121"/>
    <cfRule type="duplicateValues" dxfId="21279" priority="21122"/>
    <cfRule type="duplicateValues" dxfId="21278" priority="21123"/>
    <cfRule type="duplicateValues" dxfId="21277" priority="21124"/>
    <cfRule type="duplicateValues" dxfId="21276" priority="21125"/>
    <cfRule type="duplicateValues" dxfId="21275" priority="21126"/>
    <cfRule type="duplicateValues" dxfId="21274" priority="21127"/>
    <cfRule type="duplicateValues" dxfId="21273" priority="21128"/>
    <cfRule type="duplicateValues" dxfId="21272" priority="21129"/>
    <cfRule type="duplicateValues" dxfId="21271" priority="21130"/>
    <cfRule type="duplicateValues" dxfId="21270" priority="21131"/>
    <cfRule type="duplicateValues" dxfId="21269" priority="21132"/>
  </conditionalFormatting>
  <conditionalFormatting sqref="B482:C482">
    <cfRule type="duplicateValues" dxfId="21268" priority="7479"/>
    <cfRule type="duplicateValues" dxfId="21267" priority="7480"/>
    <cfRule type="duplicateValues" dxfId="21266" priority="7481"/>
    <cfRule type="duplicateValues" dxfId="21265" priority="7482"/>
    <cfRule type="duplicateValues" dxfId="21264" priority="7483"/>
    <cfRule type="duplicateValues" dxfId="21263" priority="7484"/>
    <cfRule type="duplicateValues" dxfId="21262" priority="7485"/>
    <cfRule type="duplicateValues" dxfId="21261" priority="7486"/>
    <cfRule type="duplicateValues" dxfId="21260" priority="7487"/>
    <cfRule type="duplicateValues" dxfId="21259" priority="7488"/>
    <cfRule type="duplicateValues" dxfId="21258" priority="7489"/>
    <cfRule type="duplicateValues" dxfId="21257" priority="7490"/>
    <cfRule type="duplicateValues" dxfId="21256" priority="7491"/>
    <cfRule type="duplicateValues" dxfId="21255" priority="7492"/>
    <cfRule type="duplicateValues" dxfId="21254" priority="7493"/>
    <cfRule type="duplicateValues" dxfId="21253" priority="7494"/>
    <cfRule type="duplicateValues" dxfId="21252" priority="7495"/>
    <cfRule type="duplicateValues" dxfId="21251" priority="7496"/>
    <cfRule type="duplicateValues" dxfId="21250" priority="7497"/>
    <cfRule type="duplicateValues" dxfId="21249" priority="7498"/>
    <cfRule type="duplicateValues" dxfId="21248" priority="7499"/>
    <cfRule type="duplicateValues" dxfId="21247" priority="7500"/>
    <cfRule type="duplicateValues" dxfId="21246" priority="21095"/>
    <cfRule type="duplicateValues" dxfId="21245" priority="21096"/>
    <cfRule type="duplicateValues" dxfId="21244" priority="21097"/>
    <cfRule type="duplicateValues" dxfId="21243" priority="21098"/>
    <cfRule type="duplicateValues" dxfId="21242" priority="21099"/>
    <cfRule type="duplicateValues" dxfId="21241" priority="21100"/>
    <cfRule type="duplicateValues" dxfId="21240" priority="21101"/>
    <cfRule type="duplicateValues" dxfId="21239" priority="21102"/>
    <cfRule type="duplicateValues" dxfId="21238" priority="21103"/>
    <cfRule type="duplicateValues" dxfId="21237" priority="21104"/>
    <cfRule type="duplicateValues" dxfId="21236" priority="21105"/>
    <cfRule type="duplicateValues" dxfId="21235" priority="21106"/>
    <cfRule type="duplicateValues" dxfId="21234" priority="21107"/>
    <cfRule type="duplicateValues" dxfId="21233" priority="21108"/>
    <cfRule type="duplicateValues" dxfId="21232" priority="21109"/>
    <cfRule type="duplicateValues" dxfId="21231" priority="21110"/>
    <cfRule type="duplicateValues" dxfId="21230" priority="21111"/>
    <cfRule type="duplicateValues" dxfId="21229" priority="21112"/>
    <cfRule type="duplicateValues" dxfId="21228" priority="21113"/>
    <cfRule type="duplicateValues" dxfId="21227" priority="21114"/>
    <cfRule type="duplicateValues" dxfId="21226" priority="21115"/>
    <cfRule type="duplicateValues" dxfId="21225" priority="21116"/>
  </conditionalFormatting>
  <conditionalFormatting sqref="B483:C483">
    <cfRule type="duplicateValues" dxfId="21224" priority="7459"/>
    <cfRule type="duplicateValues" dxfId="21223" priority="7460"/>
    <cfRule type="duplicateValues" dxfId="21222" priority="7461"/>
    <cfRule type="duplicateValues" dxfId="21221" priority="7462"/>
    <cfRule type="duplicateValues" dxfId="21220" priority="7463"/>
    <cfRule type="duplicateValues" dxfId="21219" priority="7464"/>
    <cfRule type="duplicateValues" dxfId="21218" priority="7465"/>
    <cfRule type="duplicateValues" dxfId="21217" priority="7466"/>
    <cfRule type="duplicateValues" dxfId="21216" priority="7467"/>
    <cfRule type="duplicateValues" dxfId="21215" priority="7468"/>
    <cfRule type="duplicateValues" dxfId="21214" priority="7469"/>
    <cfRule type="duplicateValues" dxfId="21213" priority="7470"/>
    <cfRule type="duplicateValues" dxfId="21212" priority="7471"/>
    <cfRule type="duplicateValues" dxfId="21211" priority="7472"/>
    <cfRule type="duplicateValues" dxfId="21210" priority="7473"/>
    <cfRule type="duplicateValues" dxfId="21209" priority="7474"/>
    <cfRule type="duplicateValues" dxfId="21208" priority="7475"/>
    <cfRule type="duplicateValues" dxfId="21207" priority="7476"/>
    <cfRule type="duplicateValues" dxfId="21206" priority="7477"/>
    <cfRule type="duplicateValues" dxfId="21205" priority="7478"/>
    <cfRule type="duplicateValues" dxfId="21204" priority="21073"/>
    <cfRule type="duplicateValues" dxfId="21203" priority="21074"/>
    <cfRule type="duplicateValues" dxfId="21202" priority="21075"/>
    <cfRule type="duplicateValues" dxfId="21201" priority="21076"/>
    <cfRule type="duplicateValues" dxfId="21200" priority="21077"/>
    <cfRule type="duplicateValues" dxfId="21199" priority="21078"/>
    <cfRule type="duplicateValues" dxfId="21198" priority="21079"/>
    <cfRule type="duplicateValues" dxfId="21197" priority="21080"/>
    <cfRule type="duplicateValues" dxfId="21196" priority="21081"/>
    <cfRule type="duplicateValues" dxfId="21195" priority="21082"/>
    <cfRule type="duplicateValues" dxfId="21194" priority="21083"/>
    <cfRule type="duplicateValues" dxfId="21193" priority="21084"/>
    <cfRule type="duplicateValues" dxfId="21192" priority="21085"/>
    <cfRule type="duplicateValues" dxfId="21191" priority="21086"/>
    <cfRule type="duplicateValues" dxfId="21190" priority="21087"/>
    <cfRule type="duplicateValues" dxfId="21189" priority="21088"/>
    <cfRule type="duplicateValues" dxfId="21188" priority="21089"/>
    <cfRule type="duplicateValues" dxfId="21187" priority="21090"/>
    <cfRule type="duplicateValues" dxfId="21186" priority="21091"/>
    <cfRule type="duplicateValues" dxfId="21185" priority="21092"/>
    <cfRule type="duplicateValues" dxfId="21184" priority="21093"/>
    <cfRule type="duplicateValues" dxfId="21183" priority="21094"/>
  </conditionalFormatting>
  <conditionalFormatting sqref="B484:C484">
    <cfRule type="duplicateValues" dxfId="21182" priority="7444"/>
    <cfRule type="duplicateValues" dxfId="21181" priority="7445"/>
    <cfRule type="duplicateValues" dxfId="21180" priority="7446"/>
    <cfRule type="duplicateValues" dxfId="21179" priority="7447"/>
    <cfRule type="duplicateValues" dxfId="21178" priority="7448"/>
    <cfRule type="duplicateValues" dxfId="21177" priority="7449"/>
    <cfRule type="duplicateValues" dxfId="21176" priority="7450"/>
    <cfRule type="duplicateValues" dxfId="21175" priority="7451"/>
    <cfRule type="duplicateValues" dxfId="21174" priority="7452"/>
    <cfRule type="duplicateValues" dxfId="21173" priority="7453"/>
    <cfRule type="duplicateValues" dxfId="21172" priority="7454"/>
    <cfRule type="duplicateValues" dxfId="21171" priority="7455"/>
    <cfRule type="duplicateValues" dxfId="21170" priority="7456"/>
    <cfRule type="duplicateValues" dxfId="21169" priority="7457"/>
    <cfRule type="duplicateValues" dxfId="21168" priority="7458"/>
    <cfRule type="duplicateValues" dxfId="21167" priority="21053"/>
    <cfRule type="duplicateValues" dxfId="21166" priority="21054"/>
    <cfRule type="duplicateValues" dxfId="21165" priority="21055"/>
    <cfRule type="duplicateValues" dxfId="21164" priority="21056"/>
    <cfRule type="duplicateValues" dxfId="21163" priority="21057"/>
    <cfRule type="duplicateValues" dxfId="21162" priority="21058"/>
    <cfRule type="duplicateValues" dxfId="21161" priority="21059"/>
    <cfRule type="duplicateValues" dxfId="21160" priority="21060"/>
    <cfRule type="duplicateValues" dxfId="21159" priority="21061"/>
    <cfRule type="duplicateValues" dxfId="21158" priority="21062"/>
    <cfRule type="duplicateValues" dxfId="21157" priority="21063"/>
    <cfRule type="duplicateValues" dxfId="21156" priority="21064"/>
    <cfRule type="duplicateValues" dxfId="21155" priority="21065"/>
    <cfRule type="duplicateValues" dxfId="21154" priority="21066"/>
    <cfRule type="duplicateValues" dxfId="21153" priority="21067"/>
    <cfRule type="duplicateValues" dxfId="21152" priority="21068"/>
    <cfRule type="duplicateValues" dxfId="21151" priority="21069"/>
    <cfRule type="duplicateValues" dxfId="21150" priority="21070"/>
    <cfRule type="duplicateValues" dxfId="21149" priority="21071"/>
    <cfRule type="duplicateValues" dxfId="21148" priority="21072"/>
  </conditionalFormatting>
  <conditionalFormatting sqref="B485:C485">
    <cfRule type="duplicateValues" dxfId="21147" priority="7436"/>
    <cfRule type="duplicateValues" dxfId="21146" priority="7437"/>
    <cfRule type="duplicateValues" dxfId="21145" priority="7438"/>
    <cfRule type="duplicateValues" dxfId="21144" priority="7439"/>
    <cfRule type="duplicateValues" dxfId="21143" priority="7440"/>
    <cfRule type="duplicateValues" dxfId="21142" priority="7441"/>
    <cfRule type="duplicateValues" dxfId="21141" priority="7442"/>
    <cfRule type="duplicateValues" dxfId="21140" priority="7443"/>
    <cfRule type="duplicateValues" dxfId="21139" priority="21038"/>
    <cfRule type="duplicateValues" dxfId="21138" priority="21039"/>
    <cfRule type="duplicateValues" dxfId="21137" priority="21040"/>
    <cfRule type="duplicateValues" dxfId="21136" priority="21041"/>
    <cfRule type="duplicateValues" dxfId="21135" priority="21042"/>
    <cfRule type="duplicateValues" dxfId="21134" priority="21043"/>
    <cfRule type="duplicateValues" dxfId="21133" priority="21044"/>
    <cfRule type="duplicateValues" dxfId="21132" priority="21045"/>
    <cfRule type="duplicateValues" dxfId="21131" priority="21046"/>
    <cfRule type="duplicateValues" dxfId="21130" priority="21047"/>
    <cfRule type="duplicateValues" dxfId="21129" priority="21048"/>
    <cfRule type="duplicateValues" dxfId="21128" priority="21049"/>
    <cfRule type="duplicateValues" dxfId="21127" priority="21050"/>
    <cfRule type="duplicateValues" dxfId="21126" priority="21051"/>
    <cfRule type="duplicateValues" dxfId="21125" priority="21052"/>
  </conditionalFormatting>
  <conditionalFormatting sqref="B486:C486">
    <cfRule type="duplicateValues" dxfId="21124" priority="7432"/>
    <cfRule type="duplicateValues" dxfId="21123" priority="7433"/>
    <cfRule type="duplicateValues" dxfId="21122" priority="7434"/>
    <cfRule type="duplicateValues" dxfId="21121" priority="7435"/>
    <cfRule type="duplicateValues" dxfId="21120" priority="21030"/>
    <cfRule type="duplicateValues" dxfId="21119" priority="21031"/>
    <cfRule type="duplicateValues" dxfId="21118" priority="21032"/>
    <cfRule type="duplicateValues" dxfId="21117" priority="21033"/>
    <cfRule type="duplicateValues" dxfId="21116" priority="21034"/>
    <cfRule type="duplicateValues" dxfId="21115" priority="21035"/>
    <cfRule type="duplicateValues" dxfId="21114" priority="21036"/>
    <cfRule type="duplicateValues" dxfId="21113" priority="21037"/>
  </conditionalFormatting>
  <conditionalFormatting sqref="B487:C487">
    <cfRule type="duplicateValues" dxfId="21112" priority="7431"/>
    <cfRule type="duplicateValues" dxfId="21111" priority="21026"/>
    <cfRule type="duplicateValues" dxfId="21110" priority="21027"/>
    <cfRule type="duplicateValues" dxfId="21109" priority="21028"/>
    <cfRule type="duplicateValues" dxfId="21108" priority="21029"/>
  </conditionalFormatting>
  <conditionalFormatting sqref="B488:C488">
    <cfRule type="duplicateValues" dxfId="21107" priority="21025"/>
  </conditionalFormatting>
  <conditionalFormatting sqref="B489:C489">
    <cfRule type="duplicateValues" dxfId="21106" priority="7429"/>
    <cfRule type="duplicateValues" dxfId="21105" priority="7430"/>
  </conditionalFormatting>
  <conditionalFormatting sqref="B490:C490">
    <cfRule type="duplicateValues" dxfId="21104" priority="7425"/>
    <cfRule type="duplicateValues" dxfId="21103" priority="7426"/>
    <cfRule type="duplicateValues" dxfId="21102" priority="7427"/>
    <cfRule type="duplicateValues" dxfId="21101" priority="7428"/>
    <cfRule type="duplicateValues" dxfId="21100" priority="21023"/>
    <cfRule type="duplicateValues" dxfId="21099" priority="21024"/>
  </conditionalFormatting>
  <conditionalFormatting sqref="B491:C491">
    <cfRule type="duplicateValues" dxfId="21098" priority="7417"/>
    <cfRule type="duplicateValues" dxfId="21097" priority="7418"/>
    <cfRule type="duplicateValues" dxfId="21096" priority="7419"/>
    <cfRule type="duplicateValues" dxfId="21095" priority="7420"/>
    <cfRule type="duplicateValues" dxfId="21094" priority="7421"/>
    <cfRule type="duplicateValues" dxfId="21093" priority="7422"/>
    <cfRule type="duplicateValues" dxfId="21092" priority="7423"/>
    <cfRule type="duplicateValues" dxfId="21091" priority="7424"/>
    <cfRule type="duplicateValues" dxfId="21090" priority="21019"/>
    <cfRule type="duplicateValues" dxfId="21089" priority="21020"/>
    <cfRule type="duplicateValues" dxfId="21088" priority="21021"/>
    <cfRule type="duplicateValues" dxfId="21087" priority="21022"/>
  </conditionalFormatting>
  <conditionalFormatting sqref="B492:C492">
    <cfRule type="duplicateValues" dxfId="21086" priority="7403"/>
    <cfRule type="duplicateValues" dxfId="21085" priority="7404"/>
    <cfRule type="duplicateValues" dxfId="21084" priority="7405"/>
    <cfRule type="duplicateValues" dxfId="21083" priority="7406"/>
    <cfRule type="duplicateValues" dxfId="21082" priority="7407"/>
    <cfRule type="duplicateValues" dxfId="21081" priority="7408"/>
    <cfRule type="duplicateValues" dxfId="21080" priority="7409"/>
    <cfRule type="duplicateValues" dxfId="21079" priority="7410"/>
    <cfRule type="duplicateValues" dxfId="21078" priority="7411"/>
    <cfRule type="duplicateValues" dxfId="21077" priority="7412"/>
    <cfRule type="duplicateValues" dxfId="21076" priority="7413"/>
    <cfRule type="duplicateValues" dxfId="21075" priority="7414"/>
    <cfRule type="duplicateValues" dxfId="21074" priority="7415"/>
    <cfRule type="duplicateValues" dxfId="21073" priority="7416"/>
    <cfRule type="duplicateValues" dxfId="21072" priority="21011"/>
    <cfRule type="duplicateValues" dxfId="21071" priority="21012"/>
    <cfRule type="duplicateValues" dxfId="21070" priority="21013"/>
    <cfRule type="duplicateValues" dxfId="21069" priority="21014"/>
    <cfRule type="duplicateValues" dxfId="21068" priority="21015"/>
    <cfRule type="duplicateValues" dxfId="21067" priority="21016"/>
    <cfRule type="duplicateValues" dxfId="21066" priority="21017"/>
    <cfRule type="duplicateValues" dxfId="21065" priority="21018"/>
  </conditionalFormatting>
  <conditionalFormatting sqref="B493:C493">
    <cfRule type="duplicateValues" dxfId="21064" priority="7387"/>
    <cfRule type="duplicateValues" dxfId="21063" priority="7388"/>
    <cfRule type="duplicateValues" dxfId="21062" priority="7389"/>
    <cfRule type="duplicateValues" dxfId="21061" priority="7390"/>
    <cfRule type="duplicateValues" dxfId="21060" priority="7391"/>
    <cfRule type="duplicateValues" dxfId="21059" priority="7392"/>
    <cfRule type="duplicateValues" dxfId="21058" priority="7393"/>
    <cfRule type="duplicateValues" dxfId="21057" priority="7394"/>
    <cfRule type="duplicateValues" dxfId="21056" priority="7395"/>
    <cfRule type="duplicateValues" dxfId="21055" priority="7396"/>
    <cfRule type="duplicateValues" dxfId="21054" priority="7397"/>
    <cfRule type="duplicateValues" dxfId="21053" priority="7398"/>
    <cfRule type="duplicateValues" dxfId="21052" priority="7399"/>
    <cfRule type="duplicateValues" dxfId="21051" priority="7400"/>
    <cfRule type="duplicateValues" dxfId="21050" priority="7401"/>
    <cfRule type="duplicateValues" dxfId="21049" priority="7402"/>
    <cfRule type="duplicateValues" dxfId="21048" priority="20997"/>
    <cfRule type="duplicateValues" dxfId="21047" priority="20998"/>
    <cfRule type="duplicateValues" dxfId="21046" priority="20999"/>
    <cfRule type="duplicateValues" dxfId="21045" priority="21000"/>
    <cfRule type="duplicateValues" dxfId="21044" priority="21001"/>
    <cfRule type="duplicateValues" dxfId="21043" priority="21002"/>
    <cfRule type="duplicateValues" dxfId="21042" priority="21003"/>
    <cfRule type="duplicateValues" dxfId="21041" priority="21004"/>
    <cfRule type="duplicateValues" dxfId="21040" priority="21005"/>
    <cfRule type="duplicateValues" dxfId="21039" priority="21006"/>
    <cfRule type="duplicateValues" dxfId="21038" priority="21007"/>
    <cfRule type="duplicateValues" dxfId="21037" priority="21008"/>
    <cfRule type="duplicateValues" dxfId="21036" priority="21009"/>
    <cfRule type="duplicateValues" dxfId="21035" priority="21010"/>
  </conditionalFormatting>
  <conditionalFormatting sqref="B494:C494">
    <cfRule type="duplicateValues" dxfId="21034" priority="7367"/>
    <cfRule type="duplicateValues" dxfId="21033" priority="7368"/>
    <cfRule type="duplicateValues" dxfId="21032" priority="7369"/>
    <cfRule type="duplicateValues" dxfId="21031" priority="7370"/>
    <cfRule type="duplicateValues" dxfId="21030" priority="7371"/>
    <cfRule type="duplicateValues" dxfId="21029" priority="7372"/>
    <cfRule type="duplicateValues" dxfId="21028" priority="7373"/>
    <cfRule type="duplicateValues" dxfId="21027" priority="7374"/>
    <cfRule type="duplicateValues" dxfId="21026" priority="7375"/>
    <cfRule type="duplicateValues" dxfId="21025" priority="7376"/>
    <cfRule type="duplicateValues" dxfId="21024" priority="7377"/>
    <cfRule type="duplicateValues" dxfId="21023" priority="7378"/>
    <cfRule type="duplicateValues" dxfId="21022" priority="7379"/>
    <cfRule type="duplicateValues" dxfId="21021" priority="7380"/>
    <cfRule type="duplicateValues" dxfId="21020" priority="7381"/>
    <cfRule type="duplicateValues" dxfId="21019" priority="7382"/>
    <cfRule type="duplicateValues" dxfId="21018" priority="7383"/>
    <cfRule type="duplicateValues" dxfId="21017" priority="7384"/>
    <cfRule type="duplicateValues" dxfId="21016" priority="7385"/>
    <cfRule type="duplicateValues" dxfId="21015" priority="7386"/>
    <cfRule type="duplicateValues" dxfId="21014" priority="20981"/>
    <cfRule type="duplicateValues" dxfId="21013" priority="20982"/>
    <cfRule type="duplicateValues" dxfId="21012" priority="20983"/>
    <cfRule type="duplicateValues" dxfId="21011" priority="20984"/>
    <cfRule type="duplicateValues" dxfId="21010" priority="20985"/>
    <cfRule type="duplicateValues" dxfId="21009" priority="20986"/>
    <cfRule type="duplicateValues" dxfId="21008" priority="20987"/>
    <cfRule type="duplicateValues" dxfId="21007" priority="20988"/>
    <cfRule type="duplicateValues" dxfId="21006" priority="20989"/>
    <cfRule type="duplicateValues" dxfId="21005" priority="20990"/>
    <cfRule type="duplicateValues" dxfId="21004" priority="20991"/>
    <cfRule type="duplicateValues" dxfId="21003" priority="20992"/>
    <cfRule type="duplicateValues" dxfId="21002" priority="20993"/>
    <cfRule type="duplicateValues" dxfId="21001" priority="20994"/>
    <cfRule type="duplicateValues" dxfId="21000" priority="20995"/>
    <cfRule type="duplicateValues" dxfId="20999" priority="20996"/>
  </conditionalFormatting>
  <conditionalFormatting sqref="B495:C495">
    <cfRule type="duplicateValues" dxfId="20998" priority="7347"/>
    <cfRule type="duplicateValues" dxfId="20997" priority="7348"/>
    <cfRule type="duplicateValues" dxfId="20996" priority="7349"/>
    <cfRule type="duplicateValues" dxfId="20995" priority="7350"/>
    <cfRule type="duplicateValues" dxfId="20994" priority="7351"/>
    <cfRule type="duplicateValues" dxfId="20993" priority="7352"/>
    <cfRule type="duplicateValues" dxfId="20992" priority="7353"/>
    <cfRule type="duplicateValues" dxfId="20991" priority="7354"/>
    <cfRule type="duplicateValues" dxfId="20990" priority="7355"/>
    <cfRule type="duplicateValues" dxfId="20989" priority="7356"/>
    <cfRule type="duplicateValues" dxfId="20988" priority="7357"/>
    <cfRule type="duplicateValues" dxfId="20987" priority="7358"/>
    <cfRule type="duplicateValues" dxfId="20986" priority="7359"/>
    <cfRule type="duplicateValues" dxfId="20985" priority="7360"/>
    <cfRule type="duplicateValues" dxfId="20984" priority="7361"/>
    <cfRule type="duplicateValues" dxfId="20983" priority="7362"/>
    <cfRule type="duplicateValues" dxfId="20982" priority="7363"/>
    <cfRule type="duplicateValues" dxfId="20981" priority="7364"/>
    <cfRule type="duplicateValues" dxfId="20980" priority="7365"/>
    <cfRule type="duplicateValues" dxfId="20979" priority="7366"/>
    <cfRule type="duplicateValues" dxfId="20978" priority="20961"/>
    <cfRule type="duplicateValues" dxfId="20977" priority="20962"/>
    <cfRule type="duplicateValues" dxfId="20976" priority="20963"/>
    <cfRule type="duplicateValues" dxfId="20975" priority="20964"/>
    <cfRule type="duplicateValues" dxfId="20974" priority="20965"/>
    <cfRule type="duplicateValues" dxfId="20973" priority="20966"/>
    <cfRule type="duplicateValues" dxfId="20972" priority="20967"/>
    <cfRule type="duplicateValues" dxfId="20971" priority="20968"/>
    <cfRule type="duplicateValues" dxfId="20970" priority="20969"/>
    <cfRule type="duplicateValues" dxfId="20969" priority="20970"/>
    <cfRule type="duplicateValues" dxfId="20968" priority="20971"/>
    <cfRule type="duplicateValues" dxfId="20967" priority="20972"/>
    <cfRule type="duplicateValues" dxfId="20966" priority="20973"/>
    <cfRule type="duplicateValues" dxfId="20965" priority="20974"/>
    <cfRule type="duplicateValues" dxfId="20964" priority="20975"/>
    <cfRule type="duplicateValues" dxfId="20963" priority="20976"/>
    <cfRule type="duplicateValues" dxfId="20962" priority="20977"/>
    <cfRule type="duplicateValues" dxfId="20961" priority="20978"/>
    <cfRule type="duplicateValues" dxfId="20960" priority="20979"/>
    <cfRule type="duplicateValues" dxfId="20959" priority="20980"/>
  </conditionalFormatting>
  <conditionalFormatting sqref="B496:C496">
    <cfRule type="duplicateValues" dxfId="20958" priority="7331"/>
    <cfRule type="duplicateValues" dxfId="20957" priority="7332"/>
    <cfRule type="duplicateValues" dxfId="20956" priority="7333"/>
    <cfRule type="duplicateValues" dxfId="20955" priority="7334"/>
    <cfRule type="duplicateValues" dxfId="20954" priority="7335"/>
    <cfRule type="duplicateValues" dxfId="20953" priority="7336"/>
    <cfRule type="duplicateValues" dxfId="20952" priority="7337"/>
    <cfRule type="duplicateValues" dxfId="20951" priority="7338"/>
    <cfRule type="duplicateValues" dxfId="20950" priority="7339"/>
    <cfRule type="duplicateValues" dxfId="20949" priority="7340"/>
    <cfRule type="duplicateValues" dxfId="20948" priority="7341"/>
    <cfRule type="duplicateValues" dxfId="20947" priority="7342"/>
    <cfRule type="duplicateValues" dxfId="20946" priority="7343"/>
    <cfRule type="duplicateValues" dxfId="20945" priority="7344"/>
    <cfRule type="duplicateValues" dxfId="20944" priority="7345"/>
    <cfRule type="duplicateValues" dxfId="20943" priority="7346"/>
    <cfRule type="duplicateValues" dxfId="20942" priority="20941"/>
    <cfRule type="duplicateValues" dxfId="20941" priority="20942"/>
    <cfRule type="duplicateValues" dxfId="20940" priority="20943"/>
    <cfRule type="duplicateValues" dxfId="20939" priority="20944"/>
    <cfRule type="duplicateValues" dxfId="20938" priority="20945"/>
    <cfRule type="duplicateValues" dxfId="20937" priority="20946"/>
    <cfRule type="duplicateValues" dxfId="20936" priority="20947"/>
    <cfRule type="duplicateValues" dxfId="20935" priority="20948"/>
    <cfRule type="duplicateValues" dxfId="20934" priority="20949"/>
    <cfRule type="duplicateValues" dxfId="20933" priority="20950"/>
    <cfRule type="duplicateValues" dxfId="20932" priority="20951"/>
    <cfRule type="duplicateValues" dxfId="20931" priority="20952"/>
    <cfRule type="duplicateValues" dxfId="20930" priority="20953"/>
    <cfRule type="duplicateValues" dxfId="20929" priority="20954"/>
    <cfRule type="duplicateValues" dxfId="20928" priority="20955"/>
    <cfRule type="duplicateValues" dxfId="20927" priority="20956"/>
    <cfRule type="duplicateValues" dxfId="20926" priority="20957"/>
    <cfRule type="duplicateValues" dxfId="20925" priority="20958"/>
    <cfRule type="duplicateValues" dxfId="20924" priority="20959"/>
    <cfRule type="duplicateValues" dxfId="20923" priority="20960"/>
  </conditionalFormatting>
  <conditionalFormatting sqref="B497:C497">
    <cfRule type="duplicateValues" dxfId="20922" priority="7317"/>
    <cfRule type="duplicateValues" dxfId="20921" priority="7318"/>
    <cfRule type="duplicateValues" dxfId="20920" priority="7319"/>
    <cfRule type="duplicateValues" dxfId="20919" priority="7320"/>
    <cfRule type="duplicateValues" dxfId="20918" priority="7321"/>
    <cfRule type="duplicateValues" dxfId="20917" priority="7322"/>
    <cfRule type="duplicateValues" dxfId="20916" priority="7323"/>
    <cfRule type="duplicateValues" dxfId="20915" priority="7324"/>
    <cfRule type="duplicateValues" dxfId="20914" priority="7325"/>
    <cfRule type="duplicateValues" dxfId="20913" priority="7326"/>
    <cfRule type="duplicateValues" dxfId="20912" priority="7327"/>
    <cfRule type="duplicateValues" dxfId="20911" priority="7328"/>
    <cfRule type="duplicateValues" dxfId="20910" priority="7329"/>
    <cfRule type="duplicateValues" dxfId="20909" priority="7330"/>
    <cfRule type="duplicateValues" dxfId="20908" priority="20925"/>
    <cfRule type="duplicateValues" dxfId="20907" priority="20926"/>
    <cfRule type="duplicateValues" dxfId="20906" priority="20927"/>
    <cfRule type="duplicateValues" dxfId="20905" priority="20928"/>
    <cfRule type="duplicateValues" dxfId="20904" priority="20929"/>
    <cfRule type="duplicateValues" dxfId="20903" priority="20930"/>
    <cfRule type="duplicateValues" dxfId="20902" priority="20931"/>
    <cfRule type="duplicateValues" dxfId="20901" priority="20932"/>
    <cfRule type="duplicateValues" dxfId="20900" priority="20933"/>
    <cfRule type="duplicateValues" dxfId="20899" priority="20934"/>
    <cfRule type="duplicateValues" dxfId="20898" priority="20935"/>
    <cfRule type="duplicateValues" dxfId="20897" priority="20936"/>
    <cfRule type="duplicateValues" dxfId="20896" priority="20937"/>
    <cfRule type="duplicateValues" dxfId="20895" priority="20938"/>
    <cfRule type="duplicateValues" dxfId="20894" priority="20939"/>
    <cfRule type="duplicateValues" dxfId="20893" priority="20940"/>
  </conditionalFormatting>
  <conditionalFormatting sqref="B498:C498">
    <cfRule type="duplicateValues" dxfId="20892" priority="7309"/>
    <cfRule type="duplicateValues" dxfId="20891" priority="7310"/>
    <cfRule type="duplicateValues" dxfId="20890" priority="7311"/>
    <cfRule type="duplicateValues" dxfId="20889" priority="7312"/>
    <cfRule type="duplicateValues" dxfId="20888" priority="7313"/>
    <cfRule type="duplicateValues" dxfId="20887" priority="7314"/>
    <cfRule type="duplicateValues" dxfId="20886" priority="7315"/>
    <cfRule type="duplicateValues" dxfId="20885" priority="7316"/>
    <cfRule type="duplicateValues" dxfId="20884" priority="20911"/>
    <cfRule type="duplicateValues" dxfId="20883" priority="20912"/>
    <cfRule type="duplicateValues" dxfId="20882" priority="20913"/>
    <cfRule type="duplicateValues" dxfId="20881" priority="20914"/>
    <cfRule type="duplicateValues" dxfId="20880" priority="20915"/>
    <cfRule type="duplicateValues" dxfId="20879" priority="20916"/>
    <cfRule type="duplicateValues" dxfId="20878" priority="20917"/>
    <cfRule type="duplicateValues" dxfId="20877" priority="20918"/>
    <cfRule type="duplicateValues" dxfId="20876" priority="20919"/>
    <cfRule type="duplicateValues" dxfId="20875" priority="20920"/>
    <cfRule type="duplicateValues" dxfId="20874" priority="20921"/>
    <cfRule type="duplicateValues" dxfId="20873" priority="20922"/>
    <cfRule type="duplicateValues" dxfId="20872" priority="20923"/>
    <cfRule type="duplicateValues" dxfId="20871" priority="20924"/>
  </conditionalFormatting>
  <conditionalFormatting sqref="B499:C499">
    <cfRule type="duplicateValues" dxfId="20870" priority="7305"/>
    <cfRule type="duplicateValues" dxfId="20869" priority="7306"/>
    <cfRule type="duplicateValues" dxfId="20868" priority="7307"/>
    <cfRule type="duplicateValues" dxfId="20867" priority="7308"/>
    <cfRule type="duplicateValues" dxfId="20866" priority="20903"/>
    <cfRule type="duplicateValues" dxfId="20865" priority="20904"/>
    <cfRule type="duplicateValues" dxfId="20864" priority="20905"/>
    <cfRule type="duplicateValues" dxfId="20863" priority="20906"/>
    <cfRule type="duplicateValues" dxfId="20862" priority="20907"/>
    <cfRule type="duplicateValues" dxfId="20861" priority="20908"/>
    <cfRule type="duplicateValues" dxfId="20860" priority="20909"/>
    <cfRule type="duplicateValues" dxfId="20859" priority="20910"/>
  </conditionalFormatting>
  <conditionalFormatting sqref="B500:C500">
    <cfRule type="duplicateValues" dxfId="20858" priority="7303"/>
    <cfRule type="duplicateValues" dxfId="20857" priority="7304"/>
    <cfRule type="duplicateValues" dxfId="20856" priority="20899"/>
    <cfRule type="duplicateValues" dxfId="20855" priority="20900"/>
    <cfRule type="duplicateValues" dxfId="20854" priority="20901"/>
    <cfRule type="duplicateValues" dxfId="20853" priority="20902"/>
  </conditionalFormatting>
  <conditionalFormatting sqref="B501:C501">
    <cfRule type="duplicateValues" dxfId="20852" priority="20897"/>
    <cfRule type="duplicateValues" dxfId="20851" priority="20898"/>
  </conditionalFormatting>
  <conditionalFormatting sqref="B509:C509">
    <cfRule type="duplicateValues" dxfId="20850" priority="7302"/>
  </conditionalFormatting>
  <conditionalFormatting sqref="B510:C510">
    <cfRule type="duplicateValues" dxfId="20849" priority="7300"/>
    <cfRule type="duplicateValues" dxfId="20848" priority="7301"/>
    <cfRule type="duplicateValues" dxfId="20847" priority="20896"/>
  </conditionalFormatting>
  <conditionalFormatting sqref="B510:C514">
    <cfRule type="duplicateValues" dxfId="20846" priority="20893"/>
  </conditionalFormatting>
  <conditionalFormatting sqref="B511:C511">
    <cfRule type="duplicateValues" dxfId="20845" priority="7296"/>
    <cfRule type="duplicateValues" dxfId="20844" priority="7297"/>
    <cfRule type="duplicateValues" dxfId="20843" priority="7298"/>
    <cfRule type="duplicateValues" dxfId="20842" priority="7299"/>
    <cfRule type="duplicateValues" dxfId="20841" priority="20894"/>
    <cfRule type="duplicateValues" dxfId="20840" priority="20895"/>
  </conditionalFormatting>
  <conditionalFormatting sqref="B512:C512">
    <cfRule type="duplicateValues" dxfId="20839" priority="7287"/>
    <cfRule type="duplicateValues" dxfId="20838" priority="7288"/>
    <cfRule type="duplicateValues" dxfId="20837" priority="7289"/>
    <cfRule type="duplicateValues" dxfId="20836" priority="7290"/>
    <cfRule type="duplicateValues" dxfId="20835" priority="7291"/>
    <cfRule type="duplicateValues" dxfId="20834" priority="7292"/>
    <cfRule type="duplicateValues" dxfId="20833" priority="7293"/>
    <cfRule type="duplicateValues" dxfId="20832" priority="7294"/>
    <cfRule type="duplicateValues" dxfId="20831" priority="7295"/>
    <cfRule type="duplicateValues" dxfId="20830" priority="20889"/>
    <cfRule type="duplicateValues" dxfId="20829" priority="20890"/>
    <cfRule type="duplicateValues" dxfId="20828" priority="20891"/>
    <cfRule type="duplicateValues" dxfId="20827" priority="20892"/>
  </conditionalFormatting>
  <conditionalFormatting sqref="B512:C516">
    <cfRule type="duplicateValues" dxfId="20826" priority="20877"/>
    <cfRule type="duplicateValues" dxfId="20825" priority="20878"/>
    <cfRule type="duplicateValues" dxfId="20824" priority="20879"/>
  </conditionalFormatting>
  <conditionalFormatting sqref="B513:C513">
    <cfRule type="duplicateValues" dxfId="20823" priority="7274"/>
    <cfRule type="duplicateValues" dxfId="20822" priority="7275"/>
    <cfRule type="duplicateValues" dxfId="20821" priority="7276"/>
    <cfRule type="duplicateValues" dxfId="20820" priority="7277"/>
    <cfRule type="duplicateValues" dxfId="20819" priority="7278"/>
    <cfRule type="duplicateValues" dxfId="20818" priority="7279"/>
    <cfRule type="duplicateValues" dxfId="20817" priority="7280"/>
    <cfRule type="duplicateValues" dxfId="20816" priority="7281"/>
    <cfRule type="duplicateValues" dxfId="20815" priority="7282"/>
    <cfRule type="duplicateValues" dxfId="20814" priority="7283"/>
    <cfRule type="duplicateValues" dxfId="20813" priority="7284"/>
    <cfRule type="duplicateValues" dxfId="20812" priority="7285"/>
    <cfRule type="duplicateValues" dxfId="20811" priority="7286"/>
    <cfRule type="duplicateValues" dxfId="20810" priority="20880"/>
    <cfRule type="duplicateValues" dxfId="20809" priority="20881"/>
    <cfRule type="duplicateValues" dxfId="20808" priority="20882"/>
    <cfRule type="duplicateValues" dxfId="20807" priority="20883"/>
    <cfRule type="duplicateValues" dxfId="20806" priority="20884"/>
    <cfRule type="duplicateValues" dxfId="20805" priority="20885"/>
    <cfRule type="duplicateValues" dxfId="20804" priority="20886"/>
    <cfRule type="duplicateValues" dxfId="20803" priority="20887"/>
    <cfRule type="duplicateValues" dxfId="20802" priority="20888"/>
  </conditionalFormatting>
  <conditionalFormatting sqref="B513:C517">
    <cfRule type="duplicateValues" dxfId="20801" priority="20863"/>
  </conditionalFormatting>
  <conditionalFormatting sqref="B514:C514">
    <cfRule type="duplicateValues" dxfId="20800" priority="7254"/>
    <cfRule type="duplicateValues" dxfId="20799" priority="7255"/>
    <cfRule type="duplicateValues" dxfId="20798" priority="7256"/>
    <cfRule type="duplicateValues" dxfId="20797" priority="7257"/>
    <cfRule type="duplicateValues" dxfId="20796" priority="7258"/>
    <cfRule type="duplicateValues" dxfId="20795" priority="7259"/>
    <cfRule type="duplicateValues" dxfId="20794" priority="7260"/>
    <cfRule type="duplicateValues" dxfId="20793" priority="7261"/>
    <cfRule type="duplicateValues" dxfId="20792" priority="7262"/>
    <cfRule type="duplicateValues" dxfId="20791" priority="7263"/>
    <cfRule type="duplicateValues" dxfId="20790" priority="7264"/>
    <cfRule type="duplicateValues" dxfId="20789" priority="7265"/>
    <cfRule type="duplicateValues" dxfId="20788" priority="7266"/>
    <cfRule type="duplicateValues" dxfId="20787" priority="7267"/>
    <cfRule type="duplicateValues" dxfId="20786" priority="7268"/>
    <cfRule type="duplicateValues" dxfId="20785" priority="7269"/>
    <cfRule type="duplicateValues" dxfId="20784" priority="7270"/>
    <cfRule type="duplicateValues" dxfId="20783" priority="7271"/>
    <cfRule type="duplicateValues" dxfId="20782" priority="7272"/>
    <cfRule type="duplicateValues" dxfId="20781" priority="7273"/>
    <cfRule type="duplicateValues" dxfId="20780" priority="20864"/>
    <cfRule type="duplicateValues" dxfId="20779" priority="20865"/>
    <cfRule type="duplicateValues" dxfId="20778" priority="20866"/>
    <cfRule type="duplicateValues" dxfId="20777" priority="20867"/>
    <cfRule type="duplicateValues" dxfId="20776" priority="20868"/>
    <cfRule type="duplicateValues" dxfId="20775" priority="20869"/>
    <cfRule type="duplicateValues" dxfId="20774" priority="20870"/>
    <cfRule type="duplicateValues" dxfId="20773" priority="20871"/>
    <cfRule type="duplicateValues" dxfId="20772" priority="20872"/>
    <cfRule type="duplicateValues" dxfId="20771" priority="20873"/>
    <cfRule type="duplicateValues" dxfId="20770" priority="20874"/>
    <cfRule type="duplicateValues" dxfId="20769" priority="20875"/>
    <cfRule type="duplicateValues" dxfId="20768" priority="20876"/>
  </conditionalFormatting>
  <conditionalFormatting sqref="B514:C518">
    <cfRule type="duplicateValues" dxfId="20767" priority="20840"/>
    <cfRule type="duplicateValues" dxfId="20766" priority="20841"/>
    <cfRule type="duplicateValues" dxfId="20765" priority="20842"/>
  </conditionalFormatting>
  <conditionalFormatting sqref="B515:C515">
    <cfRule type="duplicateValues" dxfId="20764" priority="7226"/>
    <cfRule type="duplicateValues" dxfId="20763" priority="7227"/>
    <cfRule type="duplicateValues" dxfId="20762" priority="7228"/>
    <cfRule type="duplicateValues" dxfId="20761" priority="7229"/>
    <cfRule type="duplicateValues" dxfId="20760" priority="7230"/>
    <cfRule type="duplicateValues" dxfId="20759" priority="7231"/>
    <cfRule type="duplicateValues" dxfId="20758" priority="7232"/>
    <cfRule type="duplicateValues" dxfId="20757" priority="7233"/>
    <cfRule type="duplicateValues" dxfId="20756" priority="7234"/>
    <cfRule type="duplicateValues" dxfId="20755" priority="7235"/>
    <cfRule type="duplicateValues" dxfId="20754" priority="7236"/>
    <cfRule type="duplicateValues" dxfId="20753" priority="7237"/>
    <cfRule type="duplicateValues" dxfId="20752" priority="7238"/>
    <cfRule type="duplicateValues" dxfId="20751" priority="7239"/>
    <cfRule type="duplicateValues" dxfId="20750" priority="7240"/>
    <cfRule type="duplicateValues" dxfId="20749" priority="7241"/>
    <cfRule type="duplicateValues" dxfId="20748" priority="7242"/>
    <cfRule type="duplicateValues" dxfId="20747" priority="7243"/>
    <cfRule type="duplicateValues" dxfId="20746" priority="7244"/>
    <cfRule type="duplicateValues" dxfId="20745" priority="7245"/>
    <cfRule type="duplicateValues" dxfId="20744" priority="7246"/>
    <cfRule type="duplicateValues" dxfId="20743" priority="7247"/>
    <cfRule type="duplicateValues" dxfId="20742" priority="7248"/>
    <cfRule type="duplicateValues" dxfId="20741" priority="7249"/>
    <cfRule type="duplicateValues" dxfId="20740" priority="7250"/>
    <cfRule type="duplicateValues" dxfId="20739" priority="7251"/>
    <cfRule type="duplicateValues" dxfId="20738" priority="7252"/>
    <cfRule type="duplicateValues" dxfId="20737" priority="7253"/>
    <cfRule type="duplicateValues" dxfId="20736" priority="20843"/>
    <cfRule type="duplicateValues" dxfId="20735" priority="20844"/>
    <cfRule type="duplicateValues" dxfId="20734" priority="20845"/>
    <cfRule type="duplicateValues" dxfId="20733" priority="20846"/>
    <cfRule type="duplicateValues" dxfId="20732" priority="20847"/>
    <cfRule type="duplicateValues" dxfId="20731" priority="20848"/>
    <cfRule type="duplicateValues" dxfId="20730" priority="20849"/>
    <cfRule type="duplicateValues" dxfId="20729" priority="20850"/>
    <cfRule type="duplicateValues" dxfId="20728" priority="20851"/>
    <cfRule type="duplicateValues" dxfId="20727" priority="20852"/>
    <cfRule type="duplicateValues" dxfId="20726" priority="20853"/>
    <cfRule type="duplicateValues" dxfId="20725" priority="20854"/>
    <cfRule type="duplicateValues" dxfId="20724" priority="20855"/>
    <cfRule type="duplicateValues" dxfId="20723" priority="20856"/>
    <cfRule type="duplicateValues" dxfId="20722" priority="20857"/>
    <cfRule type="duplicateValues" dxfId="20721" priority="20858"/>
    <cfRule type="duplicateValues" dxfId="20720" priority="20859"/>
    <cfRule type="duplicateValues" dxfId="20719" priority="20860"/>
    <cfRule type="duplicateValues" dxfId="20718" priority="20861"/>
    <cfRule type="duplicateValues" dxfId="20717" priority="20862"/>
  </conditionalFormatting>
  <conditionalFormatting sqref="B515:C519">
    <cfRule type="duplicateValues" dxfId="20716" priority="20809"/>
    <cfRule type="duplicateValues" dxfId="20715" priority="20810"/>
    <cfRule type="duplicateValues" dxfId="20714" priority="20811"/>
  </conditionalFormatting>
  <conditionalFormatting sqref="B516:C516">
    <cfRule type="duplicateValues" dxfId="20713" priority="7195"/>
    <cfRule type="duplicateValues" dxfId="20712" priority="7196"/>
    <cfRule type="duplicateValues" dxfId="20711" priority="7197"/>
    <cfRule type="duplicateValues" dxfId="20710" priority="7198"/>
    <cfRule type="duplicateValues" dxfId="20709" priority="7199"/>
    <cfRule type="duplicateValues" dxfId="20708" priority="7200"/>
    <cfRule type="duplicateValues" dxfId="20707" priority="7201"/>
    <cfRule type="duplicateValues" dxfId="20706" priority="7202"/>
    <cfRule type="duplicateValues" dxfId="20705" priority="7203"/>
    <cfRule type="duplicateValues" dxfId="20704" priority="7204"/>
    <cfRule type="duplicateValues" dxfId="20703" priority="7205"/>
    <cfRule type="duplicateValues" dxfId="20702" priority="7206"/>
    <cfRule type="duplicateValues" dxfId="20701" priority="7207"/>
    <cfRule type="duplicateValues" dxfId="20700" priority="7208"/>
    <cfRule type="duplicateValues" dxfId="20699" priority="7209"/>
    <cfRule type="duplicateValues" dxfId="20698" priority="7210"/>
    <cfRule type="duplicateValues" dxfId="20697" priority="7211"/>
    <cfRule type="duplicateValues" dxfId="20696" priority="7212"/>
    <cfRule type="duplicateValues" dxfId="20695" priority="7213"/>
    <cfRule type="duplicateValues" dxfId="20694" priority="7214"/>
    <cfRule type="duplicateValues" dxfId="20693" priority="7215"/>
    <cfRule type="duplicateValues" dxfId="20692" priority="7216"/>
    <cfRule type="duplicateValues" dxfId="20691" priority="7217"/>
    <cfRule type="duplicateValues" dxfId="20690" priority="7218"/>
    <cfRule type="duplicateValues" dxfId="20689" priority="7219"/>
    <cfRule type="duplicateValues" dxfId="20688" priority="7220"/>
    <cfRule type="duplicateValues" dxfId="20687" priority="7221"/>
    <cfRule type="duplicateValues" dxfId="20686" priority="7222"/>
    <cfRule type="duplicateValues" dxfId="20685" priority="7223"/>
    <cfRule type="duplicateValues" dxfId="20684" priority="7224"/>
    <cfRule type="duplicateValues" dxfId="20683" priority="7225"/>
    <cfRule type="duplicateValues" dxfId="20682" priority="20812"/>
    <cfRule type="duplicateValues" dxfId="20681" priority="20813"/>
    <cfRule type="duplicateValues" dxfId="20680" priority="20814"/>
    <cfRule type="duplicateValues" dxfId="20679" priority="20815"/>
    <cfRule type="duplicateValues" dxfId="20678" priority="20816"/>
    <cfRule type="duplicateValues" dxfId="20677" priority="20817"/>
    <cfRule type="duplicateValues" dxfId="20676" priority="20818"/>
    <cfRule type="duplicateValues" dxfId="20675" priority="20819"/>
    <cfRule type="duplicateValues" dxfId="20674" priority="20820"/>
    <cfRule type="duplicateValues" dxfId="20673" priority="20821"/>
    <cfRule type="duplicateValues" dxfId="20672" priority="20822"/>
    <cfRule type="duplicateValues" dxfId="20671" priority="20823"/>
    <cfRule type="duplicateValues" dxfId="20670" priority="20824"/>
    <cfRule type="duplicateValues" dxfId="20669" priority="20825"/>
    <cfRule type="duplicateValues" dxfId="20668" priority="20826"/>
    <cfRule type="duplicateValues" dxfId="20667" priority="20827"/>
    <cfRule type="duplicateValues" dxfId="20666" priority="20828"/>
    <cfRule type="duplicateValues" dxfId="20665" priority="20829"/>
    <cfRule type="duplicateValues" dxfId="20664" priority="20830"/>
    <cfRule type="duplicateValues" dxfId="20663" priority="20831"/>
    <cfRule type="duplicateValues" dxfId="20662" priority="20832"/>
    <cfRule type="duplicateValues" dxfId="20661" priority="20833"/>
    <cfRule type="duplicateValues" dxfId="20660" priority="20834"/>
    <cfRule type="duplicateValues" dxfId="20659" priority="20835"/>
    <cfRule type="duplicateValues" dxfId="20658" priority="20836"/>
    <cfRule type="duplicateValues" dxfId="20657" priority="20837"/>
    <cfRule type="duplicateValues" dxfId="20656" priority="20838"/>
    <cfRule type="duplicateValues" dxfId="20655" priority="20839"/>
  </conditionalFormatting>
  <conditionalFormatting sqref="B516:C520">
    <cfRule type="duplicateValues" dxfId="20654" priority="20777"/>
  </conditionalFormatting>
  <conditionalFormatting sqref="B517:C517">
    <cfRule type="duplicateValues" dxfId="20653" priority="7160"/>
    <cfRule type="duplicateValues" dxfId="20652" priority="7161"/>
    <cfRule type="duplicateValues" dxfId="20651" priority="7162"/>
    <cfRule type="duplicateValues" dxfId="20650" priority="7163"/>
    <cfRule type="duplicateValues" dxfId="20649" priority="7164"/>
    <cfRule type="duplicateValues" dxfId="20648" priority="7165"/>
    <cfRule type="duplicateValues" dxfId="20647" priority="7166"/>
    <cfRule type="duplicateValues" dxfId="20646" priority="7167"/>
    <cfRule type="duplicateValues" dxfId="20645" priority="7168"/>
    <cfRule type="duplicateValues" dxfId="20644" priority="7169"/>
    <cfRule type="duplicateValues" dxfId="20643" priority="7170"/>
    <cfRule type="duplicateValues" dxfId="20642" priority="7171"/>
    <cfRule type="duplicateValues" dxfId="20641" priority="7172"/>
    <cfRule type="duplicateValues" dxfId="20640" priority="7173"/>
    <cfRule type="duplicateValues" dxfId="20639" priority="7174"/>
    <cfRule type="duplicateValues" dxfId="20638" priority="7175"/>
    <cfRule type="duplicateValues" dxfId="20637" priority="7176"/>
    <cfRule type="duplicateValues" dxfId="20636" priority="7177"/>
    <cfRule type="duplicateValues" dxfId="20635" priority="7178"/>
    <cfRule type="duplicateValues" dxfId="20634" priority="7179"/>
    <cfRule type="duplicateValues" dxfId="20633" priority="7180"/>
    <cfRule type="duplicateValues" dxfId="20632" priority="7181"/>
    <cfRule type="duplicateValues" dxfId="20631" priority="7182"/>
    <cfRule type="duplicateValues" dxfId="20630" priority="7183"/>
    <cfRule type="duplicateValues" dxfId="20629" priority="7184"/>
    <cfRule type="duplicateValues" dxfId="20628" priority="7185"/>
    <cfRule type="duplicateValues" dxfId="20627" priority="7186"/>
    <cfRule type="duplicateValues" dxfId="20626" priority="7187"/>
    <cfRule type="duplicateValues" dxfId="20625" priority="7188"/>
    <cfRule type="duplicateValues" dxfId="20624" priority="7189"/>
    <cfRule type="duplicateValues" dxfId="20623" priority="7190"/>
    <cfRule type="duplicateValues" dxfId="20622" priority="7191"/>
    <cfRule type="duplicateValues" dxfId="20621" priority="7192"/>
    <cfRule type="duplicateValues" dxfId="20620" priority="7193"/>
    <cfRule type="duplicateValues" dxfId="20619" priority="7194"/>
    <cfRule type="duplicateValues" dxfId="20618" priority="20778"/>
    <cfRule type="duplicateValues" dxfId="20617" priority="20779"/>
    <cfRule type="duplicateValues" dxfId="20616" priority="20780"/>
    <cfRule type="duplicateValues" dxfId="20615" priority="20781"/>
    <cfRule type="duplicateValues" dxfId="20614" priority="20782"/>
    <cfRule type="duplicateValues" dxfId="20613" priority="20783"/>
    <cfRule type="duplicateValues" dxfId="20612" priority="20784"/>
    <cfRule type="duplicateValues" dxfId="20611" priority="20785"/>
    <cfRule type="duplicateValues" dxfId="20610" priority="20786"/>
    <cfRule type="duplicateValues" dxfId="20609" priority="20787"/>
    <cfRule type="duplicateValues" dxfId="20608" priority="20788"/>
    <cfRule type="duplicateValues" dxfId="20607" priority="20789"/>
    <cfRule type="duplicateValues" dxfId="20606" priority="20790"/>
    <cfRule type="duplicateValues" dxfId="20605" priority="20791"/>
    <cfRule type="duplicateValues" dxfId="20604" priority="20792"/>
    <cfRule type="duplicateValues" dxfId="20603" priority="20793"/>
    <cfRule type="duplicateValues" dxfId="20602" priority="20794"/>
    <cfRule type="duplicateValues" dxfId="20601" priority="20795"/>
    <cfRule type="duplicateValues" dxfId="20600" priority="20796"/>
    <cfRule type="duplicateValues" dxfId="20599" priority="20797"/>
    <cfRule type="duplicateValues" dxfId="20598" priority="20798"/>
    <cfRule type="duplicateValues" dxfId="20597" priority="20799"/>
    <cfRule type="duplicateValues" dxfId="20596" priority="20800"/>
    <cfRule type="duplicateValues" dxfId="20595" priority="20801"/>
    <cfRule type="duplicateValues" dxfId="20594" priority="20802"/>
    <cfRule type="duplicateValues" dxfId="20593" priority="20803"/>
    <cfRule type="duplicateValues" dxfId="20592" priority="20804"/>
    <cfRule type="duplicateValues" dxfId="20591" priority="20805"/>
    <cfRule type="duplicateValues" dxfId="20590" priority="20806"/>
    <cfRule type="duplicateValues" dxfId="20589" priority="20807"/>
    <cfRule type="duplicateValues" dxfId="20588" priority="20808"/>
  </conditionalFormatting>
  <conditionalFormatting sqref="B517:C521">
    <cfRule type="duplicateValues" dxfId="20587" priority="20739"/>
    <cfRule type="duplicateValues" dxfId="20586" priority="20740"/>
    <cfRule type="duplicateValues" dxfId="20585" priority="20741"/>
  </conditionalFormatting>
  <conditionalFormatting sqref="B518:C518">
    <cfRule type="duplicateValues" dxfId="20584" priority="7126"/>
    <cfRule type="duplicateValues" dxfId="20583" priority="7127"/>
    <cfRule type="duplicateValues" dxfId="20582" priority="7128"/>
    <cfRule type="duplicateValues" dxfId="20581" priority="7129"/>
    <cfRule type="duplicateValues" dxfId="20580" priority="7130"/>
    <cfRule type="duplicateValues" dxfId="20579" priority="7131"/>
    <cfRule type="duplicateValues" dxfId="20578" priority="7132"/>
    <cfRule type="duplicateValues" dxfId="20577" priority="7133"/>
    <cfRule type="duplicateValues" dxfId="20576" priority="7134"/>
    <cfRule type="duplicateValues" dxfId="20575" priority="7135"/>
    <cfRule type="duplicateValues" dxfId="20574" priority="7136"/>
    <cfRule type="duplicateValues" dxfId="20573" priority="7137"/>
    <cfRule type="duplicateValues" dxfId="20572" priority="7138"/>
    <cfRule type="duplicateValues" dxfId="20571" priority="7139"/>
    <cfRule type="duplicateValues" dxfId="20570" priority="7140"/>
    <cfRule type="duplicateValues" dxfId="20569" priority="7141"/>
    <cfRule type="duplicateValues" dxfId="20568" priority="7142"/>
    <cfRule type="duplicateValues" dxfId="20567" priority="7143"/>
    <cfRule type="duplicateValues" dxfId="20566" priority="7144"/>
    <cfRule type="duplicateValues" dxfId="20565" priority="7145"/>
    <cfRule type="duplicateValues" dxfId="20564" priority="7146"/>
    <cfRule type="duplicateValues" dxfId="20563" priority="7147"/>
    <cfRule type="duplicateValues" dxfId="20562" priority="7148"/>
    <cfRule type="duplicateValues" dxfId="20561" priority="7149"/>
    <cfRule type="duplicateValues" dxfId="20560" priority="7150"/>
    <cfRule type="duplicateValues" dxfId="20559" priority="7151"/>
    <cfRule type="duplicateValues" dxfId="20558" priority="7152"/>
    <cfRule type="duplicateValues" dxfId="20557" priority="7153"/>
    <cfRule type="duplicateValues" dxfId="20556" priority="7154"/>
    <cfRule type="duplicateValues" dxfId="20555" priority="7155"/>
    <cfRule type="duplicateValues" dxfId="20554" priority="7156"/>
    <cfRule type="duplicateValues" dxfId="20553" priority="7157"/>
    <cfRule type="duplicateValues" dxfId="20552" priority="7158"/>
    <cfRule type="duplicateValues" dxfId="20551" priority="7159"/>
    <cfRule type="duplicateValues" dxfId="20550" priority="20742"/>
    <cfRule type="duplicateValues" dxfId="20549" priority="20743"/>
    <cfRule type="duplicateValues" dxfId="20548" priority="20744"/>
    <cfRule type="duplicateValues" dxfId="20547" priority="20745"/>
    <cfRule type="duplicateValues" dxfId="20546" priority="20746"/>
    <cfRule type="duplicateValues" dxfId="20545" priority="20747"/>
    <cfRule type="duplicateValues" dxfId="20544" priority="20748"/>
    <cfRule type="duplicateValues" dxfId="20543" priority="20749"/>
    <cfRule type="duplicateValues" dxfId="20542" priority="20750"/>
    <cfRule type="duplicateValues" dxfId="20541" priority="20751"/>
    <cfRule type="duplicateValues" dxfId="20540" priority="20752"/>
    <cfRule type="duplicateValues" dxfId="20539" priority="20753"/>
    <cfRule type="duplicateValues" dxfId="20538" priority="20754"/>
    <cfRule type="duplicateValues" dxfId="20537" priority="20755"/>
    <cfRule type="duplicateValues" dxfId="20536" priority="20756"/>
    <cfRule type="duplicateValues" dxfId="20535" priority="20757"/>
    <cfRule type="duplicateValues" dxfId="20534" priority="20758"/>
    <cfRule type="duplicateValues" dxfId="20533" priority="20759"/>
    <cfRule type="duplicateValues" dxfId="20532" priority="20760"/>
    <cfRule type="duplicateValues" dxfId="20531" priority="20761"/>
    <cfRule type="duplicateValues" dxfId="20530" priority="20762"/>
    <cfRule type="duplicateValues" dxfId="20529" priority="20763"/>
    <cfRule type="duplicateValues" dxfId="20528" priority="20764"/>
    <cfRule type="duplicateValues" dxfId="20527" priority="20765"/>
    <cfRule type="duplicateValues" dxfId="20526" priority="20766"/>
    <cfRule type="duplicateValues" dxfId="20525" priority="20767"/>
    <cfRule type="duplicateValues" dxfId="20524" priority="20768"/>
    <cfRule type="duplicateValues" dxfId="20523" priority="20769"/>
    <cfRule type="duplicateValues" dxfId="20522" priority="20770"/>
    <cfRule type="duplicateValues" dxfId="20521" priority="20771"/>
    <cfRule type="duplicateValues" dxfId="20520" priority="20772"/>
    <cfRule type="duplicateValues" dxfId="20519" priority="20773"/>
    <cfRule type="duplicateValues" dxfId="20518" priority="20774"/>
    <cfRule type="duplicateValues" dxfId="20517" priority="20775"/>
    <cfRule type="duplicateValues" dxfId="20516" priority="20776"/>
  </conditionalFormatting>
  <conditionalFormatting sqref="B519:C519">
    <cfRule type="duplicateValues" dxfId="20515" priority="7098"/>
    <cfRule type="duplicateValues" dxfId="20514" priority="7099"/>
    <cfRule type="duplicateValues" dxfId="20513" priority="7100"/>
    <cfRule type="duplicateValues" dxfId="20512" priority="7101"/>
    <cfRule type="duplicateValues" dxfId="20511" priority="7102"/>
    <cfRule type="duplicateValues" dxfId="20510" priority="7103"/>
    <cfRule type="duplicateValues" dxfId="20509" priority="7104"/>
    <cfRule type="duplicateValues" dxfId="20508" priority="7105"/>
    <cfRule type="duplicateValues" dxfId="20507" priority="7106"/>
    <cfRule type="duplicateValues" dxfId="20506" priority="7107"/>
    <cfRule type="duplicateValues" dxfId="20505" priority="7108"/>
    <cfRule type="duplicateValues" dxfId="20504" priority="7109"/>
    <cfRule type="duplicateValues" dxfId="20503" priority="7110"/>
    <cfRule type="duplicateValues" dxfId="20502" priority="7111"/>
    <cfRule type="duplicateValues" dxfId="20501" priority="7112"/>
    <cfRule type="duplicateValues" dxfId="20500" priority="7113"/>
    <cfRule type="duplicateValues" dxfId="20499" priority="7114"/>
    <cfRule type="duplicateValues" dxfId="20498" priority="7115"/>
    <cfRule type="duplicateValues" dxfId="20497" priority="7116"/>
    <cfRule type="duplicateValues" dxfId="20496" priority="7117"/>
    <cfRule type="duplicateValues" dxfId="20495" priority="7118"/>
    <cfRule type="duplicateValues" dxfId="20494" priority="7119"/>
    <cfRule type="duplicateValues" dxfId="20493" priority="7120"/>
    <cfRule type="duplicateValues" dxfId="20492" priority="7121"/>
    <cfRule type="duplicateValues" dxfId="20491" priority="7122"/>
    <cfRule type="duplicateValues" dxfId="20490" priority="7123"/>
    <cfRule type="duplicateValues" dxfId="20489" priority="7124"/>
    <cfRule type="duplicateValues" dxfId="20488" priority="7125"/>
    <cfRule type="duplicateValues" dxfId="20487" priority="20705"/>
    <cfRule type="duplicateValues" dxfId="20486" priority="20706"/>
    <cfRule type="duplicateValues" dxfId="20485" priority="20707"/>
    <cfRule type="duplicateValues" dxfId="20484" priority="20708"/>
    <cfRule type="duplicateValues" dxfId="20483" priority="20709"/>
    <cfRule type="duplicateValues" dxfId="20482" priority="20710"/>
    <cfRule type="duplicateValues" dxfId="20481" priority="20711"/>
    <cfRule type="duplicateValues" dxfId="20480" priority="20712"/>
    <cfRule type="duplicateValues" dxfId="20479" priority="20713"/>
    <cfRule type="duplicateValues" dxfId="20478" priority="20714"/>
    <cfRule type="duplicateValues" dxfId="20477" priority="20715"/>
    <cfRule type="duplicateValues" dxfId="20476" priority="20716"/>
    <cfRule type="duplicateValues" dxfId="20475" priority="20717"/>
    <cfRule type="duplicateValues" dxfId="20474" priority="20718"/>
    <cfRule type="duplicateValues" dxfId="20473" priority="20719"/>
    <cfRule type="duplicateValues" dxfId="20472" priority="20720"/>
    <cfRule type="duplicateValues" dxfId="20471" priority="20721"/>
    <cfRule type="duplicateValues" dxfId="20470" priority="20722"/>
    <cfRule type="duplicateValues" dxfId="20469" priority="20723"/>
    <cfRule type="duplicateValues" dxfId="20468" priority="20724"/>
    <cfRule type="duplicateValues" dxfId="20467" priority="20725"/>
    <cfRule type="duplicateValues" dxfId="20466" priority="20726"/>
    <cfRule type="duplicateValues" dxfId="20465" priority="20727"/>
    <cfRule type="duplicateValues" dxfId="20464" priority="20728"/>
    <cfRule type="duplicateValues" dxfId="20463" priority="20729"/>
    <cfRule type="duplicateValues" dxfId="20462" priority="20730"/>
    <cfRule type="duplicateValues" dxfId="20461" priority="20731"/>
    <cfRule type="duplicateValues" dxfId="20460" priority="20732"/>
    <cfRule type="duplicateValues" dxfId="20459" priority="20733"/>
    <cfRule type="duplicateValues" dxfId="20458" priority="20734"/>
    <cfRule type="duplicateValues" dxfId="20457" priority="20735"/>
    <cfRule type="duplicateValues" dxfId="20456" priority="20736"/>
    <cfRule type="duplicateValues" dxfId="20455" priority="20737"/>
    <cfRule type="duplicateValues" dxfId="20454" priority="20738"/>
  </conditionalFormatting>
  <conditionalFormatting sqref="B519:C523">
    <cfRule type="duplicateValues" dxfId="20453" priority="20676"/>
  </conditionalFormatting>
  <conditionalFormatting sqref="B520:C520">
    <cfRule type="duplicateValues" dxfId="20452" priority="7075"/>
    <cfRule type="duplicateValues" dxfId="20451" priority="7076"/>
    <cfRule type="duplicateValues" dxfId="20450" priority="7077"/>
    <cfRule type="duplicateValues" dxfId="20449" priority="7078"/>
    <cfRule type="duplicateValues" dxfId="20448" priority="7079"/>
    <cfRule type="duplicateValues" dxfId="20447" priority="7080"/>
    <cfRule type="duplicateValues" dxfId="20446" priority="7081"/>
    <cfRule type="duplicateValues" dxfId="20445" priority="7082"/>
    <cfRule type="duplicateValues" dxfId="20444" priority="7083"/>
    <cfRule type="duplicateValues" dxfId="20443" priority="7084"/>
    <cfRule type="duplicateValues" dxfId="20442" priority="7085"/>
    <cfRule type="duplicateValues" dxfId="20441" priority="7086"/>
    <cfRule type="duplicateValues" dxfId="20440" priority="7087"/>
    <cfRule type="duplicateValues" dxfId="20439" priority="7088"/>
    <cfRule type="duplicateValues" dxfId="20438" priority="7089"/>
    <cfRule type="duplicateValues" dxfId="20437" priority="7090"/>
    <cfRule type="duplicateValues" dxfId="20436" priority="7091"/>
    <cfRule type="duplicateValues" dxfId="20435" priority="7092"/>
    <cfRule type="duplicateValues" dxfId="20434" priority="7093"/>
    <cfRule type="duplicateValues" dxfId="20433" priority="7094"/>
    <cfRule type="duplicateValues" dxfId="20432" priority="7095"/>
    <cfRule type="duplicateValues" dxfId="20431" priority="7096"/>
    <cfRule type="duplicateValues" dxfId="20430" priority="7097"/>
    <cfRule type="duplicateValues" dxfId="20429" priority="20677"/>
    <cfRule type="duplicateValues" dxfId="20428" priority="20678"/>
    <cfRule type="duplicateValues" dxfId="20427" priority="20679"/>
    <cfRule type="duplicateValues" dxfId="20426" priority="20680"/>
    <cfRule type="duplicateValues" dxfId="20425" priority="20681"/>
    <cfRule type="duplicateValues" dxfId="20424" priority="20682"/>
    <cfRule type="duplicateValues" dxfId="20423" priority="20683"/>
    <cfRule type="duplicateValues" dxfId="20422" priority="20684"/>
    <cfRule type="duplicateValues" dxfId="20421" priority="20685"/>
    <cfRule type="duplicateValues" dxfId="20420" priority="20686"/>
    <cfRule type="duplicateValues" dxfId="20419" priority="20687"/>
    <cfRule type="duplicateValues" dxfId="20418" priority="20688"/>
    <cfRule type="duplicateValues" dxfId="20417" priority="20689"/>
    <cfRule type="duplicateValues" dxfId="20416" priority="20690"/>
    <cfRule type="duplicateValues" dxfId="20415" priority="20691"/>
    <cfRule type="duplicateValues" dxfId="20414" priority="20692"/>
    <cfRule type="duplicateValues" dxfId="20413" priority="20693"/>
    <cfRule type="duplicateValues" dxfId="20412" priority="20694"/>
    <cfRule type="duplicateValues" dxfId="20411" priority="20695"/>
    <cfRule type="duplicateValues" dxfId="20410" priority="20696"/>
    <cfRule type="duplicateValues" dxfId="20409" priority="20697"/>
    <cfRule type="duplicateValues" dxfId="20408" priority="20698"/>
    <cfRule type="duplicateValues" dxfId="20407" priority="20699"/>
    <cfRule type="duplicateValues" dxfId="20406" priority="20700"/>
    <cfRule type="duplicateValues" dxfId="20405" priority="20701"/>
    <cfRule type="duplicateValues" dxfId="20404" priority="20702"/>
    <cfRule type="duplicateValues" dxfId="20403" priority="20703"/>
    <cfRule type="duplicateValues" dxfId="20402" priority="20704"/>
  </conditionalFormatting>
  <conditionalFormatting sqref="B521:C521">
    <cfRule type="duplicateValues" dxfId="20401" priority="7060"/>
    <cfRule type="duplicateValues" dxfId="20400" priority="7061"/>
    <cfRule type="duplicateValues" dxfId="20399" priority="7062"/>
    <cfRule type="duplicateValues" dxfId="20398" priority="7063"/>
    <cfRule type="duplicateValues" dxfId="20397" priority="7064"/>
    <cfRule type="duplicateValues" dxfId="20396" priority="7065"/>
    <cfRule type="duplicateValues" dxfId="20395" priority="7066"/>
    <cfRule type="duplicateValues" dxfId="20394" priority="7067"/>
    <cfRule type="duplicateValues" dxfId="20393" priority="7068"/>
    <cfRule type="duplicateValues" dxfId="20392" priority="7069"/>
    <cfRule type="duplicateValues" dxfId="20391" priority="7070"/>
    <cfRule type="duplicateValues" dxfId="20390" priority="7071"/>
    <cfRule type="duplicateValues" dxfId="20389" priority="7072"/>
    <cfRule type="duplicateValues" dxfId="20388" priority="7073"/>
    <cfRule type="duplicateValues" dxfId="20387" priority="7074"/>
    <cfRule type="duplicateValues" dxfId="20386" priority="20653"/>
    <cfRule type="duplicateValues" dxfId="20385" priority="20654"/>
    <cfRule type="duplicateValues" dxfId="20384" priority="20655"/>
    <cfRule type="duplicateValues" dxfId="20383" priority="20656"/>
    <cfRule type="duplicateValues" dxfId="20382" priority="20657"/>
    <cfRule type="duplicateValues" dxfId="20381" priority="20658"/>
    <cfRule type="duplicateValues" dxfId="20380" priority="20659"/>
    <cfRule type="duplicateValues" dxfId="20379" priority="20660"/>
    <cfRule type="duplicateValues" dxfId="20378" priority="20661"/>
    <cfRule type="duplicateValues" dxfId="20377" priority="20662"/>
    <cfRule type="duplicateValues" dxfId="20376" priority="20663"/>
    <cfRule type="duplicateValues" dxfId="20375" priority="20664"/>
    <cfRule type="duplicateValues" dxfId="20374" priority="20665"/>
    <cfRule type="duplicateValues" dxfId="20373" priority="20666"/>
    <cfRule type="duplicateValues" dxfId="20372" priority="20667"/>
    <cfRule type="duplicateValues" dxfId="20371" priority="20668"/>
    <cfRule type="duplicateValues" dxfId="20370" priority="20669"/>
    <cfRule type="duplicateValues" dxfId="20369" priority="20670"/>
    <cfRule type="duplicateValues" dxfId="20368" priority="20671"/>
    <cfRule type="duplicateValues" dxfId="20367" priority="20672"/>
    <cfRule type="duplicateValues" dxfId="20366" priority="20673"/>
    <cfRule type="duplicateValues" dxfId="20365" priority="20674"/>
    <cfRule type="duplicateValues" dxfId="20364" priority="20675"/>
  </conditionalFormatting>
  <conditionalFormatting sqref="B522:C522">
    <cfRule type="duplicateValues" dxfId="20363" priority="7052"/>
    <cfRule type="duplicateValues" dxfId="20362" priority="7053"/>
    <cfRule type="duplicateValues" dxfId="20361" priority="7054"/>
    <cfRule type="duplicateValues" dxfId="20360" priority="7055"/>
    <cfRule type="duplicateValues" dxfId="20359" priority="7056"/>
    <cfRule type="duplicateValues" dxfId="20358" priority="7057"/>
    <cfRule type="duplicateValues" dxfId="20357" priority="7058"/>
    <cfRule type="duplicateValues" dxfId="20356" priority="7059"/>
    <cfRule type="duplicateValues" dxfId="20355" priority="20638"/>
    <cfRule type="duplicateValues" dxfId="20354" priority="20639"/>
    <cfRule type="duplicateValues" dxfId="20353" priority="20640"/>
    <cfRule type="duplicateValues" dxfId="20352" priority="20641"/>
    <cfRule type="duplicateValues" dxfId="20351" priority="20642"/>
    <cfRule type="duplicateValues" dxfId="20350" priority="20643"/>
    <cfRule type="duplicateValues" dxfId="20349" priority="20644"/>
    <cfRule type="duplicateValues" dxfId="20348" priority="20645"/>
    <cfRule type="duplicateValues" dxfId="20347" priority="20646"/>
    <cfRule type="duplicateValues" dxfId="20346" priority="20647"/>
    <cfRule type="duplicateValues" dxfId="20345" priority="20648"/>
    <cfRule type="duplicateValues" dxfId="20344" priority="20649"/>
    <cfRule type="duplicateValues" dxfId="20343" priority="20650"/>
    <cfRule type="duplicateValues" dxfId="20342" priority="20651"/>
    <cfRule type="duplicateValues" dxfId="20341" priority="20652"/>
  </conditionalFormatting>
  <conditionalFormatting sqref="B523:C523">
    <cfRule type="duplicateValues" dxfId="20340" priority="7048"/>
    <cfRule type="duplicateValues" dxfId="20339" priority="7049"/>
    <cfRule type="duplicateValues" dxfId="20338" priority="7050"/>
    <cfRule type="duplicateValues" dxfId="20337" priority="7051"/>
    <cfRule type="duplicateValues" dxfId="20336" priority="20630"/>
    <cfRule type="duplicateValues" dxfId="20335" priority="20631"/>
    <cfRule type="duplicateValues" dxfId="20334" priority="20632"/>
    <cfRule type="duplicateValues" dxfId="20333" priority="20633"/>
    <cfRule type="duplicateValues" dxfId="20332" priority="20634"/>
    <cfRule type="duplicateValues" dxfId="20331" priority="20635"/>
    <cfRule type="duplicateValues" dxfId="20330" priority="20636"/>
    <cfRule type="duplicateValues" dxfId="20329" priority="20637"/>
  </conditionalFormatting>
  <conditionalFormatting sqref="B524:C524">
    <cfRule type="duplicateValues" dxfId="20328" priority="7047"/>
    <cfRule type="duplicateValues" dxfId="20327" priority="20626"/>
    <cfRule type="duplicateValues" dxfId="20326" priority="20627"/>
    <cfRule type="duplicateValues" dxfId="20325" priority="20628"/>
    <cfRule type="duplicateValues" dxfId="20324" priority="20629"/>
  </conditionalFormatting>
  <conditionalFormatting sqref="B525:C525">
    <cfRule type="duplicateValues" dxfId="20323" priority="20625"/>
  </conditionalFormatting>
  <conditionalFormatting sqref="B552:C569">
    <cfRule type="duplicateValues" dxfId="20322" priority="20624"/>
  </conditionalFormatting>
  <conditionalFormatting sqref="B580:C580 B567:D579 B565:B566 D565:D566">
    <cfRule type="duplicateValues" dxfId="20321" priority="20623"/>
  </conditionalFormatting>
  <conditionalFormatting sqref="B631:C631">
    <cfRule type="duplicateValues" dxfId="20320" priority="7043"/>
    <cfRule type="duplicateValues" dxfId="20319" priority="7044"/>
    <cfRule type="duplicateValues" dxfId="20318" priority="7045"/>
    <cfRule type="duplicateValues" dxfId="20317" priority="7046"/>
  </conditionalFormatting>
  <conditionalFormatting sqref="B632:C632">
    <cfRule type="duplicateValues" dxfId="20316" priority="7031"/>
    <cfRule type="duplicateValues" dxfId="20315" priority="7032"/>
    <cfRule type="duplicateValues" dxfId="20314" priority="7033"/>
    <cfRule type="duplicateValues" dxfId="20313" priority="7034"/>
    <cfRule type="duplicateValues" dxfId="20312" priority="7035"/>
    <cfRule type="duplicateValues" dxfId="20311" priority="7036"/>
    <cfRule type="duplicateValues" dxfId="20310" priority="7037"/>
    <cfRule type="duplicateValues" dxfId="20309" priority="7038"/>
    <cfRule type="duplicateValues" dxfId="20308" priority="7039"/>
    <cfRule type="duplicateValues" dxfId="20307" priority="7040"/>
    <cfRule type="duplicateValues" dxfId="20306" priority="7041"/>
    <cfRule type="duplicateValues" dxfId="20305" priority="7042"/>
    <cfRule type="duplicateValues" dxfId="20304" priority="20619"/>
    <cfRule type="duplicateValues" dxfId="20303" priority="20620"/>
    <cfRule type="duplicateValues" dxfId="20302" priority="20621"/>
    <cfRule type="duplicateValues" dxfId="20301" priority="20622"/>
  </conditionalFormatting>
  <conditionalFormatting sqref="B633:C633">
    <cfRule type="duplicateValues" dxfId="20300" priority="7007"/>
    <cfRule type="duplicateValues" dxfId="20299" priority="7008"/>
    <cfRule type="duplicateValues" dxfId="20298" priority="7009"/>
    <cfRule type="duplicateValues" dxfId="20297" priority="7010"/>
    <cfRule type="duplicateValues" dxfId="20296" priority="7011"/>
    <cfRule type="duplicateValues" dxfId="20295" priority="7012"/>
    <cfRule type="duplicateValues" dxfId="20294" priority="7013"/>
    <cfRule type="duplicateValues" dxfId="20293" priority="7014"/>
    <cfRule type="duplicateValues" dxfId="20292" priority="7015"/>
    <cfRule type="duplicateValues" dxfId="20291" priority="7016"/>
    <cfRule type="duplicateValues" dxfId="20290" priority="7017"/>
    <cfRule type="duplicateValues" dxfId="20289" priority="7018"/>
    <cfRule type="duplicateValues" dxfId="20288" priority="7019"/>
    <cfRule type="duplicateValues" dxfId="20287" priority="7020"/>
    <cfRule type="duplicateValues" dxfId="20286" priority="7021"/>
    <cfRule type="duplicateValues" dxfId="20285" priority="7022"/>
    <cfRule type="duplicateValues" dxfId="20284" priority="7023"/>
    <cfRule type="duplicateValues" dxfId="20283" priority="7024"/>
    <cfRule type="duplicateValues" dxfId="20282" priority="7025"/>
    <cfRule type="duplicateValues" dxfId="20281" priority="7026"/>
    <cfRule type="duplicateValues" dxfId="20280" priority="7027"/>
    <cfRule type="duplicateValues" dxfId="20279" priority="7028"/>
    <cfRule type="duplicateValues" dxfId="20278" priority="7029"/>
    <cfRule type="duplicateValues" dxfId="20277" priority="7030"/>
    <cfRule type="duplicateValues" dxfId="20276" priority="20607"/>
    <cfRule type="duplicateValues" dxfId="20275" priority="20608"/>
    <cfRule type="duplicateValues" dxfId="20274" priority="20609"/>
    <cfRule type="duplicateValues" dxfId="20273" priority="20610"/>
    <cfRule type="duplicateValues" dxfId="20272" priority="20611"/>
    <cfRule type="duplicateValues" dxfId="20271" priority="20612"/>
    <cfRule type="duplicateValues" dxfId="20270" priority="20613"/>
    <cfRule type="duplicateValues" dxfId="20269" priority="20614"/>
    <cfRule type="duplicateValues" dxfId="20268" priority="20615"/>
    <cfRule type="duplicateValues" dxfId="20267" priority="20616"/>
    <cfRule type="duplicateValues" dxfId="20266" priority="20617"/>
    <cfRule type="duplicateValues" dxfId="20265" priority="20618"/>
  </conditionalFormatting>
  <conditionalFormatting sqref="B634:C634">
    <cfRule type="duplicateValues" dxfId="20264" priority="6963"/>
    <cfRule type="duplicateValues" dxfId="20263" priority="6964"/>
    <cfRule type="duplicateValues" dxfId="20262" priority="6965"/>
    <cfRule type="duplicateValues" dxfId="20261" priority="6966"/>
    <cfRule type="duplicateValues" dxfId="20260" priority="6967"/>
    <cfRule type="duplicateValues" dxfId="20259" priority="6968"/>
    <cfRule type="duplicateValues" dxfId="20258" priority="6969"/>
    <cfRule type="duplicateValues" dxfId="20257" priority="6970"/>
    <cfRule type="duplicateValues" dxfId="20256" priority="6971"/>
    <cfRule type="duplicateValues" dxfId="20255" priority="6972"/>
    <cfRule type="duplicateValues" dxfId="20254" priority="6973"/>
    <cfRule type="duplicateValues" dxfId="20253" priority="6974"/>
    <cfRule type="duplicateValues" dxfId="20252" priority="6975"/>
    <cfRule type="duplicateValues" dxfId="20251" priority="6976"/>
    <cfRule type="duplicateValues" dxfId="20250" priority="6977"/>
    <cfRule type="duplicateValues" dxfId="20249" priority="6978"/>
    <cfRule type="duplicateValues" dxfId="20248" priority="6979"/>
    <cfRule type="duplicateValues" dxfId="20247" priority="6980"/>
    <cfRule type="duplicateValues" dxfId="20246" priority="6981"/>
    <cfRule type="duplicateValues" dxfId="20245" priority="6982"/>
    <cfRule type="duplicateValues" dxfId="20244" priority="6983"/>
    <cfRule type="duplicateValues" dxfId="20243" priority="6984"/>
    <cfRule type="duplicateValues" dxfId="20242" priority="6985"/>
    <cfRule type="duplicateValues" dxfId="20241" priority="6986"/>
    <cfRule type="duplicateValues" dxfId="20240" priority="6987"/>
    <cfRule type="duplicateValues" dxfId="20239" priority="6988"/>
    <cfRule type="duplicateValues" dxfId="20238" priority="6989"/>
    <cfRule type="duplicateValues" dxfId="20237" priority="6990"/>
    <cfRule type="duplicateValues" dxfId="20236" priority="6991"/>
    <cfRule type="duplicateValues" dxfId="20235" priority="6992"/>
    <cfRule type="duplicateValues" dxfId="20234" priority="6993"/>
    <cfRule type="duplicateValues" dxfId="20233" priority="6994"/>
    <cfRule type="duplicateValues" dxfId="20232" priority="6995"/>
    <cfRule type="duplicateValues" dxfId="20231" priority="6996"/>
    <cfRule type="duplicateValues" dxfId="20230" priority="6997"/>
    <cfRule type="duplicateValues" dxfId="20229" priority="6998"/>
    <cfRule type="duplicateValues" dxfId="20228" priority="6999"/>
    <cfRule type="duplicateValues" dxfId="20227" priority="7000"/>
    <cfRule type="duplicateValues" dxfId="20226" priority="7001"/>
    <cfRule type="duplicateValues" dxfId="20225" priority="7002"/>
    <cfRule type="duplicateValues" dxfId="20224" priority="7003"/>
    <cfRule type="duplicateValues" dxfId="20223" priority="7004"/>
    <cfRule type="duplicateValues" dxfId="20222" priority="7005"/>
    <cfRule type="duplicateValues" dxfId="20221" priority="7006"/>
    <cfRule type="duplicateValues" dxfId="20220" priority="20583"/>
    <cfRule type="duplicateValues" dxfId="20219" priority="20584"/>
    <cfRule type="duplicateValues" dxfId="20218" priority="20585"/>
    <cfRule type="duplicateValues" dxfId="20217" priority="20586"/>
    <cfRule type="duplicateValues" dxfId="20216" priority="20587"/>
    <cfRule type="duplicateValues" dxfId="20215" priority="20588"/>
    <cfRule type="duplicateValues" dxfId="20214" priority="20589"/>
    <cfRule type="duplicateValues" dxfId="20213" priority="20590"/>
    <cfRule type="duplicateValues" dxfId="20212" priority="20591"/>
    <cfRule type="duplicateValues" dxfId="20211" priority="20592"/>
    <cfRule type="duplicateValues" dxfId="20210" priority="20593"/>
    <cfRule type="duplicateValues" dxfId="20209" priority="20594"/>
    <cfRule type="duplicateValues" dxfId="20208" priority="20595"/>
    <cfRule type="duplicateValues" dxfId="20207" priority="20596"/>
    <cfRule type="duplicateValues" dxfId="20206" priority="20597"/>
    <cfRule type="duplicateValues" dxfId="20205" priority="20598"/>
    <cfRule type="duplicateValues" dxfId="20204" priority="20599"/>
    <cfRule type="duplicateValues" dxfId="20203" priority="20600"/>
    <cfRule type="duplicateValues" dxfId="20202" priority="20601"/>
    <cfRule type="duplicateValues" dxfId="20201" priority="20602"/>
    <cfRule type="duplicateValues" dxfId="20200" priority="20603"/>
    <cfRule type="duplicateValues" dxfId="20199" priority="20604"/>
    <cfRule type="duplicateValues" dxfId="20198" priority="20605"/>
    <cfRule type="duplicateValues" dxfId="20197" priority="20606"/>
  </conditionalFormatting>
  <conditionalFormatting sqref="B635:C635">
    <cfRule type="duplicateValues" dxfId="20196" priority="6903"/>
    <cfRule type="duplicateValues" dxfId="20195" priority="6904"/>
    <cfRule type="duplicateValues" dxfId="20194" priority="6905"/>
    <cfRule type="duplicateValues" dxfId="20193" priority="6906"/>
    <cfRule type="duplicateValues" dxfId="20192" priority="6907"/>
    <cfRule type="duplicateValues" dxfId="20191" priority="6908"/>
    <cfRule type="duplicateValues" dxfId="20190" priority="6909"/>
    <cfRule type="duplicateValues" dxfId="20189" priority="6910"/>
    <cfRule type="duplicateValues" dxfId="20188" priority="6911"/>
    <cfRule type="duplicateValues" dxfId="20187" priority="6912"/>
    <cfRule type="duplicateValues" dxfId="20186" priority="6913"/>
    <cfRule type="duplicateValues" dxfId="20185" priority="6914"/>
    <cfRule type="duplicateValues" dxfId="20184" priority="6915"/>
    <cfRule type="duplicateValues" dxfId="20183" priority="6916"/>
    <cfRule type="duplicateValues" dxfId="20182" priority="6917"/>
    <cfRule type="duplicateValues" dxfId="20181" priority="6918"/>
    <cfRule type="duplicateValues" dxfId="20180" priority="6919"/>
    <cfRule type="duplicateValues" dxfId="20179" priority="6920"/>
    <cfRule type="duplicateValues" dxfId="20178" priority="6921"/>
    <cfRule type="duplicateValues" dxfId="20177" priority="6922"/>
    <cfRule type="duplicateValues" dxfId="20176" priority="6923"/>
    <cfRule type="duplicateValues" dxfId="20175" priority="6924"/>
    <cfRule type="duplicateValues" dxfId="20174" priority="6925"/>
    <cfRule type="duplicateValues" dxfId="20173" priority="6926"/>
    <cfRule type="duplicateValues" dxfId="20172" priority="6927"/>
    <cfRule type="duplicateValues" dxfId="20171" priority="6928"/>
    <cfRule type="duplicateValues" dxfId="20170" priority="6929"/>
    <cfRule type="duplicateValues" dxfId="20169" priority="6930"/>
    <cfRule type="duplicateValues" dxfId="20168" priority="6931"/>
    <cfRule type="duplicateValues" dxfId="20167" priority="6932"/>
    <cfRule type="duplicateValues" dxfId="20166" priority="6933"/>
    <cfRule type="duplicateValues" dxfId="20165" priority="6934"/>
    <cfRule type="duplicateValues" dxfId="20164" priority="6935"/>
    <cfRule type="duplicateValues" dxfId="20163" priority="6936"/>
    <cfRule type="duplicateValues" dxfId="20162" priority="6937"/>
    <cfRule type="duplicateValues" dxfId="20161" priority="6938"/>
    <cfRule type="duplicateValues" dxfId="20160" priority="6939"/>
    <cfRule type="duplicateValues" dxfId="20159" priority="6940"/>
    <cfRule type="duplicateValues" dxfId="20158" priority="6941"/>
    <cfRule type="duplicateValues" dxfId="20157" priority="6942"/>
    <cfRule type="duplicateValues" dxfId="20156" priority="6943"/>
    <cfRule type="duplicateValues" dxfId="20155" priority="6944"/>
    <cfRule type="duplicateValues" dxfId="20154" priority="6945"/>
    <cfRule type="duplicateValues" dxfId="20153" priority="6946"/>
    <cfRule type="duplicateValues" dxfId="20152" priority="6947"/>
    <cfRule type="duplicateValues" dxfId="20151" priority="6948"/>
    <cfRule type="duplicateValues" dxfId="20150" priority="6949"/>
    <cfRule type="duplicateValues" dxfId="20149" priority="6950"/>
    <cfRule type="duplicateValues" dxfId="20148" priority="6951"/>
    <cfRule type="duplicateValues" dxfId="20147" priority="6952"/>
    <cfRule type="duplicateValues" dxfId="20146" priority="6953"/>
    <cfRule type="duplicateValues" dxfId="20145" priority="6954"/>
    <cfRule type="duplicateValues" dxfId="20144" priority="6955"/>
    <cfRule type="duplicateValues" dxfId="20143" priority="6956"/>
    <cfRule type="duplicateValues" dxfId="20142" priority="6957"/>
    <cfRule type="duplicateValues" dxfId="20141" priority="6958"/>
    <cfRule type="duplicateValues" dxfId="20140" priority="6959"/>
    <cfRule type="duplicateValues" dxfId="20139" priority="6960"/>
    <cfRule type="duplicateValues" dxfId="20138" priority="6961"/>
    <cfRule type="duplicateValues" dxfId="20137" priority="6962"/>
    <cfRule type="duplicateValues" dxfId="20136" priority="20539"/>
    <cfRule type="duplicateValues" dxfId="20135" priority="20540"/>
    <cfRule type="duplicateValues" dxfId="20134" priority="20541"/>
    <cfRule type="duplicateValues" dxfId="20133" priority="20542"/>
    <cfRule type="duplicateValues" dxfId="20132" priority="20543"/>
    <cfRule type="duplicateValues" dxfId="20131" priority="20544"/>
    <cfRule type="duplicateValues" dxfId="20130" priority="20545"/>
    <cfRule type="duplicateValues" dxfId="20129" priority="20546"/>
    <cfRule type="duplicateValues" dxfId="20128" priority="20547"/>
    <cfRule type="duplicateValues" dxfId="20127" priority="20548"/>
    <cfRule type="duplicateValues" dxfId="20126" priority="20549"/>
    <cfRule type="duplicateValues" dxfId="20125" priority="20550"/>
    <cfRule type="duplicateValues" dxfId="20124" priority="20551"/>
    <cfRule type="duplicateValues" dxfId="20123" priority="20552"/>
    <cfRule type="duplicateValues" dxfId="20122" priority="20553"/>
    <cfRule type="duplicateValues" dxfId="20121" priority="20554"/>
    <cfRule type="duplicateValues" dxfId="20120" priority="20555"/>
    <cfRule type="duplicateValues" dxfId="20119" priority="20556"/>
    <cfRule type="duplicateValues" dxfId="20118" priority="20557"/>
    <cfRule type="duplicateValues" dxfId="20117" priority="20558"/>
    <cfRule type="duplicateValues" dxfId="20116" priority="20559"/>
    <cfRule type="duplicateValues" dxfId="20115" priority="20560"/>
    <cfRule type="duplicateValues" dxfId="20114" priority="20561"/>
    <cfRule type="duplicateValues" dxfId="20113" priority="20562"/>
    <cfRule type="duplicateValues" dxfId="20112" priority="20563"/>
    <cfRule type="duplicateValues" dxfId="20111" priority="20564"/>
    <cfRule type="duplicateValues" dxfId="20110" priority="20565"/>
    <cfRule type="duplicateValues" dxfId="20109" priority="20566"/>
    <cfRule type="duplicateValues" dxfId="20108" priority="20567"/>
    <cfRule type="duplicateValues" dxfId="20107" priority="20568"/>
    <cfRule type="duplicateValues" dxfId="20106" priority="20569"/>
    <cfRule type="duplicateValues" dxfId="20105" priority="20570"/>
    <cfRule type="duplicateValues" dxfId="20104" priority="20571"/>
    <cfRule type="duplicateValues" dxfId="20103" priority="20572"/>
    <cfRule type="duplicateValues" dxfId="20102" priority="20573"/>
    <cfRule type="duplicateValues" dxfId="20101" priority="20574"/>
    <cfRule type="duplicateValues" dxfId="20100" priority="20575"/>
    <cfRule type="duplicateValues" dxfId="20099" priority="20576"/>
    <cfRule type="duplicateValues" dxfId="20098" priority="20577"/>
    <cfRule type="duplicateValues" dxfId="20097" priority="20578"/>
    <cfRule type="duplicateValues" dxfId="20096" priority="20579"/>
    <cfRule type="duplicateValues" dxfId="20095" priority="20580"/>
    <cfRule type="duplicateValues" dxfId="20094" priority="20581"/>
    <cfRule type="duplicateValues" dxfId="20093" priority="20582"/>
  </conditionalFormatting>
  <conditionalFormatting sqref="B636:C636">
    <cfRule type="duplicateValues" dxfId="20092" priority="6831"/>
    <cfRule type="duplicateValues" dxfId="20091" priority="6832"/>
    <cfRule type="duplicateValues" dxfId="20090" priority="6833"/>
    <cfRule type="duplicateValues" dxfId="20089" priority="6834"/>
    <cfRule type="duplicateValues" dxfId="20088" priority="6835"/>
    <cfRule type="duplicateValues" dxfId="20087" priority="6836"/>
    <cfRule type="duplicateValues" dxfId="20086" priority="6837"/>
    <cfRule type="duplicateValues" dxfId="20085" priority="6838"/>
    <cfRule type="duplicateValues" dxfId="20084" priority="6839"/>
    <cfRule type="duplicateValues" dxfId="20083" priority="6840"/>
    <cfRule type="duplicateValues" dxfId="20082" priority="6841"/>
    <cfRule type="duplicateValues" dxfId="20081" priority="6842"/>
    <cfRule type="duplicateValues" dxfId="20080" priority="6843"/>
    <cfRule type="duplicateValues" dxfId="20079" priority="6844"/>
    <cfRule type="duplicateValues" dxfId="20078" priority="6845"/>
    <cfRule type="duplicateValues" dxfId="20077" priority="6846"/>
    <cfRule type="duplicateValues" dxfId="20076" priority="6847"/>
    <cfRule type="duplicateValues" dxfId="20075" priority="6848"/>
    <cfRule type="duplicateValues" dxfId="20074" priority="6849"/>
    <cfRule type="duplicateValues" dxfId="20073" priority="6850"/>
    <cfRule type="duplicateValues" dxfId="20072" priority="6851"/>
    <cfRule type="duplicateValues" dxfId="20071" priority="6852"/>
    <cfRule type="duplicateValues" dxfId="20070" priority="6853"/>
    <cfRule type="duplicateValues" dxfId="20069" priority="6854"/>
    <cfRule type="duplicateValues" dxfId="20068" priority="6855"/>
    <cfRule type="duplicateValues" dxfId="20067" priority="6856"/>
    <cfRule type="duplicateValues" dxfId="20066" priority="6857"/>
    <cfRule type="duplicateValues" dxfId="20065" priority="6858"/>
    <cfRule type="duplicateValues" dxfId="20064" priority="6859"/>
    <cfRule type="duplicateValues" dxfId="20063" priority="6860"/>
    <cfRule type="duplicateValues" dxfId="20062" priority="6861"/>
    <cfRule type="duplicateValues" dxfId="20061" priority="6862"/>
    <cfRule type="duplicateValues" dxfId="20060" priority="6863"/>
    <cfRule type="duplicateValues" dxfId="20059" priority="6864"/>
    <cfRule type="duplicateValues" dxfId="20058" priority="6865"/>
    <cfRule type="duplicateValues" dxfId="20057" priority="6866"/>
    <cfRule type="duplicateValues" dxfId="20056" priority="6867"/>
    <cfRule type="duplicateValues" dxfId="20055" priority="6868"/>
    <cfRule type="duplicateValues" dxfId="20054" priority="6869"/>
    <cfRule type="duplicateValues" dxfId="20053" priority="6870"/>
    <cfRule type="duplicateValues" dxfId="20052" priority="6871"/>
    <cfRule type="duplicateValues" dxfId="20051" priority="6872"/>
    <cfRule type="duplicateValues" dxfId="20050" priority="6873"/>
    <cfRule type="duplicateValues" dxfId="20049" priority="6874"/>
    <cfRule type="duplicateValues" dxfId="20048" priority="6875"/>
    <cfRule type="duplicateValues" dxfId="20047" priority="6876"/>
    <cfRule type="duplicateValues" dxfId="20046" priority="6877"/>
    <cfRule type="duplicateValues" dxfId="20045" priority="6878"/>
    <cfRule type="duplicateValues" dxfId="20044" priority="6879"/>
    <cfRule type="duplicateValues" dxfId="20043" priority="6880"/>
    <cfRule type="duplicateValues" dxfId="20042" priority="6881"/>
    <cfRule type="duplicateValues" dxfId="20041" priority="6882"/>
    <cfRule type="duplicateValues" dxfId="20040" priority="6883"/>
    <cfRule type="duplicateValues" dxfId="20039" priority="6884"/>
    <cfRule type="duplicateValues" dxfId="20038" priority="6885"/>
    <cfRule type="duplicateValues" dxfId="20037" priority="6886"/>
    <cfRule type="duplicateValues" dxfId="20036" priority="6887"/>
    <cfRule type="duplicateValues" dxfId="20035" priority="6888"/>
    <cfRule type="duplicateValues" dxfId="20034" priority="6889"/>
    <cfRule type="duplicateValues" dxfId="20033" priority="6890"/>
    <cfRule type="duplicateValues" dxfId="20032" priority="6891"/>
    <cfRule type="duplicateValues" dxfId="20031" priority="6892"/>
    <cfRule type="duplicateValues" dxfId="20030" priority="6893"/>
    <cfRule type="duplicateValues" dxfId="20029" priority="6894"/>
    <cfRule type="duplicateValues" dxfId="20028" priority="6895"/>
    <cfRule type="duplicateValues" dxfId="20027" priority="6896"/>
    <cfRule type="duplicateValues" dxfId="20026" priority="6897"/>
    <cfRule type="duplicateValues" dxfId="20025" priority="6898"/>
    <cfRule type="duplicateValues" dxfId="20024" priority="6899"/>
    <cfRule type="duplicateValues" dxfId="20023" priority="6900"/>
    <cfRule type="duplicateValues" dxfId="20022" priority="6901"/>
    <cfRule type="duplicateValues" dxfId="20021" priority="6902"/>
    <cfRule type="duplicateValues" dxfId="20020" priority="20479"/>
    <cfRule type="duplicateValues" dxfId="20019" priority="20480"/>
    <cfRule type="duplicateValues" dxfId="20018" priority="20481"/>
    <cfRule type="duplicateValues" dxfId="20017" priority="20482"/>
    <cfRule type="duplicateValues" dxfId="20016" priority="20483"/>
    <cfRule type="duplicateValues" dxfId="20015" priority="20484"/>
    <cfRule type="duplicateValues" dxfId="20014" priority="20485"/>
    <cfRule type="duplicateValues" dxfId="20013" priority="20486"/>
    <cfRule type="duplicateValues" dxfId="20012" priority="20487"/>
    <cfRule type="duplicateValues" dxfId="20011" priority="20488"/>
    <cfRule type="duplicateValues" dxfId="20010" priority="20489"/>
    <cfRule type="duplicateValues" dxfId="20009" priority="20490"/>
    <cfRule type="duplicateValues" dxfId="20008" priority="20491"/>
    <cfRule type="duplicateValues" dxfId="20007" priority="20492"/>
    <cfRule type="duplicateValues" dxfId="20006" priority="20493"/>
    <cfRule type="duplicateValues" dxfId="20005" priority="20494"/>
    <cfRule type="duplicateValues" dxfId="20004" priority="20495"/>
    <cfRule type="duplicateValues" dxfId="20003" priority="20496"/>
    <cfRule type="duplicateValues" dxfId="20002" priority="20497"/>
    <cfRule type="duplicateValues" dxfId="20001" priority="20498"/>
    <cfRule type="duplicateValues" dxfId="20000" priority="20499"/>
    <cfRule type="duplicateValues" dxfId="19999" priority="20500"/>
    <cfRule type="duplicateValues" dxfId="19998" priority="20501"/>
    <cfRule type="duplicateValues" dxfId="19997" priority="20502"/>
    <cfRule type="duplicateValues" dxfId="19996" priority="20503"/>
    <cfRule type="duplicateValues" dxfId="19995" priority="20504"/>
    <cfRule type="duplicateValues" dxfId="19994" priority="20505"/>
    <cfRule type="duplicateValues" dxfId="19993" priority="20506"/>
    <cfRule type="duplicateValues" dxfId="19992" priority="20507"/>
    <cfRule type="duplicateValues" dxfId="19991" priority="20508"/>
    <cfRule type="duplicateValues" dxfId="19990" priority="20509"/>
    <cfRule type="duplicateValues" dxfId="19989" priority="20510"/>
    <cfRule type="duplicateValues" dxfId="19988" priority="20511"/>
    <cfRule type="duplicateValues" dxfId="19987" priority="20512"/>
    <cfRule type="duplicateValues" dxfId="19986" priority="20513"/>
    <cfRule type="duplicateValues" dxfId="19985" priority="20514"/>
    <cfRule type="duplicateValues" dxfId="19984" priority="20515"/>
    <cfRule type="duplicateValues" dxfId="19983" priority="20516"/>
    <cfRule type="duplicateValues" dxfId="19982" priority="20517"/>
    <cfRule type="duplicateValues" dxfId="19981" priority="20518"/>
    <cfRule type="duplicateValues" dxfId="19980" priority="20519"/>
    <cfRule type="duplicateValues" dxfId="19979" priority="20520"/>
    <cfRule type="duplicateValues" dxfId="19978" priority="20521"/>
    <cfRule type="duplicateValues" dxfId="19977" priority="20522"/>
    <cfRule type="duplicateValues" dxfId="19976" priority="20523"/>
    <cfRule type="duplicateValues" dxfId="19975" priority="20524"/>
    <cfRule type="duplicateValues" dxfId="19974" priority="20525"/>
    <cfRule type="duplicateValues" dxfId="19973" priority="20526"/>
    <cfRule type="duplicateValues" dxfId="19972" priority="20527"/>
    <cfRule type="duplicateValues" dxfId="19971" priority="20528"/>
    <cfRule type="duplicateValues" dxfId="19970" priority="20529"/>
    <cfRule type="duplicateValues" dxfId="19969" priority="20530"/>
    <cfRule type="duplicateValues" dxfId="19968" priority="20531"/>
    <cfRule type="duplicateValues" dxfId="19967" priority="20532"/>
    <cfRule type="duplicateValues" dxfId="19966" priority="20533"/>
    <cfRule type="duplicateValues" dxfId="19965" priority="20534"/>
    <cfRule type="duplicateValues" dxfId="19964" priority="20535"/>
    <cfRule type="duplicateValues" dxfId="19963" priority="20536"/>
    <cfRule type="duplicateValues" dxfId="19962" priority="20537"/>
    <cfRule type="duplicateValues" dxfId="19961" priority="20538"/>
  </conditionalFormatting>
  <conditionalFormatting sqref="B637:C637">
    <cfRule type="duplicateValues" dxfId="19960" priority="6751"/>
    <cfRule type="duplicateValues" dxfId="19959" priority="6752"/>
    <cfRule type="duplicateValues" dxfId="19958" priority="6753"/>
    <cfRule type="duplicateValues" dxfId="19957" priority="6754"/>
    <cfRule type="duplicateValues" dxfId="19956" priority="6755"/>
    <cfRule type="duplicateValues" dxfId="19955" priority="6756"/>
    <cfRule type="duplicateValues" dxfId="19954" priority="6757"/>
    <cfRule type="duplicateValues" dxfId="19953" priority="6758"/>
    <cfRule type="duplicateValues" dxfId="19952" priority="6759"/>
    <cfRule type="duplicateValues" dxfId="19951" priority="6760"/>
    <cfRule type="duplicateValues" dxfId="19950" priority="6761"/>
    <cfRule type="duplicateValues" dxfId="19949" priority="6762"/>
    <cfRule type="duplicateValues" dxfId="19948" priority="6763"/>
    <cfRule type="duplicateValues" dxfId="19947" priority="6764"/>
    <cfRule type="duplicateValues" dxfId="19946" priority="6765"/>
    <cfRule type="duplicateValues" dxfId="19945" priority="6766"/>
    <cfRule type="duplicateValues" dxfId="19944" priority="6767"/>
    <cfRule type="duplicateValues" dxfId="19943" priority="6768"/>
    <cfRule type="duplicateValues" dxfId="19942" priority="6769"/>
    <cfRule type="duplicateValues" dxfId="19941" priority="6770"/>
    <cfRule type="duplicateValues" dxfId="19940" priority="6771"/>
    <cfRule type="duplicateValues" dxfId="19939" priority="6772"/>
    <cfRule type="duplicateValues" dxfId="19938" priority="6773"/>
    <cfRule type="duplicateValues" dxfId="19937" priority="6774"/>
    <cfRule type="duplicateValues" dxfId="19936" priority="6775"/>
    <cfRule type="duplicateValues" dxfId="19935" priority="6776"/>
    <cfRule type="duplicateValues" dxfId="19934" priority="6777"/>
    <cfRule type="duplicateValues" dxfId="19933" priority="6778"/>
    <cfRule type="duplicateValues" dxfId="19932" priority="6779"/>
    <cfRule type="duplicateValues" dxfId="19931" priority="6780"/>
    <cfRule type="duplicateValues" dxfId="19930" priority="6781"/>
    <cfRule type="duplicateValues" dxfId="19929" priority="6782"/>
    <cfRule type="duplicateValues" dxfId="19928" priority="6783"/>
    <cfRule type="duplicateValues" dxfId="19927" priority="6784"/>
    <cfRule type="duplicateValues" dxfId="19926" priority="6785"/>
    <cfRule type="duplicateValues" dxfId="19925" priority="6786"/>
    <cfRule type="duplicateValues" dxfId="19924" priority="6787"/>
    <cfRule type="duplicateValues" dxfId="19923" priority="6788"/>
    <cfRule type="duplicateValues" dxfId="19922" priority="6789"/>
    <cfRule type="duplicateValues" dxfId="19921" priority="6790"/>
    <cfRule type="duplicateValues" dxfId="19920" priority="6791"/>
    <cfRule type="duplicateValues" dxfId="19919" priority="6792"/>
    <cfRule type="duplicateValues" dxfId="19918" priority="6793"/>
    <cfRule type="duplicateValues" dxfId="19917" priority="6794"/>
    <cfRule type="duplicateValues" dxfId="19916" priority="6795"/>
    <cfRule type="duplicateValues" dxfId="19915" priority="6796"/>
    <cfRule type="duplicateValues" dxfId="19914" priority="6797"/>
    <cfRule type="duplicateValues" dxfId="19913" priority="6798"/>
    <cfRule type="duplicateValues" dxfId="19912" priority="6799"/>
    <cfRule type="duplicateValues" dxfId="19911" priority="6800"/>
    <cfRule type="duplicateValues" dxfId="19910" priority="6801"/>
    <cfRule type="duplicateValues" dxfId="19909" priority="6802"/>
    <cfRule type="duplicateValues" dxfId="19908" priority="6803"/>
    <cfRule type="duplicateValues" dxfId="19907" priority="6804"/>
    <cfRule type="duplicateValues" dxfId="19906" priority="6805"/>
    <cfRule type="duplicateValues" dxfId="19905" priority="6806"/>
    <cfRule type="duplicateValues" dxfId="19904" priority="6807"/>
    <cfRule type="duplicateValues" dxfId="19903" priority="6808"/>
    <cfRule type="duplicateValues" dxfId="19902" priority="6809"/>
    <cfRule type="duplicateValues" dxfId="19901" priority="6810"/>
    <cfRule type="duplicateValues" dxfId="19900" priority="6811"/>
    <cfRule type="duplicateValues" dxfId="19899" priority="6812"/>
    <cfRule type="duplicateValues" dxfId="19898" priority="6813"/>
    <cfRule type="duplicateValues" dxfId="19897" priority="6814"/>
    <cfRule type="duplicateValues" dxfId="19896" priority="6815"/>
    <cfRule type="duplicateValues" dxfId="19895" priority="6816"/>
    <cfRule type="duplicateValues" dxfId="19894" priority="6817"/>
    <cfRule type="duplicateValues" dxfId="19893" priority="6818"/>
    <cfRule type="duplicateValues" dxfId="19892" priority="6819"/>
    <cfRule type="duplicateValues" dxfId="19891" priority="6820"/>
    <cfRule type="duplicateValues" dxfId="19890" priority="6821"/>
    <cfRule type="duplicateValues" dxfId="19889" priority="6822"/>
    <cfRule type="duplicateValues" dxfId="19888" priority="6823"/>
    <cfRule type="duplicateValues" dxfId="19887" priority="6824"/>
    <cfRule type="duplicateValues" dxfId="19886" priority="6825"/>
    <cfRule type="duplicateValues" dxfId="19885" priority="6826"/>
    <cfRule type="duplicateValues" dxfId="19884" priority="6827"/>
    <cfRule type="duplicateValues" dxfId="19883" priority="6828"/>
    <cfRule type="duplicateValues" dxfId="19882" priority="6829"/>
    <cfRule type="duplicateValues" dxfId="19881" priority="6830"/>
    <cfRule type="duplicateValues" dxfId="19880" priority="20407"/>
    <cfRule type="duplicateValues" dxfId="19879" priority="20408"/>
    <cfRule type="duplicateValues" dxfId="19878" priority="20409"/>
    <cfRule type="duplicateValues" dxfId="19877" priority="20410"/>
    <cfRule type="duplicateValues" dxfId="19876" priority="20411"/>
    <cfRule type="duplicateValues" dxfId="19875" priority="20412"/>
    <cfRule type="duplicateValues" dxfId="19874" priority="20413"/>
    <cfRule type="duplicateValues" dxfId="19873" priority="20414"/>
    <cfRule type="duplicateValues" dxfId="19872" priority="20415"/>
    <cfRule type="duplicateValues" dxfId="19871" priority="20416"/>
    <cfRule type="duplicateValues" dxfId="19870" priority="20417"/>
    <cfRule type="duplicateValues" dxfId="19869" priority="20418"/>
    <cfRule type="duplicateValues" dxfId="19868" priority="20419"/>
    <cfRule type="duplicateValues" dxfId="19867" priority="20420"/>
    <cfRule type="duplicateValues" dxfId="19866" priority="20421"/>
    <cfRule type="duplicateValues" dxfId="19865" priority="20422"/>
    <cfRule type="duplicateValues" dxfId="19864" priority="20423"/>
    <cfRule type="duplicateValues" dxfId="19863" priority="20424"/>
    <cfRule type="duplicateValues" dxfId="19862" priority="20425"/>
    <cfRule type="duplicateValues" dxfId="19861" priority="20426"/>
    <cfRule type="duplicateValues" dxfId="19860" priority="20427"/>
    <cfRule type="duplicateValues" dxfId="19859" priority="20428"/>
    <cfRule type="duplicateValues" dxfId="19858" priority="20429"/>
    <cfRule type="duplicateValues" dxfId="19857" priority="20430"/>
    <cfRule type="duplicateValues" dxfId="19856" priority="20431"/>
    <cfRule type="duplicateValues" dxfId="19855" priority="20432"/>
    <cfRule type="duplicateValues" dxfId="19854" priority="20433"/>
    <cfRule type="duplicateValues" dxfId="19853" priority="20434"/>
    <cfRule type="duplicateValues" dxfId="19852" priority="20435"/>
    <cfRule type="duplicateValues" dxfId="19851" priority="20436"/>
    <cfRule type="duplicateValues" dxfId="19850" priority="20437"/>
    <cfRule type="duplicateValues" dxfId="19849" priority="20438"/>
    <cfRule type="duplicateValues" dxfId="19848" priority="20439"/>
    <cfRule type="duplicateValues" dxfId="19847" priority="20440"/>
    <cfRule type="duplicateValues" dxfId="19846" priority="20441"/>
    <cfRule type="duplicateValues" dxfId="19845" priority="20442"/>
    <cfRule type="duplicateValues" dxfId="19844" priority="20443"/>
    <cfRule type="duplicateValues" dxfId="19843" priority="20444"/>
    <cfRule type="duplicateValues" dxfId="19842" priority="20445"/>
    <cfRule type="duplicateValues" dxfId="19841" priority="20446"/>
    <cfRule type="duplicateValues" dxfId="19840" priority="20447"/>
    <cfRule type="duplicateValues" dxfId="19839" priority="20448"/>
    <cfRule type="duplicateValues" dxfId="19838" priority="20449"/>
    <cfRule type="duplicateValues" dxfId="19837" priority="20450"/>
    <cfRule type="duplicateValues" dxfId="19836" priority="20451"/>
    <cfRule type="duplicateValues" dxfId="19835" priority="20452"/>
    <cfRule type="duplicateValues" dxfId="19834" priority="20453"/>
    <cfRule type="duplicateValues" dxfId="19833" priority="20454"/>
    <cfRule type="duplicateValues" dxfId="19832" priority="20455"/>
    <cfRule type="duplicateValues" dxfId="19831" priority="20456"/>
    <cfRule type="duplicateValues" dxfId="19830" priority="20457"/>
    <cfRule type="duplicateValues" dxfId="19829" priority="20458"/>
    <cfRule type="duplicateValues" dxfId="19828" priority="20459"/>
    <cfRule type="duplicateValues" dxfId="19827" priority="20460"/>
    <cfRule type="duplicateValues" dxfId="19826" priority="20461"/>
    <cfRule type="duplicateValues" dxfId="19825" priority="20462"/>
    <cfRule type="duplicateValues" dxfId="19824" priority="20463"/>
    <cfRule type="duplicateValues" dxfId="19823" priority="20464"/>
    <cfRule type="duplicateValues" dxfId="19822" priority="20465"/>
    <cfRule type="duplicateValues" dxfId="19821" priority="20466"/>
    <cfRule type="duplicateValues" dxfId="19820" priority="20467"/>
    <cfRule type="duplicateValues" dxfId="19819" priority="20468"/>
    <cfRule type="duplicateValues" dxfId="19818" priority="20469"/>
    <cfRule type="duplicateValues" dxfId="19817" priority="20470"/>
    <cfRule type="duplicateValues" dxfId="19816" priority="20471"/>
    <cfRule type="duplicateValues" dxfId="19815" priority="20472"/>
    <cfRule type="duplicateValues" dxfId="19814" priority="20473"/>
    <cfRule type="duplicateValues" dxfId="19813" priority="20474"/>
    <cfRule type="duplicateValues" dxfId="19812" priority="20475"/>
    <cfRule type="duplicateValues" dxfId="19811" priority="20476"/>
    <cfRule type="duplicateValues" dxfId="19810" priority="20477"/>
    <cfRule type="duplicateValues" dxfId="19809" priority="20478"/>
  </conditionalFormatting>
  <conditionalFormatting sqref="B638:C638">
    <cfRule type="duplicateValues" dxfId="19808" priority="6679"/>
    <cfRule type="duplicateValues" dxfId="19807" priority="6680"/>
    <cfRule type="duplicateValues" dxfId="19806" priority="6681"/>
    <cfRule type="duplicateValues" dxfId="19805" priority="6682"/>
    <cfRule type="duplicateValues" dxfId="19804" priority="6683"/>
    <cfRule type="duplicateValues" dxfId="19803" priority="6684"/>
    <cfRule type="duplicateValues" dxfId="19802" priority="6685"/>
    <cfRule type="duplicateValues" dxfId="19801" priority="6686"/>
    <cfRule type="duplicateValues" dxfId="19800" priority="6687"/>
    <cfRule type="duplicateValues" dxfId="19799" priority="6688"/>
    <cfRule type="duplicateValues" dxfId="19798" priority="6689"/>
    <cfRule type="duplicateValues" dxfId="19797" priority="6690"/>
    <cfRule type="duplicateValues" dxfId="19796" priority="6691"/>
    <cfRule type="duplicateValues" dxfId="19795" priority="6692"/>
    <cfRule type="duplicateValues" dxfId="19794" priority="6693"/>
    <cfRule type="duplicateValues" dxfId="19793" priority="6694"/>
    <cfRule type="duplicateValues" dxfId="19792" priority="6695"/>
    <cfRule type="duplicateValues" dxfId="19791" priority="6696"/>
    <cfRule type="duplicateValues" dxfId="19790" priority="6697"/>
    <cfRule type="duplicateValues" dxfId="19789" priority="6698"/>
    <cfRule type="duplicateValues" dxfId="19788" priority="6699"/>
    <cfRule type="duplicateValues" dxfId="19787" priority="6700"/>
    <cfRule type="duplicateValues" dxfId="19786" priority="6701"/>
    <cfRule type="duplicateValues" dxfId="19785" priority="6702"/>
    <cfRule type="duplicateValues" dxfId="19784" priority="6703"/>
    <cfRule type="duplicateValues" dxfId="19783" priority="6704"/>
    <cfRule type="duplicateValues" dxfId="19782" priority="6705"/>
    <cfRule type="duplicateValues" dxfId="19781" priority="6706"/>
    <cfRule type="duplicateValues" dxfId="19780" priority="6707"/>
    <cfRule type="duplicateValues" dxfId="19779" priority="6708"/>
    <cfRule type="duplicateValues" dxfId="19778" priority="6709"/>
    <cfRule type="duplicateValues" dxfId="19777" priority="6710"/>
    <cfRule type="duplicateValues" dxfId="19776" priority="6711"/>
    <cfRule type="duplicateValues" dxfId="19775" priority="6712"/>
    <cfRule type="duplicateValues" dxfId="19774" priority="6713"/>
    <cfRule type="duplicateValues" dxfId="19773" priority="6714"/>
    <cfRule type="duplicateValues" dxfId="19772" priority="6715"/>
    <cfRule type="duplicateValues" dxfId="19771" priority="6716"/>
    <cfRule type="duplicateValues" dxfId="19770" priority="6717"/>
    <cfRule type="duplicateValues" dxfId="19769" priority="6718"/>
    <cfRule type="duplicateValues" dxfId="19768" priority="6719"/>
    <cfRule type="duplicateValues" dxfId="19767" priority="6720"/>
    <cfRule type="duplicateValues" dxfId="19766" priority="6721"/>
    <cfRule type="duplicateValues" dxfId="19765" priority="6722"/>
    <cfRule type="duplicateValues" dxfId="19764" priority="6723"/>
    <cfRule type="duplicateValues" dxfId="19763" priority="6724"/>
    <cfRule type="duplicateValues" dxfId="19762" priority="6725"/>
    <cfRule type="duplicateValues" dxfId="19761" priority="6726"/>
    <cfRule type="duplicateValues" dxfId="19760" priority="6727"/>
    <cfRule type="duplicateValues" dxfId="19759" priority="6728"/>
    <cfRule type="duplicateValues" dxfId="19758" priority="6729"/>
    <cfRule type="duplicateValues" dxfId="19757" priority="6730"/>
    <cfRule type="duplicateValues" dxfId="19756" priority="6731"/>
    <cfRule type="duplicateValues" dxfId="19755" priority="6732"/>
    <cfRule type="duplicateValues" dxfId="19754" priority="6733"/>
    <cfRule type="duplicateValues" dxfId="19753" priority="6734"/>
    <cfRule type="duplicateValues" dxfId="19752" priority="6735"/>
    <cfRule type="duplicateValues" dxfId="19751" priority="6736"/>
    <cfRule type="duplicateValues" dxfId="19750" priority="6737"/>
    <cfRule type="duplicateValues" dxfId="19749" priority="6738"/>
    <cfRule type="duplicateValues" dxfId="19748" priority="6739"/>
    <cfRule type="duplicateValues" dxfId="19747" priority="6740"/>
    <cfRule type="duplicateValues" dxfId="19746" priority="6741"/>
    <cfRule type="duplicateValues" dxfId="19745" priority="6742"/>
    <cfRule type="duplicateValues" dxfId="19744" priority="6743"/>
    <cfRule type="duplicateValues" dxfId="19743" priority="6744"/>
    <cfRule type="duplicateValues" dxfId="19742" priority="6745"/>
    <cfRule type="duplicateValues" dxfId="19741" priority="6746"/>
    <cfRule type="duplicateValues" dxfId="19740" priority="6747"/>
    <cfRule type="duplicateValues" dxfId="19739" priority="6748"/>
    <cfRule type="duplicateValues" dxfId="19738" priority="6749"/>
    <cfRule type="duplicateValues" dxfId="19737" priority="6750"/>
    <cfRule type="duplicateValues" dxfId="19736" priority="20327"/>
    <cfRule type="duplicateValues" dxfId="19735" priority="20328"/>
    <cfRule type="duplicateValues" dxfId="19734" priority="20329"/>
    <cfRule type="duplicateValues" dxfId="19733" priority="20330"/>
    <cfRule type="duplicateValues" dxfId="19732" priority="20331"/>
    <cfRule type="duplicateValues" dxfId="19731" priority="20332"/>
    <cfRule type="duplicateValues" dxfId="19730" priority="20333"/>
    <cfRule type="duplicateValues" dxfId="19729" priority="20334"/>
    <cfRule type="duplicateValues" dxfId="19728" priority="20335"/>
    <cfRule type="duplicateValues" dxfId="19727" priority="20336"/>
    <cfRule type="duplicateValues" dxfId="19726" priority="20337"/>
    <cfRule type="duplicateValues" dxfId="19725" priority="20338"/>
    <cfRule type="duplicateValues" dxfId="19724" priority="20339"/>
    <cfRule type="duplicateValues" dxfId="19723" priority="20340"/>
    <cfRule type="duplicateValues" dxfId="19722" priority="20341"/>
    <cfRule type="duplicateValues" dxfId="19721" priority="20342"/>
    <cfRule type="duplicateValues" dxfId="19720" priority="20343"/>
    <cfRule type="duplicateValues" dxfId="19719" priority="20344"/>
    <cfRule type="duplicateValues" dxfId="19718" priority="20345"/>
    <cfRule type="duplicateValues" dxfId="19717" priority="20346"/>
    <cfRule type="duplicateValues" dxfId="19716" priority="20347"/>
    <cfRule type="duplicateValues" dxfId="19715" priority="20348"/>
    <cfRule type="duplicateValues" dxfId="19714" priority="20349"/>
    <cfRule type="duplicateValues" dxfId="19713" priority="20350"/>
    <cfRule type="duplicateValues" dxfId="19712" priority="20351"/>
    <cfRule type="duplicateValues" dxfId="19711" priority="20352"/>
    <cfRule type="duplicateValues" dxfId="19710" priority="20353"/>
    <cfRule type="duplicateValues" dxfId="19709" priority="20354"/>
    <cfRule type="duplicateValues" dxfId="19708" priority="20355"/>
    <cfRule type="duplicateValues" dxfId="19707" priority="20356"/>
    <cfRule type="duplicateValues" dxfId="19706" priority="20357"/>
    <cfRule type="duplicateValues" dxfId="19705" priority="20358"/>
    <cfRule type="duplicateValues" dxfId="19704" priority="20359"/>
    <cfRule type="duplicateValues" dxfId="19703" priority="20360"/>
    <cfRule type="duplicateValues" dxfId="19702" priority="20361"/>
    <cfRule type="duplicateValues" dxfId="19701" priority="20362"/>
    <cfRule type="duplicateValues" dxfId="19700" priority="20363"/>
    <cfRule type="duplicateValues" dxfId="19699" priority="20364"/>
    <cfRule type="duplicateValues" dxfId="19698" priority="20365"/>
    <cfRule type="duplicateValues" dxfId="19697" priority="20366"/>
    <cfRule type="duplicateValues" dxfId="19696" priority="20367"/>
    <cfRule type="duplicateValues" dxfId="19695" priority="20368"/>
    <cfRule type="duplicateValues" dxfId="19694" priority="20369"/>
    <cfRule type="duplicateValues" dxfId="19693" priority="20370"/>
    <cfRule type="duplicateValues" dxfId="19692" priority="20371"/>
    <cfRule type="duplicateValues" dxfId="19691" priority="20372"/>
    <cfRule type="duplicateValues" dxfId="19690" priority="20373"/>
    <cfRule type="duplicateValues" dxfId="19689" priority="20374"/>
    <cfRule type="duplicateValues" dxfId="19688" priority="20375"/>
    <cfRule type="duplicateValues" dxfId="19687" priority="20376"/>
    <cfRule type="duplicateValues" dxfId="19686" priority="20377"/>
    <cfRule type="duplicateValues" dxfId="19685" priority="20378"/>
    <cfRule type="duplicateValues" dxfId="19684" priority="20379"/>
    <cfRule type="duplicateValues" dxfId="19683" priority="20380"/>
    <cfRule type="duplicateValues" dxfId="19682" priority="20381"/>
    <cfRule type="duplicateValues" dxfId="19681" priority="20382"/>
    <cfRule type="duplicateValues" dxfId="19680" priority="20383"/>
    <cfRule type="duplicateValues" dxfId="19679" priority="20384"/>
    <cfRule type="duplicateValues" dxfId="19678" priority="20385"/>
    <cfRule type="duplicateValues" dxfId="19677" priority="20386"/>
    <cfRule type="duplicateValues" dxfId="19676" priority="20387"/>
    <cfRule type="duplicateValues" dxfId="19675" priority="20388"/>
    <cfRule type="duplicateValues" dxfId="19674" priority="20389"/>
    <cfRule type="duplicateValues" dxfId="19673" priority="20390"/>
    <cfRule type="duplicateValues" dxfId="19672" priority="20391"/>
    <cfRule type="duplicateValues" dxfId="19671" priority="20392"/>
    <cfRule type="duplicateValues" dxfId="19670" priority="20393"/>
    <cfRule type="duplicateValues" dxfId="19669" priority="20394"/>
    <cfRule type="duplicateValues" dxfId="19668" priority="20395"/>
    <cfRule type="duplicateValues" dxfId="19667" priority="20396"/>
    <cfRule type="duplicateValues" dxfId="19666" priority="20397"/>
    <cfRule type="duplicateValues" dxfId="19665" priority="20398"/>
    <cfRule type="duplicateValues" dxfId="19664" priority="20399"/>
    <cfRule type="duplicateValues" dxfId="19663" priority="20400"/>
    <cfRule type="duplicateValues" dxfId="19662" priority="20401"/>
    <cfRule type="duplicateValues" dxfId="19661" priority="20402"/>
    <cfRule type="duplicateValues" dxfId="19660" priority="20403"/>
    <cfRule type="duplicateValues" dxfId="19659" priority="20404"/>
    <cfRule type="duplicateValues" dxfId="19658" priority="20405"/>
    <cfRule type="duplicateValues" dxfId="19657" priority="20406"/>
  </conditionalFormatting>
  <conditionalFormatting sqref="B639:C639">
    <cfRule type="duplicateValues" dxfId="19656" priority="6619"/>
    <cfRule type="duplicateValues" dxfId="19655" priority="6620"/>
    <cfRule type="duplicateValues" dxfId="19654" priority="6621"/>
    <cfRule type="duplicateValues" dxfId="19653" priority="6622"/>
    <cfRule type="duplicateValues" dxfId="19652" priority="6623"/>
    <cfRule type="duplicateValues" dxfId="19651" priority="6624"/>
    <cfRule type="duplicateValues" dxfId="19650" priority="6625"/>
    <cfRule type="duplicateValues" dxfId="19649" priority="6626"/>
    <cfRule type="duplicateValues" dxfId="19648" priority="6627"/>
    <cfRule type="duplicateValues" dxfId="19647" priority="6628"/>
    <cfRule type="duplicateValues" dxfId="19646" priority="6629"/>
    <cfRule type="duplicateValues" dxfId="19645" priority="6630"/>
    <cfRule type="duplicateValues" dxfId="19644" priority="6631"/>
    <cfRule type="duplicateValues" dxfId="19643" priority="6632"/>
    <cfRule type="duplicateValues" dxfId="19642" priority="6633"/>
    <cfRule type="duplicateValues" dxfId="19641" priority="6634"/>
    <cfRule type="duplicateValues" dxfId="19640" priority="6635"/>
    <cfRule type="duplicateValues" dxfId="19639" priority="6636"/>
    <cfRule type="duplicateValues" dxfId="19638" priority="6637"/>
    <cfRule type="duplicateValues" dxfId="19637" priority="6638"/>
    <cfRule type="duplicateValues" dxfId="19636" priority="6639"/>
    <cfRule type="duplicateValues" dxfId="19635" priority="6640"/>
    <cfRule type="duplicateValues" dxfId="19634" priority="6641"/>
    <cfRule type="duplicateValues" dxfId="19633" priority="6642"/>
    <cfRule type="duplicateValues" dxfId="19632" priority="6643"/>
    <cfRule type="duplicateValues" dxfId="19631" priority="6644"/>
    <cfRule type="duplicateValues" dxfId="19630" priority="6645"/>
    <cfRule type="duplicateValues" dxfId="19629" priority="6646"/>
    <cfRule type="duplicateValues" dxfId="19628" priority="6647"/>
    <cfRule type="duplicateValues" dxfId="19627" priority="6648"/>
    <cfRule type="duplicateValues" dxfId="19626" priority="6649"/>
    <cfRule type="duplicateValues" dxfId="19625" priority="6650"/>
    <cfRule type="duplicateValues" dxfId="19624" priority="6651"/>
    <cfRule type="duplicateValues" dxfId="19623" priority="6652"/>
    <cfRule type="duplicateValues" dxfId="19622" priority="6653"/>
    <cfRule type="duplicateValues" dxfId="19621" priority="6654"/>
    <cfRule type="duplicateValues" dxfId="19620" priority="6655"/>
    <cfRule type="duplicateValues" dxfId="19619" priority="6656"/>
    <cfRule type="duplicateValues" dxfId="19618" priority="6657"/>
    <cfRule type="duplicateValues" dxfId="19617" priority="6658"/>
    <cfRule type="duplicateValues" dxfId="19616" priority="6659"/>
    <cfRule type="duplicateValues" dxfId="19615" priority="6660"/>
    <cfRule type="duplicateValues" dxfId="19614" priority="6661"/>
    <cfRule type="duplicateValues" dxfId="19613" priority="6662"/>
    <cfRule type="duplicateValues" dxfId="19612" priority="6663"/>
    <cfRule type="duplicateValues" dxfId="19611" priority="6664"/>
    <cfRule type="duplicateValues" dxfId="19610" priority="6665"/>
    <cfRule type="duplicateValues" dxfId="19609" priority="6666"/>
    <cfRule type="duplicateValues" dxfId="19608" priority="6667"/>
    <cfRule type="duplicateValues" dxfId="19607" priority="6668"/>
    <cfRule type="duplicateValues" dxfId="19606" priority="6669"/>
    <cfRule type="duplicateValues" dxfId="19605" priority="6670"/>
    <cfRule type="duplicateValues" dxfId="19604" priority="6671"/>
    <cfRule type="duplicateValues" dxfId="19603" priority="6672"/>
    <cfRule type="duplicateValues" dxfId="19602" priority="6673"/>
    <cfRule type="duplicateValues" dxfId="19601" priority="6674"/>
    <cfRule type="duplicateValues" dxfId="19600" priority="6675"/>
    <cfRule type="duplicateValues" dxfId="19599" priority="6676"/>
    <cfRule type="duplicateValues" dxfId="19598" priority="6677"/>
    <cfRule type="duplicateValues" dxfId="19597" priority="6678"/>
    <cfRule type="duplicateValues" dxfId="19596" priority="20255"/>
    <cfRule type="duplicateValues" dxfId="19595" priority="20256"/>
    <cfRule type="duplicateValues" dxfId="19594" priority="20257"/>
    <cfRule type="duplicateValues" dxfId="19593" priority="20258"/>
    <cfRule type="duplicateValues" dxfId="19592" priority="20259"/>
    <cfRule type="duplicateValues" dxfId="19591" priority="20260"/>
    <cfRule type="duplicateValues" dxfId="19590" priority="20261"/>
    <cfRule type="duplicateValues" dxfId="19589" priority="20262"/>
    <cfRule type="duplicateValues" dxfId="19588" priority="20263"/>
    <cfRule type="duplicateValues" dxfId="19587" priority="20264"/>
    <cfRule type="duplicateValues" dxfId="19586" priority="20265"/>
    <cfRule type="duplicateValues" dxfId="19585" priority="20266"/>
    <cfRule type="duplicateValues" dxfId="19584" priority="20267"/>
    <cfRule type="duplicateValues" dxfId="19583" priority="20268"/>
    <cfRule type="duplicateValues" dxfId="19582" priority="20269"/>
    <cfRule type="duplicateValues" dxfId="19581" priority="20270"/>
    <cfRule type="duplicateValues" dxfId="19580" priority="20271"/>
    <cfRule type="duplicateValues" dxfId="19579" priority="20272"/>
    <cfRule type="duplicateValues" dxfId="19578" priority="20273"/>
    <cfRule type="duplicateValues" dxfId="19577" priority="20274"/>
    <cfRule type="duplicateValues" dxfId="19576" priority="20275"/>
    <cfRule type="duplicateValues" dxfId="19575" priority="20276"/>
    <cfRule type="duplicateValues" dxfId="19574" priority="20277"/>
    <cfRule type="duplicateValues" dxfId="19573" priority="20278"/>
    <cfRule type="duplicateValues" dxfId="19572" priority="20279"/>
    <cfRule type="duplicateValues" dxfId="19571" priority="20280"/>
    <cfRule type="duplicateValues" dxfId="19570" priority="20281"/>
    <cfRule type="duplicateValues" dxfId="19569" priority="20282"/>
    <cfRule type="duplicateValues" dxfId="19568" priority="20283"/>
    <cfRule type="duplicateValues" dxfId="19567" priority="20284"/>
    <cfRule type="duplicateValues" dxfId="19566" priority="20285"/>
    <cfRule type="duplicateValues" dxfId="19565" priority="20286"/>
    <cfRule type="duplicateValues" dxfId="19564" priority="20287"/>
    <cfRule type="duplicateValues" dxfId="19563" priority="20288"/>
    <cfRule type="duplicateValues" dxfId="19562" priority="20289"/>
    <cfRule type="duplicateValues" dxfId="19561" priority="20290"/>
    <cfRule type="duplicateValues" dxfId="19560" priority="20291"/>
    <cfRule type="duplicateValues" dxfId="19559" priority="20292"/>
    <cfRule type="duplicateValues" dxfId="19558" priority="20293"/>
    <cfRule type="duplicateValues" dxfId="19557" priority="20294"/>
    <cfRule type="duplicateValues" dxfId="19556" priority="20295"/>
    <cfRule type="duplicateValues" dxfId="19555" priority="20296"/>
    <cfRule type="duplicateValues" dxfId="19554" priority="20297"/>
    <cfRule type="duplicateValues" dxfId="19553" priority="20298"/>
    <cfRule type="duplicateValues" dxfId="19552" priority="20299"/>
    <cfRule type="duplicateValues" dxfId="19551" priority="20300"/>
    <cfRule type="duplicateValues" dxfId="19550" priority="20301"/>
    <cfRule type="duplicateValues" dxfId="19549" priority="20302"/>
    <cfRule type="duplicateValues" dxfId="19548" priority="20303"/>
    <cfRule type="duplicateValues" dxfId="19547" priority="20304"/>
    <cfRule type="duplicateValues" dxfId="19546" priority="20305"/>
    <cfRule type="duplicateValues" dxfId="19545" priority="20306"/>
    <cfRule type="duplicateValues" dxfId="19544" priority="20307"/>
    <cfRule type="duplicateValues" dxfId="19543" priority="20308"/>
    <cfRule type="duplicateValues" dxfId="19542" priority="20309"/>
    <cfRule type="duplicateValues" dxfId="19541" priority="20310"/>
    <cfRule type="duplicateValues" dxfId="19540" priority="20311"/>
    <cfRule type="duplicateValues" dxfId="19539" priority="20312"/>
    <cfRule type="duplicateValues" dxfId="19538" priority="20313"/>
    <cfRule type="duplicateValues" dxfId="19537" priority="20314"/>
    <cfRule type="duplicateValues" dxfId="19536" priority="20315"/>
    <cfRule type="duplicateValues" dxfId="19535" priority="20316"/>
    <cfRule type="duplicateValues" dxfId="19534" priority="20317"/>
    <cfRule type="duplicateValues" dxfId="19533" priority="20318"/>
    <cfRule type="duplicateValues" dxfId="19532" priority="20319"/>
    <cfRule type="duplicateValues" dxfId="19531" priority="20320"/>
    <cfRule type="duplicateValues" dxfId="19530" priority="20321"/>
    <cfRule type="duplicateValues" dxfId="19529" priority="20322"/>
    <cfRule type="duplicateValues" dxfId="19528" priority="20323"/>
    <cfRule type="duplicateValues" dxfId="19527" priority="20324"/>
    <cfRule type="duplicateValues" dxfId="19526" priority="20325"/>
    <cfRule type="duplicateValues" dxfId="19525" priority="20326"/>
  </conditionalFormatting>
  <conditionalFormatting sqref="B640:C640">
    <cfRule type="duplicateValues" dxfId="19524" priority="6575"/>
    <cfRule type="duplicateValues" dxfId="19523" priority="6576"/>
    <cfRule type="duplicateValues" dxfId="19522" priority="6577"/>
    <cfRule type="duplicateValues" dxfId="19521" priority="6578"/>
    <cfRule type="duplicateValues" dxfId="19520" priority="6579"/>
    <cfRule type="duplicateValues" dxfId="19519" priority="6580"/>
    <cfRule type="duplicateValues" dxfId="19518" priority="6581"/>
    <cfRule type="duplicateValues" dxfId="19517" priority="6582"/>
    <cfRule type="duplicateValues" dxfId="19516" priority="6583"/>
    <cfRule type="duplicateValues" dxfId="19515" priority="6584"/>
    <cfRule type="duplicateValues" dxfId="19514" priority="6585"/>
    <cfRule type="duplicateValues" dxfId="19513" priority="6586"/>
    <cfRule type="duplicateValues" dxfId="19512" priority="6587"/>
    <cfRule type="duplicateValues" dxfId="19511" priority="6588"/>
    <cfRule type="duplicateValues" dxfId="19510" priority="6589"/>
    <cfRule type="duplicateValues" dxfId="19509" priority="6590"/>
    <cfRule type="duplicateValues" dxfId="19508" priority="6591"/>
    <cfRule type="duplicateValues" dxfId="19507" priority="6592"/>
    <cfRule type="duplicateValues" dxfId="19506" priority="6593"/>
    <cfRule type="duplicateValues" dxfId="19505" priority="6594"/>
    <cfRule type="duplicateValues" dxfId="19504" priority="6595"/>
    <cfRule type="duplicateValues" dxfId="19503" priority="6596"/>
    <cfRule type="duplicateValues" dxfId="19502" priority="6597"/>
    <cfRule type="duplicateValues" dxfId="19501" priority="6598"/>
    <cfRule type="duplicateValues" dxfId="19500" priority="6599"/>
    <cfRule type="duplicateValues" dxfId="19499" priority="6600"/>
    <cfRule type="duplicateValues" dxfId="19498" priority="6601"/>
    <cfRule type="duplicateValues" dxfId="19497" priority="6602"/>
    <cfRule type="duplicateValues" dxfId="19496" priority="6603"/>
    <cfRule type="duplicateValues" dxfId="19495" priority="6604"/>
    <cfRule type="duplicateValues" dxfId="19494" priority="6605"/>
    <cfRule type="duplicateValues" dxfId="19493" priority="6606"/>
    <cfRule type="duplicateValues" dxfId="19492" priority="6607"/>
    <cfRule type="duplicateValues" dxfId="19491" priority="6608"/>
    <cfRule type="duplicateValues" dxfId="19490" priority="6609"/>
    <cfRule type="duplicateValues" dxfId="19489" priority="6610"/>
    <cfRule type="duplicateValues" dxfId="19488" priority="6611"/>
    <cfRule type="duplicateValues" dxfId="19487" priority="6612"/>
    <cfRule type="duplicateValues" dxfId="19486" priority="6613"/>
    <cfRule type="duplicateValues" dxfId="19485" priority="6614"/>
    <cfRule type="duplicateValues" dxfId="19484" priority="6615"/>
    <cfRule type="duplicateValues" dxfId="19483" priority="6616"/>
    <cfRule type="duplicateValues" dxfId="19482" priority="6617"/>
    <cfRule type="duplicateValues" dxfId="19481" priority="6618"/>
    <cfRule type="duplicateValues" dxfId="19480" priority="20195"/>
    <cfRule type="duplicateValues" dxfId="19479" priority="20196"/>
    <cfRule type="duplicateValues" dxfId="19478" priority="20197"/>
    <cfRule type="duplicateValues" dxfId="19477" priority="20198"/>
    <cfRule type="duplicateValues" dxfId="19476" priority="20199"/>
    <cfRule type="duplicateValues" dxfId="19475" priority="20200"/>
    <cfRule type="duplicateValues" dxfId="19474" priority="20201"/>
    <cfRule type="duplicateValues" dxfId="19473" priority="20202"/>
    <cfRule type="duplicateValues" dxfId="19472" priority="20203"/>
    <cfRule type="duplicateValues" dxfId="19471" priority="20204"/>
    <cfRule type="duplicateValues" dxfId="19470" priority="20205"/>
    <cfRule type="duplicateValues" dxfId="19469" priority="20206"/>
    <cfRule type="duplicateValues" dxfId="19468" priority="20207"/>
    <cfRule type="duplicateValues" dxfId="19467" priority="20208"/>
    <cfRule type="duplicateValues" dxfId="19466" priority="20209"/>
    <cfRule type="duplicateValues" dxfId="19465" priority="20210"/>
    <cfRule type="duplicateValues" dxfId="19464" priority="20211"/>
    <cfRule type="duplicateValues" dxfId="19463" priority="20212"/>
    <cfRule type="duplicateValues" dxfId="19462" priority="20213"/>
    <cfRule type="duplicateValues" dxfId="19461" priority="20214"/>
    <cfRule type="duplicateValues" dxfId="19460" priority="20215"/>
    <cfRule type="duplicateValues" dxfId="19459" priority="20216"/>
    <cfRule type="duplicateValues" dxfId="19458" priority="20217"/>
    <cfRule type="duplicateValues" dxfId="19457" priority="20218"/>
    <cfRule type="duplicateValues" dxfId="19456" priority="20219"/>
    <cfRule type="duplicateValues" dxfId="19455" priority="20220"/>
    <cfRule type="duplicateValues" dxfId="19454" priority="20221"/>
    <cfRule type="duplicateValues" dxfId="19453" priority="20222"/>
    <cfRule type="duplicateValues" dxfId="19452" priority="20223"/>
    <cfRule type="duplicateValues" dxfId="19451" priority="20224"/>
    <cfRule type="duplicateValues" dxfId="19450" priority="20225"/>
    <cfRule type="duplicateValues" dxfId="19449" priority="20226"/>
    <cfRule type="duplicateValues" dxfId="19448" priority="20227"/>
    <cfRule type="duplicateValues" dxfId="19447" priority="20228"/>
    <cfRule type="duplicateValues" dxfId="19446" priority="20229"/>
    <cfRule type="duplicateValues" dxfId="19445" priority="20230"/>
    <cfRule type="duplicateValues" dxfId="19444" priority="20231"/>
    <cfRule type="duplicateValues" dxfId="19443" priority="20232"/>
    <cfRule type="duplicateValues" dxfId="19442" priority="20233"/>
    <cfRule type="duplicateValues" dxfId="19441" priority="20234"/>
    <cfRule type="duplicateValues" dxfId="19440" priority="20235"/>
    <cfRule type="duplicateValues" dxfId="19439" priority="20236"/>
    <cfRule type="duplicateValues" dxfId="19438" priority="20237"/>
    <cfRule type="duplicateValues" dxfId="19437" priority="20238"/>
    <cfRule type="duplicateValues" dxfId="19436" priority="20239"/>
    <cfRule type="duplicateValues" dxfId="19435" priority="20240"/>
    <cfRule type="duplicateValues" dxfId="19434" priority="20241"/>
    <cfRule type="duplicateValues" dxfId="19433" priority="20242"/>
    <cfRule type="duplicateValues" dxfId="19432" priority="20243"/>
    <cfRule type="duplicateValues" dxfId="19431" priority="20244"/>
    <cfRule type="duplicateValues" dxfId="19430" priority="20245"/>
    <cfRule type="duplicateValues" dxfId="19429" priority="20246"/>
    <cfRule type="duplicateValues" dxfId="19428" priority="20247"/>
    <cfRule type="duplicateValues" dxfId="19427" priority="20248"/>
    <cfRule type="duplicateValues" dxfId="19426" priority="20249"/>
    <cfRule type="duplicateValues" dxfId="19425" priority="20250"/>
    <cfRule type="duplicateValues" dxfId="19424" priority="20251"/>
    <cfRule type="duplicateValues" dxfId="19423" priority="20252"/>
    <cfRule type="duplicateValues" dxfId="19422" priority="20253"/>
    <cfRule type="duplicateValues" dxfId="19421" priority="20254"/>
  </conditionalFormatting>
  <conditionalFormatting sqref="B641:C641">
    <cfRule type="duplicateValues" dxfId="19420" priority="6551"/>
    <cfRule type="duplicateValues" dxfId="19419" priority="6552"/>
    <cfRule type="duplicateValues" dxfId="19418" priority="6553"/>
    <cfRule type="duplicateValues" dxfId="19417" priority="6554"/>
    <cfRule type="duplicateValues" dxfId="19416" priority="6555"/>
    <cfRule type="duplicateValues" dxfId="19415" priority="6556"/>
    <cfRule type="duplicateValues" dxfId="19414" priority="6557"/>
    <cfRule type="duplicateValues" dxfId="19413" priority="6558"/>
    <cfRule type="duplicateValues" dxfId="19412" priority="6559"/>
    <cfRule type="duplicateValues" dxfId="19411" priority="6560"/>
    <cfRule type="duplicateValues" dxfId="19410" priority="6561"/>
    <cfRule type="duplicateValues" dxfId="19409" priority="6562"/>
    <cfRule type="duplicateValues" dxfId="19408" priority="6563"/>
    <cfRule type="duplicateValues" dxfId="19407" priority="6564"/>
    <cfRule type="duplicateValues" dxfId="19406" priority="6565"/>
    <cfRule type="duplicateValues" dxfId="19405" priority="6566"/>
    <cfRule type="duplicateValues" dxfId="19404" priority="6567"/>
    <cfRule type="duplicateValues" dxfId="19403" priority="6568"/>
    <cfRule type="duplicateValues" dxfId="19402" priority="6569"/>
    <cfRule type="duplicateValues" dxfId="19401" priority="6570"/>
    <cfRule type="duplicateValues" dxfId="19400" priority="6571"/>
    <cfRule type="duplicateValues" dxfId="19399" priority="6572"/>
    <cfRule type="duplicateValues" dxfId="19398" priority="6573"/>
    <cfRule type="duplicateValues" dxfId="19397" priority="6574"/>
    <cfRule type="duplicateValues" dxfId="19396" priority="20151"/>
    <cfRule type="duplicateValues" dxfId="19395" priority="20152"/>
    <cfRule type="duplicateValues" dxfId="19394" priority="20153"/>
    <cfRule type="duplicateValues" dxfId="19393" priority="20154"/>
    <cfRule type="duplicateValues" dxfId="19392" priority="20155"/>
    <cfRule type="duplicateValues" dxfId="19391" priority="20156"/>
    <cfRule type="duplicateValues" dxfId="19390" priority="20157"/>
    <cfRule type="duplicateValues" dxfId="19389" priority="20158"/>
    <cfRule type="duplicateValues" dxfId="19388" priority="20159"/>
    <cfRule type="duplicateValues" dxfId="19387" priority="20160"/>
    <cfRule type="duplicateValues" dxfId="19386" priority="20161"/>
    <cfRule type="duplicateValues" dxfId="19385" priority="20162"/>
    <cfRule type="duplicateValues" dxfId="19384" priority="20163"/>
    <cfRule type="duplicateValues" dxfId="19383" priority="20164"/>
    <cfRule type="duplicateValues" dxfId="19382" priority="20165"/>
    <cfRule type="duplicateValues" dxfId="19381" priority="20166"/>
    <cfRule type="duplicateValues" dxfId="19380" priority="20167"/>
    <cfRule type="duplicateValues" dxfId="19379" priority="20168"/>
    <cfRule type="duplicateValues" dxfId="19378" priority="20169"/>
    <cfRule type="duplicateValues" dxfId="19377" priority="20170"/>
    <cfRule type="duplicateValues" dxfId="19376" priority="20171"/>
    <cfRule type="duplicateValues" dxfId="19375" priority="20172"/>
    <cfRule type="duplicateValues" dxfId="19374" priority="20173"/>
    <cfRule type="duplicateValues" dxfId="19373" priority="20174"/>
    <cfRule type="duplicateValues" dxfId="19372" priority="20175"/>
    <cfRule type="duplicateValues" dxfId="19371" priority="20176"/>
    <cfRule type="duplicateValues" dxfId="19370" priority="20177"/>
    <cfRule type="duplicateValues" dxfId="19369" priority="20178"/>
    <cfRule type="duplicateValues" dxfId="19368" priority="20179"/>
    <cfRule type="duplicateValues" dxfId="19367" priority="20180"/>
    <cfRule type="duplicateValues" dxfId="19366" priority="20181"/>
    <cfRule type="duplicateValues" dxfId="19365" priority="20182"/>
    <cfRule type="duplicateValues" dxfId="19364" priority="20183"/>
    <cfRule type="duplicateValues" dxfId="19363" priority="20184"/>
    <cfRule type="duplicateValues" dxfId="19362" priority="20185"/>
    <cfRule type="duplicateValues" dxfId="19361" priority="20186"/>
    <cfRule type="duplicateValues" dxfId="19360" priority="20187"/>
    <cfRule type="duplicateValues" dxfId="19359" priority="20188"/>
    <cfRule type="duplicateValues" dxfId="19358" priority="20189"/>
    <cfRule type="duplicateValues" dxfId="19357" priority="20190"/>
    <cfRule type="duplicateValues" dxfId="19356" priority="20191"/>
    <cfRule type="duplicateValues" dxfId="19355" priority="20192"/>
    <cfRule type="duplicateValues" dxfId="19354" priority="20193"/>
    <cfRule type="duplicateValues" dxfId="19353" priority="20194"/>
  </conditionalFormatting>
  <conditionalFormatting sqref="B642:C642">
    <cfRule type="duplicateValues" dxfId="19352" priority="6539"/>
    <cfRule type="duplicateValues" dxfId="19351" priority="6540"/>
    <cfRule type="duplicateValues" dxfId="19350" priority="6541"/>
    <cfRule type="duplicateValues" dxfId="19349" priority="6542"/>
    <cfRule type="duplicateValues" dxfId="19348" priority="6543"/>
    <cfRule type="duplicateValues" dxfId="19347" priority="6544"/>
    <cfRule type="duplicateValues" dxfId="19346" priority="6545"/>
    <cfRule type="duplicateValues" dxfId="19345" priority="6546"/>
    <cfRule type="duplicateValues" dxfId="19344" priority="6547"/>
    <cfRule type="duplicateValues" dxfId="19343" priority="6548"/>
    <cfRule type="duplicateValues" dxfId="19342" priority="6549"/>
    <cfRule type="duplicateValues" dxfId="19341" priority="6550"/>
    <cfRule type="duplicateValues" dxfId="19340" priority="20127"/>
    <cfRule type="duplicateValues" dxfId="19339" priority="20128"/>
    <cfRule type="duplicateValues" dxfId="19338" priority="20129"/>
    <cfRule type="duplicateValues" dxfId="19337" priority="20130"/>
    <cfRule type="duplicateValues" dxfId="19336" priority="20131"/>
    <cfRule type="duplicateValues" dxfId="19335" priority="20132"/>
    <cfRule type="duplicateValues" dxfId="19334" priority="20133"/>
    <cfRule type="duplicateValues" dxfId="19333" priority="20134"/>
    <cfRule type="duplicateValues" dxfId="19332" priority="20135"/>
    <cfRule type="duplicateValues" dxfId="19331" priority="20136"/>
    <cfRule type="duplicateValues" dxfId="19330" priority="20137"/>
    <cfRule type="duplicateValues" dxfId="19329" priority="20138"/>
    <cfRule type="duplicateValues" dxfId="19328" priority="20139"/>
    <cfRule type="duplicateValues" dxfId="19327" priority="20140"/>
    <cfRule type="duplicateValues" dxfId="19326" priority="20141"/>
    <cfRule type="duplicateValues" dxfId="19325" priority="20142"/>
    <cfRule type="duplicateValues" dxfId="19324" priority="20143"/>
    <cfRule type="duplicateValues" dxfId="19323" priority="20144"/>
    <cfRule type="duplicateValues" dxfId="19322" priority="20145"/>
    <cfRule type="duplicateValues" dxfId="19321" priority="20146"/>
    <cfRule type="duplicateValues" dxfId="19320" priority="20147"/>
    <cfRule type="duplicateValues" dxfId="19319" priority="20148"/>
    <cfRule type="duplicateValues" dxfId="19318" priority="20149"/>
    <cfRule type="duplicateValues" dxfId="19317" priority="20150"/>
  </conditionalFormatting>
  <conditionalFormatting sqref="B643:C643">
    <cfRule type="duplicateValues" dxfId="19316" priority="6535"/>
    <cfRule type="duplicateValues" dxfId="19315" priority="6536"/>
    <cfRule type="duplicateValues" dxfId="19314" priority="6537"/>
    <cfRule type="duplicateValues" dxfId="19313" priority="6538"/>
    <cfRule type="duplicateValues" dxfId="19312" priority="20115"/>
    <cfRule type="duplicateValues" dxfId="19311" priority="20116"/>
    <cfRule type="duplicateValues" dxfId="19310" priority="20117"/>
    <cfRule type="duplicateValues" dxfId="19309" priority="20118"/>
    <cfRule type="duplicateValues" dxfId="19308" priority="20119"/>
    <cfRule type="duplicateValues" dxfId="19307" priority="20120"/>
    <cfRule type="duplicateValues" dxfId="19306" priority="20121"/>
    <cfRule type="duplicateValues" dxfId="19305" priority="20122"/>
    <cfRule type="duplicateValues" dxfId="19304" priority="20123"/>
    <cfRule type="duplicateValues" dxfId="19303" priority="20124"/>
    <cfRule type="duplicateValues" dxfId="19302" priority="20125"/>
    <cfRule type="duplicateValues" dxfId="19301" priority="20126"/>
  </conditionalFormatting>
  <conditionalFormatting sqref="B644:C644">
    <cfRule type="duplicateValues" dxfId="19300" priority="20111"/>
    <cfRule type="duplicateValues" dxfId="19299" priority="20112"/>
    <cfRule type="duplicateValues" dxfId="19298" priority="20113"/>
    <cfRule type="duplicateValues" dxfId="19297" priority="20114"/>
  </conditionalFormatting>
  <conditionalFormatting sqref="B31:D31">
    <cfRule type="duplicateValues" dxfId="19296" priority="12"/>
  </conditionalFormatting>
  <conditionalFormatting sqref="B33:D33">
    <cfRule type="duplicateValues" dxfId="19295" priority="33"/>
  </conditionalFormatting>
  <conditionalFormatting sqref="B35:D35">
    <cfRule type="duplicateValues" dxfId="19294" priority="54"/>
  </conditionalFormatting>
  <conditionalFormatting sqref="B36:D36">
    <cfRule type="duplicateValues" dxfId="19293" priority="66"/>
  </conditionalFormatting>
  <conditionalFormatting sqref="B37:D37">
    <cfRule type="duplicateValues" dxfId="19292" priority="78"/>
  </conditionalFormatting>
  <conditionalFormatting sqref="B38:D38">
    <cfRule type="duplicateValues" dxfId="19291" priority="90"/>
  </conditionalFormatting>
  <conditionalFormatting sqref="B39:D39">
    <cfRule type="duplicateValues" dxfId="19290" priority="102"/>
  </conditionalFormatting>
  <conditionalFormatting sqref="B40:D40">
    <cfRule type="duplicateValues" dxfId="19289" priority="126"/>
  </conditionalFormatting>
  <conditionalFormatting sqref="B41:D41">
    <cfRule type="duplicateValues" dxfId="19288" priority="138"/>
  </conditionalFormatting>
  <conditionalFormatting sqref="B69:D69">
    <cfRule type="duplicateValues" dxfId="19287" priority="210"/>
  </conditionalFormatting>
  <conditionalFormatting sqref="B71:D88">
    <cfRule type="duplicateValues" dxfId="19286" priority="221"/>
  </conditionalFormatting>
  <conditionalFormatting sqref="B89:D89">
    <cfRule type="duplicateValues" dxfId="19285" priority="243"/>
  </conditionalFormatting>
  <conditionalFormatting sqref="B90:D90">
    <cfRule type="duplicateValues" dxfId="19284" priority="266"/>
    <cfRule type="duplicateValues" dxfId="19283" priority="267"/>
  </conditionalFormatting>
  <conditionalFormatting sqref="B92:D92">
    <cfRule type="duplicateValues" dxfId="19282" priority="296"/>
  </conditionalFormatting>
  <conditionalFormatting sqref="B93:D131">
    <cfRule type="duplicateValues" dxfId="19281" priority="307"/>
  </conditionalFormatting>
  <conditionalFormatting sqref="B132:D132">
    <cfRule type="duplicateValues" dxfId="19280" priority="318"/>
  </conditionalFormatting>
  <conditionalFormatting sqref="B133:D133">
    <cfRule type="duplicateValues" dxfId="19279" priority="329"/>
  </conditionalFormatting>
  <conditionalFormatting sqref="B179:D179">
    <cfRule type="duplicateValues" dxfId="19278" priority="358"/>
  </conditionalFormatting>
  <conditionalFormatting sqref="B180:D180">
    <cfRule type="duplicateValues" dxfId="19277" priority="369"/>
  </conditionalFormatting>
  <conditionalFormatting sqref="B181:D181">
    <cfRule type="duplicateValues" dxfId="19276" priority="380"/>
  </conditionalFormatting>
  <conditionalFormatting sqref="B217:D217">
    <cfRule type="duplicateValues" dxfId="19275" priority="421"/>
  </conditionalFormatting>
  <conditionalFormatting sqref="B229:D260">
    <cfRule type="duplicateValues" dxfId="19274" priority="20110"/>
  </conditionalFormatting>
  <conditionalFormatting sqref="B261:D261">
    <cfRule type="duplicateValues" dxfId="19273" priority="6534"/>
  </conditionalFormatting>
  <conditionalFormatting sqref="B262:D262">
    <cfRule type="duplicateValues" dxfId="19272" priority="6533"/>
    <cfRule type="duplicateValues" dxfId="19271" priority="20109"/>
  </conditionalFormatting>
  <conditionalFormatting sqref="B263:D263">
    <cfRule type="duplicateValues" dxfId="19270" priority="20108"/>
  </conditionalFormatting>
  <conditionalFormatting sqref="B266:D266">
    <cfRule type="duplicateValues" dxfId="19269" priority="6532"/>
  </conditionalFormatting>
  <conditionalFormatting sqref="B267:D267">
    <cfRule type="duplicateValues" dxfId="19268" priority="6531"/>
    <cfRule type="duplicateValues" dxfId="19267" priority="20107"/>
  </conditionalFormatting>
  <conditionalFormatting sqref="B268:D268">
    <cfRule type="duplicateValues" dxfId="19266" priority="20106"/>
  </conditionalFormatting>
  <conditionalFormatting sqref="B456:D456">
    <cfRule type="duplicateValues" dxfId="19265" priority="6530"/>
  </conditionalFormatting>
  <conditionalFormatting sqref="B457:D457">
    <cfRule type="duplicateValues" dxfId="19264" priority="6529"/>
    <cfRule type="duplicateValues" dxfId="19263" priority="20105"/>
  </conditionalFormatting>
  <conditionalFormatting sqref="B458:D458">
    <cfRule type="duplicateValues" dxfId="19262" priority="6528"/>
    <cfRule type="duplicateValues" dxfId="19261" priority="20104"/>
  </conditionalFormatting>
  <conditionalFormatting sqref="B459:D459">
    <cfRule type="duplicateValues" dxfId="19260" priority="6527"/>
    <cfRule type="duplicateValues" dxfId="19259" priority="20103"/>
  </conditionalFormatting>
  <conditionalFormatting sqref="B460:D460">
    <cfRule type="duplicateValues" dxfId="19258" priority="6526"/>
    <cfRule type="duplicateValues" dxfId="19257" priority="20102"/>
  </conditionalFormatting>
  <conditionalFormatting sqref="B461:D461">
    <cfRule type="duplicateValues" dxfId="19256" priority="6525"/>
    <cfRule type="duplicateValues" dxfId="19255" priority="20101"/>
  </conditionalFormatting>
  <conditionalFormatting sqref="B462:D462">
    <cfRule type="duplicateValues" dxfId="19254" priority="20100"/>
  </conditionalFormatting>
  <conditionalFormatting sqref="B463:D463">
    <cfRule type="duplicateValues" dxfId="19253" priority="6524"/>
  </conditionalFormatting>
  <conditionalFormatting sqref="B464:D464">
    <cfRule type="duplicateValues" dxfId="19252" priority="20099"/>
  </conditionalFormatting>
  <conditionalFormatting sqref="B471:D471">
    <cfRule type="duplicateValues" dxfId="19251" priority="6523"/>
  </conditionalFormatting>
  <conditionalFormatting sqref="B472:D472">
    <cfRule type="duplicateValues" dxfId="19250" priority="20098"/>
  </conditionalFormatting>
  <conditionalFormatting sqref="B473:D473">
    <cfRule type="duplicateValues" dxfId="19249" priority="6522"/>
  </conditionalFormatting>
  <conditionalFormatting sqref="B474:D474">
    <cfRule type="duplicateValues" dxfId="19248" priority="6521"/>
    <cfRule type="duplicateValues" dxfId="19247" priority="20097"/>
  </conditionalFormatting>
  <conditionalFormatting sqref="B475:D475">
    <cfRule type="duplicateValues" dxfId="19246" priority="6518"/>
    <cfRule type="duplicateValues" dxfId="19245" priority="6519"/>
    <cfRule type="duplicateValues" dxfId="19244" priority="6520"/>
    <cfRule type="duplicateValues" dxfId="19243" priority="20096"/>
  </conditionalFormatting>
  <conditionalFormatting sqref="B476:D476">
    <cfRule type="duplicateValues" dxfId="19242" priority="6512"/>
    <cfRule type="duplicateValues" dxfId="19241" priority="6513"/>
    <cfRule type="duplicateValues" dxfId="19240" priority="6514"/>
    <cfRule type="duplicateValues" dxfId="19239" priority="6515"/>
    <cfRule type="duplicateValues" dxfId="19238" priority="6516"/>
    <cfRule type="duplicateValues" dxfId="19237" priority="6517"/>
    <cfRule type="duplicateValues" dxfId="19236" priority="20093"/>
    <cfRule type="duplicateValues" dxfId="19235" priority="20094"/>
    <cfRule type="duplicateValues" dxfId="19234" priority="20095"/>
  </conditionalFormatting>
  <conditionalFormatting sqref="B476:D483">
    <cfRule type="duplicateValues" dxfId="19233" priority="20079"/>
    <cfRule type="duplicateValues" dxfId="19232" priority="20080"/>
    <cfRule type="duplicateValues" dxfId="19231" priority="20081"/>
    <cfRule type="duplicateValues" dxfId="19230" priority="20082"/>
    <cfRule type="duplicateValues" dxfId="19229" priority="20083"/>
    <cfRule type="duplicateValues" dxfId="19228" priority="20084"/>
    <cfRule type="duplicateValues" dxfId="19227" priority="20085"/>
    <cfRule type="duplicateValues" dxfId="19226" priority="20086"/>
  </conditionalFormatting>
  <conditionalFormatting sqref="B477:D477">
    <cfRule type="duplicateValues" dxfId="19225" priority="6502"/>
    <cfRule type="duplicateValues" dxfId="19224" priority="6503"/>
    <cfRule type="duplicateValues" dxfId="19223" priority="6504"/>
    <cfRule type="duplicateValues" dxfId="19222" priority="6505"/>
    <cfRule type="duplicateValues" dxfId="19221" priority="6506"/>
    <cfRule type="duplicateValues" dxfId="19220" priority="6507"/>
    <cfRule type="duplicateValues" dxfId="19219" priority="6508"/>
    <cfRule type="duplicateValues" dxfId="19218" priority="6509"/>
    <cfRule type="duplicateValues" dxfId="19217" priority="6510"/>
    <cfRule type="duplicateValues" dxfId="19216" priority="6511"/>
    <cfRule type="duplicateValues" dxfId="19215" priority="20087"/>
    <cfRule type="duplicateValues" dxfId="19214" priority="20088"/>
    <cfRule type="duplicateValues" dxfId="19213" priority="20089"/>
    <cfRule type="duplicateValues" dxfId="19212" priority="20090"/>
    <cfRule type="duplicateValues" dxfId="19211" priority="20091"/>
    <cfRule type="duplicateValues" dxfId="19210" priority="20092"/>
  </conditionalFormatting>
  <conditionalFormatting sqref="B477:D481">
    <cfRule type="duplicateValues" dxfId="19209" priority="20067"/>
    <cfRule type="duplicateValues" dxfId="19208" priority="20068"/>
  </conditionalFormatting>
  <conditionalFormatting sqref="B478:D478">
    <cfRule type="duplicateValues" dxfId="19207" priority="6491"/>
    <cfRule type="duplicateValues" dxfId="19206" priority="6492"/>
    <cfRule type="duplicateValues" dxfId="19205" priority="6493"/>
    <cfRule type="duplicateValues" dxfId="19204" priority="6494"/>
    <cfRule type="duplicateValues" dxfId="19203" priority="6495"/>
    <cfRule type="duplicateValues" dxfId="19202" priority="6496"/>
    <cfRule type="duplicateValues" dxfId="19201" priority="6497"/>
    <cfRule type="duplicateValues" dxfId="19200" priority="6498"/>
    <cfRule type="duplicateValues" dxfId="19199" priority="6499"/>
    <cfRule type="duplicateValues" dxfId="19198" priority="6500"/>
    <cfRule type="duplicateValues" dxfId="19197" priority="6501"/>
    <cfRule type="duplicateValues" dxfId="19196" priority="20069"/>
    <cfRule type="duplicateValues" dxfId="19195" priority="20070"/>
    <cfRule type="duplicateValues" dxfId="19194" priority="20071"/>
    <cfRule type="duplicateValues" dxfId="19193" priority="20072"/>
    <cfRule type="duplicateValues" dxfId="19192" priority="20073"/>
    <cfRule type="duplicateValues" dxfId="19191" priority="20074"/>
    <cfRule type="duplicateValues" dxfId="19190" priority="20075"/>
    <cfRule type="duplicateValues" dxfId="19189" priority="20076"/>
    <cfRule type="duplicateValues" dxfId="19188" priority="20077"/>
    <cfRule type="duplicateValues" dxfId="19187" priority="20078"/>
  </conditionalFormatting>
  <conditionalFormatting sqref="B478:D481">
    <cfRule type="duplicateValues" dxfId="19186" priority="20048"/>
    <cfRule type="duplicateValues" dxfId="19185" priority="20049"/>
    <cfRule type="duplicateValues" dxfId="19184" priority="20050"/>
    <cfRule type="duplicateValues" dxfId="19183" priority="20051"/>
    <cfRule type="duplicateValues" dxfId="19182" priority="20052"/>
    <cfRule type="duplicateValues" dxfId="19181" priority="20053"/>
    <cfRule type="duplicateValues" dxfId="19180" priority="20054"/>
    <cfRule type="duplicateValues" dxfId="19179" priority="20055"/>
  </conditionalFormatting>
  <conditionalFormatting sqref="B479:D479">
    <cfRule type="duplicateValues" dxfId="19178" priority="6477"/>
    <cfRule type="duplicateValues" dxfId="19177" priority="6478"/>
    <cfRule type="duplicateValues" dxfId="19176" priority="6479"/>
    <cfRule type="duplicateValues" dxfId="19175" priority="6480"/>
    <cfRule type="duplicateValues" dxfId="19174" priority="6481"/>
    <cfRule type="duplicateValues" dxfId="19173" priority="6482"/>
    <cfRule type="duplicateValues" dxfId="19172" priority="6483"/>
    <cfRule type="duplicateValues" dxfId="19171" priority="6484"/>
    <cfRule type="duplicateValues" dxfId="19170" priority="6485"/>
    <cfRule type="duplicateValues" dxfId="19169" priority="6486"/>
    <cfRule type="duplicateValues" dxfId="19168" priority="6487"/>
    <cfRule type="duplicateValues" dxfId="19167" priority="6488"/>
    <cfRule type="duplicateValues" dxfId="19166" priority="6489"/>
    <cfRule type="duplicateValues" dxfId="19165" priority="6490"/>
    <cfRule type="duplicateValues" dxfId="19164" priority="20056"/>
    <cfRule type="duplicateValues" dxfId="19163" priority="20057"/>
    <cfRule type="duplicateValues" dxfId="19162" priority="20058"/>
    <cfRule type="duplicateValues" dxfId="19161" priority="20059"/>
    <cfRule type="duplicateValues" dxfId="19160" priority="20060"/>
    <cfRule type="duplicateValues" dxfId="19159" priority="20061"/>
    <cfRule type="duplicateValues" dxfId="19158" priority="20062"/>
    <cfRule type="duplicateValues" dxfId="19157" priority="20063"/>
    <cfRule type="duplicateValues" dxfId="19156" priority="20064"/>
    <cfRule type="duplicateValues" dxfId="19155" priority="20065"/>
    <cfRule type="duplicateValues" dxfId="19154" priority="20066"/>
  </conditionalFormatting>
  <conditionalFormatting sqref="B479:D483">
    <cfRule type="duplicateValues" dxfId="19153" priority="20033"/>
  </conditionalFormatting>
  <conditionalFormatting sqref="B480:D480">
    <cfRule type="duplicateValues" dxfId="19152" priority="6457"/>
    <cfRule type="duplicateValues" dxfId="19151" priority="6458"/>
    <cfRule type="duplicateValues" dxfId="19150" priority="6459"/>
    <cfRule type="duplicateValues" dxfId="19149" priority="6460"/>
    <cfRule type="duplicateValues" dxfId="19148" priority="6461"/>
    <cfRule type="duplicateValues" dxfId="19147" priority="6462"/>
    <cfRule type="duplicateValues" dxfId="19146" priority="6463"/>
    <cfRule type="duplicateValues" dxfId="19145" priority="6464"/>
    <cfRule type="duplicateValues" dxfId="19144" priority="6465"/>
    <cfRule type="duplicateValues" dxfId="19143" priority="6466"/>
    <cfRule type="duplicateValues" dxfId="19142" priority="6467"/>
    <cfRule type="duplicateValues" dxfId="19141" priority="6468"/>
    <cfRule type="duplicateValues" dxfId="19140" priority="6469"/>
    <cfRule type="duplicateValues" dxfId="19139" priority="6470"/>
    <cfRule type="duplicateValues" dxfId="19138" priority="6471"/>
    <cfRule type="duplicateValues" dxfId="19137" priority="6472"/>
    <cfRule type="duplicateValues" dxfId="19136" priority="6473"/>
    <cfRule type="duplicateValues" dxfId="19135" priority="6474"/>
    <cfRule type="duplicateValues" dxfId="19134" priority="6475"/>
    <cfRule type="duplicateValues" dxfId="19133" priority="6476"/>
    <cfRule type="duplicateValues" dxfId="19132" priority="20034"/>
    <cfRule type="duplicateValues" dxfId="19131" priority="20035"/>
    <cfRule type="duplicateValues" dxfId="19130" priority="20036"/>
    <cfRule type="duplicateValues" dxfId="19129" priority="20037"/>
    <cfRule type="duplicateValues" dxfId="19128" priority="20038"/>
    <cfRule type="duplicateValues" dxfId="19127" priority="20039"/>
    <cfRule type="duplicateValues" dxfId="19126" priority="20040"/>
    <cfRule type="duplicateValues" dxfId="19125" priority="20041"/>
    <cfRule type="duplicateValues" dxfId="19124" priority="20042"/>
    <cfRule type="duplicateValues" dxfId="19123" priority="20043"/>
    <cfRule type="duplicateValues" dxfId="19122" priority="20044"/>
    <cfRule type="duplicateValues" dxfId="19121" priority="20045"/>
    <cfRule type="duplicateValues" dxfId="19120" priority="20046"/>
    <cfRule type="duplicateValues" dxfId="19119" priority="20047"/>
  </conditionalFormatting>
  <conditionalFormatting sqref="B480:D483">
    <cfRule type="duplicateValues" dxfId="19118" priority="19997"/>
    <cfRule type="duplicateValues" dxfId="19117" priority="19998"/>
    <cfRule type="duplicateValues" dxfId="19116" priority="19999"/>
    <cfRule type="duplicateValues" dxfId="19115" priority="20000"/>
    <cfRule type="duplicateValues" dxfId="19114" priority="20001"/>
    <cfRule type="duplicateValues" dxfId="19113" priority="20002"/>
    <cfRule type="duplicateValues" dxfId="19112" priority="20003"/>
    <cfRule type="duplicateValues" dxfId="19111" priority="20004"/>
    <cfRule type="duplicateValues" dxfId="19110" priority="20005"/>
    <cfRule type="duplicateValues" dxfId="19109" priority="20006"/>
    <cfRule type="duplicateValues" dxfId="19108" priority="20007"/>
    <cfRule type="duplicateValues" dxfId="19107" priority="20008"/>
    <cfRule type="duplicateValues" dxfId="19106" priority="20009"/>
    <cfRule type="duplicateValues" dxfId="19105" priority="20010"/>
    <cfRule type="duplicateValues" dxfId="19104" priority="20011"/>
    <cfRule type="duplicateValues" dxfId="19103" priority="20012"/>
  </conditionalFormatting>
  <conditionalFormatting sqref="B481:D481">
    <cfRule type="duplicateValues" dxfId="19102" priority="6432"/>
    <cfRule type="duplicateValues" dxfId="19101" priority="6433"/>
    <cfRule type="duplicateValues" dxfId="19100" priority="6434"/>
    <cfRule type="duplicateValues" dxfId="19099" priority="6435"/>
    <cfRule type="duplicateValues" dxfId="19098" priority="6436"/>
    <cfRule type="duplicateValues" dxfId="19097" priority="6437"/>
    <cfRule type="duplicateValues" dxfId="19096" priority="6438"/>
    <cfRule type="duplicateValues" dxfId="19095" priority="6439"/>
    <cfRule type="duplicateValues" dxfId="19094" priority="6440"/>
    <cfRule type="duplicateValues" dxfId="19093" priority="6441"/>
    <cfRule type="duplicateValues" dxfId="19092" priority="6442"/>
    <cfRule type="duplicateValues" dxfId="19091" priority="6443"/>
    <cfRule type="duplicateValues" dxfId="19090" priority="6444"/>
    <cfRule type="duplicateValues" dxfId="19089" priority="6445"/>
    <cfRule type="duplicateValues" dxfId="19088" priority="6446"/>
    <cfRule type="duplicateValues" dxfId="19087" priority="6447"/>
    <cfRule type="duplicateValues" dxfId="19086" priority="6448"/>
    <cfRule type="duplicateValues" dxfId="19085" priority="6449"/>
    <cfRule type="duplicateValues" dxfId="19084" priority="6450"/>
    <cfRule type="duplicateValues" dxfId="19083" priority="6451"/>
    <cfRule type="duplicateValues" dxfId="19082" priority="6452"/>
    <cfRule type="duplicateValues" dxfId="19081" priority="6453"/>
    <cfRule type="duplicateValues" dxfId="19080" priority="6454"/>
    <cfRule type="duplicateValues" dxfId="19079" priority="6455"/>
    <cfRule type="duplicateValues" dxfId="19078" priority="6456"/>
    <cfRule type="duplicateValues" dxfId="19077" priority="20013"/>
    <cfRule type="duplicateValues" dxfId="19076" priority="20014"/>
    <cfRule type="duplicateValues" dxfId="19075" priority="20015"/>
    <cfRule type="duplicateValues" dxfId="19074" priority="20016"/>
    <cfRule type="duplicateValues" dxfId="19073" priority="20017"/>
    <cfRule type="duplicateValues" dxfId="19072" priority="20018"/>
    <cfRule type="duplicateValues" dxfId="19071" priority="20019"/>
    <cfRule type="duplicateValues" dxfId="19070" priority="20020"/>
    <cfRule type="duplicateValues" dxfId="19069" priority="20021"/>
    <cfRule type="duplicateValues" dxfId="19068" priority="20022"/>
    <cfRule type="duplicateValues" dxfId="19067" priority="20023"/>
    <cfRule type="duplicateValues" dxfId="19066" priority="20024"/>
    <cfRule type="duplicateValues" dxfId="19065" priority="20025"/>
    <cfRule type="duplicateValues" dxfId="19064" priority="20026"/>
    <cfRule type="duplicateValues" dxfId="19063" priority="20027"/>
    <cfRule type="duplicateValues" dxfId="19062" priority="20028"/>
    <cfRule type="duplicateValues" dxfId="19061" priority="20029"/>
    <cfRule type="duplicateValues" dxfId="19060" priority="20030"/>
    <cfRule type="duplicateValues" dxfId="19059" priority="20031"/>
    <cfRule type="duplicateValues" dxfId="19058" priority="20032"/>
  </conditionalFormatting>
  <conditionalFormatting sqref="B482:D482">
    <cfRule type="duplicateValues" dxfId="19057" priority="6401"/>
    <cfRule type="duplicateValues" dxfId="19056" priority="6402"/>
    <cfRule type="duplicateValues" dxfId="19055" priority="6403"/>
    <cfRule type="duplicateValues" dxfId="19054" priority="6404"/>
    <cfRule type="duplicateValues" dxfId="19053" priority="6405"/>
    <cfRule type="duplicateValues" dxfId="19052" priority="6406"/>
    <cfRule type="duplicateValues" dxfId="19051" priority="6407"/>
    <cfRule type="duplicateValues" dxfId="19050" priority="6408"/>
    <cfRule type="duplicateValues" dxfId="19049" priority="6409"/>
    <cfRule type="duplicateValues" dxfId="19048" priority="6410"/>
    <cfRule type="duplicateValues" dxfId="19047" priority="6411"/>
    <cfRule type="duplicateValues" dxfId="19046" priority="6412"/>
    <cfRule type="duplicateValues" dxfId="19045" priority="6413"/>
    <cfRule type="duplicateValues" dxfId="19044" priority="6414"/>
    <cfRule type="duplicateValues" dxfId="19043" priority="6415"/>
    <cfRule type="duplicateValues" dxfId="19042" priority="6416"/>
    <cfRule type="duplicateValues" dxfId="19041" priority="6417"/>
    <cfRule type="duplicateValues" dxfId="19040" priority="6418"/>
    <cfRule type="duplicateValues" dxfId="19039" priority="6419"/>
    <cfRule type="duplicateValues" dxfId="19038" priority="6420"/>
    <cfRule type="duplicateValues" dxfId="19037" priority="6421"/>
    <cfRule type="duplicateValues" dxfId="19036" priority="6422"/>
    <cfRule type="duplicateValues" dxfId="19035" priority="6423"/>
    <cfRule type="duplicateValues" dxfId="19034" priority="6424"/>
    <cfRule type="duplicateValues" dxfId="19033" priority="6425"/>
    <cfRule type="duplicateValues" dxfId="19032" priority="6426"/>
    <cfRule type="duplicateValues" dxfId="19031" priority="6427"/>
    <cfRule type="duplicateValues" dxfId="19030" priority="6428"/>
    <cfRule type="duplicateValues" dxfId="19029" priority="6429"/>
    <cfRule type="duplicateValues" dxfId="19028" priority="6430"/>
    <cfRule type="duplicateValues" dxfId="19027" priority="6431"/>
    <cfRule type="duplicateValues" dxfId="19026" priority="19972"/>
    <cfRule type="duplicateValues" dxfId="19025" priority="19973"/>
    <cfRule type="duplicateValues" dxfId="19024" priority="19974"/>
    <cfRule type="duplicateValues" dxfId="19023" priority="19975"/>
    <cfRule type="duplicateValues" dxfId="19022" priority="19976"/>
    <cfRule type="duplicateValues" dxfId="19021" priority="19977"/>
    <cfRule type="duplicateValues" dxfId="19020" priority="19978"/>
    <cfRule type="duplicateValues" dxfId="19019" priority="19979"/>
    <cfRule type="duplicateValues" dxfId="19018" priority="19980"/>
    <cfRule type="duplicateValues" dxfId="19017" priority="19981"/>
    <cfRule type="duplicateValues" dxfId="19016" priority="19982"/>
    <cfRule type="duplicateValues" dxfId="19015" priority="19983"/>
    <cfRule type="duplicateValues" dxfId="19014" priority="19984"/>
    <cfRule type="duplicateValues" dxfId="19013" priority="19985"/>
    <cfRule type="duplicateValues" dxfId="19012" priority="19986"/>
    <cfRule type="duplicateValues" dxfId="19011" priority="19987"/>
    <cfRule type="duplicateValues" dxfId="19010" priority="19988"/>
    <cfRule type="duplicateValues" dxfId="19009" priority="19989"/>
    <cfRule type="duplicateValues" dxfId="19008" priority="19990"/>
    <cfRule type="duplicateValues" dxfId="19007" priority="19991"/>
    <cfRule type="duplicateValues" dxfId="19006" priority="19992"/>
    <cfRule type="duplicateValues" dxfId="19005" priority="19993"/>
    <cfRule type="duplicateValues" dxfId="19004" priority="19994"/>
    <cfRule type="duplicateValues" dxfId="19003" priority="19995"/>
    <cfRule type="duplicateValues" dxfId="19002" priority="19996"/>
  </conditionalFormatting>
  <conditionalFormatting sqref="B482:D485">
    <cfRule type="duplicateValues" dxfId="19001" priority="19933"/>
    <cfRule type="duplicateValues" dxfId="19000" priority="19934"/>
    <cfRule type="duplicateValues" dxfId="18999" priority="19935"/>
    <cfRule type="duplicateValues" dxfId="18998" priority="19936"/>
    <cfRule type="duplicateValues" dxfId="18997" priority="19937"/>
    <cfRule type="duplicateValues" dxfId="18996" priority="19938"/>
    <cfRule type="duplicateValues" dxfId="18995" priority="19939"/>
    <cfRule type="duplicateValues" dxfId="18994" priority="19940"/>
  </conditionalFormatting>
  <conditionalFormatting sqref="B483:D483">
    <cfRule type="duplicateValues" dxfId="18993" priority="6369"/>
    <cfRule type="duplicateValues" dxfId="18992" priority="6370"/>
    <cfRule type="duplicateValues" dxfId="18991" priority="6371"/>
    <cfRule type="duplicateValues" dxfId="18990" priority="6372"/>
    <cfRule type="duplicateValues" dxfId="18989" priority="6373"/>
    <cfRule type="duplicateValues" dxfId="18988" priority="6374"/>
    <cfRule type="duplicateValues" dxfId="18987" priority="6375"/>
    <cfRule type="duplicateValues" dxfId="18986" priority="6376"/>
    <cfRule type="duplicateValues" dxfId="18985" priority="6377"/>
    <cfRule type="duplicateValues" dxfId="18984" priority="6378"/>
    <cfRule type="duplicateValues" dxfId="18983" priority="6379"/>
    <cfRule type="duplicateValues" dxfId="18982" priority="6380"/>
    <cfRule type="duplicateValues" dxfId="18981" priority="6381"/>
    <cfRule type="duplicateValues" dxfId="18980" priority="6382"/>
    <cfRule type="duplicateValues" dxfId="18979" priority="6383"/>
    <cfRule type="duplicateValues" dxfId="18978" priority="6384"/>
    <cfRule type="duplicateValues" dxfId="18977" priority="6385"/>
    <cfRule type="duplicateValues" dxfId="18976" priority="6386"/>
    <cfRule type="duplicateValues" dxfId="18975" priority="6387"/>
    <cfRule type="duplicateValues" dxfId="18974" priority="6388"/>
    <cfRule type="duplicateValues" dxfId="18973" priority="6389"/>
    <cfRule type="duplicateValues" dxfId="18972" priority="6390"/>
    <cfRule type="duplicateValues" dxfId="18971" priority="6391"/>
    <cfRule type="duplicateValues" dxfId="18970" priority="6392"/>
    <cfRule type="duplicateValues" dxfId="18969" priority="6393"/>
    <cfRule type="duplicateValues" dxfId="18968" priority="6394"/>
    <cfRule type="duplicateValues" dxfId="18967" priority="6395"/>
    <cfRule type="duplicateValues" dxfId="18966" priority="6396"/>
    <cfRule type="duplicateValues" dxfId="18965" priority="6397"/>
    <cfRule type="duplicateValues" dxfId="18964" priority="6398"/>
    <cfRule type="duplicateValues" dxfId="18963" priority="6399"/>
    <cfRule type="duplicateValues" dxfId="18962" priority="6400"/>
    <cfRule type="duplicateValues" dxfId="18961" priority="19941"/>
    <cfRule type="duplicateValues" dxfId="18960" priority="19942"/>
    <cfRule type="duplicateValues" dxfId="18959" priority="19943"/>
    <cfRule type="duplicateValues" dxfId="18958" priority="19944"/>
    <cfRule type="duplicateValues" dxfId="18957" priority="19945"/>
    <cfRule type="duplicateValues" dxfId="18956" priority="19946"/>
    <cfRule type="duplicateValues" dxfId="18955" priority="19947"/>
    <cfRule type="duplicateValues" dxfId="18954" priority="19948"/>
    <cfRule type="duplicateValues" dxfId="18953" priority="19949"/>
    <cfRule type="duplicateValues" dxfId="18952" priority="19950"/>
    <cfRule type="duplicateValues" dxfId="18951" priority="19951"/>
    <cfRule type="duplicateValues" dxfId="18950" priority="19952"/>
    <cfRule type="duplicateValues" dxfId="18949" priority="19953"/>
    <cfRule type="duplicateValues" dxfId="18948" priority="19954"/>
    <cfRule type="duplicateValues" dxfId="18947" priority="19955"/>
    <cfRule type="duplicateValues" dxfId="18946" priority="19956"/>
    <cfRule type="duplicateValues" dxfId="18945" priority="19957"/>
    <cfRule type="duplicateValues" dxfId="18944" priority="19958"/>
    <cfRule type="duplicateValues" dxfId="18943" priority="19959"/>
    <cfRule type="duplicateValues" dxfId="18942" priority="19960"/>
    <cfRule type="duplicateValues" dxfId="18941" priority="19961"/>
    <cfRule type="duplicateValues" dxfId="18940" priority="19962"/>
    <cfRule type="duplicateValues" dxfId="18939" priority="19963"/>
    <cfRule type="duplicateValues" dxfId="18938" priority="19964"/>
    <cfRule type="duplicateValues" dxfId="18937" priority="19965"/>
    <cfRule type="duplicateValues" dxfId="18936" priority="19966"/>
    <cfRule type="duplicateValues" dxfId="18935" priority="19967"/>
    <cfRule type="duplicateValues" dxfId="18934" priority="19968"/>
    <cfRule type="duplicateValues" dxfId="18933" priority="19969"/>
    <cfRule type="duplicateValues" dxfId="18932" priority="19970"/>
    <cfRule type="duplicateValues" dxfId="18931" priority="19971"/>
  </conditionalFormatting>
  <conditionalFormatting sqref="B483:D500">
    <cfRule type="duplicateValues" dxfId="18930" priority="19900"/>
  </conditionalFormatting>
  <conditionalFormatting sqref="B484:D484">
    <cfRule type="duplicateValues" dxfId="18929" priority="6339"/>
    <cfRule type="duplicateValues" dxfId="18928" priority="6340"/>
    <cfRule type="duplicateValues" dxfId="18927" priority="6341"/>
    <cfRule type="duplicateValues" dxfId="18926" priority="6342"/>
    <cfRule type="duplicateValues" dxfId="18925" priority="6343"/>
    <cfRule type="duplicateValues" dxfId="18924" priority="6344"/>
    <cfRule type="duplicateValues" dxfId="18923" priority="6345"/>
    <cfRule type="duplicateValues" dxfId="18922" priority="6346"/>
    <cfRule type="duplicateValues" dxfId="18921" priority="6347"/>
    <cfRule type="duplicateValues" dxfId="18920" priority="6348"/>
    <cfRule type="duplicateValues" dxfId="18919" priority="6349"/>
    <cfRule type="duplicateValues" dxfId="18918" priority="6350"/>
    <cfRule type="duplicateValues" dxfId="18917" priority="6351"/>
    <cfRule type="duplicateValues" dxfId="18916" priority="6352"/>
    <cfRule type="duplicateValues" dxfId="18915" priority="6353"/>
    <cfRule type="duplicateValues" dxfId="18914" priority="6354"/>
    <cfRule type="duplicateValues" dxfId="18913" priority="6355"/>
    <cfRule type="duplicateValues" dxfId="18912" priority="6356"/>
    <cfRule type="duplicateValues" dxfId="18911" priority="6357"/>
    <cfRule type="duplicateValues" dxfId="18910" priority="6358"/>
    <cfRule type="duplicateValues" dxfId="18909" priority="6359"/>
    <cfRule type="duplicateValues" dxfId="18908" priority="6360"/>
    <cfRule type="duplicateValues" dxfId="18907" priority="6361"/>
    <cfRule type="duplicateValues" dxfId="18906" priority="6362"/>
    <cfRule type="duplicateValues" dxfId="18905" priority="6363"/>
    <cfRule type="duplicateValues" dxfId="18904" priority="6364"/>
    <cfRule type="duplicateValues" dxfId="18903" priority="6365"/>
    <cfRule type="duplicateValues" dxfId="18902" priority="6366"/>
    <cfRule type="duplicateValues" dxfId="18901" priority="6367"/>
    <cfRule type="duplicateValues" dxfId="18900" priority="6368"/>
    <cfRule type="duplicateValues" dxfId="18899" priority="19901"/>
    <cfRule type="duplicateValues" dxfId="18898" priority="19902"/>
    <cfRule type="duplicateValues" dxfId="18897" priority="19903"/>
    <cfRule type="duplicateValues" dxfId="18896" priority="19904"/>
    <cfRule type="duplicateValues" dxfId="18895" priority="19905"/>
    <cfRule type="duplicateValues" dxfId="18894" priority="19906"/>
    <cfRule type="duplicateValues" dxfId="18893" priority="19907"/>
    <cfRule type="duplicateValues" dxfId="18892" priority="19908"/>
    <cfRule type="duplicateValues" dxfId="18891" priority="19909"/>
    <cfRule type="duplicateValues" dxfId="18890" priority="19910"/>
    <cfRule type="duplicateValues" dxfId="18889" priority="19911"/>
    <cfRule type="duplicateValues" dxfId="18888" priority="19912"/>
    <cfRule type="duplicateValues" dxfId="18887" priority="19913"/>
    <cfRule type="duplicateValues" dxfId="18886" priority="19914"/>
    <cfRule type="duplicateValues" dxfId="18885" priority="19915"/>
    <cfRule type="duplicateValues" dxfId="18884" priority="19916"/>
    <cfRule type="duplicateValues" dxfId="18883" priority="19917"/>
    <cfRule type="duplicateValues" dxfId="18882" priority="19918"/>
    <cfRule type="duplicateValues" dxfId="18881" priority="19919"/>
    <cfRule type="duplicateValues" dxfId="18880" priority="19920"/>
    <cfRule type="duplicateValues" dxfId="18879" priority="19921"/>
    <cfRule type="duplicateValues" dxfId="18878" priority="19922"/>
    <cfRule type="duplicateValues" dxfId="18877" priority="19923"/>
    <cfRule type="duplicateValues" dxfId="18876" priority="19924"/>
    <cfRule type="duplicateValues" dxfId="18875" priority="19925"/>
    <cfRule type="duplicateValues" dxfId="18874" priority="19926"/>
    <cfRule type="duplicateValues" dxfId="18873" priority="19927"/>
    <cfRule type="duplicateValues" dxfId="18872" priority="19928"/>
    <cfRule type="duplicateValues" dxfId="18871" priority="19929"/>
    <cfRule type="duplicateValues" dxfId="18870" priority="19930"/>
    <cfRule type="duplicateValues" dxfId="18869" priority="19931"/>
    <cfRule type="duplicateValues" dxfId="18868" priority="19932"/>
  </conditionalFormatting>
  <conditionalFormatting sqref="B485:D485">
    <cfRule type="duplicateValues" dxfId="18867" priority="6313"/>
    <cfRule type="duplicateValues" dxfId="18866" priority="6314"/>
    <cfRule type="duplicateValues" dxfId="18865" priority="6315"/>
    <cfRule type="duplicateValues" dxfId="18864" priority="6316"/>
    <cfRule type="duplicateValues" dxfId="18863" priority="6317"/>
    <cfRule type="duplicateValues" dxfId="18862" priority="6318"/>
    <cfRule type="duplicateValues" dxfId="18861" priority="6319"/>
    <cfRule type="duplicateValues" dxfId="18860" priority="6320"/>
    <cfRule type="duplicateValues" dxfId="18859" priority="6321"/>
    <cfRule type="duplicateValues" dxfId="18858" priority="6322"/>
    <cfRule type="duplicateValues" dxfId="18857" priority="6323"/>
    <cfRule type="duplicateValues" dxfId="18856" priority="6324"/>
    <cfRule type="duplicateValues" dxfId="18855" priority="6325"/>
    <cfRule type="duplicateValues" dxfId="18854" priority="6326"/>
    <cfRule type="duplicateValues" dxfId="18853" priority="6327"/>
    <cfRule type="duplicateValues" dxfId="18852" priority="6328"/>
    <cfRule type="duplicateValues" dxfId="18851" priority="6329"/>
    <cfRule type="duplicateValues" dxfId="18850" priority="6330"/>
    <cfRule type="duplicateValues" dxfId="18849" priority="6331"/>
    <cfRule type="duplicateValues" dxfId="18848" priority="6332"/>
    <cfRule type="duplicateValues" dxfId="18847" priority="6333"/>
    <cfRule type="duplicateValues" dxfId="18846" priority="6334"/>
    <cfRule type="duplicateValues" dxfId="18845" priority="6335"/>
    <cfRule type="duplicateValues" dxfId="18844" priority="6336"/>
    <cfRule type="duplicateValues" dxfId="18843" priority="6337"/>
    <cfRule type="duplicateValues" dxfId="18842" priority="6338"/>
    <cfRule type="duplicateValues" dxfId="18841" priority="19870"/>
    <cfRule type="duplicateValues" dxfId="18840" priority="19871"/>
    <cfRule type="duplicateValues" dxfId="18839" priority="19872"/>
    <cfRule type="duplicateValues" dxfId="18838" priority="19873"/>
    <cfRule type="duplicateValues" dxfId="18837" priority="19874"/>
    <cfRule type="duplicateValues" dxfId="18836" priority="19875"/>
    <cfRule type="duplicateValues" dxfId="18835" priority="19876"/>
    <cfRule type="duplicateValues" dxfId="18834" priority="19877"/>
    <cfRule type="duplicateValues" dxfId="18833" priority="19878"/>
    <cfRule type="duplicateValues" dxfId="18832" priority="19879"/>
    <cfRule type="duplicateValues" dxfId="18831" priority="19880"/>
    <cfRule type="duplicateValues" dxfId="18830" priority="19881"/>
    <cfRule type="duplicateValues" dxfId="18829" priority="19882"/>
    <cfRule type="duplicateValues" dxfId="18828" priority="19883"/>
    <cfRule type="duplicateValues" dxfId="18827" priority="19884"/>
    <cfRule type="duplicateValues" dxfId="18826" priority="19885"/>
    <cfRule type="duplicateValues" dxfId="18825" priority="19886"/>
    <cfRule type="duplicateValues" dxfId="18824" priority="19887"/>
    <cfRule type="duplicateValues" dxfId="18823" priority="19888"/>
    <cfRule type="duplicateValues" dxfId="18822" priority="19889"/>
    <cfRule type="duplicateValues" dxfId="18821" priority="19890"/>
    <cfRule type="duplicateValues" dxfId="18820" priority="19891"/>
    <cfRule type="duplicateValues" dxfId="18819" priority="19892"/>
    <cfRule type="duplicateValues" dxfId="18818" priority="19893"/>
    <cfRule type="duplicateValues" dxfId="18817" priority="19894"/>
    <cfRule type="duplicateValues" dxfId="18816" priority="19895"/>
    <cfRule type="duplicateValues" dxfId="18815" priority="19896"/>
    <cfRule type="duplicateValues" dxfId="18814" priority="19897"/>
    <cfRule type="duplicateValues" dxfId="18813" priority="19898"/>
    <cfRule type="duplicateValues" dxfId="18812" priority="19899"/>
  </conditionalFormatting>
  <conditionalFormatting sqref="B486:D486">
    <cfRule type="duplicateValues" dxfId="18811" priority="6293"/>
    <cfRule type="duplicateValues" dxfId="18810" priority="6294"/>
    <cfRule type="duplicateValues" dxfId="18809" priority="6295"/>
    <cfRule type="duplicateValues" dxfId="18808" priority="6296"/>
    <cfRule type="duplicateValues" dxfId="18807" priority="6297"/>
    <cfRule type="duplicateValues" dxfId="18806" priority="6298"/>
    <cfRule type="duplicateValues" dxfId="18805" priority="6299"/>
    <cfRule type="duplicateValues" dxfId="18804" priority="6300"/>
    <cfRule type="duplicateValues" dxfId="18803" priority="6301"/>
    <cfRule type="duplicateValues" dxfId="18802" priority="6302"/>
    <cfRule type="duplicateValues" dxfId="18801" priority="6303"/>
    <cfRule type="duplicateValues" dxfId="18800" priority="6304"/>
    <cfRule type="duplicateValues" dxfId="18799" priority="6305"/>
    <cfRule type="duplicateValues" dxfId="18798" priority="6306"/>
    <cfRule type="duplicateValues" dxfId="18797" priority="6307"/>
    <cfRule type="duplicateValues" dxfId="18796" priority="6308"/>
    <cfRule type="duplicateValues" dxfId="18795" priority="6309"/>
    <cfRule type="duplicateValues" dxfId="18794" priority="6310"/>
    <cfRule type="duplicateValues" dxfId="18793" priority="6311"/>
    <cfRule type="duplicateValues" dxfId="18792" priority="6312"/>
    <cfRule type="duplicateValues" dxfId="18791" priority="19844"/>
    <cfRule type="duplicateValues" dxfId="18790" priority="19845"/>
    <cfRule type="duplicateValues" dxfId="18789" priority="19846"/>
    <cfRule type="duplicateValues" dxfId="18788" priority="19847"/>
    <cfRule type="duplicateValues" dxfId="18787" priority="19848"/>
    <cfRule type="duplicateValues" dxfId="18786" priority="19849"/>
    <cfRule type="duplicateValues" dxfId="18785" priority="19850"/>
    <cfRule type="duplicateValues" dxfId="18784" priority="19851"/>
    <cfRule type="duplicateValues" dxfId="18783" priority="19852"/>
    <cfRule type="duplicateValues" dxfId="18782" priority="19853"/>
    <cfRule type="duplicateValues" dxfId="18781" priority="19854"/>
    <cfRule type="duplicateValues" dxfId="18780" priority="19855"/>
    <cfRule type="duplicateValues" dxfId="18779" priority="19856"/>
    <cfRule type="duplicateValues" dxfId="18778" priority="19857"/>
    <cfRule type="duplicateValues" dxfId="18777" priority="19858"/>
    <cfRule type="duplicateValues" dxfId="18776" priority="19859"/>
    <cfRule type="duplicateValues" dxfId="18775" priority="19860"/>
    <cfRule type="duplicateValues" dxfId="18774" priority="19861"/>
    <cfRule type="duplicateValues" dxfId="18773" priority="19862"/>
    <cfRule type="duplicateValues" dxfId="18772" priority="19863"/>
    <cfRule type="duplicateValues" dxfId="18771" priority="19864"/>
    <cfRule type="duplicateValues" dxfId="18770" priority="19865"/>
    <cfRule type="duplicateValues" dxfId="18769" priority="19866"/>
    <cfRule type="duplicateValues" dxfId="18768" priority="19867"/>
    <cfRule type="duplicateValues" dxfId="18767" priority="19868"/>
    <cfRule type="duplicateValues" dxfId="18766" priority="19869"/>
  </conditionalFormatting>
  <conditionalFormatting sqref="B487:D487">
    <cfRule type="duplicateValues" dxfId="18765" priority="6278"/>
    <cfRule type="duplicateValues" dxfId="18764" priority="6279"/>
    <cfRule type="duplicateValues" dxfId="18763" priority="6280"/>
    <cfRule type="duplicateValues" dxfId="18762" priority="6281"/>
    <cfRule type="duplicateValues" dxfId="18761" priority="6282"/>
    <cfRule type="duplicateValues" dxfId="18760" priority="6283"/>
    <cfRule type="duplicateValues" dxfId="18759" priority="6284"/>
    <cfRule type="duplicateValues" dxfId="18758" priority="6285"/>
    <cfRule type="duplicateValues" dxfId="18757" priority="6286"/>
    <cfRule type="duplicateValues" dxfId="18756" priority="6287"/>
    <cfRule type="duplicateValues" dxfId="18755" priority="6288"/>
    <cfRule type="duplicateValues" dxfId="18754" priority="6289"/>
    <cfRule type="duplicateValues" dxfId="18753" priority="6290"/>
    <cfRule type="duplicateValues" dxfId="18752" priority="6291"/>
    <cfRule type="duplicateValues" dxfId="18751" priority="6292"/>
    <cfRule type="duplicateValues" dxfId="18750" priority="19824"/>
    <cfRule type="duplicateValues" dxfId="18749" priority="19825"/>
    <cfRule type="duplicateValues" dxfId="18748" priority="19826"/>
    <cfRule type="duplicateValues" dxfId="18747" priority="19827"/>
    <cfRule type="duplicateValues" dxfId="18746" priority="19828"/>
    <cfRule type="duplicateValues" dxfId="18745" priority="19829"/>
    <cfRule type="duplicateValues" dxfId="18744" priority="19830"/>
    <cfRule type="duplicateValues" dxfId="18743" priority="19831"/>
    <cfRule type="duplicateValues" dxfId="18742" priority="19832"/>
    <cfRule type="duplicateValues" dxfId="18741" priority="19833"/>
    <cfRule type="duplicateValues" dxfId="18740" priority="19834"/>
    <cfRule type="duplicateValues" dxfId="18739" priority="19835"/>
    <cfRule type="duplicateValues" dxfId="18738" priority="19836"/>
    <cfRule type="duplicateValues" dxfId="18737" priority="19837"/>
    <cfRule type="duplicateValues" dxfId="18736" priority="19838"/>
    <cfRule type="duplicateValues" dxfId="18735" priority="19839"/>
    <cfRule type="duplicateValues" dxfId="18734" priority="19840"/>
    <cfRule type="duplicateValues" dxfId="18733" priority="19841"/>
    <cfRule type="duplicateValues" dxfId="18732" priority="19842"/>
    <cfRule type="duplicateValues" dxfId="18731" priority="19843"/>
  </conditionalFormatting>
  <conditionalFormatting sqref="B488:D488">
    <cfRule type="duplicateValues" dxfId="18730" priority="6267"/>
    <cfRule type="duplicateValues" dxfId="18729" priority="6268"/>
    <cfRule type="duplicateValues" dxfId="18728" priority="6269"/>
    <cfRule type="duplicateValues" dxfId="18727" priority="6270"/>
    <cfRule type="duplicateValues" dxfId="18726" priority="6271"/>
    <cfRule type="duplicateValues" dxfId="18725" priority="6272"/>
    <cfRule type="duplicateValues" dxfId="18724" priority="6273"/>
    <cfRule type="duplicateValues" dxfId="18723" priority="6274"/>
    <cfRule type="duplicateValues" dxfId="18722" priority="6275"/>
    <cfRule type="duplicateValues" dxfId="18721" priority="6276"/>
    <cfRule type="duplicateValues" dxfId="18720" priority="6277"/>
    <cfRule type="duplicateValues" dxfId="18719" priority="19809"/>
    <cfRule type="duplicateValues" dxfId="18718" priority="19810"/>
    <cfRule type="duplicateValues" dxfId="18717" priority="19811"/>
    <cfRule type="duplicateValues" dxfId="18716" priority="19812"/>
    <cfRule type="duplicateValues" dxfId="18715" priority="19813"/>
    <cfRule type="duplicateValues" dxfId="18714" priority="19814"/>
    <cfRule type="duplicateValues" dxfId="18713" priority="19815"/>
    <cfRule type="duplicateValues" dxfId="18712" priority="19816"/>
    <cfRule type="duplicateValues" dxfId="18711" priority="19817"/>
    <cfRule type="duplicateValues" dxfId="18710" priority="19818"/>
    <cfRule type="duplicateValues" dxfId="18709" priority="19819"/>
    <cfRule type="duplicateValues" dxfId="18708" priority="19820"/>
    <cfRule type="duplicateValues" dxfId="18707" priority="19821"/>
    <cfRule type="duplicateValues" dxfId="18706" priority="19822"/>
    <cfRule type="duplicateValues" dxfId="18705" priority="19823"/>
  </conditionalFormatting>
  <conditionalFormatting sqref="B489:D489">
    <cfRule type="duplicateValues" dxfId="18704" priority="6257"/>
    <cfRule type="duplicateValues" dxfId="18703" priority="6258"/>
    <cfRule type="duplicateValues" dxfId="18702" priority="6259"/>
    <cfRule type="duplicateValues" dxfId="18701" priority="6260"/>
    <cfRule type="duplicateValues" dxfId="18700" priority="6261"/>
    <cfRule type="duplicateValues" dxfId="18699" priority="6262"/>
    <cfRule type="duplicateValues" dxfId="18698" priority="6263"/>
    <cfRule type="duplicateValues" dxfId="18697" priority="6264"/>
    <cfRule type="duplicateValues" dxfId="18696" priority="6265"/>
    <cfRule type="duplicateValues" dxfId="18695" priority="6266"/>
    <cfRule type="duplicateValues" dxfId="18694" priority="19798"/>
    <cfRule type="duplicateValues" dxfId="18693" priority="19799"/>
    <cfRule type="duplicateValues" dxfId="18692" priority="19800"/>
    <cfRule type="duplicateValues" dxfId="18691" priority="19801"/>
    <cfRule type="duplicateValues" dxfId="18690" priority="19802"/>
    <cfRule type="duplicateValues" dxfId="18689" priority="19803"/>
    <cfRule type="duplicateValues" dxfId="18688" priority="19804"/>
    <cfRule type="duplicateValues" dxfId="18687" priority="19805"/>
    <cfRule type="duplicateValues" dxfId="18686" priority="19806"/>
    <cfRule type="duplicateValues" dxfId="18685" priority="19807"/>
    <cfRule type="duplicateValues" dxfId="18684" priority="19808"/>
  </conditionalFormatting>
  <conditionalFormatting sqref="B490:D490">
    <cfRule type="duplicateValues" dxfId="18683" priority="6248"/>
    <cfRule type="duplicateValues" dxfId="18682" priority="6249"/>
    <cfRule type="duplicateValues" dxfId="18681" priority="6250"/>
    <cfRule type="duplicateValues" dxfId="18680" priority="6251"/>
    <cfRule type="duplicateValues" dxfId="18679" priority="6252"/>
    <cfRule type="duplicateValues" dxfId="18678" priority="6253"/>
    <cfRule type="duplicateValues" dxfId="18677" priority="6254"/>
    <cfRule type="duplicateValues" dxfId="18676" priority="6255"/>
    <cfRule type="duplicateValues" dxfId="18675" priority="6256"/>
    <cfRule type="duplicateValues" dxfId="18674" priority="19788"/>
    <cfRule type="duplicateValues" dxfId="18673" priority="19789"/>
    <cfRule type="duplicateValues" dxfId="18672" priority="19790"/>
    <cfRule type="duplicateValues" dxfId="18671" priority="19791"/>
    <cfRule type="duplicateValues" dxfId="18670" priority="19792"/>
    <cfRule type="duplicateValues" dxfId="18669" priority="19793"/>
    <cfRule type="duplicateValues" dxfId="18668" priority="19794"/>
    <cfRule type="duplicateValues" dxfId="18667" priority="19795"/>
    <cfRule type="duplicateValues" dxfId="18666" priority="19796"/>
    <cfRule type="duplicateValues" dxfId="18665" priority="19797"/>
  </conditionalFormatting>
  <conditionalFormatting sqref="B491:D491">
    <cfRule type="duplicateValues" dxfId="18664" priority="6237"/>
    <cfRule type="duplicateValues" dxfId="18663" priority="6238"/>
    <cfRule type="duplicateValues" dxfId="18662" priority="6239"/>
    <cfRule type="duplicateValues" dxfId="18661" priority="6240"/>
    <cfRule type="duplicateValues" dxfId="18660" priority="6241"/>
    <cfRule type="duplicateValues" dxfId="18659" priority="6242"/>
    <cfRule type="duplicateValues" dxfId="18658" priority="6243"/>
    <cfRule type="duplicateValues" dxfId="18657" priority="6244"/>
    <cfRule type="duplicateValues" dxfId="18656" priority="6245"/>
    <cfRule type="duplicateValues" dxfId="18655" priority="6246"/>
    <cfRule type="duplicateValues" dxfId="18654" priority="6247"/>
    <cfRule type="duplicateValues" dxfId="18653" priority="19779"/>
    <cfRule type="duplicateValues" dxfId="18652" priority="19780"/>
    <cfRule type="duplicateValues" dxfId="18651" priority="19781"/>
    <cfRule type="duplicateValues" dxfId="18650" priority="19782"/>
    <cfRule type="duplicateValues" dxfId="18649" priority="19783"/>
    <cfRule type="duplicateValues" dxfId="18648" priority="19784"/>
    <cfRule type="duplicateValues" dxfId="18647" priority="19785"/>
    <cfRule type="duplicateValues" dxfId="18646" priority="19786"/>
    <cfRule type="duplicateValues" dxfId="18645" priority="19787"/>
  </conditionalFormatting>
  <conditionalFormatting sqref="B492:D492">
    <cfRule type="duplicateValues" dxfId="18644" priority="6225"/>
    <cfRule type="duplicateValues" dxfId="18643" priority="6226"/>
    <cfRule type="duplicateValues" dxfId="18642" priority="6227"/>
    <cfRule type="duplicateValues" dxfId="18641" priority="6228"/>
    <cfRule type="duplicateValues" dxfId="18640" priority="6229"/>
    <cfRule type="duplicateValues" dxfId="18639" priority="6230"/>
    <cfRule type="duplicateValues" dxfId="18638" priority="6231"/>
    <cfRule type="duplicateValues" dxfId="18637" priority="6232"/>
    <cfRule type="duplicateValues" dxfId="18636" priority="6233"/>
    <cfRule type="duplicateValues" dxfId="18635" priority="6234"/>
    <cfRule type="duplicateValues" dxfId="18634" priority="6235"/>
    <cfRule type="duplicateValues" dxfId="18633" priority="6236"/>
    <cfRule type="duplicateValues" dxfId="18632" priority="19768"/>
    <cfRule type="duplicateValues" dxfId="18631" priority="19769"/>
    <cfRule type="duplicateValues" dxfId="18630" priority="19770"/>
    <cfRule type="duplicateValues" dxfId="18629" priority="19771"/>
    <cfRule type="duplicateValues" dxfId="18628" priority="19772"/>
    <cfRule type="duplicateValues" dxfId="18627" priority="19773"/>
    <cfRule type="duplicateValues" dxfId="18626" priority="19774"/>
    <cfRule type="duplicateValues" dxfId="18625" priority="19775"/>
    <cfRule type="duplicateValues" dxfId="18624" priority="19776"/>
    <cfRule type="duplicateValues" dxfId="18623" priority="19777"/>
    <cfRule type="duplicateValues" dxfId="18622" priority="19778"/>
  </conditionalFormatting>
  <conditionalFormatting sqref="B493:D493">
    <cfRule type="duplicateValues" dxfId="18621" priority="6212"/>
    <cfRule type="duplicateValues" dxfId="18620" priority="6213"/>
    <cfRule type="duplicateValues" dxfId="18619" priority="6214"/>
    <cfRule type="duplicateValues" dxfId="18618" priority="6215"/>
    <cfRule type="duplicateValues" dxfId="18617" priority="6216"/>
    <cfRule type="duplicateValues" dxfId="18616" priority="6217"/>
    <cfRule type="duplicateValues" dxfId="18615" priority="6218"/>
    <cfRule type="duplicateValues" dxfId="18614" priority="6219"/>
    <cfRule type="duplicateValues" dxfId="18613" priority="6220"/>
    <cfRule type="duplicateValues" dxfId="18612" priority="6221"/>
    <cfRule type="duplicateValues" dxfId="18611" priority="6222"/>
    <cfRule type="duplicateValues" dxfId="18610" priority="6223"/>
    <cfRule type="duplicateValues" dxfId="18609" priority="6224"/>
    <cfRule type="duplicateValues" dxfId="18608" priority="19756"/>
    <cfRule type="duplicateValues" dxfId="18607" priority="19757"/>
    <cfRule type="duplicateValues" dxfId="18606" priority="19758"/>
    <cfRule type="duplicateValues" dxfId="18605" priority="19759"/>
    <cfRule type="duplicateValues" dxfId="18604" priority="19760"/>
    <cfRule type="duplicateValues" dxfId="18603" priority="19761"/>
    <cfRule type="duplicateValues" dxfId="18602" priority="19762"/>
    <cfRule type="duplicateValues" dxfId="18601" priority="19763"/>
    <cfRule type="duplicateValues" dxfId="18600" priority="19764"/>
    <cfRule type="duplicateValues" dxfId="18599" priority="19765"/>
    <cfRule type="duplicateValues" dxfId="18598" priority="19766"/>
    <cfRule type="duplicateValues" dxfId="18597" priority="19767"/>
  </conditionalFormatting>
  <conditionalFormatting sqref="B494:D494">
    <cfRule type="duplicateValues" dxfId="18596" priority="6195"/>
    <cfRule type="duplicateValues" dxfId="18595" priority="6196"/>
    <cfRule type="duplicateValues" dxfId="18594" priority="6197"/>
    <cfRule type="duplicateValues" dxfId="18593" priority="6198"/>
    <cfRule type="duplicateValues" dxfId="18592" priority="6199"/>
    <cfRule type="duplicateValues" dxfId="18591" priority="6200"/>
    <cfRule type="duplicateValues" dxfId="18590" priority="6201"/>
    <cfRule type="duplicateValues" dxfId="18589" priority="6202"/>
    <cfRule type="duplicateValues" dxfId="18588" priority="6203"/>
    <cfRule type="duplicateValues" dxfId="18587" priority="6204"/>
    <cfRule type="duplicateValues" dxfId="18586" priority="6205"/>
    <cfRule type="duplicateValues" dxfId="18585" priority="6206"/>
    <cfRule type="duplicateValues" dxfId="18584" priority="6207"/>
    <cfRule type="duplicateValues" dxfId="18583" priority="6208"/>
    <cfRule type="duplicateValues" dxfId="18582" priority="6209"/>
    <cfRule type="duplicateValues" dxfId="18581" priority="6210"/>
    <cfRule type="duplicateValues" dxfId="18580" priority="6211"/>
    <cfRule type="duplicateValues" dxfId="18579" priority="19743"/>
    <cfRule type="duplicateValues" dxfId="18578" priority="19744"/>
    <cfRule type="duplicateValues" dxfId="18577" priority="19745"/>
    <cfRule type="duplicateValues" dxfId="18576" priority="19746"/>
    <cfRule type="duplicateValues" dxfId="18575" priority="19747"/>
    <cfRule type="duplicateValues" dxfId="18574" priority="19748"/>
    <cfRule type="duplicateValues" dxfId="18573" priority="19749"/>
    <cfRule type="duplicateValues" dxfId="18572" priority="19750"/>
    <cfRule type="duplicateValues" dxfId="18571" priority="19751"/>
    <cfRule type="duplicateValues" dxfId="18570" priority="19752"/>
    <cfRule type="duplicateValues" dxfId="18569" priority="19753"/>
    <cfRule type="duplicateValues" dxfId="18568" priority="19754"/>
    <cfRule type="duplicateValues" dxfId="18567" priority="19755"/>
  </conditionalFormatting>
  <conditionalFormatting sqref="B495:D495">
    <cfRule type="duplicateValues" dxfId="18566" priority="6177"/>
    <cfRule type="duplicateValues" dxfId="18565" priority="6178"/>
    <cfRule type="duplicateValues" dxfId="18564" priority="6179"/>
    <cfRule type="duplicateValues" dxfId="18563" priority="6180"/>
    <cfRule type="duplicateValues" dxfId="18562" priority="6181"/>
    <cfRule type="duplicateValues" dxfId="18561" priority="6182"/>
    <cfRule type="duplicateValues" dxfId="18560" priority="6183"/>
    <cfRule type="duplicateValues" dxfId="18559" priority="6184"/>
    <cfRule type="duplicateValues" dxfId="18558" priority="6185"/>
    <cfRule type="duplicateValues" dxfId="18557" priority="6186"/>
    <cfRule type="duplicateValues" dxfId="18556" priority="6187"/>
    <cfRule type="duplicateValues" dxfId="18555" priority="6188"/>
    <cfRule type="duplicateValues" dxfId="18554" priority="6189"/>
    <cfRule type="duplicateValues" dxfId="18553" priority="6190"/>
    <cfRule type="duplicateValues" dxfId="18552" priority="6191"/>
    <cfRule type="duplicateValues" dxfId="18551" priority="6192"/>
    <cfRule type="duplicateValues" dxfId="18550" priority="6193"/>
    <cfRule type="duplicateValues" dxfId="18549" priority="6194"/>
    <cfRule type="duplicateValues" dxfId="18548" priority="19726"/>
    <cfRule type="duplicateValues" dxfId="18547" priority="19727"/>
    <cfRule type="duplicateValues" dxfId="18546" priority="19728"/>
    <cfRule type="duplicateValues" dxfId="18545" priority="19729"/>
    <cfRule type="duplicateValues" dxfId="18544" priority="19730"/>
    <cfRule type="duplicateValues" dxfId="18543" priority="19731"/>
    <cfRule type="duplicateValues" dxfId="18542" priority="19732"/>
    <cfRule type="duplicateValues" dxfId="18541" priority="19733"/>
    <cfRule type="duplicateValues" dxfId="18540" priority="19734"/>
    <cfRule type="duplicateValues" dxfId="18539" priority="19735"/>
    <cfRule type="duplicateValues" dxfId="18538" priority="19736"/>
    <cfRule type="duplicateValues" dxfId="18537" priority="19737"/>
    <cfRule type="duplicateValues" dxfId="18536" priority="19738"/>
    <cfRule type="duplicateValues" dxfId="18535" priority="19739"/>
    <cfRule type="duplicateValues" dxfId="18534" priority="19740"/>
    <cfRule type="duplicateValues" dxfId="18533" priority="19741"/>
    <cfRule type="duplicateValues" dxfId="18532" priority="19742"/>
  </conditionalFormatting>
  <conditionalFormatting sqref="B496:D496">
    <cfRule type="duplicateValues" dxfId="18531" priority="6154"/>
    <cfRule type="duplicateValues" dxfId="18530" priority="6155"/>
    <cfRule type="duplicateValues" dxfId="18529" priority="6156"/>
    <cfRule type="duplicateValues" dxfId="18528" priority="6157"/>
    <cfRule type="duplicateValues" dxfId="18527" priority="6158"/>
    <cfRule type="duplicateValues" dxfId="18526" priority="6159"/>
    <cfRule type="duplicateValues" dxfId="18525" priority="6160"/>
    <cfRule type="duplicateValues" dxfId="18524" priority="6161"/>
    <cfRule type="duplicateValues" dxfId="18523" priority="6162"/>
    <cfRule type="duplicateValues" dxfId="18522" priority="6163"/>
    <cfRule type="duplicateValues" dxfId="18521" priority="6164"/>
    <cfRule type="duplicateValues" dxfId="18520" priority="6165"/>
    <cfRule type="duplicateValues" dxfId="18519" priority="6166"/>
    <cfRule type="duplicateValues" dxfId="18518" priority="6167"/>
    <cfRule type="duplicateValues" dxfId="18517" priority="6168"/>
    <cfRule type="duplicateValues" dxfId="18516" priority="6169"/>
    <cfRule type="duplicateValues" dxfId="18515" priority="6170"/>
    <cfRule type="duplicateValues" dxfId="18514" priority="6171"/>
    <cfRule type="duplicateValues" dxfId="18513" priority="6172"/>
    <cfRule type="duplicateValues" dxfId="18512" priority="6173"/>
    <cfRule type="duplicateValues" dxfId="18511" priority="6174"/>
    <cfRule type="duplicateValues" dxfId="18510" priority="6175"/>
    <cfRule type="duplicateValues" dxfId="18509" priority="6176"/>
    <cfRule type="duplicateValues" dxfId="18508" priority="19708"/>
    <cfRule type="duplicateValues" dxfId="18507" priority="19709"/>
    <cfRule type="duplicateValues" dxfId="18506" priority="19710"/>
    <cfRule type="duplicateValues" dxfId="18505" priority="19711"/>
    <cfRule type="duplicateValues" dxfId="18504" priority="19712"/>
    <cfRule type="duplicateValues" dxfId="18503" priority="19713"/>
    <cfRule type="duplicateValues" dxfId="18502" priority="19714"/>
    <cfRule type="duplicateValues" dxfId="18501" priority="19715"/>
    <cfRule type="duplicateValues" dxfId="18500" priority="19716"/>
    <cfRule type="duplicateValues" dxfId="18499" priority="19717"/>
    <cfRule type="duplicateValues" dxfId="18498" priority="19718"/>
    <cfRule type="duplicateValues" dxfId="18497" priority="19719"/>
    <cfRule type="duplicateValues" dxfId="18496" priority="19720"/>
    <cfRule type="duplicateValues" dxfId="18495" priority="19721"/>
    <cfRule type="duplicateValues" dxfId="18494" priority="19722"/>
    <cfRule type="duplicateValues" dxfId="18493" priority="19723"/>
    <cfRule type="duplicateValues" dxfId="18492" priority="19724"/>
    <cfRule type="duplicateValues" dxfId="18491" priority="19725"/>
  </conditionalFormatting>
  <conditionalFormatting sqref="B497:D497">
    <cfRule type="duplicateValues" dxfId="18490" priority="6128"/>
    <cfRule type="duplicateValues" dxfId="18489" priority="6129"/>
    <cfRule type="duplicateValues" dxfId="18488" priority="6130"/>
    <cfRule type="duplicateValues" dxfId="18487" priority="6131"/>
    <cfRule type="duplicateValues" dxfId="18486" priority="6132"/>
    <cfRule type="duplicateValues" dxfId="18485" priority="6133"/>
    <cfRule type="duplicateValues" dxfId="18484" priority="6134"/>
    <cfRule type="duplicateValues" dxfId="18483" priority="6135"/>
    <cfRule type="duplicateValues" dxfId="18482" priority="6136"/>
    <cfRule type="duplicateValues" dxfId="18481" priority="6137"/>
    <cfRule type="duplicateValues" dxfId="18480" priority="6138"/>
    <cfRule type="duplicateValues" dxfId="18479" priority="6139"/>
    <cfRule type="duplicateValues" dxfId="18478" priority="6140"/>
    <cfRule type="duplicateValues" dxfId="18477" priority="6141"/>
    <cfRule type="duplicateValues" dxfId="18476" priority="6142"/>
    <cfRule type="duplicateValues" dxfId="18475" priority="6143"/>
    <cfRule type="duplicateValues" dxfId="18474" priority="6144"/>
    <cfRule type="duplicateValues" dxfId="18473" priority="6145"/>
    <cfRule type="duplicateValues" dxfId="18472" priority="6146"/>
    <cfRule type="duplicateValues" dxfId="18471" priority="6147"/>
    <cfRule type="duplicateValues" dxfId="18470" priority="6148"/>
    <cfRule type="duplicateValues" dxfId="18469" priority="6149"/>
    <cfRule type="duplicateValues" dxfId="18468" priority="6150"/>
    <cfRule type="duplicateValues" dxfId="18467" priority="6151"/>
    <cfRule type="duplicateValues" dxfId="18466" priority="6152"/>
    <cfRule type="duplicateValues" dxfId="18465" priority="6153"/>
    <cfRule type="duplicateValues" dxfId="18464" priority="19685"/>
    <cfRule type="duplicateValues" dxfId="18463" priority="19686"/>
    <cfRule type="duplicateValues" dxfId="18462" priority="19687"/>
    <cfRule type="duplicateValues" dxfId="18461" priority="19688"/>
    <cfRule type="duplicateValues" dxfId="18460" priority="19689"/>
    <cfRule type="duplicateValues" dxfId="18459" priority="19690"/>
    <cfRule type="duplicateValues" dxfId="18458" priority="19691"/>
    <cfRule type="duplicateValues" dxfId="18457" priority="19692"/>
    <cfRule type="duplicateValues" dxfId="18456" priority="19693"/>
    <cfRule type="duplicateValues" dxfId="18455" priority="19694"/>
    <cfRule type="duplicateValues" dxfId="18454" priority="19695"/>
    <cfRule type="duplicateValues" dxfId="18453" priority="19696"/>
    <cfRule type="duplicateValues" dxfId="18452" priority="19697"/>
    <cfRule type="duplicateValues" dxfId="18451" priority="19698"/>
    <cfRule type="duplicateValues" dxfId="18450" priority="19699"/>
    <cfRule type="duplicateValues" dxfId="18449" priority="19700"/>
    <cfRule type="duplicateValues" dxfId="18448" priority="19701"/>
    <cfRule type="duplicateValues" dxfId="18447" priority="19702"/>
    <cfRule type="duplicateValues" dxfId="18446" priority="19703"/>
    <cfRule type="duplicateValues" dxfId="18445" priority="19704"/>
    <cfRule type="duplicateValues" dxfId="18444" priority="19705"/>
    <cfRule type="duplicateValues" dxfId="18443" priority="19706"/>
    <cfRule type="duplicateValues" dxfId="18442" priority="19707"/>
  </conditionalFormatting>
  <conditionalFormatting sqref="B498:D498">
    <cfRule type="duplicateValues" dxfId="18441" priority="6102"/>
    <cfRule type="duplicateValues" dxfId="18440" priority="6103"/>
    <cfRule type="duplicateValues" dxfId="18439" priority="6104"/>
    <cfRule type="duplicateValues" dxfId="18438" priority="6105"/>
    <cfRule type="duplicateValues" dxfId="18437" priority="6106"/>
    <cfRule type="duplicateValues" dxfId="18436" priority="6107"/>
    <cfRule type="duplicateValues" dxfId="18435" priority="6108"/>
    <cfRule type="duplicateValues" dxfId="18434" priority="6109"/>
    <cfRule type="duplicateValues" dxfId="18433" priority="6110"/>
    <cfRule type="duplicateValues" dxfId="18432" priority="6111"/>
    <cfRule type="duplicateValues" dxfId="18431" priority="6112"/>
    <cfRule type="duplicateValues" dxfId="18430" priority="6113"/>
    <cfRule type="duplicateValues" dxfId="18429" priority="6114"/>
    <cfRule type="duplicateValues" dxfId="18428" priority="6115"/>
    <cfRule type="duplicateValues" dxfId="18427" priority="6116"/>
    <cfRule type="duplicateValues" dxfId="18426" priority="6117"/>
    <cfRule type="duplicateValues" dxfId="18425" priority="6118"/>
    <cfRule type="duplicateValues" dxfId="18424" priority="6119"/>
    <cfRule type="duplicateValues" dxfId="18423" priority="6120"/>
    <cfRule type="duplicateValues" dxfId="18422" priority="6121"/>
    <cfRule type="duplicateValues" dxfId="18421" priority="6122"/>
    <cfRule type="duplicateValues" dxfId="18420" priority="6123"/>
    <cfRule type="duplicateValues" dxfId="18419" priority="6124"/>
    <cfRule type="duplicateValues" dxfId="18418" priority="6125"/>
    <cfRule type="duplicateValues" dxfId="18417" priority="6126"/>
    <cfRule type="duplicateValues" dxfId="18416" priority="6127"/>
    <cfRule type="duplicateValues" dxfId="18415" priority="19659"/>
    <cfRule type="duplicateValues" dxfId="18414" priority="19660"/>
    <cfRule type="duplicateValues" dxfId="18413" priority="19661"/>
    <cfRule type="duplicateValues" dxfId="18412" priority="19662"/>
    <cfRule type="duplicateValues" dxfId="18411" priority="19663"/>
    <cfRule type="duplicateValues" dxfId="18410" priority="19664"/>
    <cfRule type="duplicateValues" dxfId="18409" priority="19665"/>
    <cfRule type="duplicateValues" dxfId="18408" priority="19666"/>
    <cfRule type="duplicateValues" dxfId="18407" priority="19667"/>
    <cfRule type="duplicateValues" dxfId="18406" priority="19668"/>
    <cfRule type="duplicateValues" dxfId="18405" priority="19669"/>
    <cfRule type="duplicateValues" dxfId="18404" priority="19670"/>
    <cfRule type="duplicateValues" dxfId="18403" priority="19671"/>
    <cfRule type="duplicateValues" dxfId="18402" priority="19672"/>
    <cfRule type="duplicateValues" dxfId="18401" priority="19673"/>
    <cfRule type="duplicateValues" dxfId="18400" priority="19674"/>
    <cfRule type="duplicateValues" dxfId="18399" priority="19675"/>
    <cfRule type="duplicateValues" dxfId="18398" priority="19676"/>
    <cfRule type="duplicateValues" dxfId="18397" priority="19677"/>
    <cfRule type="duplicateValues" dxfId="18396" priority="19678"/>
    <cfRule type="duplicateValues" dxfId="18395" priority="19679"/>
    <cfRule type="duplicateValues" dxfId="18394" priority="19680"/>
    <cfRule type="duplicateValues" dxfId="18393" priority="19681"/>
    <cfRule type="duplicateValues" dxfId="18392" priority="19682"/>
    <cfRule type="duplicateValues" dxfId="18391" priority="19683"/>
    <cfRule type="duplicateValues" dxfId="18390" priority="19684"/>
  </conditionalFormatting>
  <conditionalFormatting sqref="B499:D499">
    <cfRule type="duplicateValues" dxfId="18389" priority="6075"/>
    <cfRule type="duplicateValues" dxfId="18388" priority="6076"/>
    <cfRule type="duplicateValues" dxfId="18387" priority="6077"/>
    <cfRule type="duplicateValues" dxfId="18386" priority="6078"/>
    <cfRule type="duplicateValues" dxfId="18385" priority="6079"/>
    <cfRule type="duplicateValues" dxfId="18384" priority="6080"/>
    <cfRule type="duplicateValues" dxfId="18383" priority="6081"/>
    <cfRule type="duplicateValues" dxfId="18382" priority="6082"/>
    <cfRule type="duplicateValues" dxfId="18381" priority="6083"/>
    <cfRule type="duplicateValues" dxfId="18380" priority="6084"/>
    <cfRule type="duplicateValues" dxfId="18379" priority="6085"/>
    <cfRule type="duplicateValues" dxfId="18378" priority="6086"/>
    <cfRule type="duplicateValues" dxfId="18377" priority="6087"/>
    <cfRule type="duplicateValues" dxfId="18376" priority="6088"/>
    <cfRule type="duplicateValues" dxfId="18375" priority="6089"/>
    <cfRule type="duplicateValues" dxfId="18374" priority="6090"/>
    <cfRule type="duplicateValues" dxfId="18373" priority="6091"/>
    <cfRule type="duplicateValues" dxfId="18372" priority="6092"/>
    <cfRule type="duplicateValues" dxfId="18371" priority="6093"/>
    <cfRule type="duplicateValues" dxfId="18370" priority="6094"/>
    <cfRule type="duplicateValues" dxfId="18369" priority="6095"/>
    <cfRule type="duplicateValues" dxfId="18368" priority="6096"/>
    <cfRule type="duplicateValues" dxfId="18367" priority="6097"/>
    <cfRule type="duplicateValues" dxfId="18366" priority="6098"/>
    <cfRule type="duplicateValues" dxfId="18365" priority="6099"/>
    <cfRule type="duplicateValues" dxfId="18364" priority="6100"/>
    <cfRule type="duplicateValues" dxfId="18363" priority="6101"/>
    <cfRule type="duplicateValues" dxfId="18362" priority="19633"/>
    <cfRule type="duplicateValues" dxfId="18361" priority="19634"/>
    <cfRule type="duplicateValues" dxfId="18360" priority="19635"/>
    <cfRule type="duplicateValues" dxfId="18359" priority="19636"/>
    <cfRule type="duplicateValues" dxfId="18358" priority="19637"/>
    <cfRule type="duplicateValues" dxfId="18357" priority="19638"/>
    <cfRule type="duplicateValues" dxfId="18356" priority="19639"/>
    <cfRule type="duplicateValues" dxfId="18355" priority="19640"/>
    <cfRule type="duplicateValues" dxfId="18354" priority="19641"/>
    <cfRule type="duplicateValues" dxfId="18353" priority="19642"/>
    <cfRule type="duplicateValues" dxfId="18352" priority="19643"/>
    <cfRule type="duplicateValues" dxfId="18351" priority="19644"/>
    <cfRule type="duplicateValues" dxfId="18350" priority="19645"/>
    <cfRule type="duplicateValues" dxfId="18349" priority="19646"/>
    <cfRule type="duplicateValues" dxfId="18348" priority="19647"/>
    <cfRule type="duplicateValues" dxfId="18347" priority="19648"/>
    <cfRule type="duplicateValues" dxfId="18346" priority="19649"/>
    <cfRule type="duplicateValues" dxfId="18345" priority="19650"/>
    <cfRule type="duplicateValues" dxfId="18344" priority="19651"/>
    <cfRule type="duplicateValues" dxfId="18343" priority="19652"/>
    <cfRule type="duplicateValues" dxfId="18342" priority="19653"/>
    <cfRule type="duplicateValues" dxfId="18341" priority="19654"/>
    <cfRule type="duplicateValues" dxfId="18340" priority="19655"/>
    <cfRule type="duplicateValues" dxfId="18339" priority="19656"/>
    <cfRule type="duplicateValues" dxfId="18338" priority="19657"/>
    <cfRule type="duplicateValues" dxfId="18337" priority="19658"/>
  </conditionalFormatting>
  <conditionalFormatting sqref="B500:D500">
    <cfRule type="duplicateValues" dxfId="18336" priority="6053"/>
    <cfRule type="duplicateValues" dxfId="18335" priority="6054"/>
    <cfRule type="duplicateValues" dxfId="18334" priority="6055"/>
    <cfRule type="duplicateValues" dxfId="18333" priority="6056"/>
    <cfRule type="duplicateValues" dxfId="18332" priority="6057"/>
    <cfRule type="duplicateValues" dxfId="18331" priority="6058"/>
    <cfRule type="duplicateValues" dxfId="18330" priority="6059"/>
    <cfRule type="duplicateValues" dxfId="18329" priority="6060"/>
    <cfRule type="duplicateValues" dxfId="18328" priority="6061"/>
    <cfRule type="duplicateValues" dxfId="18327" priority="6062"/>
    <cfRule type="duplicateValues" dxfId="18326" priority="6063"/>
    <cfRule type="duplicateValues" dxfId="18325" priority="6064"/>
    <cfRule type="duplicateValues" dxfId="18324" priority="6065"/>
    <cfRule type="duplicateValues" dxfId="18323" priority="6066"/>
    <cfRule type="duplicateValues" dxfId="18322" priority="6067"/>
    <cfRule type="duplicateValues" dxfId="18321" priority="6068"/>
    <cfRule type="duplicateValues" dxfId="18320" priority="6069"/>
    <cfRule type="duplicateValues" dxfId="18319" priority="6070"/>
    <cfRule type="duplicateValues" dxfId="18318" priority="6071"/>
    <cfRule type="duplicateValues" dxfId="18317" priority="6072"/>
    <cfRule type="duplicateValues" dxfId="18316" priority="6073"/>
    <cfRule type="duplicateValues" dxfId="18315" priority="6074"/>
    <cfRule type="duplicateValues" dxfId="18314" priority="19606"/>
    <cfRule type="duplicateValues" dxfId="18313" priority="19607"/>
    <cfRule type="duplicateValues" dxfId="18312" priority="19608"/>
    <cfRule type="duplicateValues" dxfId="18311" priority="19609"/>
    <cfRule type="duplicateValues" dxfId="18310" priority="19610"/>
    <cfRule type="duplicateValues" dxfId="18309" priority="19611"/>
    <cfRule type="duplicateValues" dxfId="18308" priority="19612"/>
    <cfRule type="duplicateValues" dxfId="18307" priority="19613"/>
    <cfRule type="duplicateValues" dxfId="18306" priority="19614"/>
    <cfRule type="duplicateValues" dxfId="18305" priority="19615"/>
    <cfRule type="duplicateValues" dxfId="18304" priority="19616"/>
    <cfRule type="duplicateValues" dxfId="18303" priority="19617"/>
    <cfRule type="duplicateValues" dxfId="18302" priority="19618"/>
    <cfRule type="duplicateValues" dxfId="18301" priority="19619"/>
    <cfRule type="duplicateValues" dxfId="18300" priority="19620"/>
    <cfRule type="duplicateValues" dxfId="18299" priority="19621"/>
    <cfRule type="duplicateValues" dxfId="18298" priority="19622"/>
    <cfRule type="duplicateValues" dxfId="18297" priority="19623"/>
    <cfRule type="duplicateValues" dxfId="18296" priority="19624"/>
    <cfRule type="duplicateValues" dxfId="18295" priority="19625"/>
    <cfRule type="duplicateValues" dxfId="18294" priority="19626"/>
    <cfRule type="duplicateValues" dxfId="18293" priority="19627"/>
    <cfRule type="duplicateValues" dxfId="18292" priority="19628"/>
    <cfRule type="duplicateValues" dxfId="18291" priority="19629"/>
    <cfRule type="duplicateValues" dxfId="18290" priority="19630"/>
    <cfRule type="duplicateValues" dxfId="18289" priority="19631"/>
    <cfRule type="duplicateValues" dxfId="18288" priority="19632"/>
  </conditionalFormatting>
  <conditionalFormatting sqref="B501:D501">
    <cfRule type="duplicateValues" dxfId="18287" priority="6035"/>
    <cfRule type="duplicateValues" dxfId="18286" priority="6036"/>
    <cfRule type="duplicateValues" dxfId="18285" priority="6037"/>
    <cfRule type="duplicateValues" dxfId="18284" priority="6038"/>
    <cfRule type="duplicateValues" dxfId="18283" priority="6039"/>
    <cfRule type="duplicateValues" dxfId="18282" priority="6040"/>
    <cfRule type="duplicateValues" dxfId="18281" priority="6041"/>
    <cfRule type="duplicateValues" dxfId="18280" priority="6042"/>
    <cfRule type="duplicateValues" dxfId="18279" priority="6043"/>
    <cfRule type="duplicateValues" dxfId="18278" priority="6044"/>
    <cfRule type="duplicateValues" dxfId="18277" priority="6045"/>
    <cfRule type="duplicateValues" dxfId="18276" priority="6046"/>
    <cfRule type="duplicateValues" dxfId="18275" priority="6047"/>
    <cfRule type="duplicateValues" dxfId="18274" priority="6048"/>
    <cfRule type="duplicateValues" dxfId="18273" priority="6049"/>
    <cfRule type="duplicateValues" dxfId="18272" priority="6050"/>
    <cfRule type="duplicateValues" dxfId="18271" priority="6051"/>
    <cfRule type="duplicateValues" dxfId="18270" priority="6052"/>
    <cfRule type="duplicateValues" dxfId="18269" priority="19584"/>
    <cfRule type="duplicateValues" dxfId="18268" priority="19585"/>
    <cfRule type="duplicateValues" dxfId="18267" priority="19586"/>
    <cfRule type="duplicateValues" dxfId="18266" priority="19587"/>
    <cfRule type="duplicateValues" dxfId="18265" priority="19588"/>
    <cfRule type="duplicateValues" dxfId="18264" priority="19589"/>
    <cfRule type="duplicateValues" dxfId="18263" priority="19590"/>
    <cfRule type="duplicateValues" dxfId="18262" priority="19591"/>
    <cfRule type="duplicateValues" dxfId="18261" priority="19592"/>
    <cfRule type="duplicateValues" dxfId="18260" priority="19593"/>
    <cfRule type="duplicateValues" dxfId="18259" priority="19594"/>
    <cfRule type="duplicateValues" dxfId="18258" priority="19595"/>
    <cfRule type="duplicateValues" dxfId="18257" priority="19596"/>
    <cfRule type="duplicateValues" dxfId="18256" priority="19597"/>
    <cfRule type="duplicateValues" dxfId="18255" priority="19598"/>
    <cfRule type="duplicateValues" dxfId="18254" priority="19599"/>
    <cfRule type="duplicateValues" dxfId="18253" priority="19600"/>
    <cfRule type="duplicateValues" dxfId="18252" priority="19601"/>
    <cfRule type="duplicateValues" dxfId="18251" priority="19602"/>
    <cfRule type="duplicateValues" dxfId="18250" priority="19603"/>
    <cfRule type="duplicateValues" dxfId="18249" priority="19604"/>
    <cfRule type="duplicateValues" dxfId="18248" priority="19605"/>
  </conditionalFormatting>
  <conditionalFormatting sqref="B502:D502">
    <cfRule type="duplicateValues" dxfId="18247" priority="6021"/>
    <cfRule type="duplicateValues" dxfId="18246" priority="6022"/>
    <cfRule type="duplicateValues" dxfId="18245" priority="6023"/>
    <cfRule type="duplicateValues" dxfId="18244" priority="6024"/>
    <cfRule type="duplicateValues" dxfId="18243" priority="6025"/>
    <cfRule type="duplicateValues" dxfId="18242" priority="6026"/>
    <cfRule type="duplicateValues" dxfId="18241" priority="6027"/>
    <cfRule type="duplicateValues" dxfId="18240" priority="6028"/>
    <cfRule type="duplicateValues" dxfId="18239" priority="6029"/>
    <cfRule type="duplicateValues" dxfId="18238" priority="6030"/>
    <cfRule type="duplicateValues" dxfId="18237" priority="6031"/>
    <cfRule type="duplicateValues" dxfId="18236" priority="6032"/>
    <cfRule type="duplicateValues" dxfId="18235" priority="6033"/>
    <cfRule type="duplicateValues" dxfId="18234" priority="6034"/>
    <cfRule type="duplicateValues" dxfId="18233" priority="19566"/>
    <cfRule type="duplicateValues" dxfId="18232" priority="19567"/>
    <cfRule type="duplicateValues" dxfId="18231" priority="19568"/>
    <cfRule type="duplicateValues" dxfId="18230" priority="19569"/>
    <cfRule type="duplicateValues" dxfId="18229" priority="19570"/>
    <cfRule type="duplicateValues" dxfId="18228" priority="19571"/>
    <cfRule type="duplicateValues" dxfId="18227" priority="19572"/>
    <cfRule type="duplicateValues" dxfId="18226" priority="19573"/>
    <cfRule type="duplicateValues" dxfId="18225" priority="19574"/>
    <cfRule type="duplicateValues" dxfId="18224" priority="19575"/>
    <cfRule type="duplicateValues" dxfId="18223" priority="19576"/>
    <cfRule type="duplicateValues" dxfId="18222" priority="19577"/>
    <cfRule type="duplicateValues" dxfId="18221" priority="19578"/>
    <cfRule type="duplicateValues" dxfId="18220" priority="19579"/>
    <cfRule type="duplicateValues" dxfId="18219" priority="19580"/>
    <cfRule type="duplicateValues" dxfId="18218" priority="19581"/>
    <cfRule type="duplicateValues" dxfId="18217" priority="19582"/>
    <cfRule type="duplicateValues" dxfId="18216" priority="19583"/>
  </conditionalFormatting>
  <conditionalFormatting sqref="B503:D503">
    <cfRule type="duplicateValues" dxfId="18215" priority="6011"/>
    <cfRule type="duplicateValues" dxfId="18214" priority="6012"/>
    <cfRule type="duplicateValues" dxfId="18213" priority="6013"/>
    <cfRule type="duplicateValues" dxfId="18212" priority="6014"/>
    <cfRule type="duplicateValues" dxfId="18211" priority="6015"/>
    <cfRule type="duplicateValues" dxfId="18210" priority="6016"/>
    <cfRule type="duplicateValues" dxfId="18209" priority="6017"/>
    <cfRule type="duplicateValues" dxfId="18208" priority="6018"/>
    <cfRule type="duplicateValues" dxfId="18207" priority="6019"/>
    <cfRule type="duplicateValues" dxfId="18206" priority="6020"/>
    <cfRule type="duplicateValues" dxfId="18205" priority="19552"/>
    <cfRule type="duplicateValues" dxfId="18204" priority="19553"/>
    <cfRule type="duplicateValues" dxfId="18203" priority="19554"/>
    <cfRule type="duplicateValues" dxfId="18202" priority="19555"/>
    <cfRule type="duplicateValues" dxfId="18201" priority="19556"/>
    <cfRule type="duplicateValues" dxfId="18200" priority="19557"/>
    <cfRule type="duplicateValues" dxfId="18199" priority="19558"/>
    <cfRule type="duplicateValues" dxfId="18198" priority="19559"/>
    <cfRule type="duplicateValues" dxfId="18197" priority="19560"/>
    <cfRule type="duplicateValues" dxfId="18196" priority="19561"/>
    <cfRule type="duplicateValues" dxfId="18195" priority="19562"/>
    <cfRule type="duplicateValues" dxfId="18194" priority="19563"/>
    <cfRule type="duplicateValues" dxfId="18193" priority="19564"/>
    <cfRule type="duplicateValues" dxfId="18192" priority="19565"/>
  </conditionalFormatting>
  <conditionalFormatting sqref="B504:D504">
    <cfRule type="duplicateValues" dxfId="18191" priority="6000"/>
    <cfRule type="duplicateValues" dxfId="18190" priority="6001"/>
    <cfRule type="duplicateValues" dxfId="18189" priority="6002"/>
    <cfRule type="duplicateValues" dxfId="18188" priority="6003"/>
    <cfRule type="duplicateValues" dxfId="18187" priority="6004"/>
    <cfRule type="duplicateValues" dxfId="18186" priority="6005"/>
    <cfRule type="duplicateValues" dxfId="18185" priority="6006"/>
    <cfRule type="duplicateValues" dxfId="18184" priority="6007"/>
    <cfRule type="duplicateValues" dxfId="18183" priority="6008"/>
    <cfRule type="duplicateValues" dxfId="18182" priority="6009"/>
    <cfRule type="duplicateValues" dxfId="18181" priority="6010"/>
    <cfRule type="duplicateValues" dxfId="18180" priority="19542"/>
    <cfRule type="duplicateValues" dxfId="18179" priority="19543"/>
    <cfRule type="duplicateValues" dxfId="18178" priority="19544"/>
    <cfRule type="duplicateValues" dxfId="18177" priority="19545"/>
    <cfRule type="duplicateValues" dxfId="18176" priority="19546"/>
    <cfRule type="duplicateValues" dxfId="18175" priority="19547"/>
    <cfRule type="duplicateValues" dxfId="18174" priority="19548"/>
    <cfRule type="duplicateValues" dxfId="18173" priority="19549"/>
    <cfRule type="duplicateValues" dxfId="18172" priority="19550"/>
    <cfRule type="duplicateValues" dxfId="18171" priority="19551"/>
  </conditionalFormatting>
  <conditionalFormatting sqref="B505:D505">
    <cfRule type="duplicateValues" dxfId="18170" priority="5989"/>
    <cfRule type="duplicateValues" dxfId="18169" priority="5990"/>
    <cfRule type="duplicateValues" dxfId="18168" priority="5991"/>
    <cfRule type="duplicateValues" dxfId="18167" priority="5992"/>
    <cfRule type="duplicateValues" dxfId="18166" priority="5993"/>
    <cfRule type="duplicateValues" dxfId="18165" priority="5994"/>
    <cfRule type="duplicateValues" dxfId="18164" priority="5995"/>
    <cfRule type="duplicateValues" dxfId="18163" priority="5996"/>
    <cfRule type="duplicateValues" dxfId="18162" priority="5997"/>
    <cfRule type="duplicateValues" dxfId="18161" priority="5998"/>
    <cfRule type="duplicateValues" dxfId="18160" priority="5999"/>
    <cfRule type="duplicateValues" dxfId="18159" priority="19531"/>
    <cfRule type="duplicateValues" dxfId="18158" priority="19532"/>
    <cfRule type="duplicateValues" dxfId="18157" priority="19533"/>
    <cfRule type="duplicateValues" dxfId="18156" priority="19534"/>
    <cfRule type="duplicateValues" dxfId="18155" priority="19535"/>
    <cfRule type="duplicateValues" dxfId="18154" priority="19536"/>
    <cfRule type="duplicateValues" dxfId="18153" priority="19537"/>
    <cfRule type="duplicateValues" dxfId="18152" priority="19538"/>
    <cfRule type="duplicateValues" dxfId="18151" priority="19539"/>
    <cfRule type="duplicateValues" dxfId="18150" priority="19540"/>
    <cfRule type="duplicateValues" dxfId="18149" priority="19541"/>
  </conditionalFormatting>
  <conditionalFormatting sqref="B506:D506">
    <cfRule type="duplicateValues" dxfId="18148" priority="5975"/>
    <cfRule type="duplicateValues" dxfId="18147" priority="5976"/>
    <cfRule type="duplicateValues" dxfId="18146" priority="5977"/>
    <cfRule type="duplicateValues" dxfId="18145" priority="5978"/>
    <cfRule type="duplicateValues" dxfId="18144" priority="5979"/>
    <cfRule type="duplicateValues" dxfId="18143" priority="5980"/>
    <cfRule type="duplicateValues" dxfId="18142" priority="5981"/>
    <cfRule type="duplicateValues" dxfId="18141" priority="5982"/>
    <cfRule type="duplicateValues" dxfId="18140" priority="5983"/>
    <cfRule type="duplicateValues" dxfId="18139" priority="5984"/>
    <cfRule type="duplicateValues" dxfId="18138" priority="5985"/>
    <cfRule type="duplicateValues" dxfId="18137" priority="5986"/>
    <cfRule type="duplicateValues" dxfId="18136" priority="5987"/>
    <cfRule type="duplicateValues" dxfId="18135" priority="5988"/>
    <cfRule type="duplicateValues" dxfId="18134" priority="19520"/>
    <cfRule type="duplicateValues" dxfId="18133" priority="19521"/>
    <cfRule type="duplicateValues" dxfId="18132" priority="19522"/>
    <cfRule type="duplicateValues" dxfId="18131" priority="19523"/>
    <cfRule type="duplicateValues" dxfId="18130" priority="19524"/>
    <cfRule type="duplicateValues" dxfId="18129" priority="19525"/>
    <cfRule type="duplicateValues" dxfId="18128" priority="19526"/>
    <cfRule type="duplicateValues" dxfId="18127" priority="19527"/>
    <cfRule type="duplicateValues" dxfId="18126" priority="19528"/>
    <cfRule type="duplicateValues" dxfId="18125" priority="19529"/>
    <cfRule type="duplicateValues" dxfId="18124" priority="19530"/>
  </conditionalFormatting>
  <conditionalFormatting sqref="B507:D507">
    <cfRule type="duplicateValues" dxfId="18123" priority="5958"/>
    <cfRule type="duplicateValues" dxfId="18122" priority="5959"/>
    <cfRule type="duplicateValues" dxfId="18121" priority="5960"/>
    <cfRule type="duplicateValues" dxfId="18120" priority="5961"/>
    <cfRule type="duplicateValues" dxfId="18119" priority="5962"/>
    <cfRule type="duplicateValues" dxfId="18118" priority="5963"/>
    <cfRule type="duplicateValues" dxfId="18117" priority="5964"/>
    <cfRule type="duplicateValues" dxfId="18116" priority="5965"/>
    <cfRule type="duplicateValues" dxfId="18115" priority="5966"/>
    <cfRule type="duplicateValues" dxfId="18114" priority="5967"/>
    <cfRule type="duplicateValues" dxfId="18113" priority="5968"/>
    <cfRule type="duplicateValues" dxfId="18112" priority="5969"/>
    <cfRule type="duplicateValues" dxfId="18111" priority="5970"/>
    <cfRule type="duplicateValues" dxfId="18110" priority="5971"/>
    <cfRule type="duplicateValues" dxfId="18109" priority="5972"/>
    <cfRule type="duplicateValues" dxfId="18108" priority="5973"/>
    <cfRule type="duplicateValues" dxfId="18107" priority="5974"/>
    <cfRule type="duplicateValues" dxfId="18106" priority="19506"/>
    <cfRule type="duplicateValues" dxfId="18105" priority="19507"/>
    <cfRule type="duplicateValues" dxfId="18104" priority="19508"/>
    <cfRule type="duplicateValues" dxfId="18103" priority="19509"/>
    <cfRule type="duplicateValues" dxfId="18102" priority="19510"/>
    <cfRule type="duplicateValues" dxfId="18101" priority="19511"/>
    <cfRule type="duplicateValues" dxfId="18100" priority="19512"/>
    <cfRule type="duplicateValues" dxfId="18099" priority="19513"/>
    <cfRule type="duplicateValues" dxfId="18098" priority="19514"/>
    <cfRule type="duplicateValues" dxfId="18097" priority="19515"/>
    <cfRule type="duplicateValues" dxfId="18096" priority="19516"/>
    <cfRule type="duplicateValues" dxfId="18095" priority="19517"/>
    <cfRule type="duplicateValues" dxfId="18094" priority="19518"/>
    <cfRule type="duplicateValues" dxfId="18093" priority="19519"/>
  </conditionalFormatting>
  <conditionalFormatting sqref="B508:D508">
    <cfRule type="duplicateValues" dxfId="18092" priority="5942"/>
    <cfRule type="duplicateValues" dxfId="18091" priority="5943"/>
    <cfRule type="duplicateValues" dxfId="18090" priority="5944"/>
    <cfRule type="duplicateValues" dxfId="18089" priority="5945"/>
    <cfRule type="duplicateValues" dxfId="18088" priority="5946"/>
    <cfRule type="duplicateValues" dxfId="18087" priority="5947"/>
    <cfRule type="duplicateValues" dxfId="18086" priority="5948"/>
    <cfRule type="duplicateValues" dxfId="18085" priority="5949"/>
    <cfRule type="duplicateValues" dxfId="18084" priority="5950"/>
    <cfRule type="duplicateValues" dxfId="18083" priority="5951"/>
    <cfRule type="duplicateValues" dxfId="18082" priority="5952"/>
    <cfRule type="duplicateValues" dxfId="18081" priority="5953"/>
    <cfRule type="duplicateValues" dxfId="18080" priority="5954"/>
    <cfRule type="duplicateValues" dxfId="18079" priority="5955"/>
    <cfRule type="duplicateValues" dxfId="18078" priority="5956"/>
    <cfRule type="duplicateValues" dxfId="18077" priority="5957"/>
    <cfRule type="duplicateValues" dxfId="18076" priority="19489"/>
    <cfRule type="duplicateValues" dxfId="18075" priority="19490"/>
    <cfRule type="duplicateValues" dxfId="18074" priority="19491"/>
    <cfRule type="duplicateValues" dxfId="18073" priority="19492"/>
    <cfRule type="duplicateValues" dxfId="18072" priority="19493"/>
    <cfRule type="duplicateValues" dxfId="18071" priority="19494"/>
    <cfRule type="duplicateValues" dxfId="18070" priority="19495"/>
    <cfRule type="duplicateValues" dxfId="18069" priority="19496"/>
    <cfRule type="duplicateValues" dxfId="18068" priority="19497"/>
    <cfRule type="duplicateValues" dxfId="18067" priority="19498"/>
    <cfRule type="duplicateValues" dxfId="18066" priority="19499"/>
    <cfRule type="duplicateValues" dxfId="18065" priority="19500"/>
    <cfRule type="duplicateValues" dxfId="18064" priority="19501"/>
    <cfRule type="duplicateValues" dxfId="18063" priority="19502"/>
    <cfRule type="duplicateValues" dxfId="18062" priority="19503"/>
    <cfRule type="duplicateValues" dxfId="18061" priority="19504"/>
    <cfRule type="duplicateValues" dxfId="18060" priority="19505"/>
  </conditionalFormatting>
  <conditionalFormatting sqref="B509:D509">
    <cfRule type="duplicateValues" dxfId="18059" priority="5925"/>
    <cfRule type="duplicateValues" dxfId="18058" priority="5926"/>
    <cfRule type="duplicateValues" dxfId="18057" priority="5927"/>
    <cfRule type="duplicateValues" dxfId="18056" priority="5928"/>
    <cfRule type="duplicateValues" dxfId="18055" priority="5929"/>
    <cfRule type="duplicateValues" dxfId="18054" priority="5930"/>
    <cfRule type="duplicateValues" dxfId="18053" priority="5931"/>
    <cfRule type="duplicateValues" dxfId="18052" priority="5932"/>
    <cfRule type="duplicateValues" dxfId="18051" priority="5933"/>
    <cfRule type="duplicateValues" dxfId="18050" priority="5934"/>
    <cfRule type="duplicateValues" dxfId="18049" priority="5935"/>
    <cfRule type="duplicateValues" dxfId="18048" priority="5936"/>
    <cfRule type="duplicateValues" dxfId="18047" priority="5937"/>
    <cfRule type="duplicateValues" dxfId="18046" priority="5938"/>
    <cfRule type="duplicateValues" dxfId="18045" priority="5939"/>
    <cfRule type="duplicateValues" dxfId="18044" priority="5940"/>
    <cfRule type="duplicateValues" dxfId="18043" priority="5941"/>
    <cfRule type="duplicateValues" dxfId="18042" priority="19473"/>
    <cfRule type="duplicateValues" dxfId="18041" priority="19474"/>
    <cfRule type="duplicateValues" dxfId="18040" priority="19475"/>
    <cfRule type="duplicateValues" dxfId="18039" priority="19476"/>
    <cfRule type="duplicateValues" dxfId="18038" priority="19477"/>
    <cfRule type="duplicateValues" dxfId="18037" priority="19478"/>
    <cfRule type="duplicateValues" dxfId="18036" priority="19479"/>
    <cfRule type="duplicateValues" dxfId="18035" priority="19480"/>
    <cfRule type="duplicateValues" dxfId="18034" priority="19481"/>
    <cfRule type="duplicateValues" dxfId="18033" priority="19482"/>
    <cfRule type="duplicateValues" dxfId="18032" priority="19483"/>
    <cfRule type="duplicateValues" dxfId="18031" priority="19484"/>
    <cfRule type="duplicateValues" dxfId="18030" priority="19485"/>
    <cfRule type="duplicateValues" dxfId="18029" priority="19486"/>
    <cfRule type="duplicateValues" dxfId="18028" priority="19487"/>
    <cfRule type="duplicateValues" dxfId="18027" priority="19488"/>
  </conditionalFormatting>
  <conditionalFormatting sqref="B510:D510">
    <cfRule type="duplicateValues" dxfId="18026" priority="5911"/>
    <cfRule type="duplicateValues" dxfId="18025" priority="5912"/>
    <cfRule type="duplicateValues" dxfId="18024" priority="5913"/>
    <cfRule type="duplicateValues" dxfId="18023" priority="5914"/>
    <cfRule type="duplicateValues" dxfId="18022" priority="5915"/>
    <cfRule type="duplicateValues" dxfId="18021" priority="5916"/>
    <cfRule type="duplicateValues" dxfId="18020" priority="5917"/>
    <cfRule type="duplicateValues" dxfId="18019" priority="5918"/>
    <cfRule type="duplicateValues" dxfId="18018" priority="5919"/>
    <cfRule type="duplicateValues" dxfId="18017" priority="5920"/>
    <cfRule type="duplicateValues" dxfId="18016" priority="5921"/>
    <cfRule type="duplicateValues" dxfId="18015" priority="5922"/>
    <cfRule type="duplicateValues" dxfId="18014" priority="5923"/>
    <cfRule type="duplicateValues" dxfId="18013" priority="5924"/>
    <cfRule type="duplicateValues" dxfId="18012" priority="19456"/>
    <cfRule type="duplicateValues" dxfId="18011" priority="19457"/>
    <cfRule type="duplicateValues" dxfId="18010" priority="19458"/>
    <cfRule type="duplicateValues" dxfId="18009" priority="19459"/>
    <cfRule type="duplicateValues" dxfId="18008" priority="19460"/>
    <cfRule type="duplicateValues" dxfId="18007" priority="19461"/>
    <cfRule type="duplicateValues" dxfId="18006" priority="19462"/>
    <cfRule type="duplicateValues" dxfId="18005" priority="19463"/>
    <cfRule type="duplicateValues" dxfId="18004" priority="19464"/>
    <cfRule type="duplicateValues" dxfId="18003" priority="19465"/>
    <cfRule type="duplicateValues" dxfId="18002" priority="19466"/>
    <cfRule type="duplicateValues" dxfId="18001" priority="19467"/>
    <cfRule type="duplicateValues" dxfId="18000" priority="19468"/>
    <cfRule type="duplicateValues" dxfId="17999" priority="19469"/>
    <cfRule type="duplicateValues" dxfId="17998" priority="19470"/>
    <cfRule type="duplicateValues" dxfId="17997" priority="19471"/>
    <cfRule type="duplicateValues" dxfId="17996" priority="19472"/>
  </conditionalFormatting>
  <conditionalFormatting sqref="B511:D511">
    <cfRule type="duplicateValues" dxfId="17995" priority="5901"/>
    <cfRule type="duplicateValues" dxfId="17994" priority="5902"/>
    <cfRule type="duplicateValues" dxfId="17993" priority="5903"/>
    <cfRule type="duplicateValues" dxfId="17992" priority="5904"/>
    <cfRule type="duplicateValues" dxfId="17991" priority="5905"/>
    <cfRule type="duplicateValues" dxfId="17990" priority="5906"/>
    <cfRule type="duplicateValues" dxfId="17989" priority="5907"/>
    <cfRule type="duplicateValues" dxfId="17988" priority="5908"/>
    <cfRule type="duplicateValues" dxfId="17987" priority="5909"/>
    <cfRule type="duplicateValues" dxfId="17986" priority="5910"/>
    <cfRule type="duplicateValues" dxfId="17985" priority="19442"/>
    <cfRule type="duplicateValues" dxfId="17984" priority="19443"/>
    <cfRule type="duplicateValues" dxfId="17983" priority="19444"/>
    <cfRule type="duplicateValues" dxfId="17982" priority="19445"/>
    <cfRule type="duplicateValues" dxfId="17981" priority="19446"/>
    <cfRule type="duplicateValues" dxfId="17980" priority="19447"/>
    <cfRule type="duplicateValues" dxfId="17979" priority="19448"/>
    <cfRule type="duplicateValues" dxfId="17978" priority="19449"/>
    <cfRule type="duplicateValues" dxfId="17977" priority="19450"/>
    <cfRule type="duplicateValues" dxfId="17976" priority="19451"/>
    <cfRule type="duplicateValues" dxfId="17975" priority="19452"/>
    <cfRule type="duplicateValues" dxfId="17974" priority="19453"/>
    <cfRule type="duplicateValues" dxfId="17973" priority="19454"/>
    <cfRule type="duplicateValues" dxfId="17972" priority="19455"/>
  </conditionalFormatting>
  <conditionalFormatting sqref="B512:D512">
    <cfRule type="duplicateValues" dxfId="17971" priority="5893"/>
    <cfRule type="duplicateValues" dxfId="17970" priority="5894"/>
    <cfRule type="duplicateValues" dxfId="17969" priority="5895"/>
    <cfRule type="duplicateValues" dxfId="17968" priority="5896"/>
    <cfRule type="duplicateValues" dxfId="17967" priority="5897"/>
    <cfRule type="duplicateValues" dxfId="17966" priority="5898"/>
    <cfRule type="duplicateValues" dxfId="17965" priority="5899"/>
    <cfRule type="duplicateValues" dxfId="17964" priority="5900"/>
    <cfRule type="duplicateValues" dxfId="17963" priority="19432"/>
    <cfRule type="duplicateValues" dxfId="17962" priority="19433"/>
    <cfRule type="duplicateValues" dxfId="17961" priority="19434"/>
    <cfRule type="duplicateValues" dxfId="17960" priority="19435"/>
    <cfRule type="duplicateValues" dxfId="17959" priority="19436"/>
    <cfRule type="duplicateValues" dxfId="17958" priority="19437"/>
    <cfRule type="duplicateValues" dxfId="17957" priority="19438"/>
    <cfRule type="duplicateValues" dxfId="17956" priority="19439"/>
    <cfRule type="duplicateValues" dxfId="17955" priority="19440"/>
    <cfRule type="duplicateValues" dxfId="17954" priority="19441"/>
  </conditionalFormatting>
  <conditionalFormatting sqref="B513:D513">
    <cfRule type="duplicateValues" dxfId="17953" priority="5889"/>
    <cfRule type="duplicateValues" dxfId="17952" priority="5890"/>
    <cfRule type="duplicateValues" dxfId="17951" priority="5891"/>
    <cfRule type="duplicateValues" dxfId="17950" priority="5892"/>
    <cfRule type="duplicateValues" dxfId="17949" priority="19424"/>
    <cfRule type="duplicateValues" dxfId="17948" priority="19425"/>
    <cfRule type="duplicateValues" dxfId="17947" priority="19426"/>
    <cfRule type="duplicateValues" dxfId="17946" priority="19427"/>
    <cfRule type="duplicateValues" dxfId="17945" priority="19428"/>
    <cfRule type="duplicateValues" dxfId="17944" priority="19429"/>
    <cfRule type="duplicateValues" dxfId="17943" priority="19430"/>
    <cfRule type="duplicateValues" dxfId="17942" priority="19431"/>
  </conditionalFormatting>
  <conditionalFormatting sqref="B514:D514">
    <cfRule type="duplicateValues" dxfId="17941" priority="5887"/>
    <cfRule type="duplicateValues" dxfId="17940" priority="5888"/>
    <cfRule type="duplicateValues" dxfId="17939" priority="19420"/>
    <cfRule type="duplicateValues" dxfId="17938" priority="19421"/>
    <cfRule type="duplicateValues" dxfId="17937" priority="19422"/>
    <cfRule type="duplicateValues" dxfId="17936" priority="19423"/>
  </conditionalFormatting>
  <conditionalFormatting sqref="B515:D515">
    <cfRule type="duplicateValues" dxfId="17935" priority="5885"/>
    <cfRule type="duplicateValues" dxfId="17934" priority="5886"/>
    <cfRule type="duplicateValues" dxfId="17933" priority="19418"/>
    <cfRule type="duplicateValues" dxfId="17932" priority="19419"/>
  </conditionalFormatting>
  <conditionalFormatting sqref="B516:D516">
    <cfRule type="duplicateValues" dxfId="17931" priority="5882"/>
    <cfRule type="duplicateValues" dxfId="17930" priority="5883"/>
    <cfRule type="duplicateValues" dxfId="17929" priority="5884"/>
    <cfRule type="duplicateValues" dxfId="17928" priority="19416"/>
    <cfRule type="duplicateValues" dxfId="17927" priority="19417"/>
  </conditionalFormatting>
  <conditionalFormatting sqref="B517:D517">
    <cfRule type="duplicateValues" dxfId="17926" priority="5875"/>
    <cfRule type="duplicateValues" dxfId="17925" priority="5876"/>
    <cfRule type="duplicateValues" dxfId="17924" priority="5877"/>
    <cfRule type="duplicateValues" dxfId="17923" priority="5878"/>
    <cfRule type="duplicateValues" dxfId="17922" priority="5879"/>
    <cfRule type="duplicateValues" dxfId="17921" priority="5880"/>
    <cfRule type="duplicateValues" dxfId="17920" priority="5881"/>
    <cfRule type="duplicateValues" dxfId="17919" priority="19413"/>
    <cfRule type="duplicateValues" dxfId="17918" priority="19414"/>
    <cfRule type="duplicateValues" dxfId="17917" priority="19415"/>
  </conditionalFormatting>
  <conditionalFormatting sqref="B518:D518">
    <cfRule type="duplicateValues" dxfId="17916" priority="5861"/>
    <cfRule type="duplicateValues" dxfId="17915" priority="5862"/>
    <cfRule type="duplicateValues" dxfId="17914" priority="5863"/>
    <cfRule type="duplicateValues" dxfId="17913" priority="5864"/>
    <cfRule type="duplicateValues" dxfId="17912" priority="5865"/>
    <cfRule type="duplicateValues" dxfId="17911" priority="5866"/>
    <cfRule type="duplicateValues" dxfId="17910" priority="5867"/>
    <cfRule type="duplicateValues" dxfId="17909" priority="5868"/>
    <cfRule type="duplicateValues" dxfId="17908" priority="5869"/>
    <cfRule type="duplicateValues" dxfId="17907" priority="5870"/>
    <cfRule type="duplicateValues" dxfId="17906" priority="5871"/>
    <cfRule type="duplicateValues" dxfId="17905" priority="5872"/>
    <cfRule type="duplicateValues" dxfId="17904" priority="5873"/>
    <cfRule type="duplicateValues" dxfId="17903" priority="5874"/>
    <cfRule type="duplicateValues" dxfId="17902" priority="19406"/>
    <cfRule type="duplicateValues" dxfId="17901" priority="19407"/>
    <cfRule type="duplicateValues" dxfId="17900" priority="19408"/>
    <cfRule type="duplicateValues" dxfId="17899" priority="19409"/>
    <cfRule type="duplicateValues" dxfId="17898" priority="19410"/>
    <cfRule type="duplicateValues" dxfId="17897" priority="19411"/>
    <cfRule type="duplicateValues" dxfId="17896" priority="19412"/>
  </conditionalFormatting>
  <conditionalFormatting sqref="B519:D519">
    <cfRule type="duplicateValues" dxfId="17895" priority="5839"/>
    <cfRule type="duplicateValues" dxfId="17894" priority="5840"/>
    <cfRule type="duplicateValues" dxfId="17893" priority="5841"/>
    <cfRule type="duplicateValues" dxfId="17892" priority="5842"/>
    <cfRule type="duplicateValues" dxfId="17891" priority="5843"/>
    <cfRule type="duplicateValues" dxfId="17890" priority="5844"/>
    <cfRule type="duplicateValues" dxfId="17889" priority="5845"/>
    <cfRule type="duplicateValues" dxfId="17888" priority="5846"/>
    <cfRule type="duplicateValues" dxfId="17887" priority="5847"/>
    <cfRule type="duplicateValues" dxfId="17886" priority="5848"/>
    <cfRule type="duplicateValues" dxfId="17885" priority="5849"/>
    <cfRule type="duplicateValues" dxfId="17884" priority="5850"/>
    <cfRule type="duplicateValues" dxfId="17883" priority="5851"/>
    <cfRule type="duplicateValues" dxfId="17882" priority="5852"/>
    <cfRule type="duplicateValues" dxfId="17881" priority="5853"/>
    <cfRule type="duplicateValues" dxfId="17880" priority="5854"/>
    <cfRule type="duplicateValues" dxfId="17879" priority="5855"/>
    <cfRule type="duplicateValues" dxfId="17878" priority="5856"/>
    <cfRule type="duplicateValues" dxfId="17877" priority="5857"/>
    <cfRule type="duplicateValues" dxfId="17876" priority="5858"/>
    <cfRule type="duplicateValues" dxfId="17875" priority="5859"/>
    <cfRule type="duplicateValues" dxfId="17874" priority="5860"/>
    <cfRule type="duplicateValues" dxfId="17873" priority="19392"/>
    <cfRule type="duplicateValues" dxfId="17872" priority="19393"/>
    <cfRule type="duplicateValues" dxfId="17871" priority="19394"/>
    <cfRule type="duplicateValues" dxfId="17870" priority="19395"/>
    <cfRule type="duplicateValues" dxfId="17869" priority="19396"/>
    <cfRule type="duplicateValues" dxfId="17868" priority="19397"/>
    <cfRule type="duplicateValues" dxfId="17867" priority="19398"/>
    <cfRule type="duplicateValues" dxfId="17866" priority="19399"/>
    <cfRule type="duplicateValues" dxfId="17865" priority="19400"/>
    <cfRule type="duplicateValues" dxfId="17864" priority="19401"/>
    <cfRule type="duplicateValues" dxfId="17863" priority="19402"/>
    <cfRule type="duplicateValues" dxfId="17862" priority="19403"/>
    <cfRule type="duplicateValues" dxfId="17861" priority="19404"/>
    <cfRule type="duplicateValues" dxfId="17860" priority="19405"/>
  </conditionalFormatting>
  <conditionalFormatting sqref="B520:D520">
    <cfRule type="duplicateValues" dxfId="17859" priority="5807"/>
    <cfRule type="duplicateValues" dxfId="17858" priority="5808"/>
    <cfRule type="duplicateValues" dxfId="17857" priority="5809"/>
    <cfRule type="duplicateValues" dxfId="17856" priority="5810"/>
    <cfRule type="duplicateValues" dxfId="17855" priority="5811"/>
    <cfRule type="duplicateValues" dxfId="17854" priority="5812"/>
    <cfRule type="duplicateValues" dxfId="17853" priority="5813"/>
    <cfRule type="duplicateValues" dxfId="17852" priority="5814"/>
    <cfRule type="duplicateValues" dxfId="17851" priority="5815"/>
    <cfRule type="duplicateValues" dxfId="17850" priority="5816"/>
    <cfRule type="duplicateValues" dxfId="17849" priority="5817"/>
    <cfRule type="duplicateValues" dxfId="17848" priority="5818"/>
    <cfRule type="duplicateValues" dxfId="17847" priority="5819"/>
    <cfRule type="duplicateValues" dxfId="17846" priority="5820"/>
    <cfRule type="duplicateValues" dxfId="17845" priority="5821"/>
    <cfRule type="duplicateValues" dxfId="17844" priority="5822"/>
    <cfRule type="duplicateValues" dxfId="17843" priority="5823"/>
    <cfRule type="duplicateValues" dxfId="17842" priority="5824"/>
    <cfRule type="duplicateValues" dxfId="17841" priority="5825"/>
    <cfRule type="duplicateValues" dxfId="17840" priority="5826"/>
    <cfRule type="duplicateValues" dxfId="17839" priority="5827"/>
    <cfRule type="duplicateValues" dxfId="17838" priority="5828"/>
    <cfRule type="duplicateValues" dxfId="17837" priority="5829"/>
    <cfRule type="duplicateValues" dxfId="17836" priority="5830"/>
    <cfRule type="duplicateValues" dxfId="17835" priority="5831"/>
    <cfRule type="duplicateValues" dxfId="17834" priority="5832"/>
    <cfRule type="duplicateValues" dxfId="17833" priority="5833"/>
    <cfRule type="duplicateValues" dxfId="17832" priority="5834"/>
    <cfRule type="duplicateValues" dxfId="17831" priority="5835"/>
    <cfRule type="duplicateValues" dxfId="17830" priority="5836"/>
    <cfRule type="duplicateValues" dxfId="17829" priority="5837"/>
    <cfRule type="duplicateValues" dxfId="17828" priority="5838"/>
    <cfRule type="duplicateValues" dxfId="17827" priority="19370"/>
    <cfRule type="duplicateValues" dxfId="17826" priority="19371"/>
    <cfRule type="duplicateValues" dxfId="17825" priority="19372"/>
    <cfRule type="duplicateValues" dxfId="17824" priority="19373"/>
    <cfRule type="duplicateValues" dxfId="17823" priority="19374"/>
    <cfRule type="duplicateValues" dxfId="17822" priority="19375"/>
    <cfRule type="duplicateValues" dxfId="17821" priority="19376"/>
    <cfRule type="duplicateValues" dxfId="17820" priority="19377"/>
    <cfRule type="duplicateValues" dxfId="17819" priority="19378"/>
    <cfRule type="duplicateValues" dxfId="17818" priority="19379"/>
    <cfRule type="duplicateValues" dxfId="17817" priority="19380"/>
    <cfRule type="duplicateValues" dxfId="17816" priority="19381"/>
    <cfRule type="duplicateValues" dxfId="17815" priority="19382"/>
    <cfRule type="duplicateValues" dxfId="17814" priority="19383"/>
    <cfRule type="duplicateValues" dxfId="17813" priority="19384"/>
    <cfRule type="duplicateValues" dxfId="17812" priority="19385"/>
    <cfRule type="duplicateValues" dxfId="17811" priority="19386"/>
    <cfRule type="duplicateValues" dxfId="17810" priority="19387"/>
    <cfRule type="duplicateValues" dxfId="17809" priority="19388"/>
    <cfRule type="duplicateValues" dxfId="17808" priority="19389"/>
    <cfRule type="duplicateValues" dxfId="17807" priority="19390"/>
    <cfRule type="duplicateValues" dxfId="17806" priority="19391"/>
  </conditionalFormatting>
  <conditionalFormatting sqref="B521:D521">
    <cfRule type="duplicateValues" dxfId="17805" priority="5765"/>
    <cfRule type="duplicateValues" dxfId="17804" priority="5766"/>
    <cfRule type="duplicateValues" dxfId="17803" priority="5767"/>
    <cfRule type="duplicateValues" dxfId="17802" priority="5768"/>
    <cfRule type="duplicateValues" dxfId="17801" priority="5769"/>
    <cfRule type="duplicateValues" dxfId="17800" priority="5770"/>
    <cfRule type="duplicateValues" dxfId="17799" priority="5771"/>
    <cfRule type="duplicateValues" dxfId="17798" priority="5772"/>
    <cfRule type="duplicateValues" dxfId="17797" priority="5773"/>
    <cfRule type="duplicateValues" dxfId="17796" priority="5774"/>
    <cfRule type="duplicateValues" dxfId="17795" priority="5775"/>
    <cfRule type="duplicateValues" dxfId="17794" priority="5776"/>
    <cfRule type="duplicateValues" dxfId="17793" priority="5777"/>
    <cfRule type="duplicateValues" dxfId="17792" priority="5778"/>
    <cfRule type="duplicateValues" dxfId="17791" priority="5779"/>
    <cfRule type="duplicateValues" dxfId="17790" priority="5780"/>
    <cfRule type="duplicateValues" dxfId="17789" priority="5781"/>
    <cfRule type="duplicateValues" dxfId="17788" priority="5782"/>
    <cfRule type="duplicateValues" dxfId="17787" priority="5783"/>
    <cfRule type="duplicateValues" dxfId="17786" priority="5784"/>
    <cfRule type="duplicateValues" dxfId="17785" priority="5785"/>
    <cfRule type="duplicateValues" dxfId="17784" priority="5786"/>
    <cfRule type="duplicateValues" dxfId="17783" priority="5787"/>
    <cfRule type="duplicateValues" dxfId="17782" priority="5788"/>
    <cfRule type="duplicateValues" dxfId="17781" priority="5789"/>
    <cfRule type="duplicateValues" dxfId="17780" priority="5790"/>
    <cfRule type="duplicateValues" dxfId="17779" priority="5791"/>
    <cfRule type="duplicateValues" dxfId="17778" priority="5792"/>
    <cfRule type="duplicateValues" dxfId="17777" priority="5793"/>
    <cfRule type="duplicateValues" dxfId="17776" priority="5794"/>
    <cfRule type="duplicateValues" dxfId="17775" priority="5795"/>
    <cfRule type="duplicateValues" dxfId="17774" priority="5796"/>
    <cfRule type="duplicateValues" dxfId="17773" priority="5797"/>
    <cfRule type="duplicateValues" dxfId="17772" priority="5798"/>
    <cfRule type="duplicateValues" dxfId="17771" priority="5799"/>
    <cfRule type="duplicateValues" dxfId="17770" priority="5800"/>
    <cfRule type="duplicateValues" dxfId="17769" priority="5801"/>
    <cfRule type="duplicateValues" dxfId="17768" priority="5802"/>
    <cfRule type="duplicateValues" dxfId="17767" priority="5803"/>
    <cfRule type="duplicateValues" dxfId="17766" priority="5804"/>
    <cfRule type="duplicateValues" dxfId="17765" priority="5805"/>
    <cfRule type="duplicateValues" dxfId="17764" priority="5806"/>
    <cfRule type="duplicateValues" dxfId="17763" priority="19338"/>
    <cfRule type="duplicateValues" dxfId="17762" priority="19339"/>
    <cfRule type="duplicateValues" dxfId="17761" priority="19340"/>
    <cfRule type="duplicateValues" dxfId="17760" priority="19341"/>
    <cfRule type="duplicateValues" dxfId="17759" priority="19342"/>
    <cfRule type="duplicateValues" dxfId="17758" priority="19343"/>
    <cfRule type="duplicateValues" dxfId="17757" priority="19344"/>
    <cfRule type="duplicateValues" dxfId="17756" priority="19345"/>
    <cfRule type="duplicateValues" dxfId="17755" priority="19346"/>
    <cfRule type="duplicateValues" dxfId="17754" priority="19347"/>
    <cfRule type="duplicateValues" dxfId="17753" priority="19348"/>
    <cfRule type="duplicateValues" dxfId="17752" priority="19349"/>
    <cfRule type="duplicateValues" dxfId="17751" priority="19350"/>
    <cfRule type="duplicateValues" dxfId="17750" priority="19351"/>
    <cfRule type="duplicateValues" dxfId="17749" priority="19352"/>
    <cfRule type="duplicateValues" dxfId="17748" priority="19353"/>
    <cfRule type="duplicateValues" dxfId="17747" priority="19354"/>
    <cfRule type="duplicateValues" dxfId="17746" priority="19355"/>
    <cfRule type="duplicateValues" dxfId="17745" priority="19356"/>
    <cfRule type="duplicateValues" dxfId="17744" priority="19357"/>
    <cfRule type="duplicateValues" dxfId="17743" priority="19358"/>
    <cfRule type="duplicateValues" dxfId="17742" priority="19359"/>
    <cfRule type="duplicateValues" dxfId="17741" priority="19360"/>
    <cfRule type="duplicateValues" dxfId="17740" priority="19361"/>
    <cfRule type="duplicateValues" dxfId="17739" priority="19362"/>
    <cfRule type="duplicateValues" dxfId="17738" priority="19363"/>
    <cfRule type="duplicateValues" dxfId="17737" priority="19364"/>
    <cfRule type="duplicateValues" dxfId="17736" priority="19365"/>
    <cfRule type="duplicateValues" dxfId="17735" priority="19366"/>
    <cfRule type="duplicateValues" dxfId="17734" priority="19367"/>
    <cfRule type="duplicateValues" dxfId="17733" priority="19368"/>
    <cfRule type="duplicateValues" dxfId="17732" priority="19369"/>
  </conditionalFormatting>
  <conditionalFormatting sqref="B522:D522">
    <cfRule type="duplicateValues" dxfId="17731" priority="5715"/>
    <cfRule type="duplicateValues" dxfId="17730" priority="5716"/>
    <cfRule type="duplicateValues" dxfId="17729" priority="5717"/>
    <cfRule type="duplicateValues" dxfId="17728" priority="5718"/>
    <cfRule type="duplicateValues" dxfId="17727" priority="5719"/>
    <cfRule type="duplicateValues" dxfId="17726" priority="5720"/>
    <cfRule type="duplicateValues" dxfId="17725" priority="5721"/>
    <cfRule type="duplicateValues" dxfId="17724" priority="5722"/>
    <cfRule type="duplicateValues" dxfId="17723" priority="5723"/>
    <cfRule type="duplicateValues" dxfId="17722" priority="5724"/>
    <cfRule type="duplicateValues" dxfId="17721" priority="5725"/>
    <cfRule type="duplicateValues" dxfId="17720" priority="5726"/>
    <cfRule type="duplicateValues" dxfId="17719" priority="5727"/>
    <cfRule type="duplicateValues" dxfId="17718" priority="5728"/>
    <cfRule type="duplicateValues" dxfId="17717" priority="5729"/>
    <cfRule type="duplicateValues" dxfId="17716" priority="5730"/>
    <cfRule type="duplicateValues" dxfId="17715" priority="5731"/>
    <cfRule type="duplicateValues" dxfId="17714" priority="5732"/>
    <cfRule type="duplicateValues" dxfId="17713" priority="5733"/>
    <cfRule type="duplicateValues" dxfId="17712" priority="5734"/>
    <cfRule type="duplicateValues" dxfId="17711" priority="5735"/>
    <cfRule type="duplicateValues" dxfId="17710" priority="5736"/>
    <cfRule type="duplicateValues" dxfId="17709" priority="5737"/>
    <cfRule type="duplicateValues" dxfId="17708" priority="5738"/>
    <cfRule type="duplicateValues" dxfId="17707" priority="5739"/>
    <cfRule type="duplicateValues" dxfId="17706" priority="5740"/>
    <cfRule type="duplicateValues" dxfId="17705" priority="5741"/>
    <cfRule type="duplicateValues" dxfId="17704" priority="5742"/>
    <cfRule type="duplicateValues" dxfId="17703" priority="5743"/>
    <cfRule type="duplicateValues" dxfId="17702" priority="5744"/>
    <cfRule type="duplicateValues" dxfId="17701" priority="5745"/>
    <cfRule type="duplicateValues" dxfId="17700" priority="5746"/>
    <cfRule type="duplicateValues" dxfId="17699" priority="5747"/>
    <cfRule type="duplicateValues" dxfId="17698" priority="5748"/>
    <cfRule type="duplicateValues" dxfId="17697" priority="5749"/>
    <cfRule type="duplicateValues" dxfId="17696" priority="5750"/>
    <cfRule type="duplicateValues" dxfId="17695" priority="5751"/>
    <cfRule type="duplicateValues" dxfId="17694" priority="5752"/>
    <cfRule type="duplicateValues" dxfId="17693" priority="5753"/>
    <cfRule type="duplicateValues" dxfId="17692" priority="5754"/>
    <cfRule type="duplicateValues" dxfId="17691" priority="5755"/>
    <cfRule type="duplicateValues" dxfId="17690" priority="5756"/>
    <cfRule type="duplicateValues" dxfId="17689" priority="5757"/>
    <cfRule type="duplicateValues" dxfId="17688" priority="5758"/>
    <cfRule type="duplicateValues" dxfId="17687" priority="5759"/>
    <cfRule type="duplicateValues" dxfId="17686" priority="5760"/>
    <cfRule type="duplicateValues" dxfId="17685" priority="5761"/>
    <cfRule type="duplicateValues" dxfId="17684" priority="5762"/>
    <cfRule type="duplicateValues" dxfId="17683" priority="5763"/>
    <cfRule type="duplicateValues" dxfId="17682" priority="5764"/>
    <cfRule type="duplicateValues" dxfId="17681" priority="19296"/>
    <cfRule type="duplicateValues" dxfId="17680" priority="19297"/>
    <cfRule type="duplicateValues" dxfId="17679" priority="19298"/>
    <cfRule type="duplicateValues" dxfId="17678" priority="19299"/>
    <cfRule type="duplicateValues" dxfId="17677" priority="19300"/>
    <cfRule type="duplicateValues" dxfId="17676" priority="19301"/>
    <cfRule type="duplicateValues" dxfId="17675" priority="19302"/>
    <cfRule type="duplicateValues" dxfId="17674" priority="19303"/>
    <cfRule type="duplicateValues" dxfId="17673" priority="19304"/>
    <cfRule type="duplicateValues" dxfId="17672" priority="19305"/>
    <cfRule type="duplicateValues" dxfId="17671" priority="19306"/>
    <cfRule type="duplicateValues" dxfId="17670" priority="19307"/>
    <cfRule type="duplicateValues" dxfId="17669" priority="19308"/>
    <cfRule type="duplicateValues" dxfId="17668" priority="19309"/>
    <cfRule type="duplicateValues" dxfId="17667" priority="19310"/>
    <cfRule type="duplicateValues" dxfId="17666" priority="19311"/>
    <cfRule type="duplicateValues" dxfId="17665" priority="19312"/>
    <cfRule type="duplicateValues" dxfId="17664" priority="19313"/>
    <cfRule type="duplicateValues" dxfId="17663" priority="19314"/>
    <cfRule type="duplicateValues" dxfId="17662" priority="19315"/>
    <cfRule type="duplicateValues" dxfId="17661" priority="19316"/>
    <cfRule type="duplicateValues" dxfId="17660" priority="19317"/>
    <cfRule type="duplicateValues" dxfId="17659" priority="19318"/>
    <cfRule type="duplicateValues" dxfId="17658" priority="19319"/>
    <cfRule type="duplicateValues" dxfId="17657" priority="19320"/>
    <cfRule type="duplicateValues" dxfId="17656" priority="19321"/>
    <cfRule type="duplicateValues" dxfId="17655" priority="19322"/>
    <cfRule type="duplicateValues" dxfId="17654" priority="19323"/>
    <cfRule type="duplicateValues" dxfId="17653" priority="19324"/>
    <cfRule type="duplicateValues" dxfId="17652" priority="19325"/>
    <cfRule type="duplicateValues" dxfId="17651" priority="19326"/>
    <cfRule type="duplicateValues" dxfId="17650" priority="19327"/>
    <cfRule type="duplicateValues" dxfId="17649" priority="19328"/>
    <cfRule type="duplicateValues" dxfId="17648" priority="19329"/>
    <cfRule type="duplicateValues" dxfId="17647" priority="19330"/>
    <cfRule type="duplicateValues" dxfId="17646" priority="19331"/>
    <cfRule type="duplicateValues" dxfId="17645" priority="19332"/>
    <cfRule type="duplicateValues" dxfId="17644" priority="19333"/>
    <cfRule type="duplicateValues" dxfId="17643" priority="19334"/>
    <cfRule type="duplicateValues" dxfId="17642" priority="19335"/>
    <cfRule type="duplicateValues" dxfId="17641" priority="19336"/>
    <cfRule type="duplicateValues" dxfId="17640" priority="19337"/>
  </conditionalFormatting>
  <conditionalFormatting sqref="B523:D523">
    <cfRule type="duplicateValues" dxfId="17639" priority="5658"/>
    <cfRule type="duplicateValues" dxfId="17638" priority="5659"/>
    <cfRule type="duplicateValues" dxfId="17637" priority="5660"/>
    <cfRule type="duplicateValues" dxfId="17636" priority="5661"/>
    <cfRule type="duplicateValues" dxfId="17635" priority="5662"/>
    <cfRule type="duplicateValues" dxfId="17634" priority="5663"/>
    <cfRule type="duplicateValues" dxfId="17633" priority="5664"/>
    <cfRule type="duplicateValues" dxfId="17632" priority="5665"/>
    <cfRule type="duplicateValues" dxfId="17631" priority="5666"/>
    <cfRule type="duplicateValues" dxfId="17630" priority="5667"/>
    <cfRule type="duplicateValues" dxfId="17629" priority="5668"/>
    <cfRule type="duplicateValues" dxfId="17628" priority="5669"/>
    <cfRule type="duplicateValues" dxfId="17627" priority="5670"/>
    <cfRule type="duplicateValues" dxfId="17626" priority="5671"/>
    <cfRule type="duplicateValues" dxfId="17625" priority="5672"/>
    <cfRule type="duplicateValues" dxfId="17624" priority="5673"/>
    <cfRule type="duplicateValues" dxfId="17623" priority="5674"/>
    <cfRule type="duplicateValues" dxfId="17622" priority="5675"/>
    <cfRule type="duplicateValues" dxfId="17621" priority="5676"/>
    <cfRule type="duplicateValues" dxfId="17620" priority="5677"/>
    <cfRule type="duplicateValues" dxfId="17619" priority="5678"/>
    <cfRule type="duplicateValues" dxfId="17618" priority="5679"/>
    <cfRule type="duplicateValues" dxfId="17617" priority="5680"/>
    <cfRule type="duplicateValues" dxfId="17616" priority="5681"/>
    <cfRule type="duplicateValues" dxfId="17615" priority="5682"/>
    <cfRule type="duplicateValues" dxfId="17614" priority="5683"/>
    <cfRule type="duplicateValues" dxfId="17613" priority="5684"/>
    <cfRule type="duplicateValues" dxfId="17612" priority="5685"/>
    <cfRule type="duplicateValues" dxfId="17611" priority="5686"/>
    <cfRule type="duplicateValues" dxfId="17610" priority="5687"/>
    <cfRule type="duplicateValues" dxfId="17609" priority="5688"/>
    <cfRule type="duplicateValues" dxfId="17608" priority="5689"/>
    <cfRule type="duplicateValues" dxfId="17607" priority="5690"/>
    <cfRule type="duplicateValues" dxfId="17606" priority="5691"/>
    <cfRule type="duplicateValues" dxfId="17605" priority="5692"/>
    <cfRule type="duplicateValues" dxfId="17604" priority="5693"/>
    <cfRule type="duplicateValues" dxfId="17603" priority="5694"/>
    <cfRule type="duplicateValues" dxfId="17602" priority="5695"/>
    <cfRule type="duplicateValues" dxfId="17601" priority="5696"/>
    <cfRule type="duplicateValues" dxfId="17600" priority="5697"/>
    <cfRule type="duplicateValues" dxfId="17599" priority="5698"/>
    <cfRule type="duplicateValues" dxfId="17598" priority="5699"/>
    <cfRule type="duplicateValues" dxfId="17597" priority="5700"/>
    <cfRule type="duplicateValues" dxfId="17596" priority="5701"/>
    <cfRule type="duplicateValues" dxfId="17595" priority="5702"/>
    <cfRule type="duplicateValues" dxfId="17594" priority="5703"/>
    <cfRule type="duplicateValues" dxfId="17593" priority="5704"/>
    <cfRule type="duplicateValues" dxfId="17592" priority="5705"/>
    <cfRule type="duplicateValues" dxfId="17591" priority="5706"/>
    <cfRule type="duplicateValues" dxfId="17590" priority="5707"/>
    <cfRule type="duplicateValues" dxfId="17589" priority="5708"/>
    <cfRule type="duplicateValues" dxfId="17588" priority="5709"/>
    <cfRule type="duplicateValues" dxfId="17587" priority="5710"/>
    <cfRule type="duplicateValues" dxfId="17586" priority="5711"/>
    <cfRule type="duplicateValues" dxfId="17585" priority="5712"/>
    <cfRule type="duplicateValues" dxfId="17584" priority="5713"/>
    <cfRule type="duplicateValues" dxfId="17583" priority="5714"/>
    <cfRule type="duplicateValues" dxfId="17582" priority="19246"/>
    <cfRule type="duplicateValues" dxfId="17581" priority="19247"/>
    <cfRule type="duplicateValues" dxfId="17580" priority="19248"/>
    <cfRule type="duplicateValues" dxfId="17579" priority="19249"/>
    <cfRule type="duplicateValues" dxfId="17578" priority="19250"/>
    <cfRule type="duplicateValues" dxfId="17577" priority="19251"/>
    <cfRule type="duplicateValues" dxfId="17576" priority="19252"/>
    <cfRule type="duplicateValues" dxfId="17575" priority="19253"/>
    <cfRule type="duplicateValues" dxfId="17574" priority="19254"/>
    <cfRule type="duplicateValues" dxfId="17573" priority="19255"/>
    <cfRule type="duplicateValues" dxfId="17572" priority="19256"/>
    <cfRule type="duplicateValues" dxfId="17571" priority="19257"/>
    <cfRule type="duplicateValues" dxfId="17570" priority="19258"/>
    <cfRule type="duplicateValues" dxfId="17569" priority="19259"/>
    <cfRule type="duplicateValues" dxfId="17568" priority="19260"/>
    <cfRule type="duplicateValues" dxfId="17567" priority="19261"/>
    <cfRule type="duplicateValues" dxfId="17566" priority="19262"/>
    <cfRule type="duplicateValues" dxfId="17565" priority="19263"/>
    <cfRule type="duplicateValues" dxfId="17564" priority="19264"/>
    <cfRule type="duplicateValues" dxfId="17563" priority="19265"/>
    <cfRule type="duplicateValues" dxfId="17562" priority="19266"/>
    <cfRule type="duplicateValues" dxfId="17561" priority="19267"/>
    <cfRule type="duplicateValues" dxfId="17560" priority="19268"/>
    <cfRule type="duplicateValues" dxfId="17559" priority="19269"/>
    <cfRule type="duplicateValues" dxfId="17558" priority="19270"/>
    <cfRule type="duplicateValues" dxfId="17557" priority="19271"/>
    <cfRule type="duplicateValues" dxfId="17556" priority="19272"/>
    <cfRule type="duplicateValues" dxfId="17555" priority="19273"/>
    <cfRule type="duplicateValues" dxfId="17554" priority="19274"/>
    <cfRule type="duplicateValues" dxfId="17553" priority="19275"/>
    <cfRule type="duplicateValues" dxfId="17552" priority="19276"/>
    <cfRule type="duplicateValues" dxfId="17551" priority="19277"/>
    <cfRule type="duplicateValues" dxfId="17550" priority="19278"/>
    <cfRule type="duplicateValues" dxfId="17549" priority="19279"/>
    <cfRule type="duplicateValues" dxfId="17548" priority="19280"/>
    <cfRule type="duplicateValues" dxfId="17547" priority="19281"/>
    <cfRule type="duplicateValues" dxfId="17546" priority="19282"/>
    <cfRule type="duplicateValues" dxfId="17545" priority="19283"/>
    <cfRule type="duplicateValues" dxfId="17544" priority="19284"/>
    <cfRule type="duplicateValues" dxfId="17543" priority="19285"/>
    <cfRule type="duplicateValues" dxfId="17542" priority="19286"/>
    <cfRule type="duplicateValues" dxfId="17541" priority="19287"/>
    <cfRule type="duplicateValues" dxfId="17540" priority="19288"/>
    <cfRule type="duplicateValues" dxfId="17539" priority="19289"/>
    <cfRule type="duplicateValues" dxfId="17538" priority="19290"/>
    <cfRule type="duplicateValues" dxfId="17537" priority="19291"/>
    <cfRule type="duplicateValues" dxfId="17536" priority="19292"/>
    <cfRule type="duplicateValues" dxfId="17535" priority="19293"/>
    <cfRule type="duplicateValues" dxfId="17534" priority="19294"/>
    <cfRule type="duplicateValues" dxfId="17533" priority="19295"/>
  </conditionalFormatting>
  <conditionalFormatting sqref="B524:D524">
    <cfRule type="duplicateValues" dxfId="17532" priority="5597"/>
    <cfRule type="duplicateValues" dxfId="17531" priority="5598"/>
    <cfRule type="duplicateValues" dxfId="17530" priority="5599"/>
    <cfRule type="duplicateValues" dxfId="17529" priority="5600"/>
    <cfRule type="duplicateValues" dxfId="17528" priority="5601"/>
    <cfRule type="duplicateValues" dxfId="17527" priority="5602"/>
    <cfRule type="duplicateValues" dxfId="17526" priority="5603"/>
    <cfRule type="duplicateValues" dxfId="17525" priority="5604"/>
    <cfRule type="duplicateValues" dxfId="17524" priority="5605"/>
    <cfRule type="duplicateValues" dxfId="17523" priority="5606"/>
    <cfRule type="duplicateValues" dxfId="17522" priority="5607"/>
    <cfRule type="duplicateValues" dxfId="17521" priority="5608"/>
    <cfRule type="duplicateValues" dxfId="17520" priority="5609"/>
    <cfRule type="duplicateValues" dxfId="17519" priority="5610"/>
    <cfRule type="duplicateValues" dxfId="17518" priority="5611"/>
    <cfRule type="duplicateValues" dxfId="17517" priority="5612"/>
    <cfRule type="duplicateValues" dxfId="17516" priority="5613"/>
    <cfRule type="duplicateValues" dxfId="17515" priority="5614"/>
    <cfRule type="duplicateValues" dxfId="17514" priority="5615"/>
    <cfRule type="duplicateValues" dxfId="17513" priority="5616"/>
    <cfRule type="duplicateValues" dxfId="17512" priority="5617"/>
    <cfRule type="duplicateValues" dxfId="17511" priority="5618"/>
    <cfRule type="duplicateValues" dxfId="17510" priority="5619"/>
    <cfRule type="duplicateValues" dxfId="17509" priority="5620"/>
    <cfRule type="duplicateValues" dxfId="17508" priority="5621"/>
    <cfRule type="duplicateValues" dxfId="17507" priority="5622"/>
    <cfRule type="duplicateValues" dxfId="17506" priority="5623"/>
    <cfRule type="duplicateValues" dxfId="17505" priority="5624"/>
    <cfRule type="duplicateValues" dxfId="17504" priority="5625"/>
    <cfRule type="duplicateValues" dxfId="17503" priority="5626"/>
    <cfRule type="duplicateValues" dxfId="17502" priority="5627"/>
    <cfRule type="duplicateValues" dxfId="17501" priority="5628"/>
    <cfRule type="duplicateValues" dxfId="17500" priority="5629"/>
    <cfRule type="duplicateValues" dxfId="17499" priority="5630"/>
    <cfRule type="duplicateValues" dxfId="17498" priority="5631"/>
    <cfRule type="duplicateValues" dxfId="17497" priority="5632"/>
    <cfRule type="duplicateValues" dxfId="17496" priority="5633"/>
    <cfRule type="duplicateValues" dxfId="17495" priority="5634"/>
    <cfRule type="duplicateValues" dxfId="17494" priority="5635"/>
    <cfRule type="duplicateValues" dxfId="17493" priority="5636"/>
    <cfRule type="duplicateValues" dxfId="17492" priority="5637"/>
    <cfRule type="duplicateValues" dxfId="17491" priority="5638"/>
    <cfRule type="duplicateValues" dxfId="17490" priority="5639"/>
    <cfRule type="duplicateValues" dxfId="17489" priority="5640"/>
    <cfRule type="duplicateValues" dxfId="17488" priority="5641"/>
    <cfRule type="duplicateValues" dxfId="17487" priority="5642"/>
    <cfRule type="duplicateValues" dxfId="17486" priority="5643"/>
    <cfRule type="duplicateValues" dxfId="17485" priority="5644"/>
    <cfRule type="duplicateValues" dxfId="17484" priority="5645"/>
    <cfRule type="duplicateValues" dxfId="17483" priority="5646"/>
    <cfRule type="duplicateValues" dxfId="17482" priority="5647"/>
    <cfRule type="duplicateValues" dxfId="17481" priority="5648"/>
    <cfRule type="duplicateValues" dxfId="17480" priority="5649"/>
    <cfRule type="duplicateValues" dxfId="17479" priority="5650"/>
    <cfRule type="duplicateValues" dxfId="17478" priority="5651"/>
    <cfRule type="duplicateValues" dxfId="17477" priority="5652"/>
    <cfRule type="duplicateValues" dxfId="17476" priority="5653"/>
    <cfRule type="duplicateValues" dxfId="17475" priority="5654"/>
    <cfRule type="duplicateValues" dxfId="17474" priority="5655"/>
    <cfRule type="duplicateValues" dxfId="17473" priority="5656"/>
    <cfRule type="duplicateValues" dxfId="17472" priority="5657"/>
    <cfRule type="duplicateValues" dxfId="17471" priority="19189"/>
    <cfRule type="duplicateValues" dxfId="17470" priority="19190"/>
    <cfRule type="duplicateValues" dxfId="17469" priority="19191"/>
    <cfRule type="duplicateValues" dxfId="17468" priority="19192"/>
    <cfRule type="duplicateValues" dxfId="17467" priority="19193"/>
    <cfRule type="duplicateValues" dxfId="17466" priority="19194"/>
    <cfRule type="duplicateValues" dxfId="17465" priority="19195"/>
    <cfRule type="duplicateValues" dxfId="17464" priority="19196"/>
    <cfRule type="duplicateValues" dxfId="17463" priority="19197"/>
    <cfRule type="duplicateValues" dxfId="17462" priority="19198"/>
    <cfRule type="duplicateValues" dxfId="17461" priority="19199"/>
    <cfRule type="duplicateValues" dxfId="17460" priority="19200"/>
    <cfRule type="duplicateValues" dxfId="17459" priority="19201"/>
    <cfRule type="duplicateValues" dxfId="17458" priority="19202"/>
    <cfRule type="duplicateValues" dxfId="17457" priority="19203"/>
    <cfRule type="duplicateValues" dxfId="17456" priority="19204"/>
    <cfRule type="duplicateValues" dxfId="17455" priority="19205"/>
    <cfRule type="duplicateValues" dxfId="17454" priority="19206"/>
    <cfRule type="duplicateValues" dxfId="17453" priority="19207"/>
    <cfRule type="duplicateValues" dxfId="17452" priority="19208"/>
    <cfRule type="duplicateValues" dxfId="17451" priority="19209"/>
    <cfRule type="duplicateValues" dxfId="17450" priority="19210"/>
    <cfRule type="duplicateValues" dxfId="17449" priority="19211"/>
    <cfRule type="duplicateValues" dxfId="17448" priority="19212"/>
    <cfRule type="duplicateValues" dxfId="17447" priority="19213"/>
    <cfRule type="duplicateValues" dxfId="17446" priority="19214"/>
    <cfRule type="duplicateValues" dxfId="17445" priority="19215"/>
    <cfRule type="duplicateValues" dxfId="17444" priority="19216"/>
    <cfRule type="duplicateValues" dxfId="17443" priority="19217"/>
    <cfRule type="duplicateValues" dxfId="17442" priority="19218"/>
    <cfRule type="duplicateValues" dxfId="17441" priority="19219"/>
    <cfRule type="duplicateValues" dxfId="17440" priority="19220"/>
    <cfRule type="duplicateValues" dxfId="17439" priority="19221"/>
    <cfRule type="duplicateValues" dxfId="17438" priority="19222"/>
    <cfRule type="duplicateValues" dxfId="17437" priority="19223"/>
    <cfRule type="duplicateValues" dxfId="17436" priority="19224"/>
    <cfRule type="duplicateValues" dxfId="17435" priority="19225"/>
    <cfRule type="duplicateValues" dxfId="17434" priority="19226"/>
    <cfRule type="duplicateValues" dxfId="17433" priority="19227"/>
    <cfRule type="duplicateValues" dxfId="17432" priority="19228"/>
    <cfRule type="duplicateValues" dxfId="17431" priority="19229"/>
    <cfRule type="duplicateValues" dxfId="17430" priority="19230"/>
    <cfRule type="duplicateValues" dxfId="17429" priority="19231"/>
    <cfRule type="duplicateValues" dxfId="17428" priority="19232"/>
    <cfRule type="duplicateValues" dxfId="17427" priority="19233"/>
    <cfRule type="duplicateValues" dxfId="17426" priority="19234"/>
    <cfRule type="duplicateValues" dxfId="17425" priority="19235"/>
    <cfRule type="duplicateValues" dxfId="17424" priority="19236"/>
    <cfRule type="duplicateValues" dxfId="17423" priority="19237"/>
    <cfRule type="duplicateValues" dxfId="17422" priority="19238"/>
    <cfRule type="duplicateValues" dxfId="17421" priority="19239"/>
    <cfRule type="duplicateValues" dxfId="17420" priority="19240"/>
    <cfRule type="duplicateValues" dxfId="17419" priority="19241"/>
    <cfRule type="duplicateValues" dxfId="17418" priority="19242"/>
    <cfRule type="duplicateValues" dxfId="17417" priority="19243"/>
    <cfRule type="duplicateValues" dxfId="17416" priority="19244"/>
    <cfRule type="duplicateValues" dxfId="17415" priority="19245"/>
  </conditionalFormatting>
  <conditionalFormatting sqref="B525:D525">
    <cfRule type="duplicateValues" dxfId="17414" priority="5534"/>
    <cfRule type="duplicateValues" dxfId="17413" priority="5535"/>
    <cfRule type="duplicateValues" dxfId="17412" priority="5536"/>
    <cfRule type="duplicateValues" dxfId="17411" priority="5537"/>
    <cfRule type="duplicateValues" dxfId="17410" priority="5538"/>
    <cfRule type="duplicateValues" dxfId="17409" priority="5539"/>
    <cfRule type="duplicateValues" dxfId="17408" priority="5540"/>
    <cfRule type="duplicateValues" dxfId="17407" priority="5541"/>
    <cfRule type="duplicateValues" dxfId="17406" priority="5542"/>
    <cfRule type="duplicateValues" dxfId="17405" priority="5543"/>
    <cfRule type="duplicateValues" dxfId="17404" priority="5544"/>
    <cfRule type="duplicateValues" dxfId="17403" priority="5545"/>
    <cfRule type="duplicateValues" dxfId="17402" priority="5546"/>
    <cfRule type="duplicateValues" dxfId="17401" priority="5547"/>
    <cfRule type="duplicateValues" dxfId="17400" priority="5548"/>
    <cfRule type="duplicateValues" dxfId="17399" priority="5549"/>
    <cfRule type="duplicateValues" dxfId="17398" priority="5550"/>
    <cfRule type="duplicateValues" dxfId="17397" priority="5551"/>
    <cfRule type="duplicateValues" dxfId="17396" priority="5552"/>
    <cfRule type="duplicateValues" dxfId="17395" priority="5553"/>
    <cfRule type="duplicateValues" dxfId="17394" priority="5554"/>
    <cfRule type="duplicateValues" dxfId="17393" priority="5555"/>
    <cfRule type="duplicateValues" dxfId="17392" priority="5556"/>
    <cfRule type="duplicateValues" dxfId="17391" priority="5557"/>
    <cfRule type="duplicateValues" dxfId="17390" priority="5558"/>
    <cfRule type="duplicateValues" dxfId="17389" priority="5559"/>
    <cfRule type="duplicateValues" dxfId="17388" priority="5560"/>
    <cfRule type="duplicateValues" dxfId="17387" priority="5561"/>
    <cfRule type="duplicateValues" dxfId="17386" priority="5562"/>
    <cfRule type="duplicateValues" dxfId="17385" priority="5563"/>
    <cfRule type="duplicateValues" dxfId="17384" priority="5564"/>
    <cfRule type="duplicateValues" dxfId="17383" priority="5565"/>
    <cfRule type="duplicateValues" dxfId="17382" priority="5566"/>
    <cfRule type="duplicateValues" dxfId="17381" priority="5567"/>
    <cfRule type="duplicateValues" dxfId="17380" priority="5568"/>
    <cfRule type="duplicateValues" dxfId="17379" priority="5569"/>
    <cfRule type="duplicateValues" dxfId="17378" priority="5570"/>
    <cfRule type="duplicateValues" dxfId="17377" priority="5571"/>
    <cfRule type="duplicateValues" dxfId="17376" priority="5572"/>
    <cfRule type="duplicateValues" dxfId="17375" priority="5573"/>
    <cfRule type="duplicateValues" dxfId="17374" priority="5574"/>
    <cfRule type="duplicateValues" dxfId="17373" priority="5575"/>
    <cfRule type="duplicateValues" dxfId="17372" priority="5576"/>
    <cfRule type="duplicateValues" dxfId="17371" priority="5577"/>
    <cfRule type="duplicateValues" dxfId="17370" priority="5578"/>
    <cfRule type="duplicateValues" dxfId="17369" priority="5579"/>
    <cfRule type="duplicateValues" dxfId="17368" priority="5580"/>
    <cfRule type="duplicateValues" dxfId="17367" priority="5581"/>
    <cfRule type="duplicateValues" dxfId="17366" priority="5582"/>
    <cfRule type="duplicateValues" dxfId="17365" priority="5583"/>
    <cfRule type="duplicateValues" dxfId="17364" priority="5584"/>
    <cfRule type="duplicateValues" dxfId="17363" priority="5585"/>
    <cfRule type="duplicateValues" dxfId="17362" priority="5586"/>
    <cfRule type="duplicateValues" dxfId="17361" priority="5587"/>
    <cfRule type="duplicateValues" dxfId="17360" priority="5588"/>
    <cfRule type="duplicateValues" dxfId="17359" priority="5589"/>
    <cfRule type="duplicateValues" dxfId="17358" priority="5590"/>
    <cfRule type="duplicateValues" dxfId="17357" priority="5591"/>
    <cfRule type="duplicateValues" dxfId="17356" priority="5592"/>
    <cfRule type="duplicateValues" dxfId="17355" priority="5593"/>
    <cfRule type="duplicateValues" dxfId="17354" priority="5594"/>
    <cfRule type="duplicateValues" dxfId="17353" priority="5595"/>
    <cfRule type="duplicateValues" dxfId="17352" priority="5596"/>
    <cfRule type="duplicateValues" dxfId="17351" priority="19128"/>
    <cfRule type="duplicateValues" dxfId="17350" priority="19129"/>
    <cfRule type="duplicateValues" dxfId="17349" priority="19130"/>
    <cfRule type="duplicateValues" dxfId="17348" priority="19131"/>
    <cfRule type="duplicateValues" dxfId="17347" priority="19132"/>
    <cfRule type="duplicateValues" dxfId="17346" priority="19133"/>
    <cfRule type="duplicateValues" dxfId="17345" priority="19134"/>
    <cfRule type="duplicateValues" dxfId="17344" priority="19135"/>
    <cfRule type="duplicateValues" dxfId="17343" priority="19136"/>
    <cfRule type="duplicateValues" dxfId="17342" priority="19137"/>
    <cfRule type="duplicateValues" dxfId="17341" priority="19138"/>
    <cfRule type="duplicateValues" dxfId="17340" priority="19139"/>
    <cfRule type="duplicateValues" dxfId="17339" priority="19140"/>
    <cfRule type="duplicateValues" dxfId="17338" priority="19141"/>
    <cfRule type="duplicateValues" dxfId="17337" priority="19142"/>
    <cfRule type="duplicateValues" dxfId="17336" priority="19143"/>
    <cfRule type="duplicateValues" dxfId="17335" priority="19144"/>
    <cfRule type="duplicateValues" dxfId="17334" priority="19145"/>
    <cfRule type="duplicateValues" dxfId="17333" priority="19146"/>
    <cfRule type="duplicateValues" dxfId="17332" priority="19147"/>
    <cfRule type="duplicateValues" dxfId="17331" priority="19148"/>
    <cfRule type="duplicateValues" dxfId="17330" priority="19149"/>
    <cfRule type="duplicateValues" dxfId="17329" priority="19150"/>
    <cfRule type="duplicateValues" dxfId="17328" priority="19151"/>
    <cfRule type="duplicateValues" dxfId="17327" priority="19152"/>
    <cfRule type="duplicateValues" dxfId="17326" priority="19153"/>
    <cfRule type="duplicateValues" dxfId="17325" priority="19154"/>
    <cfRule type="duplicateValues" dxfId="17324" priority="19155"/>
    <cfRule type="duplicateValues" dxfId="17323" priority="19156"/>
    <cfRule type="duplicateValues" dxfId="17322" priority="19157"/>
    <cfRule type="duplicateValues" dxfId="17321" priority="19158"/>
    <cfRule type="duplicateValues" dxfId="17320" priority="19159"/>
    <cfRule type="duplicateValues" dxfId="17319" priority="19160"/>
    <cfRule type="duplicateValues" dxfId="17318" priority="19161"/>
    <cfRule type="duplicateValues" dxfId="17317" priority="19162"/>
    <cfRule type="duplicateValues" dxfId="17316" priority="19163"/>
    <cfRule type="duplicateValues" dxfId="17315" priority="19164"/>
    <cfRule type="duplicateValues" dxfId="17314" priority="19165"/>
    <cfRule type="duplicateValues" dxfId="17313" priority="19166"/>
    <cfRule type="duplicateValues" dxfId="17312" priority="19167"/>
    <cfRule type="duplicateValues" dxfId="17311" priority="19168"/>
    <cfRule type="duplicateValues" dxfId="17310" priority="19169"/>
    <cfRule type="duplicateValues" dxfId="17309" priority="19170"/>
    <cfRule type="duplicateValues" dxfId="17308" priority="19171"/>
    <cfRule type="duplicateValues" dxfId="17307" priority="19172"/>
    <cfRule type="duplicateValues" dxfId="17306" priority="19173"/>
    <cfRule type="duplicateValues" dxfId="17305" priority="19174"/>
    <cfRule type="duplicateValues" dxfId="17304" priority="19175"/>
    <cfRule type="duplicateValues" dxfId="17303" priority="19176"/>
    <cfRule type="duplicateValues" dxfId="17302" priority="19177"/>
    <cfRule type="duplicateValues" dxfId="17301" priority="19178"/>
    <cfRule type="duplicateValues" dxfId="17300" priority="19179"/>
    <cfRule type="duplicateValues" dxfId="17299" priority="19180"/>
    <cfRule type="duplicateValues" dxfId="17298" priority="19181"/>
    <cfRule type="duplicateValues" dxfId="17297" priority="19182"/>
    <cfRule type="duplicateValues" dxfId="17296" priority="19183"/>
    <cfRule type="duplicateValues" dxfId="17295" priority="19184"/>
    <cfRule type="duplicateValues" dxfId="17294" priority="19185"/>
    <cfRule type="duplicateValues" dxfId="17293" priority="19186"/>
    <cfRule type="duplicateValues" dxfId="17292" priority="19187"/>
    <cfRule type="duplicateValues" dxfId="17291" priority="19188"/>
  </conditionalFormatting>
  <conditionalFormatting sqref="B526:D526">
    <cfRule type="duplicateValues" dxfId="17290" priority="5470"/>
    <cfRule type="duplicateValues" dxfId="17289" priority="5471"/>
    <cfRule type="duplicateValues" dxfId="17288" priority="5472"/>
    <cfRule type="duplicateValues" dxfId="17287" priority="5473"/>
    <cfRule type="duplicateValues" dxfId="17286" priority="5474"/>
    <cfRule type="duplicateValues" dxfId="17285" priority="5475"/>
    <cfRule type="duplicateValues" dxfId="17284" priority="5476"/>
    <cfRule type="duplicateValues" dxfId="17283" priority="5477"/>
    <cfRule type="duplicateValues" dxfId="17282" priority="5478"/>
    <cfRule type="duplicateValues" dxfId="17281" priority="5479"/>
    <cfRule type="duplicateValues" dxfId="17280" priority="5480"/>
    <cfRule type="duplicateValues" dxfId="17279" priority="5481"/>
    <cfRule type="duplicateValues" dxfId="17278" priority="5482"/>
    <cfRule type="duplicateValues" dxfId="17277" priority="5483"/>
    <cfRule type="duplicateValues" dxfId="17276" priority="5484"/>
    <cfRule type="duplicateValues" dxfId="17275" priority="5485"/>
    <cfRule type="duplicateValues" dxfId="17274" priority="5486"/>
    <cfRule type="duplicateValues" dxfId="17273" priority="5487"/>
    <cfRule type="duplicateValues" dxfId="17272" priority="5488"/>
    <cfRule type="duplicateValues" dxfId="17271" priority="5489"/>
    <cfRule type="duplicateValues" dxfId="17270" priority="5490"/>
    <cfRule type="duplicateValues" dxfId="17269" priority="5491"/>
    <cfRule type="duplicateValues" dxfId="17268" priority="5492"/>
    <cfRule type="duplicateValues" dxfId="17267" priority="5493"/>
    <cfRule type="duplicateValues" dxfId="17266" priority="5494"/>
    <cfRule type="duplicateValues" dxfId="17265" priority="5495"/>
    <cfRule type="duplicateValues" dxfId="17264" priority="5496"/>
    <cfRule type="duplicateValues" dxfId="17263" priority="5497"/>
    <cfRule type="duplicateValues" dxfId="17262" priority="5498"/>
    <cfRule type="duplicateValues" dxfId="17261" priority="5499"/>
    <cfRule type="duplicateValues" dxfId="17260" priority="5500"/>
    <cfRule type="duplicateValues" dxfId="17259" priority="5501"/>
    <cfRule type="duplicateValues" dxfId="17258" priority="5502"/>
    <cfRule type="duplicateValues" dxfId="17257" priority="5503"/>
    <cfRule type="duplicateValues" dxfId="17256" priority="5504"/>
    <cfRule type="duplicateValues" dxfId="17255" priority="5505"/>
    <cfRule type="duplicateValues" dxfId="17254" priority="5506"/>
    <cfRule type="duplicateValues" dxfId="17253" priority="5507"/>
    <cfRule type="duplicateValues" dxfId="17252" priority="5508"/>
    <cfRule type="duplicateValues" dxfId="17251" priority="5509"/>
    <cfRule type="duplicateValues" dxfId="17250" priority="5510"/>
    <cfRule type="duplicateValues" dxfId="17249" priority="5511"/>
    <cfRule type="duplicateValues" dxfId="17248" priority="5512"/>
    <cfRule type="duplicateValues" dxfId="17247" priority="5513"/>
    <cfRule type="duplicateValues" dxfId="17246" priority="5514"/>
    <cfRule type="duplicateValues" dxfId="17245" priority="5515"/>
    <cfRule type="duplicateValues" dxfId="17244" priority="5516"/>
    <cfRule type="duplicateValues" dxfId="17243" priority="5517"/>
    <cfRule type="duplicateValues" dxfId="17242" priority="5518"/>
    <cfRule type="duplicateValues" dxfId="17241" priority="5519"/>
    <cfRule type="duplicateValues" dxfId="17240" priority="5520"/>
    <cfRule type="duplicateValues" dxfId="17239" priority="5521"/>
    <cfRule type="duplicateValues" dxfId="17238" priority="5522"/>
    <cfRule type="duplicateValues" dxfId="17237" priority="5523"/>
    <cfRule type="duplicateValues" dxfId="17236" priority="5524"/>
    <cfRule type="duplicateValues" dxfId="17235" priority="5525"/>
    <cfRule type="duplicateValues" dxfId="17234" priority="5526"/>
    <cfRule type="duplicateValues" dxfId="17233" priority="5527"/>
    <cfRule type="duplicateValues" dxfId="17232" priority="5528"/>
    <cfRule type="duplicateValues" dxfId="17231" priority="5529"/>
    <cfRule type="duplicateValues" dxfId="17230" priority="5530"/>
    <cfRule type="duplicateValues" dxfId="17229" priority="5531"/>
    <cfRule type="duplicateValues" dxfId="17228" priority="5532"/>
    <cfRule type="duplicateValues" dxfId="17227" priority="5533"/>
    <cfRule type="duplicateValues" dxfId="17226" priority="19065"/>
    <cfRule type="duplicateValues" dxfId="17225" priority="19066"/>
    <cfRule type="duplicateValues" dxfId="17224" priority="19067"/>
    <cfRule type="duplicateValues" dxfId="17223" priority="19068"/>
    <cfRule type="duplicateValues" dxfId="17222" priority="19069"/>
    <cfRule type="duplicateValues" dxfId="17221" priority="19070"/>
    <cfRule type="duplicateValues" dxfId="17220" priority="19071"/>
    <cfRule type="duplicateValues" dxfId="17219" priority="19072"/>
    <cfRule type="duplicateValues" dxfId="17218" priority="19073"/>
    <cfRule type="duplicateValues" dxfId="17217" priority="19074"/>
    <cfRule type="duplicateValues" dxfId="17216" priority="19075"/>
    <cfRule type="duplicateValues" dxfId="17215" priority="19076"/>
    <cfRule type="duplicateValues" dxfId="17214" priority="19077"/>
    <cfRule type="duplicateValues" dxfId="17213" priority="19078"/>
    <cfRule type="duplicateValues" dxfId="17212" priority="19079"/>
    <cfRule type="duplicateValues" dxfId="17211" priority="19080"/>
    <cfRule type="duplicateValues" dxfId="17210" priority="19081"/>
    <cfRule type="duplicateValues" dxfId="17209" priority="19082"/>
    <cfRule type="duplicateValues" dxfId="17208" priority="19083"/>
    <cfRule type="duplicateValues" dxfId="17207" priority="19084"/>
    <cfRule type="duplicateValues" dxfId="17206" priority="19085"/>
    <cfRule type="duplicateValues" dxfId="17205" priority="19086"/>
    <cfRule type="duplicateValues" dxfId="17204" priority="19087"/>
    <cfRule type="duplicateValues" dxfId="17203" priority="19088"/>
    <cfRule type="duplicateValues" dxfId="17202" priority="19089"/>
    <cfRule type="duplicateValues" dxfId="17201" priority="19090"/>
    <cfRule type="duplicateValues" dxfId="17200" priority="19091"/>
    <cfRule type="duplicateValues" dxfId="17199" priority="19092"/>
    <cfRule type="duplicateValues" dxfId="17198" priority="19093"/>
    <cfRule type="duplicateValues" dxfId="17197" priority="19094"/>
    <cfRule type="duplicateValues" dxfId="17196" priority="19095"/>
    <cfRule type="duplicateValues" dxfId="17195" priority="19096"/>
    <cfRule type="duplicateValues" dxfId="17194" priority="19097"/>
    <cfRule type="duplicateValues" dxfId="17193" priority="19098"/>
    <cfRule type="duplicateValues" dxfId="17192" priority="19099"/>
    <cfRule type="duplicateValues" dxfId="17191" priority="19100"/>
    <cfRule type="duplicateValues" dxfId="17190" priority="19101"/>
    <cfRule type="duplicateValues" dxfId="17189" priority="19102"/>
    <cfRule type="duplicateValues" dxfId="17188" priority="19103"/>
    <cfRule type="duplicateValues" dxfId="17187" priority="19104"/>
    <cfRule type="duplicateValues" dxfId="17186" priority="19105"/>
    <cfRule type="duplicateValues" dxfId="17185" priority="19106"/>
    <cfRule type="duplicateValues" dxfId="17184" priority="19107"/>
    <cfRule type="duplicateValues" dxfId="17183" priority="19108"/>
    <cfRule type="duplicateValues" dxfId="17182" priority="19109"/>
    <cfRule type="duplicateValues" dxfId="17181" priority="19110"/>
    <cfRule type="duplicateValues" dxfId="17180" priority="19111"/>
    <cfRule type="duplicateValues" dxfId="17179" priority="19112"/>
    <cfRule type="duplicateValues" dxfId="17178" priority="19113"/>
    <cfRule type="duplicateValues" dxfId="17177" priority="19114"/>
    <cfRule type="duplicateValues" dxfId="17176" priority="19115"/>
    <cfRule type="duplicateValues" dxfId="17175" priority="19116"/>
    <cfRule type="duplicateValues" dxfId="17174" priority="19117"/>
    <cfRule type="duplicateValues" dxfId="17173" priority="19118"/>
    <cfRule type="duplicateValues" dxfId="17172" priority="19119"/>
    <cfRule type="duplicateValues" dxfId="17171" priority="19120"/>
    <cfRule type="duplicateValues" dxfId="17170" priority="19121"/>
    <cfRule type="duplicateValues" dxfId="17169" priority="19122"/>
    <cfRule type="duplicateValues" dxfId="17168" priority="19123"/>
    <cfRule type="duplicateValues" dxfId="17167" priority="19124"/>
    <cfRule type="duplicateValues" dxfId="17166" priority="19125"/>
    <cfRule type="duplicateValues" dxfId="17165" priority="19126"/>
    <cfRule type="duplicateValues" dxfId="17164" priority="19127"/>
  </conditionalFormatting>
  <conditionalFormatting sqref="B527:D527">
    <cfRule type="duplicateValues" dxfId="17163" priority="5407"/>
    <cfRule type="duplicateValues" dxfId="17162" priority="5408"/>
    <cfRule type="duplicateValues" dxfId="17161" priority="5409"/>
    <cfRule type="duplicateValues" dxfId="17160" priority="5410"/>
    <cfRule type="duplicateValues" dxfId="17159" priority="5411"/>
    <cfRule type="duplicateValues" dxfId="17158" priority="5412"/>
    <cfRule type="duplicateValues" dxfId="17157" priority="5413"/>
    <cfRule type="duplicateValues" dxfId="17156" priority="5414"/>
    <cfRule type="duplicateValues" dxfId="17155" priority="5415"/>
    <cfRule type="duplicateValues" dxfId="17154" priority="5416"/>
    <cfRule type="duplicateValues" dxfId="17153" priority="5417"/>
    <cfRule type="duplicateValues" dxfId="17152" priority="5418"/>
    <cfRule type="duplicateValues" dxfId="17151" priority="5419"/>
    <cfRule type="duplicateValues" dxfId="17150" priority="5420"/>
    <cfRule type="duplicateValues" dxfId="17149" priority="5421"/>
    <cfRule type="duplicateValues" dxfId="17148" priority="5422"/>
    <cfRule type="duplicateValues" dxfId="17147" priority="5423"/>
    <cfRule type="duplicateValues" dxfId="17146" priority="5424"/>
    <cfRule type="duplicateValues" dxfId="17145" priority="5425"/>
    <cfRule type="duplicateValues" dxfId="17144" priority="5426"/>
    <cfRule type="duplicateValues" dxfId="17143" priority="5427"/>
    <cfRule type="duplicateValues" dxfId="17142" priority="5428"/>
    <cfRule type="duplicateValues" dxfId="17141" priority="5429"/>
    <cfRule type="duplicateValues" dxfId="17140" priority="5430"/>
    <cfRule type="duplicateValues" dxfId="17139" priority="5431"/>
    <cfRule type="duplicateValues" dxfId="17138" priority="5432"/>
    <cfRule type="duplicateValues" dxfId="17137" priority="5433"/>
    <cfRule type="duplicateValues" dxfId="17136" priority="5434"/>
    <cfRule type="duplicateValues" dxfId="17135" priority="5435"/>
    <cfRule type="duplicateValues" dxfId="17134" priority="5436"/>
    <cfRule type="duplicateValues" dxfId="17133" priority="5437"/>
    <cfRule type="duplicateValues" dxfId="17132" priority="5438"/>
    <cfRule type="duplicateValues" dxfId="17131" priority="5439"/>
    <cfRule type="duplicateValues" dxfId="17130" priority="5440"/>
    <cfRule type="duplicateValues" dxfId="17129" priority="5441"/>
    <cfRule type="duplicateValues" dxfId="17128" priority="5442"/>
    <cfRule type="duplicateValues" dxfId="17127" priority="5443"/>
    <cfRule type="duplicateValues" dxfId="17126" priority="5444"/>
    <cfRule type="duplicateValues" dxfId="17125" priority="5445"/>
    <cfRule type="duplicateValues" dxfId="17124" priority="5446"/>
    <cfRule type="duplicateValues" dxfId="17123" priority="5447"/>
    <cfRule type="duplicateValues" dxfId="17122" priority="5448"/>
    <cfRule type="duplicateValues" dxfId="17121" priority="5449"/>
    <cfRule type="duplicateValues" dxfId="17120" priority="5450"/>
    <cfRule type="duplicateValues" dxfId="17119" priority="5451"/>
    <cfRule type="duplicateValues" dxfId="17118" priority="5452"/>
    <cfRule type="duplicateValues" dxfId="17117" priority="5453"/>
    <cfRule type="duplicateValues" dxfId="17116" priority="5454"/>
    <cfRule type="duplicateValues" dxfId="17115" priority="5455"/>
    <cfRule type="duplicateValues" dxfId="17114" priority="5456"/>
    <cfRule type="duplicateValues" dxfId="17113" priority="5457"/>
    <cfRule type="duplicateValues" dxfId="17112" priority="5458"/>
    <cfRule type="duplicateValues" dxfId="17111" priority="5459"/>
    <cfRule type="duplicateValues" dxfId="17110" priority="5460"/>
    <cfRule type="duplicateValues" dxfId="17109" priority="5461"/>
    <cfRule type="duplicateValues" dxfId="17108" priority="5462"/>
    <cfRule type="duplicateValues" dxfId="17107" priority="5463"/>
    <cfRule type="duplicateValues" dxfId="17106" priority="5464"/>
    <cfRule type="duplicateValues" dxfId="17105" priority="5465"/>
    <cfRule type="duplicateValues" dxfId="17104" priority="5466"/>
    <cfRule type="duplicateValues" dxfId="17103" priority="5467"/>
    <cfRule type="duplicateValues" dxfId="17102" priority="5468"/>
    <cfRule type="duplicateValues" dxfId="17101" priority="5469"/>
    <cfRule type="duplicateValues" dxfId="17100" priority="19001"/>
    <cfRule type="duplicateValues" dxfId="17099" priority="19002"/>
    <cfRule type="duplicateValues" dxfId="17098" priority="19003"/>
    <cfRule type="duplicateValues" dxfId="17097" priority="19004"/>
    <cfRule type="duplicateValues" dxfId="17096" priority="19005"/>
    <cfRule type="duplicateValues" dxfId="17095" priority="19006"/>
    <cfRule type="duplicateValues" dxfId="17094" priority="19007"/>
    <cfRule type="duplicateValues" dxfId="17093" priority="19008"/>
    <cfRule type="duplicateValues" dxfId="17092" priority="19009"/>
    <cfRule type="duplicateValues" dxfId="17091" priority="19010"/>
    <cfRule type="duplicateValues" dxfId="17090" priority="19011"/>
    <cfRule type="duplicateValues" dxfId="17089" priority="19012"/>
    <cfRule type="duplicateValues" dxfId="17088" priority="19013"/>
    <cfRule type="duplicateValues" dxfId="17087" priority="19014"/>
    <cfRule type="duplicateValues" dxfId="17086" priority="19015"/>
    <cfRule type="duplicateValues" dxfId="17085" priority="19016"/>
    <cfRule type="duplicateValues" dxfId="17084" priority="19017"/>
    <cfRule type="duplicateValues" dxfId="17083" priority="19018"/>
    <cfRule type="duplicateValues" dxfId="17082" priority="19019"/>
    <cfRule type="duplicateValues" dxfId="17081" priority="19020"/>
    <cfRule type="duplicateValues" dxfId="17080" priority="19021"/>
    <cfRule type="duplicateValues" dxfId="17079" priority="19022"/>
    <cfRule type="duplicateValues" dxfId="17078" priority="19023"/>
    <cfRule type="duplicateValues" dxfId="17077" priority="19024"/>
    <cfRule type="duplicateValues" dxfId="17076" priority="19025"/>
    <cfRule type="duplicateValues" dxfId="17075" priority="19026"/>
    <cfRule type="duplicateValues" dxfId="17074" priority="19027"/>
    <cfRule type="duplicateValues" dxfId="17073" priority="19028"/>
    <cfRule type="duplicateValues" dxfId="17072" priority="19029"/>
    <cfRule type="duplicateValues" dxfId="17071" priority="19030"/>
    <cfRule type="duplicateValues" dxfId="17070" priority="19031"/>
    <cfRule type="duplicateValues" dxfId="17069" priority="19032"/>
    <cfRule type="duplicateValues" dxfId="17068" priority="19033"/>
    <cfRule type="duplicateValues" dxfId="17067" priority="19034"/>
    <cfRule type="duplicateValues" dxfId="17066" priority="19035"/>
    <cfRule type="duplicateValues" dxfId="17065" priority="19036"/>
    <cfRule type="duplicateValues" dxfId="17064" priority="19037"/>
    <cfRule type="duplicateValues" dxfId="17063" priority="19038"/>
    <cfRule type="duplicateValues" dxfId="17062" priority="19039"/>
    <cfRule type="duplicateValues" dxfId="17061" priority="19040"/>
    <cfRule type="duplicateValues" dxfId="17060" priority="19041"/>
    <cfRule type="duplicateValues" dxfId="17059" priority="19042"/>
    <cfRule type="duplicateValues" dxfId="17058" priority="19043"/>
    <cfRule type="duplicateValues" dxfId="17057" priority="19044"/>
    <cfRule type="duplicateValues" dxfId="17056" priority="19045"/>
    <cfRule type="duplicateValues" dxfId="17055" priority="19046"/>
    <cfRule type="duplicateValues" dxfId="17054" priority="19047"/>
    <cfRule type="duplicateValues" dxfId="17053" priority="19048"/>
    <cfRule type="duplicateValues" dxfId="17052" priority="19049"/>
    <cfRule type="duplicateValues" dxfId="17051" priority="19050"/>
    <cfRule type="duplicateValues" dxfId="17050" priority="19051"/>
    <cfRule type="duplicateValues" dxfId="17049" priority="19052"/>
    <cfRule type="duplicateValues" dxfId="17048" priority="19053"/>
    <cfRule type="duplicateValues" dxfId="17047" priority="19054"/>
    <cfRule type="duplicateValues" dxfId="17046" priority="19055"/>
    <cfRule type="duplicateValues" dxfId="17045" priority="19056"/>
    <cfRule type="duplicateValues" dxfId="17044" priority="19057"/>
    <cfRule type="duplicateValues" dxfId="17043" priority="19058"/>
    <cfRule type="duplicateValues" dxfId="17042" priority="19059"/>
    <cfRule type="duplicateValues" dxfId="17041" priority="19060"/>
    <cfRule type="duplicateValues" dxfId="17040" priority="19061"/>
    <cfRule type="duplicateValues" dxfId="17039" priority="19062"/>
    <cfRule type="duplicateValues" dxfId="17038" priority="19063"/>
    <cfRule type="duplicateValues" dxfId="17037" priority="19064"/>
  </conditionalFormatting>
  <conditionalFormatting sqref="B528:D528">
    <cfRule type="duplicateValues" dxfId="17036" priority="5345"/>
    <cfRule type="duplicateValues" dxfId="17035" priority="5346"/>
    <cfRule type="duplicateValues" dxfId="17034" priority="5347"/>
    <cfRule type="duplicateValues" dxfId="17033" priority="5348"/>
    <cfRule type="duplicateValues" dxfId="17032" priority="5349"/>
    <cfRule type="duplicateValues" dxfId="17031" priority="5350"/>
    <cfRule type="duplicateValues" dxfId="17030" priority="5351"/>
    <cfRule type="duplicateValues" dxfId="17029" priority="5352"/>
    <cfRule type="duplicateValues" dxfId="17028" priority="5353"/>
    <cfRule type="duplicateValues" dxfId="17027" priority="5354"/>
    <cfRule type="duplicateValues" dxfId="17026" priority="5355"/>
    <cfRule type="duplicateValues" dxfId="17025" priority="5356"/>
    <cfRule type="duplicateValues" dxfId="17024" priority="5357"/>
    <cfRule type="duplicateValues" dxfId="17023" priority="5358"/>
    <cfRule type="duplicateValues" dxfId="17022" priority="5359"/>
    <cfRule type="duplicateValues" dxfId="17021" priority="5360"/>
    <cfRule type="duplicateValues" dxfId="17020" priority="5361"/>
    <cfRule type="duplicateValues" dxfId="17019" priority="5362"/>
    <cfRule type="duplicateValues" dxfId="17018" priority="5363"/>
    <cfRule type="duplicateValues" dxfId="17017" priority="5364"/>
    <cfRule type="duplicateValues" dxfId="17016" priority="5365"/>
    <cfRule type="duplicateValues" dxfId="17015" priority="5366"/>
    <cfRule type="duplicateValues" dxfId="17014" priority="5367"/>
    <cfRule type="duplicateValues" dxfId="17013" priority="5368"/>
    <cfRule type="duplicateValues" dxfId="17012" priority="5369"/>
    <cfRule type="duplicateValues" dxfId="17011" priority="5370"/>
    <cfRule type="duplicateValues" dxfId="17010" priority="5371"/>
    <cfRule type="duplicateValues" dxfId="17009" priority="5372"/>
    <cfRule type="duplicateValues" dxfId="17008" priority="5373"/>
    <cfRule type="duplicateValues" dxfId="17007" priority="5374"/>
    <cfRule type="duplicateValues" dxfId="17006" priority="5375"/>
    <cfRule type="duplicateValues" dxfId="17005" priority="5376"/>
    <cfRule type="duplicateValues" dxfId="17004" priority="5377"/>
    <cfRule type="duplicateValues" dxfId="17003" priority="5378"/>
    <cfRule type="duplicateValues" dxfId="17002" priority="5379"/>
    <cfRule type="duplicateValues" dxfId="17001" priority="5380"/>
    <cfRule type="duplicateValues" dxfId="17000" priority="5381"/>
    <cfRule type="duplicateValues" dxfId="16999" priority="5382"/>
    <cfRule type="duplicateValues" dxfId="16998" priority="5383"/>
    <cfRule type="duplicateValues" dxfId="16997" priority="5384"/>
    <cfRule type="duplicateValues" dxfId="16996" priority="5385"/>
    <cfRule type="duplicateValues" dxfId="16995" priority="5386"/>
    <cfRule type="duplicateValues" dxfId="16994" priority="5387"/>
    <cfRule type="duplicateValues" dxfId="16993" priority="5388"/>
    <cfRule type="duplicateValues" dxfId="16992" priority="5389"/>
    <cfRule type="duplicateValues" dxfId="16991" priority="5390"/>
    <cfRule type="duplicateValues" dxfId="16990" priority="5391"/>
    <cfRule type="duplicateValues" dxfId="16989" priority="5392"/>
    <cfRule type="duplicateValues" dxfId="16988" priority="5393"/>
    <cfRule type="duplicateValues" dxfId="16987" priority="5394"/>
    <cfRule type="duplicateValues" dxfId="16986" priority="5395"/>
    <cfRule type="duplicateValues" dxfId="16985" priority="5396"/>
    <cfRule type="duplicateValues" dxfId="16984" priority="5397"/>
    <cfRule type="duplicateValues" dxfId="16983" priority="5398"/>
    <cfRule type="duplicateValues" dxfId="16982" priority="5399"/>
    <cfRule type="duplicateValues" dxfId="16981" priority="5400"/>
    <cfRule type="duplicateValues" dxfId="16980" priority="5401"/>
    <cfRule type="duplicateValues" dxfId="16979" priority="5402"/>
    <cfRule type="duplicateValues" dxfId="16978" priority="5403"/>
    <cfRule type="duplicateValues" dxfId="16977" priority="5404"/>
    <cfRule type="duplicateValues" dxfId="16976" priority="5405"/>
    <cfRule type="duplicateValues" dxfId="16975" priority="5406"/>
    <cfRule type="duplicateValues" dxfId="16974" priority="18938"/>
    <cfRule type="duplicateValues" dxfId="16973" priority="18939"/>
    <cfRule type="duplicateValues" dxfId="16972" priority="18940"/>
    <cfRule type="duplicateValues" dxfId="16971" priority="18941"/>
    <cfRule type="duplicateValues" dxfId="16970" priority="18942"/>
    <cfRule type="duplicateValues" dxfId="16969" priority="18943"/>
    <cfRule type="duplicateValues" dxfId="16968" priority="18944"/>
    <cfRule type="duplicateValues" dxfId="16967" priority="18945"/>
    <cfRule type="duplicateValues" dxfId="16966" priority="18946"/>
    <cfRule type="duplicateValues" dxfId="16965" priority="18947"/>
    <cfRule type="duplicateValues" dxfId="16964" priority="18948"/>
    <cfRule type="duplicateValues" dxfId="16963" priority="18949"/>
    <cfRule type="duplicateValues" dxfId="16962" priority="18950"/>
    <cfRule type="duplicateValues" dxfId="16961" priority="18951"/>
    <cfRule type="duplicateValues" dxfId="16960" priority="18952"/>
    <cfRule type="duplicateValues" dxfId="16959" priority="18953"/>
    <cfRule type="duplicateValues" dxfId="16958" priority="18954"/>
    <cfRule type="duplicateValues" dxfId="16957" priority="18955"/>
    <cfRule type="duplicateValues" dxfId="16956" priority="18956"/>
    <cfRule type="duplicateValues" dxfId="16955" priority="18957"/>
    <cfRule type="duplicateValues" dxfId="16954" priority="18958"/>
    <cfRule type="duplicateValues" dxfId="16953" priority="18959"/>
    <cfRule type="duplicateValues" dxfId="16952" priority="18960"/>
    <cfRule type="duplicateValues" dxfId="16951" priority="18961"/>
    <cfRule type="duplicateValues" dxfId="16950" priority="18962"/>
    <cfRule type="duplicateValues" dxfId="16949" priority="18963"/>
    <cfRule type="duplicateValues" dxfId="16948" priority="18964"/>
    <cfRule type="duplicateValues" dxfId="16947" priority="18965"/>
    <cfRule type="duplicateValues" dxfId="16946" priority="18966"/>
    <cfRule type="duplicateValues" dxfId="16945" priority="18967"/>
    <cfRule type="duplicateValues" dxfId="16944" priority="18968"/>
    <cfRule type="duplicateValues" dxfId="16943" priority="18969"/>
    <cfRule type="duplicateValues" dxfId="16942" priority="18970"/>
    <cfRule type="duplicateValues" dxfId="16941" priority="18971"/>
    <cfRule type="duplicateValues" dxfId="16940" priority="18972"/>
    <cfRule type="duplicateValues" dxfId="16939" priority="18973"/>
    <cfRule type="duplicateValues" dxfId="16938" priority="18974"/>
    <cfRule type="duplicateValues" dxfId="16937" priority="18975"/>
    <cfRule type="duplicateValues" dxfId="16936" priority="18976"/>
    <cfRule type="duplicateValues" dxfId="16935" priority="18977"/>
    <cfRule type="duplicateValues" dxfId="16934" priority="18978"/>
    <cfRule type="duplicateValues" dxfId="16933" priority="18979"/>
    <cfRule type="duplicateValues" dxfId="16932" priority="18980"/>
    <cfRule type="duplicateValues" dxfId="16931" priority="18981"/>
    <cfRule type="duplicateValues" dxfId="16930" priority="18982"/>
    <cfRule type="duplicateValues" dxfId="16929" priority="18983"/>
    <cfRule type="duplicateValues" dxfId="16928" priority="18984"/>
    <cfRule type="duplicateValues" dxfId="16927" priority="18985"/>
    <cfRule type="duplicateValues" dxfId="16926" priority="18986"/>
    <cfRule type="duplicateValues" dxfId="16925" priority="18987"/>
    <cfRule type="duplicateValues" dxfId="16924" priority="18988"/>
    <cfRule type="duplicateValues" dxfId="16923" priority="18989"/>
    <cfRule type="duplicateValues" dxfId="16922" priority="18990"/>
    <cfRule type="duplicateValues" dxfId="16921" priority="18991"/>
    <cfRule type="duplicateValues" dxfId="16920" priority="18992"/>
    <cfRule type="duplicateValues" dxfId="16919" priority="18993"/>
    <cfRule type="duplicateValues" dxfId="16918" priority="18994"/>
    <cfRule type="duplicateValues" dxfId="16917" priority="18995"/>
    <cfRule type="duplicateValues" dxfId="16916" priority="18996"/>
    <cfRule type="duplicateValues" dxfId="16915" priority="18997"/>
    <cfRule type="duplicateValues" dxfId="16914" priority="18998"/>
    <cfRule type="duplicateValues" dxfId="16913" priority="18999"/>
    <cfRule type="duplicateValues" dxfId="16912" priority="19000"/>
  </conditionalFormatting>
  <conditionalFormatting sqref="B529:D529">
    <cfRule type="duplicateValues" dxfId="16911" priority="5285"/>
    <cfRule type="duplicateValues" dxfId="16910" priority="5286"/>
    <cfRule type="duplicateValues" dxfId="16909" priority="5287"/>
    <cfRule type="duplicateValues" dxfId="16908" priority="5288"/>
    <cfRule type="duplicateValues" dxfId="16907" priority="5289"/>
    <cfRule type="duplicateValues" dxfId="16906" priority="5290"/>
    <cfRule type="duplicateValues" dxfId="16905" priority="5291"/>
    <cfRule type="duplicateValues" dxfId="16904" priority="5292"/>
    <cfRule type="duplicateValues" dxfId="16903" priority="5293"/>
    <cfRule type="duplicateValues" dxfId="16902" priority="5294"/>
    <cfRule type="duplicateValues" dxfId="16901" priority="5295"/>
    <cfRule type="duplicateValues" dxfId="16900" priority="5296"/>
    <cfRule type="duplicateValues" dxfId="16899" priority="5297"/>
    <cfRule type="duplicateValues" dxfId="16898" priority="5298"/>
    <cfRule type="duplicateValues" dxfId="16897" priority="5299"/>
    <cfRule type="duplicateValues" dxfId="16896" priority="5300"/>
    <cfRule type="duplicateValues" dxfId="16895" priority="5301"/>
    <cfRule type="duplicateValues" dxfId="16894" priority="5302"/>
    <cfRule type="duplicateValues" dxfId="16893" priority="5303"/>
    <cfRule type="duplicateValues" dxfId="16892" priority="5304"/>
    <cfRule type="duplicateValues" dxfId="16891" priority="5305"/>
    <cfRule type="duplicateValues" dxfId="16890" priority="5306"/>
    <cfRule type="duplicateValues" dxfId="16889" priority="5307"/>
    <cfRule type="duplicateValues" dxfId="16888" priority="5308"/>
    <cfRule type="duplicateValues" dxfId="16887" priority="5309"/>
    <cfRule type="duplicateValues" dxfId="16886" priority="5310"/>
    <cfRule type="duplicateValues" dxfId="16885" priority="5311"/>
    <cfRule type="duplicateValues" dxfId="16884" priority="5312"/>
    <cfRule type="duplicateValues" dxfId="16883" priority="5313"/>
    <cfRule type="duplicateValues" dxfId="16882" priority="5314"/>
    <cfRule type="duplicateValues" dxfId="16881" priority="5315"/>
    <cfRule type="duplicateValues" dxfId="16880" priority="5316"/>
    <cfRule type="duplicateValues" dxfId="16879" priority="5317"/>
    <cfRule type="duplicateValues" dxfId="16878" priority="5318"/>
    <cfRule type="duplicateValues" dxfId="16877" priority="5319"/>
    <cfRule type="duplicateValues" dxfId="16876" priority="5320"/>
    <cfRule type="duplicateValues" dxfId="16875" priority="5321"/>
    <cfRule type="duplicateValues" dxfId="16874" priority="5322"/>
    <cfRule type="duplicateValues" dxfId="16873" priority="5323"/>
    <cfRule type="duplicateValues" dxfId="16872" priority="5324"/>
    <cfRule type="duplicateValues" dxfId="16871" priority="5325"/>
    <cfRule type="duplicateValues" dxfId="16870" priority="5326"/>
    <cfRule type="duplicateValues" dxfId="16869" priority="5327"/>
    <cfRule type="duplicateValues" dxfId="16868" priority="5328"/>
    <cfRule type="duplicateValues" dxfId="16867" priority="5329"/>
    <cfRule type="duplicateValues" dxfId="16866" priority="5330"/>
    <cfRule type="duplicateValues" dxfId="16865" priority="5331"/>
    <cfRule type="duplicateValues" dxfId="16864" priority="5332"/>
    <cfRule type="duplicateValues" dxfId="16863" priority="5333"/>
    <cfRule type="duplicateValues" dxfId="16862" priority="5334"/>
    <cfRule type="duplicateValues" dxfId="16861" priority="5335"/>
    <cfRule type="duplicateValues" dxfId="16860" priority="5336"/>
    <cfRule type="duplicateValues" dxfId="16859" priority="5337"/>
    <cfRule type="duplicateValues" dxfId="16858" priority="5338"/>
    <cfRule type="duplicateValues" dxfId="16857" priority="5339"/>
    <cfRule type="duplicateValues" dxfId="16856" priority="5340"/>
    <cfRule type="duplicateValues" dxfId="16855" priority="5341"/>
    <cfRule type="duplicateValues" dxfId="16854" priority="5342"/>
    <cfRule type="duplicateValues" dxfId="16853" priority="5343"/>
    <cfRule type="duplicateValues" dxfId="16852" priority="5344"/>
    <cfRule type="duplicateValues" dxfId="16851" priority="18876"/>
    <cfRule type="duplicateValues" dxfId="16850" priority="18877"/>
    <cfRule type="duplicateValues" dxfId="16849" priority="18878"/>
    <cfRule type="duplicateValues" dxfId="16848" priority="18879"/>
    <cfRule type="duplicateValues" dxfId="16847" priority="18880"/>
    <cfRule type="duplicateValues" dxfId="16846" priority="18881"/>
    <cfRule type="duplicateValues" dxfId="16845" priority="18882"/>
    <cfRule type="duplicateValues" dxfId="16844" priority="18883"/>
    <cfRule type="duplicateValues" dxfId="16843" priority="18884"/>
    <cfRule type="duplicateValues" dxfId="16842" priority="18885"/>
    <cfRule type="duplicateValues" dxfId="16841" priority="18886"/>
    <cfRule type="duplicateValues" dxfId="16840" priority="18887"/>
    <cfRule type="duplicateValues" dxfId="16839" priority="18888"/>
    <cfRule type="duplicateValues" dxfId="16838" priority="18889"/>
    <cfRule type="duplicateValues" dxfId="16837" priority="18890"/>
    <cfRule type="duplicateValues" dxfId="16836" priority="18891"/>
    <cfRule type="duplicateValues" dxfId="16835" priority="18892"/>
    <cfRule type="duplicateValues" dxfId="16834" priority="18893"/>
    <cfRule type="duplicateValues" dxfId="16833" priority="18894"/>
    <cfRule type="duplicateValues" dxfId="16832" priority="18895"/>
    <cfRule type="duplicateValues" dxfId="16831" priority="18896"/>
    <cfRule type="duplicateValues" dxfId="16830" priority="18897"/>
    <cfRule type="duplicateValues" dxfId="16829" priority="18898"/>
    <cfRule type="duplicateValues" dxfId="16828" priority="18899"/>
    <cfRule type="duplicateValues" dxfId="16827" priority="18900"/>
    <cfRule type="duplicateValues" dxfId="16826" priority="18901"/>
    <cfRule type="duplicateValues" dxfId="16825" priority="18902"/>
    <cfRule type="duplicateValues" dxfId="16824" priority="18903"/>
    <cfRule type="duplicateValues" dxfId="16823" priority="18904"/>
    <cfRule type="duplicateValues" dxfId="16822" priority="18905"/>
    <cfRule type="duplicateValues" dxfId="16821" priority="18906"/>
    <cfRule type="duplicateValues" dxfId="16820" priority="18907"/>
    <cfRule type="duplicateValues" dxfId="16819" priority="18908"/>
    <cfRule type="duplicateValues" dxfId="16818" priority="18909"/>
    <cfRule type="duplicateValues" dxfId="16817" priority="18910"/>
    <cfRule type="duplicateValues" dxfId="16816" priority="18911"/>
    <cfRule type="duplicateValues" dxfId="16815" priority="18912"/>
    <cfRule type="duplicateValues" dxfId="16814" priority="18913"/>
    <cfRule type="duplicateValues" dxfId="16813" priority="18914"/>
    <cfRule type="duplicateValues" dxfId="16812" priority="18915"/>
    <cfRule type="duplicateValues" dxfId="16811" priority="18916"/>
    <cfRule type="duplicateValues" dxfId="16810" priority="18917"/>
    <cfRule type="duplicateValues" dxfId="16809" priority="18918"/>
    <cfRule type="duplicateValues" dxfId="16808" priority="18919"/>
    <cfRule type="duplicateValues" dxfId="16807" priority="18920"/>
    <cfRule type="duplicateValues" dxfId="16806" priority="18921"/>
    <cfRule type="duplicateValues" dxfId="16805" priority="18922"/>
    <cfRule type="duplicateValues" dxfId="16804" priority="18923"/>
    <cfRule type="duplicateValues" dxfId="16803" priority="18924"/>
    <cfRule type="duplicateValues" dxfId="16802" priority="18925"/>
    <cfRule type="duplicateValues" dxfId="16801" priority="18926"/>
    <cfRule type="duplicateValues" dxfId="16800" priority="18927"/>
    <cfRule type="duplicateValues" dxfId="16799" priority="18928"/>
    <cfRule type="duplicateValues" dxfId="16798" priority="18929"/>
    <cfRule type="duplicateValues" dxfId="16797" priority="18930"/>
    <cfRule type="duplicateValues" dxfId="16796" priority="18931"/>
    <cfRule type="duplicateValues" dxfId="16795" priority="18932"/>
    <cfRule type="duplicateValues" dxfId="16794" priority="18933"/>
    <cfRule type="duplicateValues" dxfId="16793" priority="18934"/>
    <cfRule type="duplicateValues" dxfId="16792" priority="18935"/>
    <cfRule type="duplicateValues" dxfId="16791" priority="18936"/>
    <cfRule type="duplicateValues" dxfId="16790" priority="18937"/>
  </conditionalFormatting>
  <conditionalFormatting sqref="B530:D530">
    <cfRule type="duplicateValues" dxfId="16789" priority="5229"/>
    <cfRule type="duplicateValues" dxfId="16788" priority="5230"/>
    <cfRule type="duplicateValues" dxfId="16787" priority="5231"/>
    <cfRule type="duplicateValues" dxfId="16786" priority="5232"/>
    <cfRule type="duplicateValues" dxfId="16785" priority="5233"/>
    <cfRule type="duplicateValues" dxfId="16784" priority="5234"/>
    <cfRule type="duplicateValues" dxfId="16783" priority="5235"/>
    <cfRule type="duplicateValues" dxfId="16782" priority="5236"/>
    <cfRule type="duplicateValues" dxfId="16781" priority="5237"/>
    <cfRule type="duplicateValues" dxfId="16780" priority="5238"/>
    <cfRule type="duplicateValues" dxfId="16779" priority="5239"/>
    <cfRule type="duplicateValues" dxfId="16778" priority="5240"/>
    <cfRule type="duplicateValues" dxfId="16777" priority="5241"/>
    <cfRule type="duplicateValues" dxfId="16776" priority="5242"/>
    <cfRule type="duplicateValues" dxfId="16775" priority="5243"/>
    <cfRule type="duplicateValues" dxfId="16774" priority="5244"/>
    <cfRule type="duplicateValues" dxfId="16773" priority="5245"/>
    <cfRule type="duplicateValues" dxfId="16772" priority="5246"/>
    <cfRule type="duplicateValues" dxfId="16771" priority="5247"/>
    <cfRule type="duplicateValues" dxfId="16770" priority="5248"/>
    <cfRule type="duplicateValues" dxfId="16769" priority="5249"/>
    <cfRule type="duplicateValues" dxfId="16768" priority="5250"/>
    <cfRule type="duplicateValues" dxfId="16767" priority="5251"/>
    <cfRule type="duplicateValues" dxfId="16766" priority="5252"/>
    <cfRule type="duplicateValues" dxfId="16765" priority="5253"/>
    <cfRule type="duplicateValues" dxfId="16764" priority="5254"/>
    <cfRule type="duplicateValues" dxfId="16763" priority="5255"/>
    <cfRule type="duplicateValues" dxfId="16762" priority="5256"/>
    <cfRule type="duplicateValues" dxfId="16761" priority="5257"/>
    <cfRule type="duplicateValues" dxfId="16760" priority="5258"/>
    <cfRule type="duplicateValues" dxfId="16759" priority="5259"/>
    <cfRule type="duplicateValues" dxfId="16758" priority="5260"/>
    <cfRule type="duplicateValues" dxfId="16757" priority="5261"/>
    <cfRule type="duplicateValues" dxfId="16756" priority="5262"/>
    <cfRule type="duplicateValues" dxfId="16755" priority="5263"/>
    <cfRule type="duplicateValues" dxfId="16754" priority="5264"/>
    <cfRule type="duplicateValues" dxfId="16753" priority="5265"/>
    <cfRule type="duplicateValues" dxfId="16752" priority="5266"/>
    <cfRule type="duplicateValues" dxfId="16751" priority="5267"/>
    <cfRule type="duplicateValues" dxfId="16750" priority="5268"/>
    <cfRule type="duplicateValues" dxfId="16749" priority="5269"/>
    <cfRule type="duplicateValues" dxfId="16748" priority="5270"/>
    <cfRule type="duplicateValues" dxfId="16747" priority="5271"/>
    <cfRule type="duplicateValues" dxfId="16746" priority="5272"/>
    <cfRule type="duplicateValues" dxfId="16745" priority="5273"/>
    <cfRule type="duplicateValues" dxfId="16744" priority="5274"/>
    <cfRule type="duplicateValues" dxfId="16743" priority="5275"/>
    <cfRule type="duplicateValues" dxfId="16742" priority="5276"/>
    <cfRule type="duplicateValues" dxfId="16741" priority="5277"/>
    <cfRule type="duplicateValues" dxfId="16740" priority="5278"/>
    <cfRule type="duplicateValues" dxfId="16739" priority="5279"/>
    <cfRule type="duplicateValues" dxfId="16738" priority="5280"/>
    <cfRule type="duplicateValues" dxfId="16737" priority="5281"/>
    <cfRule type="duplicateValues" dxfId="16736" priority="5282"/>
    <cfRule type="duplicateValues" dxfId="16735" priority="5283"/>
    <cfRule type="duplicateValues" dxfId="16734" priority="5284"/>
    <cfRule type="duplicateValues" dxfId="16733" priority="18816"/>
    <cfRule type="duplicateValues" dxfId="16732" priority="18817"/>
    <cfRule type="duplicateValues" dxfId="16731" priority="18818"/>
    <cfRule type="duplicateValues" dxfId="16730" priority="18819"/>
    <cfRule type="duplicateValues" dxfId="16729" priority="18820"/>
    <cfRule type="duplicateValues" dxfId="16728" priority="18821"/>
    <cfRule type="duplicateValues" dxfId="16727" priority="18822"/>
    <cfRule type="duplicateValues" dxfId="16726" priority="18823"/>
    <cfRule type="duplicateValues" dxfId="16725" priority="18824"/>
    <cfRule type="duplicateValues" dxfId="16724" priority="18825"/>
    <cfRule type="duplicateValues" dxfId="16723" priority="18826"/>
    <cfRule type="duplicateValues" dxfId="16722" priority="18827"/>
    <cfRule type="duplicateValues" dxfId="16721" priority="18828"/>
    <cfRule type="duplicateValues" dxfId="16720" priority="18829"/>
    <cfRule type="duplicateValues" dxfId="16719" priority="18830"/>
    <cfRule type="duplicateValues" dxfId="16718" priority="18831"/>
    <cfRule type="duplicateValues" dxfId="16717" priority="18832"/>
    <cfRule type="duplicateValues" dxfId="16716" priority="18833"/>
    <cfRule type="duplicateValues" dxfId="16715" priority="18834"/>
    <cfRule type="duplicateValues" dxfId="16714" priority="18835"/>
    <cfRule type="duplicateValues" dxfId="16713" priority="18836"/>
    <cfRule type="duplicateValues" dxfId="16712" priority="18837"/>
    <cfRule type="duplicateValues" dxfId="16711" priority="18838"/>
    <cfRule type="duplicateValues" dxfId="16710" priority="18839"/>
    <cfRule type="duplicateValues" dxfId="16709" priority="18840"/>
    <cfRule type="duplicateValues" dxfId="16708" priority="18841"/>
    <cfRule type="duplicateValues" dxfId="16707" priority="18842"/>
    <cfRule type="duplicateValues" dxfId="16706" priority="18843"/>
    <cfRule type="duplicateValues" dxfId="16705" priority="18844"/>
    <cfRule type="duplicateValues" dxfId="16704" priority="18845"/>
    <cfRule type="duplicateValues" dxfId="16703" priority="18846"/>
    <cfRule type="duplicateValues" dxfId="16702" priority="18847"/>
    <cfRule type="duplicateValues" dxfId="16701" priority="18848"/>
    <cfRule type="duplicateValues" dxfId="16700" priority="18849"/>
    <cfRule type="duplicateValues" dxfId="16699" priority="18850"/>
    <cfRule type="duplicateValues" dxfId="16698" priority="18851"/>
    <cfRule type="duplicateValues" dxfId="16697" priority="18852"/>
    <cfRule type="duplicateValues" dxfId="16696" priority="18853"/>
    <cfRule type="duplicateValues" dxfId="16695" priority="18854"/>
    <cfRule type="duplicateValues" dxfId="16694" priority="18855"/>
    <cfRule type="duplicateValues" dxfId="16693" priority="18856"/>
    <cfRule type="duplicateValues" dxfId="16692" priority="18857"/>
    <cfRule type="duplicateValues" dxfId="16691" priority="18858"/>
    <cfRule type="duplicateValues" dxfId="16690" priority="18859"/>
    <cfRule type="duplicateValues" dxfId="16689" priority="18860"/>
    <cfRule type="duplicateValues" dxfId="16688" priority="18861"/>
    <cfRule type="duplicateValues" dxfId="16687" priority="18862"/>
    <cfRule type="duplicateValues" dxfId="16686" priority="18863"/>
    <cfRule type="duplicateValues" dxfId="16685" priority="18864"/>
    <cfRule type="duplicateValues" dxfId="16684" priority="18865"/>
    <cfRule type="duplicateValues" dxfId="16683" priority="18866"/>
    <cfRule type="duplicateValues" dxfId="16682" priority="18867"/>
    <cfRule type="duplicateValues" dxfId="16681" priority="18868"/>
    <cfRule type="duplicateValues" dxfId="16680" priority="18869"/>
    <cfRule type="duplicateValues" dxfId="16679" priority="18870"/>
    <cfRule type="duplicateValues" dxfId="16678" priority="18871"/>
    <cfRule type="duplicateValues" dxfId="16677" priority="18872"/>
    <cfRule type="duplicateValues" dxfId="16676" priority="18873"/>
    <cfRule type="duplicateValues" dxfId="16675" priority="18874"/>
    <cfRule type="duplicateValues" dxfId="16674" priority="18875"/>
  </conditionalFormatting>
  <conditionalFormatting sqref="B531:D531">
    <cfRule type="duplicateValues" dxfId="16673" priority="5175"/>
    <cfRule type="duplicateValues" dxfId="16672" priority="5176"/>
    <cfRule type="duplicateValues" dxfId="16671" priority="5177"/>
    <cfRule type="duplicateValues" dxfId="16670" priority="5178"/>
    <cfRule type="duplicateValues" dxfId="16669" priority="5179"/>
    <cfRule type="duplicateValues" dxfId="16668" priority="5180"/>
    <cfRule type="duplicateValues" dxfId="16667" priority="5181"/>
    <cfRule type="duplicateValues" dxfId="16666" priority="5182"/>
    <cfRule type="duplicateValues" dxfId="16665" priority="5183"/>
    <cfRule type="duplicateValues" dxfId="16664" priority="5184"/>
    <cfRule type="duplicateValues" dxfId="16663" priority="5185"/>
    <cfRule type="duplicateValues" dxfId="16662" priority="5186"/>
    <cfRule type="duplicateValues" dxfId="16661" priority="5187"/>
    <cfRule type="duplicateValues" dxfId="16660" priority="5188"/>
    <cfRule type="duplicateValues" dxfId="16659" priority="5189"/>
    <cfRule type="duplicateValues" dxfId="16658" priority="5190"/>
    <cfRule type="duplicateValues" dxfId="16657" priority="5191"/>
    <cfRule type="duplicateValues" dxfId="16656" priority="5192"/>
    <cfRule type="duplicateValues" dxfId="16655" priority="5193"/>
    <cfRule type="duplicateValues" dxfId="16654" priority="5194"/>
    <cfRule type="duplicateValues" dxfId="16653" priority="5195"/>
    <cfRule type="duplicateValues" dxfId="16652" priority="5196"/>
    <cfRule type="duplicateValues" dxfId="16651" priority="5197"/>
    <cfRule type="duplicateValues" dxfId="16650" priority="5198"/>
    <cfRule type="duplicateValues" dxfId="16649" priority="5199"/>
    <cfRule type="duplicateValues" dxfId="16648" priority="5200"/>
    <cfRule type="duplicateValues" dxfId="16647" priority="5201"/>
    <cfRule type="duplicateValues" dxfId="16646" priority="5202"/>
    <cfRule type="duplicateValues" dxfId="16645" priority="5203"/>
    <cfRule type="duplicateValues" dxfId="16644" priority="5204"/>
    <cfRule type="duplicateValues" dxfId="16643" priority="5205"/>
    <cfRule type="duplicateValues" dxfId="16642" priority="5206"/>
    <cfRule type="duplicateValues" dxfId="16641" priority="5207"/>
    <cfRule type="duplicateValues" dxfId="16640" priority="5208"/>
    <cfRule type="duplicateValues" dxfId="16639" priority="5209"/>
    <cfRule type="duplicateValues" dxfId="16638" priority="5210"/>
    <cfRule type="duplicateValues" dxfId="16637" priority="5211"/>
    <cfRule type="duplicateValues" dxfId="16636" priority="5212"/>
    <cfRule type="duplicateValues" dxfId="16635" priority="5213"/>
    <cfRule type="duplicateValues" dxfId="16634" priority="5214"/>
    <cfRule type="duplicateValues" dxfId="16633" priority="5215"/>
    <cfRule type="duplicateValues" dxfId="16632" priority="5216"/>
    <cfRule type="duplicateValues" dxfId="16631" priority="5217"/>
    <cfRule type="duplicateValues" dxfId="16630" priority="5218"/>
    <cfRule type="duplicateValues" dxfId="16629" priority="5219"/>
    <cfRule type="duplicateValues" dxfId="16628" priority="5220"/>
    <cfRule type="duplicateValues" dxfId="16627" priority="5221"/>
    <cfRule type="duplicateValues" dxfId="16626" priority="5222"/>
    <cfRule type="duplicateValues" dxfId="16625" priority="5223"/>
    <cfRule type="duplicateValues" dxfId="16624" priority="5224"/>
    <cfRule type="duplicateValues" dxfId="16623" priority="5225"/>
    <cfRule type="duplicateValues" dxfId="16622" priority="5226"/>
    <cfRule type="duplicateValues" dxfId="16621" priority="5227"/>
    <cfRule type="duplicateValues" dxfId="16620" priority="5228"/>
    <cfRule type="duplicateValues" dxfId="16619" priority="18760"/>
    <cfRule type="duplicateValues" dxfId="16618" priority="18761"/>
    <cfRule type="duplicateValues" dxfId="16617" priority="18762"/>
    <cfRule type="duplicateValues" dxfId="16616" priority="18763"/>
    <cfRule type="duplicateValues" dxfId="16615" priority="18764"/>
    <cfRule type="duplicateValues" dxfId="16614" priority="18765"/>
    <cfRule type="duplicateValues" dxfId="16613" priority="18766"/>
    <cfRule type="duplicateValues" dxfId="16612" priority="18767"/>
    <cfRule type="duplicateValues" dxfId="16611" priority="18768"/>
    <cfRule type="duplicateValues" dxfId="16610" priority="18769"/>
    <cfRule type="duplicateValues" dxfId="16609" priority="18770"/>
    <cfRule type="duplicateValues" dxfId="16608" priority="18771"/>
    <cfRule type="duplicateValues" dxfId="16607" priority="18772"/>
    <cfRule type="duplicateValues" dxfId="16606" priority="18773"/>
    <cfRule type="duplicateValues" dxfId="16605" priority="18774"/>
    <cfRule type="duplicateValues" dxfId="16604" priority="18775"/>
    <cfRule type="duplicateValues" dxfId="16603" priority="18776"/>
    <cfRule type="duplicateValues" dxfId="16602" priority="18777"/>
    <cfRule type="duplicateValues" dxfId="16601" priority="18778"/>
    <cfRule type="duplicateValues" dxfId="16600" priority="18779"/>
    <cfRule type="duplicateValues" dxfId="16599" priority="18780"/>
    <cfRule type="duplicateValues" dxfId="16598" priority="18781"/>
    <cfRule type="duplicateValues" dxfId="16597" priority="18782"/>
    <cfRule type="duplicateValues" dxfId="16596" priority="18783"/>
    <cfRule type="duplicateValues" dxfId="16595" priority="18784"/>
    <cfRule type="duplicateValues" dxfId="16594" priority="18785"/>
    <cfRule type="duplicateValues" dxfId="16593" priority="18786"/>
    <cfRule type="duplicateValues" dxfId="16592" priority="18787"/>
    <cfRule type="duplicateValues" dxfId="16591" priority="18788"/>
    <cfRule type="duplicateValues" dxfId="16590" priority="18789"/>
    <cfRule type="duplicateValues" dxfId="16589" priority="18790"/>
    <cfRule type="duplicateValues" dxfId="16588" priority="18791"/>
    <cfRule type="duplicateValues" dxfId="16587" priority="18792"/>
    <cfRule type="duplicateValues" dxfId="16586" priority="18793"/>
    <cfRule type="duplicateValues" dxfId="16585" priority="18794"/>
    <cfRule type="duplicateValues" dxfId="16584" priority="18795"/>
    <cfRule type="duplicateValues" dxfId="16583" priority="18796"/>
    <cfRule type="duplicateValues" dxfId="16582" priority="18797"/>
    <cfRule type="duplicateValues" dxfId="16581" priority="18798"/>
    <cfRule type="duplicateValues" dxfId="16580" priority="18799"/>
    <cfRule type="duplicateValues" dxfId="16579" priority="18800"/>
    <cfRule type="duplicateValues" dxfId="16578" priority="18801"/>
    <cfRule type="duplicateValues" dxfId="16577" priority="18802"/>
    <cfRule type="duplicateValues" dxfId="16576" priority="18803"/>
    <cfRule type="duplicateValues" dxfId="16575" priority="18804"/>
    <cfRule type="duplicateValues" dxfId="16574" priority="18805"/>
    <cfRule type="duplicateValues" dxfId="16573" priority="18806"/>
    <cfRule type="duplicateValues" dxfId="16572" priority="18807"/>
    <cfRule type="duplicateValues" dxfId="16571" priority="18808"/>
    <cfRule type="duplicateValues" dxfId="16570" priority="18809"/>
    <cfRule type="duplicateValues" dxfId="16569" priority="18810"/>
    <cfRule type="duplicateValues" dxfId="16568" priority="18811"/>
    <cfRule type="duplicateValues" dxfId="16567" priority="18812"/>
    <cfRule type="duplicateValues" dxfId="16566" priority="18813"/>
    <cfRule type="duplicateValues" dxfId="16565" priority="18814"/>
    <cfRule type="duplicateValues" dxfId="16564" priority="18815"/>
  </conditionalFormatting>
  <conditionalFormatting sqref="B532:D532">
    <cfRule type="duplicateValues" dxfId="16563" priority="5125"/>
    <cfRule type="duplicateValues" dxfId="16562" priority="5126"/>
    <cfRule type="duplicateValues" dxfId="16561" priority="5127"/>
    <cfRule type="duplicateValues" dxfId="16560" priority="5128"/>
    <cfRule type="duplicateValues" dxfId="16559" priority="5129"/>
    <cfRule type="duplicateValues" dxfId="16558" priority="5130"/>
    <cfRule type="duplicateValues" dxfId="16557" priority="5131"/>
    <cfRule type="duplicateValues" dxfId="16556" priority="5132"/>
    <cfRule type="duplicateValues" dxfId="16555" priority="5133"/>
    <cfRule type="duplicateValues" dxfId="16554" priority="5134"/>
    <cfRule type="duplicateValues" dxfId="16553" priority="5135"/>
    <cfRule type="duplicateValues" dxfId="16552" priority="5136"/>
    <cfRule type="duplicateValues" dxfId="16551" priority="5137"/>
    <cfRule type="duplicateValues" dxfId="16550" priority="5138"/>
    <cfRule type="duplicateValues" dxfId="16549" priority="5139"/>
    <cfRule type="duplicateValues" dxfId="16548" priority="5140"/>
    <cfRule type="duplicateValues" dxfId="16547" priority="5141"/>
    <cfRule type="duplicateValues" dxfId="16546" priority="5142"/>
    <cfRule type="duplicateValues" dxfId="16545" priority="5143"/>
    <cfRule type="duplicateValues" dxfId="16544" priority="5144"/>
    <cfRule type="duplicateValues" dxfId="16543" priority="5145"/>
    <cfRule type="duplicateValues" dxfId="16542" priority="5146"/>
    <cfRule type="duplicateValues" dxfId="16541" priority="5147"/>
    <cfRule type="duplicateValues" dxfId="16540" priority="5148"/>
    <cfRule type="duplicateValues" dxfId="16539" priority="5149"/>
    <cfRule type="duplicateValues" dxfId="16538" priority="5150"/>
    <cfRule type="duplicateValues" dxfId="16537" priority="5151"/>
    <cfRule type="duplicateValues" dxfId="16536" priority="5152"/>
    <cfRule type="duplicateValues" dxfId="16535" priority="5153"/>
    <cfRule type="duplicateValues" dxfId="16534" priority="5154"/>
    <cfRule type="duplicateValues" dxfId="16533" priority="5155"/>
    <cfRule type="duplicateValues" dxfId="16532" priority="5156"/>
    <cfRule type="duplicateValues" dxfId="16531" priority="5157"/>
    <cfRule type="duplicateValues" dxfId="16530" priority="5158"/>
    <cfRule type="duplicateValues" dxfId="16529" priority="5159"/>
    <cfRule type="duplicateValues" dxfId="16528" priority="5160"/>
    <cfRule type="duplicateValues" dxfId="16527" priority="5161"/>
    <cfRule type="duplicateValues" dxfId="16526" priority="5162"/>
    <cfRule type="duplicateValues" dxfId="16525" priority="5163"/>
    <cfRule type="duplicateValues" dxfId="16524" priority="5164"/>
    <cfRule type="duplicateValues" dxfId="16523" priority="5165"/>
    <cfRule type="duplicateValues" dxfId="16522" priority="5166"/>
    <cfRule type="duplicateValues" dxfId="16521" priority="5167"/>
    <cfRule type="duplicateValues" dxfId="16520" priority="5168"/>
    <cfRule type="duplicateValues" dxfId="16519" priority="5169"/>
    <cfRule type="duplicateValues" dxfId="16518" priority="5170"/>
    <cfRule type="duplicateValues" dxfId="16517" priority="5171"/>
    <cfRule type="duplicateValues" dxfId="16516" priority="5172"/>
    <cfRule type="duplicateValues" dxfId="16515" priority="5173"/>
    <cfRule type="duplicateValues" dxfId="16514" priority="5174"/>
    <cfRule type="duplicateValues" dxfId="16513" priority="18706"/>
    <cfRule type="duplicateValues" dxfId="16512" priority="18707"/>
    <cfRule type="duplicateValues" dxfId="16511" priority="18708"/>
    <cfRule type="duplicateValues" dxfId="16510" priority="18709"/>
    <cfRule type="duplicateValues" dxfId="16509" priority="18710"/>
    <cfRule type="duplicateValues" dxfId="16508" priority="18711"/>
    <cfRule type="duplicateValues" dxfId="16507" priority="18712"/>
    <cfRule type="duplicateValues" dxfId="16506" priority="18713"/>
    <cfRule type="duplicateValues" dxfId="16505" priority="18714"/>
    <cfRule type="duplicateValues" dxfId="16504" priority="18715"/>
    <cfRule type="duplicateValues" dxfId="16503" priority="18716"/>
    <cfRule type="duplicateValues" dxfId="16502" priority="18717"/>
    <cfRule type="duplicateValues" dxfId="16501" priority="18718"/>
    <cfRule type="duplicateValues" dxfId="16500" priority="18719"/>
    <cfRule type="duplicateValues" dxfId="16499" priority="18720"/>
    <cfRule type="duplicateValues" dxfId="16498" priority="18721"/>
    <cfRule type="duplicateValues" dxfId="16497" priority="18722"/>
    <cfRule type="duplicateValues" dxfId="16496" priority="18723"/>
    <cfRule type="duplicateValues" dxfId="16495" priority="18724"/>
    <cfRule type="duplicateValues" dxfId="16494" priority="18725"/>
    <cfRule type="duplicateValues" dxfId="16493" priority="18726"/>
    <cfRule type="duplicateValues" dxfId="16492" priority="18727"/>
    <cfRule type="duplicateValues" dxfId="16491" priority="18728"/>
    <cfRule type="duplicateValues" dxfId="16490" priority="18729"/>
    <cfRule type="duplicateValues" dxfId="16489" priority="18730"/>
    <cfRule type="duplicateValues" dxfId="16488" priority="18731"/>
    <cfRule type="duplicateValues" dxfId="16487" priority="18732"/>
    <cfRule type="duplicateValues" dxfId="16486" priority="18733"/>
    <cfRule type="duplicateValues" dxfId="16485" priority="18734"/>
    <cfRule type="duplicateValues" dxfId="16484" priority="18735"/>
    <cfRule type="duplicateValues" dxfId="16483" priority="18736"/>
    <cfRule type="duplicateValues" dxfId="16482" priority="18737"/>
    <cfRule type="duplicateValues" dxfId="16481" priority="18738"/>
    <cfRule type="duplicateValues" dxfId="16480" priority="18739"/>
    <cfRule type="duplicateValues" dxfId="16479" priority="18740"/>
    <cfRule type="duplicateValues" dxfId="16478" priority="18741"/>
    <cfRule type="duplicateValues" dxfId="16477" priority="18742"/>
    <cfRule type="duplicateValues" dxfId="16476" priority="18743"/>
    <cfRule type="duplicateValues" dxfId="16475" priority="18744"/>
    <cfRule type="duplicateValues" dxfId="16474" priority="18745"/>
    <cfRule type="duplicateValues" dxfId="16473" priority="18746"/>
    <cfRule type="duplicateValues" dxfId="16472" priority="18747"/>
    <cfRule type="duplicateValues" dxfId="16471" priority="18748"/>
    <cfRule type="duplicateValues" dxfId="16470" priority="18749"/>
    <cfRule type="duplicateValues" dxfId="16469" priority="18750"/>
    <cfRule type="duplicateValues" dxfId="16468" priority="18751"/>
    <cfRule type="duplicateValues" dxfId="16467" priority="18752"/>
    <cfRule type="duplicateValues" dxfId="16466" priority="18753"/>
    <cfRule type="duplicateValues" dxfId="16465" priority="18754"/>
    <cfRule type="duplicateValues" dxfId="16464" priority="18755"/>
    <cfRule type="duplicateValues" dxfId="16463" priority="18756"/>
    <cfRule type="duplicateValues" dxfId="16462" priority="18757"/>
    <cfRule type="duplicateValues" dxfId="16461" priority="18758"/>
    <cfRule type="duplicateValues" dxfId="16460" priority="18759"/>
  </conditionalFormatting>
  <conditionalFormatting sqref="B533:D533">
    <cfRule type="duplicateValues" dxfId="16459" priority="5079"/>
    <cfRule type="duplicateValues" dxfId="16458" priority="5080"/>
    <cfRule type="duplicateValues" dxfId="16457" priority="5081"/>
    <cfRule type="duplicateValues" dxfId="16456" priority="5082"/>
    <cfRule type="duplicateValues" dxfId="16455" priority="5083"/>
    <cfRule type="duplicateValues" dxfId="16454" priority="5084"/>
    <cfRule type="duplicateValues" dxfId="16453" priority="5085"/>
    <cfRule type="duplicateValues" dxfId="16452" priority="5086"/>
    <cfRule type="duplicateValues" dxfId="16451" priority="5087"/>
    <cfRule type="duplicateValues" dxfId="16450" priority="5088"/>
    <cfRule type="duplicateValues" dxfId="16449" priority="5089"/>
    <cfRule type="duplicateValues" dxfId="16448" priority="5090"/>
    <cfRule type="duplicateValues" dxfId="16447" priority="5091"/>
    <cfRule type="duplicateValues" dxfId="16446" priority="5092"/>
    <cfRule type="duplicateValues" dxfId="16445" priority="5093"/>
    <cfRule type="duplicateValues" dxfId="16444" priority="5094"/>
    <cfRule type="duplicateValues" dxfId="16443" priority="5095"/>
    <cfRule type="duplicateValues" dxfId="16442" priority="5096"/>
    <cfRule type="duplicateValues" dxfId="16441" priority="5097"/>
    <cfRule type="duplicateValues" dxfId="16440" priority="5098"/>
    <cfRule type="duplicateValues" dxfId="16439" priority="5099"/>
    <cfRule type="duplicateValues" dxfId="16438" priority="5100"/>
    <cfRule type="duplicateValues" dxfId="16437" priority="5101"/>
    <cfRule type="duplicateValues" dxfId="16436" priority="5102"/>
    <cfRule type="duplicateValues" dxfId="16435" priority="5103"/>
    <cfRule type="duplicateValues" dxfId="16434" priority="5104"/>
    <cfRule type="duplicateValues" dxfId="16433" priority="5105"/>
    <cfRule type="duplicateValues" dxfId="16432" priority="5106"/>
    <cfRule type="duplicateValues" dxfId="16431" priority="5107"/>
    <cfRule type="duplicateValues" dxfId="16430" priority="5108"/>
    <cfRule type="duplicateValues" dxfId="16429" priority="5109"/>
    <cfRule type="duplicateValues" dxfId="16428" priority="5110"/>
    <cfRule type="duplicateValues" dxfId="16427" priority="5111"/>
    <cfRule type="duplicateValues" dxfId="16426" priority="5112"/>
    <cfRule type="duplicateValues" dxfId="16425" priority="5113"/>
    <cfRule type="duplicateValues" dxfId="16424" priority="5114"/>
    <cfRule type="duplicateValues" dxfId="16423" priority="5115"/>
    <cfRule type="duplicateValues" dxfId="16422" priority="5116"/>
    <cfRule type="duplicateValues" dxfId="16421" priority="5117"/>
    <cfRule type="duplicateValues" dxfId="16420" priority="5118"/>
    <cfRule type="duplicateValues" dxfId="16419" priority="5119"/>
    <cfRule type="duplicateValues" dxfId="16418" priority="5120"/>
    <cfRule type="duplicateValues" dxfId="16417" priority="5121"/>
    <cfRule type="duplicateValues" dxfId="16416" priority="5122"/>
    <cfRule type="duplicateValues" dxfId="16415" priority="5123"/>
    <cfRule type="duplicateValues" dxfId="16414" priority="5124"/>
    <cfRule type="duplicateValues" dxfId="16413" priority="18656"/>
    <cfRule type="duplicateValues" dxfId="16412" priority="18657"/>
    <cfRule type="duplicateValues" dxfId="16411" priority="18658"/>
    <cfRule type="duplicateValues" dxfId="16410" priority="18659"/>
    <cfRule type="duplicateValues" dxfId="16409" priority="18660"/>
    <cfRule type="duplicateValues" dxfId="16408" priority="18661"/>
    <cfRule type="duplicateValues" dxfId="16407" priority="18662"/>
    <cfRule type="duplicateValues" dxfId="16406" priority="18663"/>
    <cfRule type="duplicateValues" dxfId="16405" priority="18664"/>
    <cfRule type="duplicateValues" dxfId="16404" priority="18665"/>
    <cfRule type="duplicateValues" dxfId="16403" priority="18666"/>
    <cfRule type="duplicateValues" dxfId="16402" priority="18667"/>
    <cfRule type="duplicateValues" dxfId="16401" priority="18668"/>
    <cfRule type="duplicateValues" dxfId="16400" priority="18669"/>
    <cfRule type="duplicateValues" dxfId="16399" priority="18670"/>
    <cfRule type="duplicateValues" dxfId="16398" priority="18671"/>
    <cfRule type="duplicateValues" dxfId="16397" priority="18672"/>
    <cfRule type="duplicateValues" dxfId="16396" priority="18673"/>
    <cfRule type="duplicateValues" dxfId="16395" priority="18674"/>
    <cfRule type="duplicateValues" dxfId="16394" priority="18675"/>
    <cfRule type="duplicateValues" dxfId="16393" priority="18676"/>
    <cfRule type="duplicateValues" dxfId="16392" priority="18677"/>
    <cfRule type="duplicateValues" dxfId="16391" priority="18678"/>
    <cfRule type="duplicateValues" dxfId="16390" priority="18679"/>
    <cfRule type="duplicateValues" dxfId="16389" priority="18680"/>
    <cfRule type="duplicateValues" dxfId="16388" priority="18681"/>
    <cfRule type="duplicateValues" dxfId="16387" priority="18682"/>
    <cfRule type="duplicateValues" dxfId="16386" priority="18683"/>
    <cfRule type="duplicateValues" dxfId="16385" priority="18684"/>
    <cfRule type="duplicateValues" dxfId="16384" priority="18685"/>
    <cfRule type="duplicateValues" dxfId="16383" priority="18686"/>
    <cfRule type="duplicateValues" dxfId="16382" priority="18687"/>
    <cfRule type="duplicateValues" dxfId="16381" priority="18688"/>
    <cfRule type="duplicateValues" dxfId="16380" priority="18689"/>
    <cfRule type="duplicateValues" dxfId="16379" priority="18690"/>
    <cfRule type="duplicateValues" dxfId="16378" priority="18691"/>
    <cfRule type="duplicateValues" dxfId="16377" priority="18692"/>
    <cfRule type="duplicateValues" dxfId="16376" priority="18693"/>
    <cfRule type="duplicateValues" dxfId="16375" priority="18694"/>
    <cfRule type="duplicateValues" dxfId="16374" priority="18695"/>
    <cfRule type="duplicateValues" dxfId="16373" priority="18696"/>
    <cfRule type="duplicateValues" dxfId="16372" priority="18697"/>
    <cfRule type="duplicateValues" dxfId="16371" priority="18698"/>
    <cfRule type="duplicateValues" dxfId="16370" priority="18699"/>
    <cfRule type="duplicateValues" dxfId="16369" priority="18700"/>
    <cfRule type="duplicateValues" dxfId="16368" priority="18701"/>
    <cfRule type="duplicateValues" dxfId="16367" priority="18702"/>
    <cfRule type="duplicateValues" dxfId="16366" priority="18703"/>
    <cfRule type="duplicateValues" dxfId="16365" priority="18704"/>
    <cfRule type="duplicateValues" dxfId="16364" priority="18705"/>
  </conditionalFormatting>
  <conditionalFormatting sqref="B534:D534">
    <cfRule type="duplicateValues" dxfId="16363" priority="5034"/>
    <cfRule type="duplicateValues" dxfId="16362" priority="5035"/>
    <cfRule type="duplicateValues" dxfId="16361" priority="5036"/>
    <cfRule type="duplicateValues" dxfId="16360" priority="5037"/>
    <cfRule type="duplicateValues" dxfId="16359" priority="5038"/>
    <cfRule type="duplicateValues" dxfId="16358" priority="5039"/>
    <cfRule type="duplicateValues" dxfId="16357" priority="5040"/>
    <cfRule type="duplicateValues" dxfId="16356" priority="5041"/>
    <cfRule type="duplicateValues" dxfId="16355" priority="5042"/>
    <cfRule type="duplicateValues" dxfId="16354" priority="5043"/>
    <cfRule type="duplicateValues" dxfId="16353" priority="5044"/>
    <cfRule type="duplicateValues" dxfId="16352" priority="5045"/>
    <cfRule type="duplicateValues" dxfId="16351" priority="5046"/>
    <cfRule type="duplicateValues" dxfId="16350" priority="5047"/>
    <cfRule type="duplicateValues" dxfId="16349" priority="5048"/>
    <cfRule type="duplicateValues" dxfId="16348" priority="5049"/>
    <cfRule type="duplicateValues" dxfId="16347" priority="5050"/>
    <cfRule type="duplicateValues" dxfId="16346" priority="5051"/>
    <cfRule type="duplicateValues" dxfId="16345" priority="5052"/>
    <cfRule type="duplicateValues" dxfId="16344" priority="5053"/>
    <cfRule type="duplicateValues" dxfId="16343" priority="5054"/>
    <cfRule type="duplicateValues" dxfId="16342" priority="5055"/>
    <cfRule type="duplicateValues" dxfId="16341" priority="5056"/>
    <cfRule type="duplicateValues" dxfId="16340" priority="5057"/>
    <cfRule type="duplicateValues" dxfId="16339" priority="5058"/>
    <cfRule type="duplicateValues" dxfId="16338" priority="5059"/>
    <cfRule type="duplicateValues" dxfId="16337" priority="5060"/>
    <cfRule type="duplicateValues" dxfId="16336" priority="5061"/>
    <cfRule type="duplicateValues" dxfId="16335" priority="5062"/>
    <cfRule type="duplicateValues" dxfId="16334" priority="5063"/>
    <cfRule type="duplicateValues" dxfId="16333" priority="5064"/>
    <cfRule type="duplicateValues" dxfId="16332" priority="5065"/>
    <cfRule type="duplicateValues" dxfId="16331" priority="5066"/>
    <cfRule type="duplicateValues" dxfId="16330" priority="5067"/>
    <cfRule type="duplicateValues" dxfId="16329" priority="5068"/>
    <cfRule type="duplicateValues" dxfId="16328" priority="5069"/>
    <cfRule type="duplicateValues" dxfId="16327" priority="5070"/>
    <cfRule type="duplicateValues" dxfId="16326" priority="5071"/>
    <cfRule type="duplicateValues" dxfId="16325" priority="5072"/>
    <cfRule type="duplicateValues" dxfId="16324" priority="5073"/>
    <cfRule type="duplicateValues" dxfId="16323" priority="5074"/>
    <cfRule type="duplicateValues" dxfId="16322" priority="5075"/>
    <cfRule type="duplicateValues" dxfId="16321" priority="5076"/>
    <cfRule type="duplicateValues" dxfId="16320" priority="5077"/>
    <cfRule type="duplicateValues" dxfId="16319" priority="5078"/>
    <cfRule type="duplicateValues" dxfId="16318" priority="18610"/>
    <cfRule type="duplicateValues" dxfId="16317" priority="18611"/>
    <cfRule type="duplicateValues" dxfId="16316" priority="18612"/>
    <cfRule type="duplicateValues" dxfId="16315" priority="18613"/>
    <cfRule type="duplicateValues" dxfId="16314" priority="18614"/>
    <cfRule type="duplicateValues" dxfId="16313" priority="18615"/>
    <cfRule type="duplicateValues" dxfId="16312" priority="18616"/>
    <cfRule type="duplicateValues" dxfId="16311" priority="18617"/>
    <cfRule type="duplicateValues" dxfId="16310" priority="18618"/>
    <cfRule type="duplicateValues" dxfId="16309" priority="18619"/>
    <cfRule type="duplicateValues" dxfId="16308" priority="18620"/>
    <cfRule type="duplicateValues" dxfId="16307" priority="18621"/>
    <cfRule type="duplicateValues" dxfId="16306" priority="18622"/>
    <cfRule type="duplicateValues" dxfId="16305" priority="18623"/>
    <cfRule type="duplicateValues" dxfId="16304" priority="18624"/>
    <cfRule type="duplicateValues" dxfId="16303" priority="18625"/>
    <cfRule type="duplicateValues" dxfId="16302" priority="18626"/>
    <cfRule type="duplicateValues" dxfId="16301" priority="18627"/>
    <cfRule type="duplicateValues" dxfId="16300" priority="18628"/>
    <cfRule type="duplicateValues" dxfId="16299" priority="18629"/>
    <cfRule type="duplicateValues" dxfId="16298" priority="18630"/>
    <cfRule type="duplicateValues" dxfId="16297" priority="18631"/>
    <cfRule type="duplicateValues" dxfId="16296" priority="18632"/>
    <cfRule type="duplicateValues" dxfId="16295" priority="18633"/>
    <cfRule type="duplicateValues" dxfId="16294" priority="18634"/>
    <cfRule type="duplicateValues" dxfId="16293" priority="18635"/>
    <cfRule type="duplicateValues" dxfId="16292" priority="18636"/>
    <cfRule type="duplicateValues" dxfId="16291" priority="18637"/>
    <cfRule type="duplicateValues" dxfId="16290" priority="18638"/>
    <cfRule type="duplicateValues" dxfId="16289" priority="18639"/>
    <cfRule type="duplicateValues" dxfId="16288" priority="18640"/>
    <cfRule type="duplicateValues" dxfId="16287" priority="18641"/>
    <cfRule type="duplicateValues" dxfId="16286" priority="18642"/>
    <cfRule type="duplicateValues" dxfId="16285" priority="18643"/>
    <cfRule type="duplicateValues" dxfId="16284" priority="18644"/>
    <cfRule type="duplicateValues" dxfId="16283" priority="18645"/>
    <cfRule type="duplicateValues" dxfId="16282" priority="18646"/>
    <cfRule type="duplicateValues" dxfId="16281" priority="18647"/>
    <cfRule type="duplicateValues" dxfId="16280" priority="18648"/>
    <cfRule type="duplicateValues" dxfId="16279" priority="18649"/>
    <cfRule type="duplicateValues" dxfId="16278" priority="18650"/>
    <cfRule type="duplicateValues" dxfId="16277" priority="18651"/>
    <cfRule type="duplicateValues" dxfId="16276" priority="18652"/>
    <cfRule type="duplicateValues" dxfId="16275" priority="18653"/>
    <cfRule type="duplicateValues" dxfId="16274" priority="18654"/>
    <cfRule type="duplicateValues" dxfId="16273" priority="18655"/>
  </conditionalFormatting>
  <conditionalFormatting sqref="B535:D535">
    <cfRule type="duplicateValues" dxfId="16272" priority="4993"/>
    <cfRule type="duplicateValues" dxfId="16271" priority="4994"/>
    <cfRule type="duplicateValues" dxfId="16270" priority="4995"/>
    <cfRule type="duplicateValues" dxfId="16269" priority="4996"/>
    <cfRule type="duplicateValues" dxfId="16268" priority="4997"/>
    <cfRule type="duplicateValues" dxfId="16267" priority="4998"/>
    <cfRule type="duplicateValues" dxfId="16266" priority="4999"/>
    <cfRule type="duplicateValues" dxfId="16265" priority="5000"/>
    <cfRule type="duplicateValues" dxfId="16264" priority="5001"/>
    <cfRule type="duplicateValues" dxfId="16263" priority="5002"/>
    <cfRule type="duplicateValues" dxfId="16262" priority="5003"/>
    <cfRule type="duplicateValues" dxfId="16261" priority="5004"/>
    <cfRule type="duplicateValues" dxfId="16260" priority="5005"/>
    <cfRule type="duplicateValues" dxfId="16259" priority="5006"/>
    <cfRule type="duplicateValues" dxfId="16258" priority="5007"/>
    <cfRule type="duplicateValues" dxfId="16257" priority="5008"/>
    <cfRule type="duplicateValues" dxfId="16256" priority="5009"/>
    <cfRule type="duplicateValues" dxfId="16255" priority="5010"/>
    <cfRule type="duplicateValues" dxfId="16254" priority="5011"/>
    <cfRule type="duplicateValues" dxfId="16253" priority="5012"/>
    <cfRule type="duplicateValues" dxfId="16252" priority="5013"/>
    <cfRule type="duplicateValues" dxfId="16251" priority="5014"/>
    <cfRule type="duplicateValues" dxfId="16250" priority="5015"/>
    <cfRule type="duplicateValues" dxfId="16249" priority="5016"/>
    <cfRule type="duplicateValues" dxfId="16248" priority="5017"/>
    <cfRule type="duplicateValues" dxfId="16247" priority="5018"/>
    <cfRule type="duplicateValues" dxfId="16246" priority="5019"/>
    <cfRule type="duplicateValues" dxfId="16245" priority="5020"/>
    <cfRule type="duplicateValues" dxfId="16244" priority="5021"/>
    <cfRule type="duplicateValues" dxfId="16243" priority="5022"/>
    <cfRule type="duplicateValues" dxfId="16242" priority="5023"/>
    <cfRule type="duplicateValues" dxfId="16241" priority="5024"/>
    <cfRule type="duplicateValues" dxfId="16240" priority="5025"/>
    <cfRule type="duplicateValues" dxfId="16239" priority="5026"/>
    <cfRule type="duplicateValues" dxfId="16238" priority="5027"/>
    <cfRule type="duplicateValues" dxfId="16237" priority="5028"/>
    <cfRule type="duplicateValues" dxfId="16236" priority="5029"/>
    <cfRule type="duplicateValues" dxfId="16235" priority="5030"/>
    <cfRule type="duplicateValues" dxfId="16234" priority="5031"/>
    <cfRule type="duplicateValues" dxfId="16233" priority="5032"/>
    <cfRule type="duplicateValues" dxfId="16232" priority="5033"/>
    <cfRule type="duplicateValues" dxfId="16231" priority="18565"/>
    <cfRule type="duplicateValues" dxfId="16230" priority="18566"/>
    <cfRule type="duplicateValues" dxfId="16229" priority="18567"/>
    <cfRule type="duplicateValues" dxfId="16228" priority="18568"/>
    <cfRule type="duplicateValues" dxfId="16227" priority="18569"/>
    <cfRule type="duplicateValues" dxfId="16226" priority="18570"/>
    <cfRule type="duplicateValues" dxfId="16225" priority="18571"/>
    <cfRule type="duplicateValues" dxfId="16224" priority="18572"/>
    <cfRule type="duplicateValues" dxfId="16223" priority="18573"/>
    <cfRule type="duplicateValues" dxfId="16222" priority="18574"/>
    <cfRule type="duplicateValues" dxfId="16221" priority="18575"/>
    <cfRule type="duplicateValues" dxfId="16220" priority="18576"/>
    <cfRule type="duplicateValues" dxfId="16219" priority="18577"/>
    <cfRule type="duplicateValues" dxfId="16218" priority="18578"/>
    <cfRule type="duplicateValues" dxfId="16217" priority="18579"/>
    <cfRule type="duplicateValues" dxfId="16216" priority="18580"/>
    <cfRule type="duplicateValues" dxfId="16215" priority="18581"/>
    <cfRule type="duplicateValues" dxfId="16214" priority="18582"/>
    <cfRule type="duplicateValues" dxfId="16213" priority="18583"/>
    <cfRule type="duplicateValues" dxfId="16212" priority="18584"/>
    <cfRule type="duplicateValues" dxfId="16211" priority="18585"/>
    <cfRule type="duplicateValues" dxfId="16210" priority="18586"/>
    <cfRule type="duplicateValues" dxfId="16209" priority="18587"/>
    <cfRule type="duplicateValues" dxfId="16208" priority="18588"/>
    <cfRule type="duplicateValues" dxfId="16207" priority="18589"/>
    <cfRule type="duplicateValues" dxfId="16206" priority="18590"/>
    <cfRule type="duplicateValues" dxfId="16205" priority="18591"/>
    <cfRule type="duplicateValues" dxfId="16204" priority="18592"/>
    <cfRule type="duplicateValues" dxfId="16203" priority="18593"/>
    <cfRule type="duplicateValues" dxfId="16202" priority="18594"/>
    <cfRule type="duplicateValues" dxfId="16201" priority="18595"/>
    <cfRule type="duplicateValues" dxfId="16200" priority="18596"/>
    <cfRule type="duplicateValues" dxfId="16199" priority="18597"/>
    <cfRule type="duplicateValues" dxfId="16198" priority="18598"/>
    <cfRule type="duplicateValues" dxfId="16197" priority="18599"/>
    <cfRule type="duplicateValues" dxfId="16196" priority="18600"/>
    <cfRule type="duplicateValues" dxfId="16195" priority="18601"/>
    <cfRule type="duplicateValues" dxfId="16194" priority="18602"/>
    <cfRule type="duplicateValues" dxfId="16193" priority="18603"/>
    <cfRule type="duplicateValues" dxfId="16192" priority="18604"/>
    <cfRule type="duplicateValues" dxfId="16191" priority="18605"/>
    <cfRule type="duplicateValues" dxfId="16190" priority="18606"/>
    <cfRule type="duplicateValues" dxfId="16189" priority="18607"/>
    <cfRule type="duplicateValues" dxfId="16188" priority="18608"/>
    <cfRule type="duplicateValues" dxfId="16187" priority="18609"/>
  </conditionalFormatting>
  <conditionalFormatting sqref="B536:D536">
    <cfRule type="duplicateValues" dxfId="16186" priority="4954"/>
    <cfRule type="duplicateValues" dxfId="16185" priority="4955"/>
    <cfRule type="duplicateValues" dxfId="16184" priority="4956"/>
    <cfRule type="duplicateValues" dxfId="16183" priority="4957"/>
    <cfRule type="duplicateValues" dxfId="16182" priority="4958"/>
    <cfRule type="duplicateValues" dxfId="16181" priority="4959"/>
    <cfRule type="duplicateValues" dxfId="16180" priority="4960"/>
    <cfRule type="duplicateValues" dxfId="16179" priority="4961"/>
    <cfRule type="duplicateValues" dxfId="16178" priority="4962"/>
    <cfRule type="duplicateValues" dxfId="16177" priority="4963"/>
    <cfRule type="duplicateValues" dxfId="16176" priority="4964"/>
    <cfRule type="duplicateValues" dxfId="16175" priority="4965"/>
    <cfRule type="duplicateValues" dxfId="16174" priority="4966"/>
    <cfRule type="duplicateValues" dxfId="16173" priority="4967"/>
    <cfRule type="duplicateValues" dxfId="16172" priority="4968"/>
    <cfRule type="duplicateValues" dxfId="16171" priority="4969"/>
    <cfRule type="duplicateValues" dxfId="16170" priority="4970"/>
    <cfRule type="duplicateValues" dxfId="16169" priority="4971"/>
    <cfRule type="duplicateValues" dxfId="16168" priority="4972"/>
    <cfRule type="duplicateValues" dxfId="16167" priority="4973"/>
    <cfRule type="duplicateValues" dxfId="16166" priority="4974"/>
    <cfRule type="duplicateValues" dxfId="16165" priority="4975"/>
    <cfRule type="duplicateValues" dxfId="16164" priority="4976"/>
    <cfRule type="duplicateValues" dxfId="16163" priority="4977"/>
    <cfRule type="duplicateValues" dxfId="16162" priority="4978"/>
    <cfRule type="duplicateValues" dxfId="16161" priority="4979"/>
    <cfRule type="duplicateValues" dxfId="16160" priority="4980"/>
    <cfRule type="duplicateValues" dxfId="16159" priority="4981"/>
    <cfRule type="duplicateValues" dxfId="16158" priority="4982"/>
    <cfRule type="duplicateValues" dxfId="16157" priority="4983"/>
    <cfRule type="duplicateValues" dxfId="16156" priority="4984"/>
    <cfRule type="duplicateValues" dxfId="16155" priority="4985"/>
    <cfRule type="duplicateValues" dxfId="16154" priority="4986"/>
    <cfRule type="duplicateValues" dxfId="16153" priority="4987"/>
    <cfRule type="duplicateValues" dxfId="16152" priority="4988"/>
    <cfRule type="duplicateValues" dxfId="16151" priority="4989"/>
    <cfRule type="duplicateValues" dxfId="16150" priority="4990"/>
    <cfRule type="duplicateValues" dxfId="16149" priority="4991"/>
    <cfRule type="duplicateValues" dxfId="16148" priority="4992"/>
    <cfRule type="duplicateValues" dxfId="16147" priority="18524"/>
    <cfRule type="duplicateValues" dxfId="16146" priority="18525"/>
    <cfRule type="duplicateValues" dxfId="16145" priority="18526"/>
    <cfRule type="duplicateValues" dxfId="16144" priority="18527"/>
    <cfRule type="duplicateValues" dxfId="16143" priority="18528"/>
    <cfRule type="duplicateValues" dxfId="16142" priority="18529"/>
    <cfRule type="duplicateValues" dxfId="16141" priority="18530"/>
    <cfRule type="duplicateValues" dxfId="16140" priority="18531"/>
    <cfRule type="duplicateValues" dxfId="16139" priority="18532"/>
    <cfRule type="duplicateValues" dxfId="16138" priority="18533"/>
    <cfRule type="duplicateValues" dxfId="16137" priority="18534"/>
    <cfRule type="duplicateValues" dxfId="16136" priority="18535"/>
    <cfRule type="duplicateValues" dxfId="16135" priority="18536"/>
    <cfRule type="duplicateValues" dxfId="16134" priority="18537"/>
    <cfRule type="duplicateValues" dxfId="16133" priority="18538"/>
    <cfRule type="duplicateValues" dxfId="16132" priority="18539"/>
    <cfRule type="duplicateValues" dxfId="16131" priority="18540"/>
    <cfRule type="duplicateValues" dxfId="16130" priority="18541"/>
    <cfRule type="duplicateValues" dxfId="16129" priority="18542"/>
    <cfRule type="duplicateValues" dxfId="16128" priority="18543"/>
    <cfRule type="duplicateValues" dxfId="16127" priority="18544"/>
    <cfRule type="duplicateValues" dxfId="16126" priority="18545"/>
    <cfRule type="duplicateValues" dxfId="16125" priority="18546"/>
    <cfRule type="duplicateValues" dxfId="16124" priority="18547"/>
    <cfRule type="duplicateValues" dxfId="16123" priority="18548"/>
    <cfRule type="duplicateValues" dxfId="16122" priority="18549"/>
    <cfRule type="duplicateValues" dxfId="16121" priority="18550"/>
    <cfRule type="duplicateValues" dxfId="16120" priority="18551"/>
    <cfRule type="duplicateValues" dxfId="16119" priority="18552"/>
    <cfRule type="duplicateValues" dxfId="16118" priority="18553"/>
    <cfRule type="duplicateValues" dxfId="16117" priority="18554"/>
    <cfRule type="duplicateValues" dxfId="16116" priority="18555"/>
    <cfRule type="duplicateValues" dxfId="16115" priority="18556"/>
    <cfRule type="duplicateValues" dxfId="16114" priority="18557"/>
    <cfRule type="duplicateValues" dxfId="16113" priority="18558"/>
    <cfRule type="duplicateValues" dxfId="16112" priority="18559"/>
    <cfRule type="duplicateValues" dxfId="16111" priority="18560"/>
    <cfRule type="duplicateValues" dxfId="16110" priority="18561"/>
    <cfRule type="duplicateValues" dxfId="16109" priority="18562"/>
    <cfRule type="duplicateValues" dxfId="16108" priority="18563"/>
    <cfRule type="duplicateValues" dxfId="16107" priority="18564"/>
  </conditionalFormatting>
  <conditionalFormatting sqref="B537:D537">
    <cfRule type="duplicateValues" dxfId="16106" priority="4916"/>
    <cfRule type="duplicateValues" dxfId="16105" priority="4917"/>
    <cfRule type="duplicateValues" dxfId="16104" priority="4918"/>
    <cfRule type="duplicateValues" dxfId="16103" priority="4919"/>
    <cfRule type="duplicateValues" dxfId="16102" priority="4920"/>
    <cfRule type="duplicateValues" dxfId="16101" priority="4921"/>
    <cfRule type="duplicateValues" dxfId="16100" priority="4922"/>
    <cfRule type="duplicateValues" dxfId="16099" priority="4923"/>
    <cfRule type="duplicateValues" dxfId="16098" priority="4924"/>
    <cfRule type="duplicateValues" dxfId="16097" priority="4925"/>
    <cfRule type="duplicateValues" dxfId="16096" priority="4926"/>
    <cfRule type="duplicateValues" dxfId="16095" priority="4927"/>
    <cfRule type="duplicateValues" dxfId="16094" priority="4928"/>
    <cfRule type="duplicateValues" dxfId="16093" priority="4929"/>
    <cfRule type="duplicateValues" dxfId="16092" priority="4930"/>
    <cfRule type="duplicateValues" dxfId="16091" priority="4931"/>
    <cfRule type="duplicateValues" dxfId="16090" priority="4932"/>
    <cfRule type="duplicateValues" dxfId="16089" priority="4933"/>
    <cfRule type="duplicateValues" dxfId="16088" priority="4934"/>
    <cfRule type="duplicateValues" dxfId="16087" priority="4935"/>
    <cfRule type="duplicateValues" dxfId="16086" priority="4936"/>
    <cfRule type="duplicateValues" dxfId="16085" priority="4937"/>
    <cfRule type="duplicateValues" dxfId="16084" priority="4938"/>
    <cfRule type="duplicateValues" dxfId="16083" priority="4939"/>
    <cfRule type="duplicateValues" dxfId="16082" priority="4940"/>
    <cfRule type="duplicateValues" dxfId="16081" priority="4941"/>
    <cfRule type="duplicateValues" dxfId="16080" priority="4942"/>
    <cfRule type="duplicateValues" dxfId="16079" priority="4943"/>
    <cfRule type="duplicateValues" dxfId="16078" priority="4944"/>
    <cfRule type="duplicateValues" dxfId="16077" priority="4945"/>
    <cfRule type="duplicateValues" dxfId="16076" priority="4946"/>
    <cfRule type="duplicateValues" dxfId="16075" priority="4947"/>
    <cfRule type="duplicateValues" dxfId="16074" priority="4948"/>
    <cfRule type="duplicateValues" dxfId="16073" priority="4949"/>
    <cfRule type="duplicateValues" dxfId="16072" priority="4950"/>
    <cfRule type="duplicateValues" dxfId="16071" priority="4951"/>
    <cfRule type="duplicateValues" dxfId="16070" priority="4952"/>
    <cfRule type="duplicateValues" dxfId="16069" priority="4953"/>
    <cfRule type="duplicateValues" dxfId="16068" priority="18485"/>
    <cfRule type="duplicateValues" dxfId="16067" priority="18486"/>
    <cfRule type="duplicateValues" dxfId="16066" priority="18487"/>
    <cfRule type="duplicateValues" dxfId="16065" priority="18488"/>
    <cfRule type="duplicateValues" dxfId="16064" priority="18489"/>
    <cfRule type="duplicateValues" dxfId="16063" priority="18490"/>
    <cfRule type="duplicateValues" dxfId="16062" priority="18491"/>
    <cfRule type="duplicateValues" dxfId="16061" priority="18492"/>
    <cfRule type="duplicateValues" dxfId="16060" priority="18493"/>
    <cfRule type="duplicateValues" dxfId="16059" priority="18494"/>
    <cfRule type="duplicateValues" dxfId="16058" priority="18495"/>
    <cfRule type="duplicateValues" dxfId="16057" priority="18496"/>
    <cfRule type="duplicateValues" dxfId="16056" priority="18497"/>
    <cfRule type="duplicateValues" dxfId="16055" priority="18498"/>
    <cfRule type="duplicateValues" dxfId="16054" priority="18499"/>
    <cfRule type="duplicateValues" dxfId="16053" priority="18500"/>
    <cfRule type="duplicateValues" dxfId="16052" priority="18501"/>
    <cfRule type="duplicateValues" dxfId="16051" priority="18502"/>
    <cfRule type="duplicateValues" dxfId="16050" priority="18503"/>
    <cfRule type="duplicateValues" dxfId="16049" priority="18504"/>
    <cfRule type="duplicateValues" dxfId="16048" priority="18505"/>
    <cfRule type="duplicateValues" dxfId="16047" priority="18506"/>
    <cfRule type="duplicateValues" dxfId="16046" priority="18507"/>
    <cfRule type="duplicateValues" dxfId="16045" priority="18508"/>
    <cfRule type="duplicateValues" dxfId="16044" priority="18509"/>
    <cfRule type="duplicateValues" dxfId="16043" priority="18510"/>
    <cfRule type="duplicateValues" dxfId="16042" priority="18511"/>
    <cfRule type="duplicateValues" dxfId="16041" priority="18512"/>
    <cfRule type="duplicateValues" dxfId="16040" priority="18513"/>
    <cfRule type="duplicateValues" dxfId="16039" priority="18514"/>
    <cfRule type="duplicateValues" dxfId="16038" priority="18515"/>
    <cfRule type="duplicateValues" dxfId="16037" priority="18516"/>
    <cfRule type="duplicateValues" dxfId="16036" priority="18517"/>
    <cfRule type="duplicateValues" dxfId="16035" priority="18518"/>
    <cfRule type="duplicateValues" dxfId="16034" priority="18519"/>
    <cfRule type="duplicateValues" dxfId="16033" priority="18520"/>
    <cfRule type="duplicateValues" dxfId="16032" priority="18521"/>
    <cfRule type="duplicateValues" dxfId="16031" priority="18522"/>
    <cfRule type="duplicateValues" dxfId="16030" priority="18523"/>
  </conditionalFormatting>
  <conditionalFormatting sqref="B538:D538">
    <cfRule type="duplicateValues" dxfId="16029" priority="4881"/>
    <cfRule type="duplicateValues" dxfId="16028" priority="4882"/>
    <cfRule type="duplicateValues" dxfId="16027" priority="4883"/>
    <cfRule type="duplicateValues" dxfId="16026" priority="4884"/>
    <cfRule type="duplicateValues" dxfId="16025" priority="4885"/>
    <cfRule type="duplicateValues" dxfId="16024" priority="4886"/>
    <cfRule type="duplicateValues" dxfId="16023" priority="4887"/>
    <cfRule type="duplicateValues" dxfId="16022" priority="4888"/>
    <cfRule type="duplicateValues" dxfId="16021" priority="4889"/>
    <cfRule type="duplicateValues" dxfId="16020" priority="4890"/>
    <cfRule type="duplicateValues" dxfId="16019" priority="4891"/>
    <cfRule type="duplicateValues" dxfId="16018" priority="4892"/>
    <cfRule type="duplicateValues" dxfId="16017" priority="4893"/>
    <cfRule type="duplicateValues" dxfId="16016" priority="4894"/>
    <cfRule type="duplicateValues" dxfId="16015" priority="4895"/>
    <cfRule type="duplicateValues" dxfId="16014" priority="4896"/>
    <cfRule type="duplicateValues" dxfId="16013" priority="4897"/>
    <cfRule type="duplicateValues" dxfId="16012" priority="4898"/>
    <cfRule type="duplicateValues" dxfId="16011" priority="4899"/>
    <cfRule type="duplicateValues" dxfId="16010" priority="4900"/>
    <cfRule type="duplicateValues" dxfId="16009" priority="4901"/>
    <cfRule type="duplicateValues" dxfId="16008" priority="4902"/>
    <cfRule type="duplicateValues" dxfId="16007" priority="4903"/>
    <cfRule type="duplicateValues" dxfId="16006" priority="4904"/>
    <cfRule type="duplicateValues" dxfId="16005" priority="4905"/>
    <cfRule type="duplicateValues" dxfId="16004" priority="4906"/>
    <cfRule type="duplicateValues" dxfId="16003" priority="4907"/>
    <cfRule type="duplicateValues" dxfId="16002" priority="4908"/>
    <cfRule type="duplicateValues" dxfId="16001" priority="4909"/>
    <cfRule type="duplicateValues" dxfId="16000" priority="4910"/>
    <cfRule type="duplicateValues" dxfId="15999" priority="4911"/>
    <cfRule type="duplicateValues" dxfId="15998" priority="4912"/>
    <cfRule type="duplicateValues" dxfId="15997" priority="4913"/>
    <cfRule type="duplicateValues" dxfId="15996" priority="4914"/>
    <cfRule type="duplicateValues" dxfId="15995" priority="4915"/>
    <cfRule type="duplicateValues" dxfId="15994" priority="18447"/>
    <cfRule type="duplicateValues" dxfId="15993" priority="18448"/>
    <cfRule type="duplicateValues" dxfId="15992" priority="18449"/>
    <cfRule type="duplicateValues" dxfId="15991" priority="18450"/>
    <cfRule type="duplicateValues" dxfId="15990" priority="18451"/>
    <cfRule type="duplicateValues" dxfId="15989" priority="18452"/>
    <cfRule type="duplicateValues" dxfId="15988" priority="18453"/>
    <cfRule type="duplicateValues" dxfId="15987" priority="18454"/>
    <cfRule type="duplicateValues" dxfId="15986" priority="18455"/>
    <cfRule type="duplicateValues" dxfId="15985" priority="18456"/>
    <cfRule type="duplicateValues" dxfId="15984" priority="18457"/>
    <cfRule type="duplicateValues" dxfId="15983" priority="18458"/>
    <cfRule type="duplicateValues" dxfId="15982" priority="18459"/>
    <cfRule type="duplicateValues" dxfId="15981" priority="18460"/>
    <cfRule type="duplicateValues" dxfId="15980" priority="18461"/>
    <cfRule type="duplicateValues" dxfId="15979" priority="18462"/>
    <cfRule type="duplicateValues" dxfId="15978" priority="18463"/>
    <cfRule type="duplicateValues" dxfId="15977" priority="18464"/>
    <cfRule type="duplicateValues" dxfId="15976" priority="18465"/>
    <cfRule type="duplicateValues" dxfId="15975" priority="18466"/>
    <cfRule type="duplicateValues" dxfId="15974" priority="18467"/>
    <cfRule type="duplicateValues" dxfId="15973" priority="18468"/>
    <cfRule type="duplicateValues" dxfId="15972" priority="18469"/>
    <cfRule type="duplicateValues" dxfId="15971" priority="18470"/>
    <cfRule type="duplicateValues" dxfId="15970" priority="18471"/>
    <cfRule type="duplicateValues" dxfId="15969" priority="18472"/>
    <cfRule type="duplicateValues" dxfId="15968" priority="18473"/>
    <cfRule type="duplicateValues" dxfId="15967" priority="18474"/>
    <cfRule type="duplicateValues" dxfId="15966" priority="18475"/>
    <cfRule type="duplicateValues" dxfId="15965" priority="18476"/>
    <cfRule type="duplicateValues" dxfId="15964" priority="18477"/>
    <cfRule type="duplicateValues" dxfId="15963" priority="18478"/>
    <cfRule type="duplicateValues" dxfId="15962" priority="18479"/>
    <cfRule type="duplicateValues" dxfId="15961" priority="18480"/>
    <cfRule type="duplicateValues" dxfId="15960" priority="18481"/>
    <cfRule type="duplicateValues" dxfId="15959" priority="18482"/>
    <cfRule type="duplicateValues" dxfId="15958" priority="18483"/>
    <cfRule type="duplicateValues" dxfId="15957" priority="18484"/>
  </conditionalFormatting>
  <conditionalFormatting sqref="B539:D539">
    <cfRule type="duplicateValues" dxfId="15956" priority="4848"/>
    <cfRule type="duplicateValues" dxfId="15955" priority="4849"/>
    <cfRule type="duplicateValues" dxfId="15954" priority="4850"/>
    <cfRule type="duplicateValues" dxfId="15953" priority="4851"/>
    <cfRule type="duplicateValues" dxfId="15952" priority="4852"/>
    <cfRule type="duplicateValues" dxfId="15951" priority="4853"/>
    <cfRule type="duplicateValues" dxfId="15950" priority="4854"/>
    <cfRule type="duplicateValues" dxfId="15949" priority="4855"/>
    <cfRule type="duplicateValues" dxfId="15948" priority="4856"/>
    <cfRule type="duplicateValues" dxfId="15947" priority="4857"/>
    <cfRule type="duplicateValues" dxfId="15946" priority="4858"/>
    <cfRule type="duplicateValues" dxfId="15945" priority="4859"/>
    <cfRule type="duplicateValues" dxfId="15944" priority="4860"/>
    <cfRule type="duplicateValues" dxfId="15943" priority="4861"/>
    <cfRule type="duplicateValues" dxfId="15942" priority="4862"/>
    <cfRule type="duplicateValues" dxfId="15941" priority="4863"/>
    <cfRule type="duplicateValues" dxfId="15940" priority="4864"/>
    <cfRule type="duplicateValues" dxfId="15939" priority="4865"/>
    <cfRule type="duplicateValues" dxfId="15938" priority="4866"/>
    <cfRule type="duplicateValues" dxfId="15937" priority="4867"/>
    <cfRule type="duplicateValues" dxfId="15936" priority="4868"/>
    <cfRule type="duplicateValues" dxfId="15935" priority="4869"/>
    <cfRule type="duplicateValues" dxfId="15934" priority="4870"/>
    <cfRule type="duplicateValues" dxfId="15933" priority="4871"/>
    <cfRule type="duplicateValues" dxfId="15932" priority="4872"/>
    <cfRule type="duplicateValues" dxfId="15931" priority="4873"/>
    <cfRule type="duplicateValues" dxfId="15930" priority="4874"/>
    <cfRule type="duplicateValues" dxfId="15929" priority="4875"/>
    <cfRule type="duplicateValues" dxfId="15928" priority="4876"/>
    <cfRule type="duplicateValues" dxfId="15927" priority="4877"/>
    <cfRule type="duplicateValues" dxfId="15926" priority="4878"/>
    <cfRule type="duplicateValues" dxfId="15925" priority="4879"/>
    <cfRule type="duplicateValues" dxfId="15924" priority="4880"/>
    <cfRule type="duplicateValues" dxfId="15923" priority="18412"/>
    <cfRule type="duplicateValues" dxfId="15922" priority="18413"/>
    <cfRule type="duplicateValues" dxfId="15921" priority="18414"/>
    <cfRule type="duplicateValues" dxfId="15920" priority="18415"/>
    <cfRule type="duplicateValues" dxfId="15919" priority="18416"/>
    <cfRule type="duplicateValues" dxfId="15918" priority="18417"/>
    <cfRule type="duplicateValues" dxfId="15917" priority="18418"/>
    <cfRule type="duplicateValues" dxfId="15916" priority="18419"/>
    <cfRule type="duplicateValues" dxfId="15915" priority="18420"/>
    <cfRule type="duplicateValues" dxfId="15914" priority="18421"/>
    <cfRule type="duplicateValues" dxfId="15913" priority="18422"/>
    <cfRule type="duplicateValues" dxfId="15912" priority="18423"/>
    <cfRule type="duplicateValues" dxfId="15911" priority="18424"/>
    <cfRule type="duplicateValues" dxfId="15910" priority="18425"/>
    <cfRule type="duplicateValues" dxfId="15909" priority="18426"/>
    <cfRule type="duplicateValues" dxfId="15908" priority="18427"/>
    <cfRule type="duplicateValues" dxfId="15907" priority="18428"/>
    <cfRule type="duplicateValues" dxfId="15906" priority="18429"/>
    <cfRule type="duplicateValues" dxfId="15905" priority="18430"/>
    <cfRule type="duplicateValues" dxfId="15904" priority="18431"/>
    <cfRule type="duplicateValues" dxfId="15903" priority="18432"/>
    <cfRule type="duplicateValues" dxfId="15902" priority="18433"/>
    <cfRule type="duplicateValues" dxfId="15901" priority="18434"/>
    <cfRule type="duplicateValues" dxfId="15900" priority="18435"/>
    <cfRule type="duplicateValues" dxfId="15899" priority="18436"/>
    <cfRule type="duplicateValues" dxfId="15898" priority="18437"/>
    <cfRule type="duplicateValues" dxfId="15897" priority="18438"/>
    <cfRule type="duplicateValues" dxfId="15896" priority="18439"/>
    <cfRule type="duplicateValues" dxfId="15895" priority="18440"/>
    <cfRule type="duplicateValues" dxfId="15894" priority="18441"/>
    <cfRule type="duplicateValues" dxfId="15893" priority="18442"/>
    <cfRule type="duplicateValues" dxfId="15892" priority="18443"/>
    <cfRule type="duplicateValues" dxfId="15891" priority="18444"/>
    <cfRule type="duplicateValues" dxfId="15890" priority="18445"/>
    <cfRule type="duplicateValues" dxfId="15889" priority="18446"/>
  </conditionalFormatting>
  <conditionalFormatting sqref="B540:D540">
    <cfRule type="duplicateValues" dxfId="15888" priority="4817"/>
    <cfRule type="duplicateValues" dxfId="15887" priority="4818"/>
    <cfRule type="duplicateValues" dxfId="15886" priority="4819"/>
    <cfRule type="duplicateValues" dxfId="15885" priority="4820"/>
    <cfRule type="duplicateValues" dxfId="15884" priority="4821"/>
    <cfRule type="duplicateValues" dxfId="15883" priority="4822"/>
    <cfRule type="duplicateValues" dxfId="15882" priority="4823"/>
    <cfRule type="duplicateValues" dxfId="15881" priority="4824"/>
    <cfRule type="duplicateValues" dxfId="15880" priority="4825"/>
    <cfRule type="duplicateValues" dxfId="15879" priority="4826"/>
    <cfRule type="duplicateValues" dxfId="15878" priority="4827"/>
    <cfRule type="duplicateValues" dxfId="15877" priority="4828"/>
    <cfRule type="duplicateValues" dxfId="15876" priority="4829"/>
    <cfRule type="duplicateValues" dxfId="15875" priority="4830"/>
    <cfRule type="duplicateValues" dxfId="15874" priority="4831"/>
    <cfRule type="duplicateValues" dxfId="15873" priority="4832"/>
    <cfRule type="duplicateValues" dxfId="15872" priority="4833"/>
    <cfRule type="duplicateValues" dxfId="15871" priority="4834"/>
    <cfRule type="duplicateValues" dxfId="15870" priority="4835"/>
    <cfRule type="duplicateValues" dxfId="15869" priority="4836"/>
    <cfRule type="duplicateValues" dxfId="15868" priority="4837"/>
    <cfRule type="duplicateValues" dxfId="15867" priority="4838"/>
    <cfRule type="duplicateValues" dxfId="15866" priority="4839"/>
    <cfRule type="duplicateValues" dxfId="15865" priority="4840"/>
    <cfRule type="duplicateValues" dxfId="15864" priority="4841"/>
    <cfRule type="duplicateValues" dxfId="15863" priority="4842"/>
    <cfRule type="duplicateValues" dxfId="15862" priority="4843"/>
    <cfRule type="duplicateValues" dxfId="15861" priority="4844"/>
    <cfRule type="duplicateValues" dxfId="15860" priority="4845"/>
    <cfRule type="duplicateValues" dxfId="15859" priority="4846"/>
    <cfRule type="duplicateValues" dxfId="15858" priority="4847"/>
    <cfRule type="duplicateValues" dxfId="15857" priority="18379"/>
    <cfRule type="duplicateValues" dxfId="15856" priority="18380"/>
    <cfRule type="duplicateValues" dxfId="15855" priority="18381"/>
    <cfRule type="duplicateValues" dxfId="15854" priority="18382"/>
    <cfRule type="duplicateValues" dxfId="15853" priority="18383"/>
    <cfRule type="duplicateValues" dxfId="15852" priority="18384"/>
    <cfRule type="duplicateValues" dxfId="15851" priority="18385"/>
    <cfRule type="duplicateValues" dxfId="15850" priority="18386"/>
    <cfRule type="duplicateValues" dxfId="15849" priority="18387"/>
    <cfRule type="duplicateValues" dxfId="15848" priority="18388"/>
    <cfRule type="duplicateValues" dxfId="15847" priority="18389"/>
    <cfRule type="duplicateValues" dxfId="15846" priority="18390"/>
    <cfRule type="duplicateValues" dxfId="15845" priority="18391"/>
    <cfRule type="duplicateValues" dxfId="15844" priority="18392"/>
    <cfRule type="duplicateValues" dxfId="15843" priority="18393"/>
    <cfRule type="duplicateValues" dxfId="15842" priority="18394"/>
    <cfRule type="duplicateValues" dxfId="15841" priority="18395"/>
    <cfRule type="duplicateValues" dxfId="15840" priority="18396"/>
    <cfRule type="duplicateValues" dxfId="15839" priority="18397"/>
    <cfRule type="duplicateValues" dxfId="15838" priority="18398"/>
    <cfRule type="duplicateValues" dxfId="15837" priority="18399"/>
    <cfRule type="duplicateValues" dxfId="15836" priority="18400"/>
    <cfRule type="duplicateValues" dxfId="15835" priority="18401"/>
    <cfRule type="duplicateValues" dxfId="15834" priority="18402"/>
    <cfRule type="duplicateValues" dxfId="15833" priority="18403"/>
    <cfRule type="duplicateValues" dxfId="15832" priority="18404"/>
    <cfRule type="duplicateValues" dxfId="15831" priority="18405"/>
    <cfRule type="duplicateValues" dxfId="15830" priority="18406"/>
    <cfRule type="duplicateValues" dxfId="15829" priority="18407"/>
    <cfRule type="duplicateValues" dxfId="15828" priority="18408"/>
    <cfRule type="duplicateValues" dxfId="15827" priority="18409"/>
    <cfRule type="duplicateValues" dxfId="15826" priority="18410"/>
    <cfRule type="duplicateValues" dxfId="15825" priority="18411"/>
  </conditionalFormatting>
  <conditionalFormatting sqref="B541:D541">
    <cfRule type="duplicateValues" dxfId="15824" priority="4789"/>
    <cfRule type="duplicateValues" dxfId="15823" priority="4790"/>
    <cfRule type="duplicateValues" dxfId="15822" priority="4791"/>
    <cfRule type="duplicateValues" dxfId="15821" priority="4792"/>
    <cfRule type="duplicateValues" dxfId="15820" priority="4793"/>
    <cfRule type="duplicateValues" dxfId="15819" priority="4794"/>
    <cfRule type="duplicateValues" dxfId="15818" priority="4795"/>
    <cfRule type="duplicateValues" dxfId="15817" priority="4796"/>
    <cfRule type="duplicateValues" dxfId="15816" priority="4797"/>
    <cfRule type="duplicateValues" dxfId="15815" priority="4798"/>
    <cfRule type="duplicateValues" dxfId="15814" priority="4799"/>
    <cfRule type="duplicateValues" dxfId="15813" priority="4800"/>
    <cfRule type="duplicateValues" dxfId="15812" priority="4801"/>
    <cfRule type="duplicateValues" dxfId="15811" priority="4802"/>
    <cfRule type="duplicateValues" dxfId="15810" priority="4803"/>
    <cfRule type="duplicateValues" dxfId="15809" priority="4804"/>
    <cfRule type="duplicateValues" dxfId="15808" priority="4805"/>
    <cfRule type="duplicateValues" dxfId="15807" priority="4806"/>
    <cfRule type="duplicateValues" dxfId="15806" priority="4807"/>
    <cfRule type="duplicateValues" dxfId="15805" priority="4808"/>
    <cfRule type="duplicateValues" dxfId="15804" priority="4809"/>
    <cfRule type="duplicateValues" dxfId="15803" priority="4810"/>
    <cfRule type="duplicateValues" dxfId="15802" priority="4811"/>
    <cfRule type="duplicateValues" dxfId="15801" priority="4812"/>
    <cfRule type="duplicateValues" dxfId="15800" priority="4813"/>
    <cfRule type="duplicateValues" dxfId="15799" priority="4814"/>
    <cfRule type="duplicateValues" dxfId="15798" priority="4815"/>
    <cfRule type="duplicateValues" dxfId="15797" priority="4816"/>
    <cfRule type="duplicateValues" dxfId="15796" priority="18348"/>
    <cfRule type="duplicateValues" dxfId="15795" priority="18349"/>
    <cfRule type="duplicateValues" dxfId="15794" priority="18350"/>
    <cfRule type="duplicateValues" dxfId="15793" priority="18351"/>
    <cfRule type="duplicateValues" dxfId="15792" priority="18352"/>
    <cfRule type="duplicateValues" dxfId="15791" priority="18353"/>
    <cfRule type="duplicateValues" dxfId="15790" priority="18354"/>
    <cfRule type="duplicateValues" dxfId="15789" priority="18355"/>
    <cfRule type="duplicateValues" dxfId="15788" priority="18356"/>
    <cfRule type="duplicateValues" dxfId="15787" priority="18357"/>
    <cfRule type="duplicateValues" dxfId="15786" priority="18358"/>
    <cfRule type="duplicateValues" dxfId="15785" priority="18359"/>
    <cfRule type="duplicateValues" dxfId="15784" priority="18360"/>
    <cfRule type="duplicateValues" dxfId="15783" priority="18361"/>
    <cfRule type="duplicateValues" dxfId="15782" priority="18362"/>
    <cfRule type="duplicateValues" dxfId="15781" priority="18363"/>
    <cfRule type="duplicateValues" dxfId="15780" priority="18364"/>
    <cfRule type="duplicateValues" dxfId="15779" priority="18365"/>
    <cfRule type="duplicateValues" dxfId="15778" priority="18366"/>
    <cfRule type="duplicateValues" dxfId="15777" priority="18367"/>
    <cfRule type="duplicateValues" dxfId="15776" priority="18368"/>
    <cfRule type="duplicateValues" dxfId="15775" priority="18369"/>
    <cfRule type="duplicateValues" dxfId="15774" priority="18370"/>
    <cfRule type="duplicateValues" dxfId="15773" priority="18371"/>
    <cfRule type="duplicateValues" dxfId="15772" priority="18372"/>
    <cfRule type="duplicateValues" dxfId="15771" priority="18373"/>
    <cfRule type="duplicateValues" dxfId="15770" priority="18374"/>
    <cfRule type="duplicateValues" dxfId="15769" priority="18375"/>
    <cfRule type="duplicateValues" dxfId="15768" priority="18376"/>
    <cfRule type="duplicateValues" dxfId="15767" priority="18377"/>
    <cfRule type="duplicateValues" dxfId="15766" priority="18378"/>
  </conditionalFormatting>
  <conditionalFormatting sqref="B541:D545">
    <cfRule type="duplicateValues" dxfId="15765" priority="18319"/>
  </conditionalFormatting>
  <conditionalFormatting sqref="B542:D542">
    <cfRule type="duplicateValues" dxfId="15764" priority="4764"/>
    <cfRule type="duplicateValues" dxfId="15763" priority="4765"/>
    <cfRule type="duplicateValues" dxfId="15762" priority="4766"/>
    <cfRule type="duplicateValues" dxfId="15761" priority="4767"/>
    <cfRule type="duplicateValues" dxfId="15760" priority="4768"/>
    <cfRule type="duplicateValues" dxfId="15759" priority="4769"/>
    <cfRule type="duplicateValues" dxfId="15758" priority="4770"/>
    <cfRule type="duplicateValues" dxfId="15757" priority="4771"/>
    <cfRule type="duplicateValues" dxfId="15756" priority="4772"/>
    <cfRule type="duplicateValues" dxfId="15755" priority="4773"/>
    <cfRule type="duplicateValues" dxfId="15754" priority="4774"/>
    <cfRule type="duplicateValues" dxfId="15753" priority="4775"/>
    <cfRule type="duplicateValues" dxfId="15752" priority="4776"/>
    <cfRule type="duplicateValues" dxfId="15751" priority="4777"/>
    <cfRule type="duplicateValues" dxfId="15750" priority="4778"/>
    <cfRule type="duplicateValues" dxfId="15749" priority="4779"/>
    <cfRule type="duplicateValues" dxfId="15748" priority="4780"/>
    <cfRule type="duplicateValues" dxfId="15747" priority="4781"/>
    <cfRule type="duplicateValues" dxfId="15746" priority="4782"/>
    <cfRule type="duplicateValues" dxfId="15745" priority="4783"/>
    <cfRule type="duplicateValues" dxfId="15744" priority="4784"/>
    <cfRule type="duplicateValues" dxfId="15743" priority="4785"/>
    <cfRule type="duplicateValues" dxfId="15742" priority="4786"/>
    <cfRule type="duplicateValues" dxfId="15741" priority="4787"/>
    <cfRule type="duplicateValues" dxfId="15740" priority="4788"/>
    <cfRule type="duplicateValues" dxfId="15739" priority="18320"/>
    <cfRule type="duplicateValues" dxfId="15738" priority="18321"/>
    <cfRule type="duplicateValues" dxfId="15737" priority="18322"/>
    <cfRule type="duplicateValues" dxfId="15736" priority="18323"/>
    <cfRule type="duplicateValues" dxfId="15735" priority="18324"/>
    <cfRule type="duplicateValues" dxfId="15734" priority="18325"/>
    <cfRule type="duplicateValues" dxfId="15733" priority="18326"/>
    <cfRule type="duplicateValues" dxfId="15732" priority="18327"/>
    <cfRule type="duplicateValues" dxfId="15731" priority="18328"/>
    <cfRule type="duplicateValues" dxfId="15730" priority="18329"/>
    <cfRule type="duplicateValues" dxfId="15729" priority="18330"/>
    <cfRule type="duplicateValues" dxfId="15728" priority="18331"/>
    <cfRule type="duplicateValues" dxfId="15727" priority="18332"/>
    <cfRule type="duplicateValues" dxfId="15726" priority="18333"/>
    <cfRule type="duplicateValues" dxfId="15725" priority="18334"/>
    <cfRule type="duplicateValues" dxfId="15724" priority="18335"/>
    <cfRule type="duplicateValues" dxfId="15723" priority="18336"/>
    <cfRule type="duplicateValues" dxfId="15722" priority="18337"/>
    <cfRule type="duplicateValues" dxfId="15721" priority="18338"/>
    <cfRule type="duplicateValues" dxfId="15720" priority="18339"/>
    <cfRule type="duplicateValues" dxfId="15719" priority="18340"/>
    <cfRule type="duplicateValues" dxfId="15718" priority="18341"/>
    <cfRule type="duplicateValues" dxfId="15717" priority="18342"/>
    <cfRule type="duplicateValues" dxfId="15716" priority="18343"/>
    <cfRule type="duplicateValues" dxfId="15715" priority="18344"/>
    <cfRule type="duplicateValues" dxfId="15714" priority="18345"/>
    <cfRule type="duplicateValues" dxfId="15713" priority="18346"/>
    <cfRule type="duplicateValues" dxfId="15712" priority="18347"/>
  </conditionalFormatting>
  <conditionalFormatting sqref="B543:D543">
    <cfRule type="duplicateValues" dxfId="15711" priority="4741"/>
    <cfRule type="duplicateValues" dxfId="15710" priority="4742"/>
    <cfRule type="duplicateValues" dxfId="15709" priority="4743"/>
    <cfRule type="duplicateValues" dxfId="15708" priority="4744"/>
    <cfRule type="duplicateValues" dxfId="15707" priority="4745"/>
    <cfRule type="duplicateValues" dxfId="15706" priority="4746"/>
    <cfRule type="duplicateValues" dxfId="15705" priority="4747"/>
    <cfRule type="duplicateValues" dxfId="15704" priority="4748"/>
    <cfRule type="duplicateValues" dxfId="15703" priority="4749"/>
    <cfRule type="duplicateValues" dxfId="15702" priority="4750"/>
    <cfRule type="duplicateValues" dxfId="15701" priority="4751"/>
    <cfRule type="duplicateValues" dxfId="15700" priority="4752"/>
    <cfRule type="duplicateValues" dxfId="15699" priority="4753"/>
    <cfRule type="duplicateValues" dxfId="15698" priority="4754"/>
    <cfRule type="duplicateValues" dxfId="15697" priority="4755"/>
    <cfRule type="duplicateValues" dxfId="15696" priority="4756"/>
    <cfRule type="duplicateValues" dxfId="15695" priority="4757"/>
    <cfRule type="duplicateValues" dxfId="15694" priority="4758"/>
    <cfRule type="duplicateValues" dxfId="15693" priority="4759"/>
    <cfRule type="duplicateValues" dxfId="15692" priority="4760"/>
    <cfRule type="duplicateValues" dxfId="15691" priority="4761"/>
    <cfRule type="duplicateValues" dxfId="15690" priority="4762"/>
    <cfRule type="duplicateValues" dxfId="15689" priority="4763"/>
    <cfRule type="duplicateValues" dxfId="15688" priority="18294"/>
    <cfRule type="duplicateValues" dxfId="15687" priority="18295"/>
    <cfRule type="duplicateValues" dxfId="15686" priority="18296"/>
    <cfRule type="duplicateValues" dxfId="15685" priority="18297"/>
    <cfRule type="duplicateValues" dxfId="15684" priority="18298"/>
    <cfRule type="duplicateValues" dxfId="15683" priority="18299"/>
    <cfRule type="duplicateValues" dxfId="15682" priority="18300"/>
    <cfRule type="duplicateValues" dxfId="15681" priority="18301"/>
    <cfRule type="duplicateValues" dxfId="15680" priority="18302"/>
    <cfRule type="duplicateValues" dxfId="15679" priority="18303"/>
    <cfRule type="duplicateValues" dxfId="15678" priority="18304"/>
    <cfRule type="duplicateValues" dxfId="15677" priority="18305"/>
    <cfRule type="duplicateValues" dxfId="15676" priority="18306"/>
    <cfRule type="duplicateValues" dxfId="15675" priority="18307"/>
    <cfRule type="duplicateValues" dxfId="15674" priority="18308"/>
    <cfRule type="duplicateValues" dxfId="15673" priority="18309"/>
    <cfRule type="duplicateValues" dxfId="15672" priority="18310"/>
    <cfRule type="duplicateValues" dxfId="15671" priority="18311"/>
    <cfRule type="duplicateValues" dxfId="15670" priority="18312"/>
    <cfRule type="duplicateValues" dxfId="15669" priority="18313"/>
    <cfRule type="duplicateValues" dxfId="15668" priority="18314"/>
    <cfRule type="duplicateValues" dxfId="15667" priority="18315"/>
    <cfRule type="duplicateValues" dxfId="15666" priority="18316"/>
    <cfRule type="duplicateValues" dxfId="15665" priority="18317"/>
    <cfRule type="duplicateValues" dxfId="15664" priority="18318"/>
  </conditionalFormatting>
  <conditionalFormatting sqref="B543:D547">
    <cfRule type="duplicateValues" dxfId="15663" priority="18268"/>
    <cfRule type="duplicateValues" dxfId="15662" priority="18269"/>
    <cfRule type="duplicateValues" dxfId="15661" priority="18270"/>
  </conditionalFormatting>
  <conditionalFormatting sqref="B544:D544">
    <cfRule type="duplicateValues" dxfId="15660" priority="4722"/>
    <cfRule type="duplicateValues" dxfId="15659" priority="4723"/>
    <cfRule type="duplicateValues" dxfId="15658" priority="4724"/>
    <cfRule type="duplicateValues" dxfId="15657" priority="4725"/>
    <cfRule type="duplicateValues" dxfId="15656" priority="4726"/>
    <cfRule type="duplicateValues" dxfId="15655" priority="4727"/>
    <cfRule type="duplicateValues" dxfId="15654" priority="4728"/>
    <cfRule type="duplicateValues" dxfId="15653" priority="4729"/>
    <cfRule type="duplicateValues" dxfId="15652" priority="4730"/>
    <cfRule type="duplicateValues" dxfId="15651" priority="4731"/>
    <cfRule type="duplicateValues" dxfId="15650" priority="4732"/>
    <cfRule type="duplicateValues" dxfId="15649" priority="4733"/>
    <cfRule type="duplicateValues" dxfId="15648" priority="4734"/>
    <cfRule type="duplicateValues" dxfId="15647" priority="4735"/>
    <cfRule type="duplicateValues" dxfId="15646" priority="4736"/>
    <cfRule type="duplicateValues" dxfId="15645" priority="4737"/>
    <cfRule type="duplicateValues" dxfId="15644" priority="4738"/>
    <cfRule type="duplicateValues" dxfId="15643" priority="4739"/>
    <cfRule type="duplicateValues" dxfId="15642" priority="4740"/>
    <cfRule type="duplicateValues" dxfId="15641" priority="18271"/>
    <cfRule type="duplicateValues" dxfId="15640" priority="18272"/>
    <cfRule type="duplicateValues" dxfId="15639" priority="18273"/>
    <cfRule type="duplicateValues" dxfId="15638" priority="18274"/>
    <cfRule type="duplicateValues" dxfId="15637" priority="18275"/>
    <cfRule type="duplicateValues" dxfId="15636" priority="18276"/>
    <cfRule type="duplicateValues" dxfId="15635" priority="18277"/>
    <cfRule type="duplicateValues" dxfId="15634" priority="18278"/>
    <cfRule type="duplicateValues" dxfId="15633" priority="18279"/>
    <cfRule type="duplicateValues" dxfId="15632" priority="18280"/>
    <cfRule type="duplicateValues" dxfId="15631" priority="18281"/>
    <cfRule type="duplicateValues" dxfId="15630" priority="18282"/>
    <cfRule type="duplicateValues" dxfId="15629" priority="18283"/>
    <cfRule type="duplicateValues" dxfId="15628" priority="18284"/>
    <cfRule type="duplicateValues" dxfId="15627" priority="18285"/>
    <cfRule type="duplicateValues" dxfId="15626" priority="18286"/>
    <cfRule type="duplicateValues" dxfId="15625" priority="18287"/>
    <cfRule type="duplicateValues" dxfId="15624" priority="18288"/>
    <cfRule type="duplicateValues" dxfId="15623" priority="18289"/>
    <cfRule type="duplicateValues" dxfId="15622" priority="18290"/>
    <cfRule type="duplicateValues" dxfId="15621" priority="18291"/>
    <cfRule type="duplicateValues" dxfId="15620" priority="18292"/>
    <cfRule type="duplicateValues" dxfId="15619" priority="18293"/>
  </conditionalFormatting>
  <conditionalFormatting sqref="B544:D548">
    <cfRule type="duplicateValues" dxfId="15618" priority="18248"/>
  </conditionalFormatting>
  <conditionalFormatting sqref="B545:D545">
    <cfRule type="duplicateValues" dxfId="15617" priority="4706"/>
    <cfRule type="duplicateValues" dxfId="15616" priority="4707"/>
    <cfRule type="duplicateValues" dxfId="15615" priority="4708"/>
    <cfRule type="duplicateValues" dxfId="15614" priority="4709"/>
    <cfRule type="duplicateValues" dxfId="15613" priority="4710"/>
    <cfRule type="duplicateValues" dxfId="15612" priority="4711"/>
    <cfRule type="duplicateValues" dxfId="15611" priority="4712"/>
    <cfRule type="duplicateValues" dxfId="15610" priority="4713"/>
    <cfRule type="duplicateValues" dxfId="15609" priority="4714"/>
    <cfRule type="duplicateValues" dxfId="15608" priority="4715"/>
    <cfRule type="duplicateValues" dxfId="15607" priority="4716"/>
    <cfRule type="duplicateValues" dxfId="15606" priority="4717"/>
    <cfRule type="duplicateValues" dxfId="15605" priority="4718"/>
    <cfRule type="duplicateValues" dxfId="15604" priority="4719"/>
    <cfRule type="duplicateValues" dxfId="15603" priority="4720"/>
    <cfRule type="duplicateValues" dxfId="15602" priority="4721"/>
    <cfRule type="duplicateValues" dxfId="15601" priority="18249"/>
    <cfRule type="duplicateValues" dxfId="15600" priority="18250"/>
    <cfRule type="duplicateValues" dxfId="15599" priority="18251"/>
    <cfRule type="duplicateValues" dxfId="15598" priority="18252"/>
    <cfRule type="duplicateValues" dxfId="15597" priority="18253"/>
    <cfRule type="duplicateValues" dxfId="15596" priority="18254"/>
    <cfRule type="duplicateValues" dxfId="15595" priority="18255"/>
    <cfRule type="duplicateValues" dxfId="15594" priority="18256"/>
    <cfRule type="duplicateValues" dxfId="15593" priority="18257"/>
    <cfRule type="duplicateValues" dxfId="15592" priority="18258"/>
    <cfRule type="duplicateValues" dxfId="15591" priority="18259"/>
    <cfRule type="duplicateValues" dxfId="15590" priority="18260"/>
    <cfRule type="duplicateValues" dxfId="15589" priority="18261"/>
    <cfRule type="duplicateValues" dxfId="15588" priority="18262"/>
    <cfRule type="duplicateValues" dxfId="15587" priority="18263"/>
    <cfRule type="duplicateValues" dxfId="15586" priority="18264"/>
    <cfRule type="duplicateValues" dxfId="15585" priority="18265"/>
    <cfRule type="duplicateValues" dxfId="15584" priority="18266"/>
    <cfRule type="duplicateValues" dxfId="15583" priority="18267"/>
  </conditionalFormatting>
  <conditionalFormatting sqref="B545:D549">
    <cfRule type="duplicateValues" dxfId="15582" priority="18229"/>
    <cfRule type="duplicateValues" dxfId="15581" priority="18230"/>
    <cfRule type="duplicateValues" dxfId="15580" priority="18231"/>
  </conditionalFormatting>
  <conditionalFormatting sqref="B546:D546">
    <cfRule type="duplicateValues" dxfId="15579" priority="4693"/>
    <cfRule type="duplicateValues" dxfId="15578" priority="4694"/>
    <cfRule type="duplicateValues" dxfId="15577" priority="4695"/>
    <cfRule type="duplicateValues" dxfId="15576" priority="4696"/>
    <cfRule type="duplicateValues" dxfId="15575" priority="4697"/>
    <cfRule type="duplicateValues" dxfId="15574" priority="4698"/>
    <cfRule type="duplicateValues" dxfId="15573" priority="4699"/>
    <cfRule type="duplicateValues" dxfId="15572" priority="4700"/>
    <cfRule type="duplicateValues" dxfId="15571" priority="4701"/>
    <cfRule type="duplicateValues" dxfId="15570" priority="4702"/>
    <cfRule type="duplicateValues" dxfId="15569" priority="4703"/>
    <cfRule type="duplicateValues" dxfId="15568" priority="4704"/>
    <cfRule type="duplicateValues" dxfId="15567" priority="4705"/>
    <cfRule type="duplicateValues" dxfId="15566" priority="18232"/>
    <cfRule type="duplicateValues" dxfId="15565" priority="18233"/>
    <cfRule type="duplicateValues" dxfId="15564" priority="18234"/>
    <cfRule type="duplicateValues" dxfId="15563" priority="18235"/>
    <cfRule type="duplicateValues" dxfId="15562" priority="18236"/>
    <cfRule type="duplicateValues" dxfId="15561" priority="18237"/>
    <cfRule type="duplicateValues" dxfId="15560" priority="18238"/>
    <cfRule type="duplicateValues" dxfId="15559" priority="18239"/>
    <cfRule type="duplicateValues" dxfId="15558" priority="18240"/>
    <cfRule type="duplicateValues" dxfId="15557" priority="18241"/>
    <cfRule type="duplicateValues" dxfId="15556" priority="18242"/>
    <cfRule type="duplicateValues" dxfId="15555" priority="18243"/>
    <cfRule type="duplicateValues" dxfId="15554" priority="18244"/>
    <cfRule type="duplicateValues" dxfId="15553" priority="18245"/>
    <cfRule type="duplicateValues" dxfId="15552" priority="18246"/>
    <cfRule type="duplicateValues" dxfId="15551" priority="18247"/>
  </conditionalFormatting>
  <conditionalFormatting sqref="B546:D550">
    <cfRule type="duplicateValues" dxfId="15550" priority="18213"/>
    <cfRule type="duplicateValues" dxfId="15549" priority="18214"/>
    <cfRule type="duplicateValues" dxfId="15548" priority="18215"/>
  </conditionalFormatting>
  <conditionalFormatting sqref="B547:D547">
    <cfRule type="duplicateValues" dxfId="15547" priority="4684"/>
    <cfRule type="duplicateValues" dxfId="15546" priority="4685"/>
    <cfRule type="duplicateValues" dxfId="15545" priority="4686"/>
    <cfRule type="duplicateValues" dxfId="15544" priority="4687"/>
    <cfRule type="duplicateValues" dxfId="15543" priority="4688"/>
    <cfRule type="duplicateValues" dxfId="15542" priority="4689"/>
    <cfRule type="duplicateValues" dxfId="15541" priority="4690"/>
    <cfRule type="duplicateValues" dxfId="15540" priority="4691"/>
    <cfRule type="duplicateValues" dxfId="15539" priority="4692"/>
    <cfRule type="duplicateValues" dxfId="15538" priority="18216"/>
    <cfRule type="duplicateValues" dxfId="15537" priority="18217"/>
    <cfRule type="duplicateValues" dxfId="15536" priority="18218"/>
    <cfRule type="duplicateValues" dxfId="15535" priority="18219"/>
    <cfRule type="duplicateValues" dxfId="15534" priority="18220"/>
    <cfRule type="duplicateValues" dxfId="15533" priority="18221"/>
    <cfRule type="duplicateValues" dxfId="15532" priority="18222"/>
    <cfRule type="duplicateValues" dxfId="15531" priority="18223"/>
    <cfRule type="duplicateValues" dxfId="15530" priority="18224"/>
    <cfRule type="duplicateValues" dxfId="15529" priority="18225"/>
    <cfRule type="duplicateValues" dxfId="15528" priority="18226"/>
    <cfRule type="duplicateValues" dxfId="15527" priority="18227"/>
    <cfRule type="duplicateValues" dxfId="15526" priority="18228"/>
  </conditionalFormatting>
  <conditionalFormatting sqref="B547:D551">
    <cfRule type="duplicateValues" dxfId="15525" priority="18203"/>
  </conditionalFormatting>
  <conditionalFormatting sqref="B548:D548">
    <cfRule type="duplicateValues" dxfId="15524" priority="4676"/>
    <cfRule type="duplicateValues" dxfId="15523" priority="4677"/>
    <cfRule type="duplicateValues" dxfId="15522" priority="4678"/>
    <cfRule type="duplicateValues" dxfId="15521" priority="4679"/>
    <cfRule type="duplicateValues" dxfId="15520" priority="4680"/>
    <cfRule type="duplicateValues" dxfId="15519" priority="4681"/>
    <cfRule type="duplicateValues" dxfId="15518" priority="4682"/>
    <cfRule type="duplicateValues" dxfId="15517" priority="4683"/>
    <cfRule type="duplicateValues" dxfId="15516" priority="18204"/>
    <cfRule type="duplicateValues" dxfId="15515" priority="18205"/>
    <cfRule type="duplicateValues" dxfId="15514" priority="18206"/>
    <cfRule type="duplicateValues" dxfId="15513" priority="18207"/>
    <cfRule type="duplicateValues" dxfId="15512" priority="18208"/>
    <cfRule type="duplicateValues" dxfId="15511" priority="18209"/>
    <cfRule type="duplicateValues" dxfId="15510" priority="18210"/>
    <cfRule type="duplicateValues" dxfId="15509" priority="18211"/>
    <cfRule type="duplicateValues" dxfId="15508" priority="18212"/>
  </conditionalFormatting>
  <conditionalFormatting sqref="B548:D552">
    <cfRule type="duplicateValues" dxfId="15507" priority="18192"/>
    <cfRule type="duplicateValues" dxfId="15506" priority="18193"/>
    <cfRule type="duplicateValues" dxfId="15505" priority="18194"/>
  </conditionalFormatting>
  <conditionalFormatting sqref="B549:D549">
    <cfRule type="duplicateValues" dxfId="15504" priority="4669"/>
    <cfRule type="duplicateValues" dxfId="15503" priority="4670"/>
    <cfRule type="duplicateValues" dxfId="15502" priority="4671"/>
    <cfRule type="duplicateValues" dxfId="15501" priority="4672"/>
    <cfRule type="duplicateValues" dxfId="15500" priority="4673"/>
    <cfRule type="duplicateValues" dxfId="15499" priority="4674"/>
    <cfRule type="duplicateValues" dxfId="15498" priority="4675"/>
    <cfRule type="duplicateValues" dxfId="15497" priority="18195"/>
    <cfRule type="duplicateValues" dxfId="15496" priority="18196"/>
    <cfRule type="duplicateValues" dxfId="15495" priority="18197"/>
    <cfRule type="duplicateValues" dxfId="15494" priority="18198"/>
    <cfRule type="duplicateValues" dxfId="15493" priority="18199"/>
    <cfRule type="duplicateValues" dxfId="15492" priority="18200"/>
    <cfRule type="duplicateValues" dxfId="15491" priority="18201"/>
    <cfRule type="duplicateValues" dxfId="15490" priority="18202"/>
  </conditionalFormatting>
  <conditionalFormatting sqref="B550:D550">
    <cfRule type="duplicateValues" dxfId="15489" priority="4660"/>
    <cfRule type="duplicateValues" dxfId="15488" priority="4661"/>
    <cfRule type="duplicateValues" dxfId="15487" priority="4662"/>
    <cfRule type="duplicateValues" dxfId="15486" priority="4663"/>
    <cfRule type="duplicateValues" dxfId="15485" priority="4664"/>
    <cfRule type="duplicateValues" dxfId="15484" priority="4665"/>
    <cfRule type="duplicateValues" dxfId="15483" priority="4666"/>
    <cfRule type="duplicateValues" dxfId="15482" priority="4667"/>
    <cfRule type="duplicateValues" dxfId="15481" priority="4668"/>
    <cfRule type="duplicateValues" dxfId="15480" priority="18185"/>
    <cfRule type="duplicateValues" dxfId="15479" priority="18186"/>
    <cfRule type="duplicateValues" dxfId="15478" priority="18187"/>
    <cfRule type="duplicateValues" dxfId="15477" priority="18188"/>
    <cfRule type="duplicateValues" dxfId="15476" priority="18189"/>
    <cfRule type="duplicateValues" dxfId="15475" priority="18190"/>
    <cfRule type="duplicateValues" dxfId="15474" priority="18191"/>
  </conditionalFormatting>
  <conditionalFormatting sqref="B550:D554">
    <cfRule type="duplicateValues" dxfId="15473" priority="18175"/>
  </conditionalFormatting>
  <conditionalFormatting sqref="B551:D551">
    <cfRule type="duplicateValues" dxfId="15472" priority="4645"/>
    <cfRule type="duplicateValues" dxfId="15471" priority="4646"/>
    <cfRule type="duplicateValues" dxfId="15470" priority="4647"/>
    <cfRule type="duplicateValues" dxfId="15469" priority="4648"/>
    <cfRule type="duplicateValues" dxfId="15468" priority="4649"/>
    <cfRule type="duplicateValues" dxfId="15467" priority="4650"/>
    <cfRule type="duplicateValues" dxfId="15466" priority="4651"/>
    <cfRule type="duplicateValues" dxfId="15465" priority="4652"/>
    <cfRule type="duplicateValues" dxfId="15464" priority="4653"/>
    <cfRule type="duplicateValues" dxfId="15463" priority="4654"/>
    <cfRule type="duplicateValues" dxfId="15462" priority="4655"/>
    <cfRule type="duplicateValues" dxfId="15461" priority="4656"/>
    <cfRule type="duplicateValues" dxfId="15460" priority="4657"/>
    <cfRule type="duplicateValues" dxfId="15459" priority="4658"/>
    <cfRule type="duplicateValues" dxfId="15458" priority="4659"/>
    <cfRule type="duplicateValues" dxfId="15457" priority="18176"/>
    <cfRule type="duplicateValues" dxfId="15456" priority="18177"/>
    <cfRule type="duplicateValues" dxfId="15455" priority="18178"/>
    <cfRule type="duplicateValues" dxfId="15454" priority="18179"/>
    <cfRule type="duplicateValues" dxfId="15453" priority="18180"/>
    <cfRule type="duplicateValues" dxfId="15452" priority="18181"/>
    <cfRule type="duplicateValues" dxfId="15451" priority="18182"/>
    <cfRule type="duplicateValues" dxfId="15450" priority="18183"/>
    <cfRule type="duplicateValues" dxfId="15449" priority="18184"/>
  </conditionalFormatting>
  <conditionalFormatting sqref="B552:D552">
    <cfRule type="duplicateValues" dxfId="15448" priority="4624"/>
    <cfRule type="duplicateValues" dxfId="15447" priority="4625"/>
    <cfRule type="duplicateValues" dxfId="15446" priority="4626"/>
    <cfRule type="duplicateValues" dxfId="15445" priority="4627"/>
    <cfRule type="duplicateValues" dxfId="15444" priority="4628"/>
    <cfRule type="duplicateValues" dxfId="15443" priority="4629"/>
    <cfRule type="duplicateValues" dxfId="15442" priority="4630"/>
    <cfRule type="duplicateValues" dxfId="15441" priority="4631"/>
    <cfRule type="duplicateValues" dxfId="15440" priority="4632"/>
    <cfRule type="duplicateValues" dxfId="15439" priority="4633"/>
    <cfRule type="duplicateValues" dxfId="15438" priority="4634"/>
    <cfRule type="duplicateValues" dxfId="15437" priority="4635"/>
    <cfRule type="duplicateValues" dxfId="15436" priority="4636"/>
    <cfRule type="duplicateValues" dxfId="15435" priority="4637"/>
    <cfRule type="duplicateValues" dxfId="15434" priority="4638"/>
    <cfRule type="duplicateValues" dxfId="15433" priority="4639"/>
    <cfRule type="duplicateValues" dxfId="15432" priority="4640"/>
    <cfRule type="duplicateValues" dxfId="15431" priority="4641"/>
    <cfRule type="duplicateValues" dxfId="15430" priority="4642"/>
    <cfRule type="duplicateValues" dxfId="15429" priority="4643"/>
    <cfRule type="duplicateValues" dxfId="15428" priority="4644"/>
    <cfRule type="duplicateValues" dxfId="15427" priority="18160"/>
    <cfRule type="duplicateValues" dxfId="15426" priority="18161"/>
    <cfRule type="duplicateValues" dxfId="15425" priority="18162"/>
    <cfRule type="duplicateValues" dxfId="15424" priority="18163"/>
    <cfRule type="duplicateValues" dxfId="15423" priority="18164"/>
    <cfRule type="duplicateValues" dxfId="15422" priority="18165"/>
    <cfRule type="duplicateValues" dxfId="15421" priority="18166"/>
    <cfRule type="duplicateValues" dxfId="15420" priority="18167"/>
    <cfRule type="duplicateValues" dxfId="15419" priority="18168"/>
    <cfRule type="duplicateValues" dxfId="15418" priority="18169"/>
    <cfRule type="duplicateValues" dxfId="15417" priority="18170"/>
    <cfRule type="duplicateValues" dxfId="15416" priority="18171"/>
    <cfRule type="duplicateValues" dxfId="15415" priority="18172"/>
    <cfRule type="duplicateValues" dxfId="15414" priority="18173"/>
    <cfRule type="duplicateValues" dxfId="15413" priority="18174"/>
  </conditionalFormatting>
  <conditionalFormatting sqref="B553:D553">
    <cfRule type="duplicateValues" dxfId="15412" priority="4595"/>
    <cfRule type="duplicateValues" dxfId="15411" priority="4596"/>
    <cfRule type="duplicateValues" dxfId="15410" priority="4597"/>
    <cfRule type="duplicateValues" dxfId="15409" priority="4598"/>
    <cfRule type="duplicateValues" dxfId="15408" priority="4599"/>
    <cfRule type="duplicateValues" dxfId="15407" priority="4600"/>
    <cfRule type="duplicateValues" dxfId="15406" priority="4601"/>
    <cfRule type="duplicateValues" dxfId="15405" priority="4602"/>
    <cfRule type="duplicateValues" dxfId="15404" priority="4603"/>
    <cfRule type="duplicateValues" dxfId="15403" priority="4604"/>
    <cfRule type="duplicateValues" dxfId="15402" priority="4605"/>
    <cfRule type="duplicateValues" dxfId="15401" priority="4606"/>
    <cfRule type="duplicateValues" dxfId="15400" priority="4607"/>
    <cfRule type="duplicateValues" dxfId="15399" priority="4608"/>
    <cfRule type="duplicateValues" dxfId="15398" priority="4609"/>
    <cfRule type="duplicateValues" dxfId="15397" priority="4610"/>
    <cfRule type="duplicateValues" dxfId="15396" priority="4611"/>
    <cfRule type="duplicateValues" dxfId="15395" priority="4612"/>
    <cfRule type="duplicateValues" dxfId="15394" priority="4613"/>
    <cfRule type="duplicateValues" dxfId="15393" priority="4614"/>
    <cfRule type="duplicateValues" dxfId="15392" priority="4615"/>
    <cfRule type="duplicateValues" dxfId="15391" priority="4616"/>
    <cfRule type="duplicateValues" dxfId="15390" priority="4617"/>
    <cfRule type="duplicateValues" dxfId="15389" priority="4618"/>
    <cfRule type="duplicateValues" dxfId="15388" priority="4619"/>
    <cfRule type="duplicateValues" dxfId="15387" priority="4620"/>
    <cfRule type="duplicateValues" dxfId="15386" priority="4621"/>
    <cfRule type="duplicateValues" dxfId="15385" priority="4622"/>
    <cfRule type="duplicateValues" dxfId="15384" priority="4623"/>
    <cfRule type="duplicateValues" dxfId="15383" priority="18139"/>
    <cfRule type="duplicateValues" dxfId="15382" priority="18140"/>
    <cfRule type="duplicateValues" dxfId="15381" priority="18141"/>
    <cfRule type="duplicateValues" dxfId="15380" priority="18142"/>
    <cfRule type="duplicateValues" dxfId="15379" priority="18143"/>
    <cfRule type="duplicateValues" dxfId="15378" priority="18144"/>
    <cfRule type="duplicateValues" dxfId="15377" priority="18145"/>
    <cfRule type="duplicateValues" dxfId="15376" priority="18146"/>
    <cfRule type="duplicateValues" dxfId="15375" priority="18147"/>
    <cfRule type="duplicateValues" dxfId="15374" priority="18148"/>
    <cfRule type="duplicateValues" dxfId="15373" priority="18149"/>
    <cfRule type="duplicateValues" dxfId="15372" priority="18150"/>
    <cfRule type="duplicateValues" dxfId="15371" priority="18151"/>
    <cfRule type="duplicateValues" dxfId="15370" priority="18152"/>
    <cfRule type="duplicateValues" dxfId="15369" priority="18153"/>
    <cfRule type="duplicateValues" dxfId="15368" priority="18154"/>
    <cfRule type="duplicateValues" dxfId="15367" priority="18155"/>
    <cfRule type="duplicateValues" dxfId="15366" priority="18156"/>
    <cfRule type="duplicateValues" dxfId="15365" priority="18157"/>
    <cfRule type="duplicateValues" dxfId="15364" priority="18158"/>
    <cfRule type="duplicateValues" dxfId="15363" priority="18159"/>
  </conditionalFormatting>
  <conditionalFormatting sqref="B554:D554">
    <cfRule type="duplicateValues" dxfId="15362" priority="4560"/>
    <cfRule type="duplicateValues" dxfId="15361" priority="4561"/>
    <cfRule type="duplicateValues" dxfId="15360" priority="4562"/>
    <cfRule type="duplicateValues" dxfId="15359" priority="4563"/>
    <cfRule type="duplicateValues" dxfId="15358" priority="4564"/>
    <cfRule type="duplicateValues" dxfId="15357" priority="4565"/>
    <cfRule type="duplicateValues" dxfId="15356" priority="4566"/>
    <cfRule type="duplicateValues" dxfId="15355" priority="4567"/>
    <cfRule type="duplicateValues" dxfId="15354" priority="4568"/>
    <cfRule type="duplicateValues" dxfId="15353" priority="4569"/>
    <cfRule type="duplicateValues" dxfId="15352" priority="4570"/>
    <cfRule type="duplicateValues" dxfId="15351" priority="4571"/>
    <cfRule type="duplicateValues" dxfId="15350" priority="4572"/>
    <cfRule type="duplicateValues" dxfId="15349" priority="4573"/>
    <cfRule type="duplicateValues" dxfId="15348" priority="4574"/>
    <cfRule type="duplicateValues" dxfId="15347" priority="4575"/>
    <cfRule type="duplicateValues" dxfId="15346" priority="4576"/>
    <cfRule type="duplicateValues" dxfId="15345" priority="4577"/>
    <cfRule type="duplicateValues" dxfId="15344" priority="4578"/>
    <cfRule type="duplicateValues" dxfId="15343" priority="4579"/>
    <cfRule type="duplicateValues" dxfId="15342" priority="4580"/>
    <cfRule type="duplicateValues" dxfId="15341" priority="4581"/>
    <cfRule type="duplicateValues" dxfId="15340" priority="4582"/>
    <cfRule type="duplicateValues" dxfId="15339" priority="4583"/>
    <cfRule type="duplicateValues" dxfId="15338" priority="4584"/>
    <cfRule type="duplicateValues" dxfId="15337" priority="4585"/>
    <cfRule type="duplicateValues" dxfId="15336" priority="4586"/>
    <cfRule type="duplicateValues" dxfId="15335" priority="4587"/>
    <cfRule type="duplicateValues" dxfId="15334" priority="4588"/>
    <cfRule type="duplicateValues" dxfId="15333" priority="4589"/>
    <cfRule type="duplicateValues" dxfId="15332" priority="4590"/>
    <cfRule type="duplicateValues" dxfId="15331" priority="4591"/>
    <cfRule type="duplicateValues" dxfId="15330" priority="4592"/>
    <cfRule type="duplicateValues" dxfId="15329" priority="4593"/>
    <cfRule type="duplicateValues" dxfId="15328" priority="4594"/>
    <cfRule type="duplicateValues" dxfId="15327" priority="18110"/>
    <cfRule type="duplicateValues" dxfId="15326" priority="18111"/>
    <cfRule type="duplicateValues" dxfId="15325" priority="18112"/>
    <cfRule type="duplicateValues" dxfId="15324" priority="18113"/>
    <cfRule type="duplicateValues" dxfId="15323" priority="18114"/>
    <cfRule type="duplicateValues" dxfId="15322" priority="18115"/>
    <cfRule type="duplicateValues" dxfId="15321" priority="18116"/>
    <cfRule type="duplicateValues" dxfId="15320" priority="18117"/>
    <cfRule type="duplicateValues" dxfId="15319" priority="18118"/>
    <cfRule type="duplicateValues" dxfId="15318" priority="18119"/>
    <cfRule type="duplicateValues" dxfId="15317" priority="18120"/>
    <cfRule type="duplicateValues" dxfId="15316" priority="18121"/>
    <cfRule type="duplicateValues" dxfId="15315" priority="18122"/>
    <cfRule type="duplicateValues" dxfId="15314" priority="18123"/>
    <cfRule type="duplicateValues" dxfId="15313" priority="18124"/>
    <cfRule type="duplicateValues" dxfId="15312" priority="18125"/>
    <cfRule type="duplicateValues" dxfId="15311" priority="18126"/>
    <cfRule type="duplicateValues" dxfId="15310" priority="18127"/>
    <cfRule type="duplicateValues" dxfId="15309" priority="18128"/>
    <cfRule type="duplicateValues" dxfId="15308" priority="18129"/>
    <cfRule type="duplicateValues" dxfId="15307" priority="18130"/>
    <cfRule type="duplicateValues" dxfId="15306" priority="18131"/>
    <cfRule type="duplicateValues" dxfId="15305" priority="18132"/>
    <cfRule type="duplicateValues" dxfId="15304" priority="18133"/>
    <cfRule type="duplicateValues" dxfId="15303" priority="18134"/>
    <cfRule type="duplicateValues" dxfId="15302" priority="18135"/>
    <cfRule type="duplicateValues" dxfId="15301" priority="18136"/>
    <cfRule type="duplicateValues" dxfId="15300" priority="18137"/>
    <cfRule type="duplicateValues" dxfId="15299" priority="18138"/>
  </conditionalFormatting>
  <conditionalFormatting sqref="B555:D555">
    <cfRule type="duplicateValues" dxfId="15298" priority="4524"/>
    <cfRule type="duplicateValues" dxfId="15297" priority="4525"/>
    <cfRule type="duplicateValues" dxfId="15296" priority="4526"/>
    <cfRule type="duplicateValues" dxfId="15295" priority="4527"/>
    <cfRule type="duplicateValues" dxfId="15294" priority="4528"/>
    <cfRule type="duplicateValues" dxfId="15293" priority="4529"/>
    <cfRule type="duplicateValues" dxfId="15292" priority="4530"/>
    <cfRule type="duplicateValues" dxfId="15291" priority="4531"/>
    <cfRule type="duplicateValues" dxfId="15290" priority="4532"/>
    <cfRule type="duplicateValues" dxfId="15289" priority="4533"/>
    <cfRule type="duplicateValues" dxfId="15288" priority="4534"/>
    <cfRule type="duplicateValues" dxfId="15287" priority="4535"/>
    <cfRule type="duplicateValues" dxfId="15286" priority="4536"/>
    <cfRule type="duplicateValues" dxfId="15285" priority="4537"/>
    <cfRule type="duplicateValues" dxfId="15284" priority="4538"/>
    <cfRule type="duplicateValues" dxfId="15283" priority="4539"/>
    <cfRule type="duplicateValues" dxfId="15282" priority="4540"/>
    <cfRule type="duplicateValues" dxfId="15281" priority="4541"/>
    <cfRule type="duplicateValues" dxfId="15280" priority="4542"/>
    <cfRule type="duplicateValues" dxfId="15279" priority="4543"/>
    <cfRule type="duplicateValues" dxfId="15278" priority="4544"/>
    <cfRule type="duplicateValues" dxfId="15277" priority="4545"/>
    <cfRule type="duplicateValues" dxfId="15276" priority="4546"/>
    <cfRule type="duplicateValues" dxfId="15275" priority="4547"/>
    <cfRule type="duplicateValues" dxfId="15274" priority="4548"/>
    <cfRule type="duplicateValues" dxfId="15273" priority="4549"/>
    <cfRule type="duplicateValues" dxfId="15272" priority="4550"/>
    <cfRule type="duplicateValues" dxfId="15271" priority="4551"/>
    <cfRule type="duplicateValues" dxfId="15270" priority="4552"/>
    <cfRule type="duplicateValues" dxfId="15269" priority="4553"/>
    <cfRule type="duplicateValues" dxfId="15268" priority="4554"/>
    <cfRule type="duplicateValues" dxfId="15267" priority="4555"/>
    <cfRule type="duplicateValues" dxfId="15266" priority="4556"/>
    <cfRule type="duplicateValues" dxfId="15265" priority="4557"/>
    <cfRule type="duplicateValues" dxfId="15264" priority="4558"/>
    <cfRule type="duplicateValues" dxfId="15263" priority="4559"/>
    <cfRule type="duplicateValues" dxfId="15262" priority="18075"/>
    <cfRule type="duplicateValues" dxfId="15261" priority="18076"/>
    <cfRule type="duplicateValues" dxfId="15260" priority="18077"/>
    <cfRule type="duplicateValues" dxfId="15259" priority="18078"/>
    <cfRule type="duplicateValues" dxfId="15258" priority="18079"/>
    <cfRule type="duplicateValues" dxfId="15257" priority="18080"/>
    <cfRule type="duplicateValues" dxfId="15256" priority="18081"/>
    <cfRule type="duplicateValues" dxfId="15255" priority="18082"/>
    <cfRule type="duplicateValues" dxfId="15254" priority="18083"/>
    <cfRule type="duplicateValues" dxfId="15253" priority="18084"/>
    <cfRule type="duplicateValues" dxfId="15252" priority="18085"/>
    <cfRule type="duplicateValues" dxfId="15251" priority="18086"/>
    <cfRule type="duplicateValues" dxfId="15250" priority="18087"/>
    <cfRule type="duplicateValues" dxfId="15249" priority="18088"/>
    <cfRule type="duplicateValues" dxfId="15248" priority="18089"/>
    <cfRule type="duplicateValues" dxfId="15247" priority="18090"/>
    <cfRule type="duplicateValues" dxfId="15246" priority="18091"/>
    <cfRule type="duplicateValues" dxfId="15245" priority="18092"/>
    <cfRule type="duplicateValues" dxfId="15244" priority="18093"/>
    <cfRule type="duplicateValues" dxfId="15243" priority="18094"/>
    <cfRule type="duplicateValues" dxfId="15242" priority="18095"/>
    <cfRule type="duplicateValues" dxfId="15241" priority="18096"/>
    <cfRule type="duplicateValues" dxfId="15240" priority="18097"/>
    <cfRule type="duplicateValues" dxfId="15239" priority="18098"/>
    <cfRule type="duplicateValues" dxfId="15238" priority="18099"/>
    <cfRule type="duplicateValues" dxfId="15237" priority="18100"/>
    <cfRule type="duplicateValues" dxfId="15236" priority="18101"/>
    <cfRule type="duplicateValues" dxfId="15235" priority="18102"/>
    <cfRule type="duplicateValues" dxfId="15234" priority="18103"/>
    <cfRule type="duplicateValues" dxfId="15233" priority="18104"/>
    <cfRule type="duplicateValues" dxfId="15232" priority="18105"/>
    <cfRule type="duplicateValues" dxfId="15231" priority="18106"/>
    <cfRule type="duplicateValues" dxfId="15230" priority="18107"/>
    <cfRule type="duplicateValues" dxfId="15229" priority="18108"/>
    <cfRule type="duplicateValues" dxfId="15228" priority="18109"/>
  </conditionalFormatting>
  <conditionalFormatting sqref="B556:D556">
    <cfRule type="duplicateValues" dxfId="15227" priority="4489"/>
    <cfRule type="duplicateValues" dxfId="15226" priority="4490"/>
    <cfRule type="duplicateValues" dxfId="15225" priority="4491"/>
    <cfRule type="duplicateValues" dxfId="15224" priority="4492"/>
    <cfRule type="duplicateValues" dxfId="15223" priority="4493"/>
    <cfRule type="duplicateValues" dxfId="15222" priority="4494"/>
    <cfRule type="duplicateValues" dxfId="15221" priority="4495"/>
    <cfRule type="duplicateValues" dxfId="15220" priority="4496"/>
    <cfRule type="duplicateValues" dxfId="15219" priority="4497"/>
    <cfRule type="duplicateValues" dxfId="15218" priority="4498"/>
    <cfRule type="duplicateValues" dxfId="15217" priority="4499"/>
    <cfRule type="duplicateValues" dxfId="15216" priority="4500"/>
    <cfRule type="duplicateValues" dxfId="15215" priority="4501"/>
    <cfRule type="duplicateValues" dxfId="15214" priority="4502"/>
    <cfRule type="duplicateValues" dxfId="15213" priority="4503"/>
    <cfRule type="duplicateValues" dxfId="15212" priority="4504"/>
    <cfRule type="duplicateValues" dxfId="15211" priority="4505"/>
    <cfRule type="duplicateValues" dxfId="15210" priority="4506"/>
    <cfRule type="duplicateValues" dxfId="15209" priority="4507"/>
    <cfRule type="duplicateValues" dxfId="15208" priority="4508"/>
    <cfRule type="duplicateValues" dxfId="15207" priority="4509"/>
    <cfRule type="duplicateValues" dxfId="15206" priority="4510"/>
    <cfRule type="duplicateValues" dxfId="15205" priority="4511"/>
    <cfRule type="duplicateValues" dxfId="15204" priority="4512"/>
    <cfRule type="duplicateValues" dxfId="15203" priority="4513"/>
    <cfRule type="duplicateValues" dxfId="15202" priority="4514"/>
    <cfRule type="duplicateValues" dxfId="15201" priority="4515"/>
    <cfRule type="duplicateValues" dxfId="15200" priority="4516"/>
    <cfRule type="duplicateValues" dxfId="15199" priority="4517"/>
    <cfRule type="duplicateValues" dxfId="15198" priority="4518"/>
    <cfRule type="duplicateValues" dxfId="15197" priority="4519"/>
    <cfRule type="duplicateValues" dxfId="15196" priority="4520"/>
    <cfRule type="duplicateValues" dxfId="15195" priority="4521"/>
    <cfRule type="duplicateValues" dxfId="15194" priority="4522"/>
    <cfRule type="duplicateValues" dxfId="15193" priority="4523"/>
    <cfRule type="duplicateValues" dxfId="15192" priority="18039"/>
    <cfRule type="duplicateValues" dxfId="15191" priority="18040"/>
    <cfRule type="duplicateValues" dxfId="15190" priority="18041"/>
    <cfRule type="duplicateValues" dxfId="15189" priority="18042"/>
    <cfRule type="duplicateValues" dxfId="15188" priority="18043"/>
    <cfRule type="duplicateValues" dxfId="15187" priority="18044"/>
    <cfRule type="duplicateValues" dxfId="15186" priority="18045"/>
    <cfRule type="duplicateValues" dxfId="15185" priority="18046"/>
    <cfRule type="duplicateValues" dxfId="15184" priority="18047"/>
    <cfRule type="duplicateValues" dxfId="15183" priority="18048"/>
    <cfRule type="duplicateValues" dxfId="15182" priority="18049"/>
    <cfRule type="duplicateValues" dxfId="15181" priority="18050"/>
    <cfRule type="duplicateValues" dxfId="15180" priority="18051"/>
    <cfRule type="duplicateValues" dxfId="15179" priority="18052"/>
    <cfRule type="duplicateValues" dxfId="15178" priority="18053"/>
    <cfRule type="duplicateValues" dxfId="15177" priority="18054"/>
    <cfRule type="duplicateValues" dxfId="15176" priority="18055"/>
    <cfRule type="duplicateValues" dxfId="15175" priority="18056"/>
    <cfRule type="duplicateValues" dxfId="15174" priority="18057"/>
    <cfRule type="duplicateValues" dxfId="15173" priority="18058"/>
    <cfRule type="duplicateValues" dxfId="15172" priority="18059"/>
    <cfRule type="duplicateValues" dxfId="15171" priority="18060"/>
    <cfRule type="duplicateValues" dxfId="15170" priority="18061"/>
    <cfRule type="duplicateValues" dxfId="15169" priority="18062"/>
    <cfRule type="duplicateValues" dxfId="15168" priority="18063"/>
    <cfRule type="duplicateValues" dxfId="15167" priority="18064"/>
    <cfRule type="duplicateValues" dxfId="15166" priority="18065"/>
    <cfRule type="duplicateValues" dxfId="15165" priority="18066"/>
    <cfRule type="duplicateValues" dxfId="15164" priority="18067"/>
    <cfRule type="duplicateValues" dxfId="15163" priority="18068"/>
    <cfRule type="duplicateValues" dxfId="15162" priority="18069"/>
    <cfRule type="duplicateValues" dxfId="15161" priority="18070"/>
    <cfRule type="duplicateValues" dxfId="15160" priority="18071"/>
    <cfRule type="duplicateValues" dxfId="15159" priority="18072"/>
    <cfRule type="duplicateValues" dxfId="15158" priority="18073"/>
    <cfRule type="duplicateValues" dxfId="15157" priority="18074"/>
  </conditionalFormatting>
  <conditionalFormatting sqref="B557:D557">
    <cfRule type="duplicateValues" dxfId="15156" priority="4460"/>
    <cfRule type="duplicateValues" dxfId="15155" priority="4461"/>
    <cfRule type="duplicateValues" dxfId="15154" priority="4462"/>
    <cfRule type="duplicateValues" dxfId="15153" priority="4463"/>
    <cfRule type="duplicateValues" dxfId="15152" priority="4464"/>
    <cfRule type="duplicateValues" dxfId="15151" priority="4465"/>
    <cfRule type="duplicateValues" dxfId="15150" priority="4466"/>
    <cfRule type="duplicateValues" dxfId="15149" priority="4467"/>
    <cfRule type="duplicateValues" dxfId="15148" priority="4468"/>
    <cfRule type="duplicateValues" dxfId="15147" priority="4469"/>
    <cfRule type="duplicateValues" dxfId="15146" priority="4470"/>
    <cfRule type="duplicateValues" dxfId="15145" priority="4471"/>
    <cfRule type="duplicateValues" dxfId="15144" priority="4472"/>
    <cfRule type="duplicateValues" dxfId="15143" priority="4473"/>
    <cfRule type="duplicateValues" dxfId="15142" priority="4474"/>
    <cfRule type="duplicateValues" dxfId="15141" priority="4475"/>
    <cfRule type="duplicateValues" dxfId="15140" priority="4476"/>
    <cfRule type="duplicateValues" dxfId="15139" priority="4477"/>
    <cfRule type="duplicateValues" dxfId="15138" priority="4478"/>
    <cfRule type="duplicateValues" dxfId="15137" priority="4479"/>
    <cfRule type="duplicateValues" dxfId="15136" priority="4480"/>
    <cfRule type="duplicateValues" dxfId="15135" priority="4481"/>
    <cfRule type="duplicateValues" dxfId="15134" priority="4482"/>
    <cfRule type="duplicateValues" dxfId="15133" priority="4483"/>
    <cfRule type="duplicateValues" dxfId="15132" priority="4484"/>
    <cfRule type="duplicateValues" dxfId="15131" priority="4485"/>
    <cfRule type="duplicateValues" dxfId="15130" priority="4486"/>
    <cfRule type="duplicateValues" dxfId="15129" priority="4487"/>
    <cfRule type="duplicateValues" dxfId="15128" priority="4488"/>
    <cfRule type="duplicateValues" dxfId="15127" priority="18004"/>
    <cfRule type="duplicateValues" dxfId="15126" priority="18005"/>
    <cfRule type="duplicateValues" dxfId="15125" priority="18006"/>
    <cfRule type="duplicateValues" dxfId="15124" priority="18007"/>
    <cfRule type="duplicateValues" dxfId="15123" priority="18008"/>
    <cfRule type="duplicateValues" dxfId="15122" priority="18009"/>
    <cfRule type="duplicateValues" dxfId="15121" priority="18010"/>
    <cfRule type="duplicateValues" dxfId="15120" priority="18011"/>
    <cfRule type="duplicateValues" dxfId="15119" priority="18012"/>
    <cfRule type="duplicateValues" dxfId="15118" priority="18013"/>
    <cfRule type="duplicateValues" dxfId="15117" priority="18014"/>
    <cfRule type="duplicateValues" dxfId="15116" priority="18015"/>
    <cfRule type="duplicateValues" dxfId="15115" priority="18016"/>
    <cfRule type="duplicateValues" dxfId="15114" priority="18017"/>
    <cfRule type="duplicateValues" dxfId="15113" priority="18018"/>
    <cfRule type="duplicateValues" dxfId="15112" priority="18019"/>
    <cfRule type="duplicateValues" dxfId="15111" priority="18020"/>
    <cfRule type="duplicateValues" dxfId="15110" priority="18021"/>
    <cfRule type="duplicateValues" dxfId="15109" priority="18022"/>
    <cfRule type="duplicateValues" dxfId="15108" priority="18023"/>
    <cfRule type="duplicateValues" dxfId="15107" priority="18024"/>
    <cfRule type="duplicateValues" dxfId="15106" priority="18025"/>
    <cfRule type="duplicateValues" dxfId="15105" priority="18026"/>
    <cfRule type="duplicateValues" dxfId="15104" priority="18027"/>
    <cfRule type="duplicateValues" dxfId="15103" priority="18028"/>
    <cfRule type="duplicateValues" dxfId="15102" priority="18029"/>
    <cfRule type="duplicateValues" dxfId="15101" priority="18030"/>
    <cfRule type="duplicateValues" dxfId="15100" priority="18031"/>
    <cfRule type="duplicateValues" dxfId="15099" priority="18032"/>
    <cfRule type="duplicateValues" dxfId="15098" priority="18033"/>
    <cfRule type="duplicateValues" dxfId="15097" priority="18034"/>
    <cfRule type="duplicateValues" dxfId="15096" priority="18035"/>
    <cfRule type="duplicateValues" dxfId="15095" priority="18036"/>
    <cfRule type="duplicateValues" dxfId="15094" priority="18037"/>
    <cfRule type="duplicateValues" dxfId="15093" priority="18038"/>
  </conditionalFormatting>
  <conditionalFormatting sqref="B558:D558">
    <cfRule type="duplicateValues" dxfId="15092" priority="4439"/>
    <cfRule type="duplicateValues" dxfId="15091" priority="4440"/>
    <cfRule type="duplicateValues" dxfId="15090" priority="4441"/>
    <cfRule type="duplicateValues" dxfId="15089" priority="4442"/>
    <cfRule type="duplicateValues" dxfId="15088" priority="4443"/>
    <cfRule type="duplicateValues" dxfId="15087" priority="4444"/>
    <cfRule type="duplicateValues" dxfId="15086" priority="4445"/>
    <cfRule type="duplicateValues" dxfId="15085" priority="4446"/>
    <cfRule type="duplicateValues" dxfId="15084" priority="4447"/>
    <cfRule type="duplicateValues" dxfId="15083" priority="4448"/>
    <cfRule type="duplicateValues" dxfId="15082" priority="4449"/>
    <cfRule type="duplicateValues" dxfId="15081" priority="4450"/>
    <cfRule type="duplicateValues" dxfId="15080" priority="4451"/>
    <cfRule type="duplicateValues" dxfId="15079" priority="4452"/>
    <cfRule type="duplicateValues" dxfId="15078" priority="4453"/>
    <cfRule type="duplicateValues" dxfId="15077" priority="4454"/>
    <cfRule type="duplicateValues" dxfId="15076" priority="4455"/>
    <cfRule type="duplicateValues" dxfId="15075" priority="4456"/>
    <cfRule type="duplicateValues" dxfId="15074" priority="4457"/>
    <cfRule type="duplicateValues" dxfId="15073" priority="4458"/>
    <cfRule type="duplicateValues" dxfId="15072" priority="4459"/>
    <cfRule type="duplicateValues" dxfId="15071" priority="17975"/>
    <cfRule type="duplicateValues" dxfId="15070" priority="17976"/>
    <cfRule type="duplicateValues" dxfId="15069" priority="17977"/>
    <cfRule type="duplicateValues" dxfId="15068" priority="17978"/>
    <cfRule type="duplicateValues" dxfId="15067" priority="17979"/>
    <cfRule type="duplicateValues" dxfId="15066" priority="17980"/>
    <cfRule type="duplicateValues" dxfId="15065" priority="17981"/>
    <cfRule type="duplicateValues" dxfId="15064" priority="17982"/>
    <cfRule type="duplicateValues" dxfId="15063" priority="17983"/>
    <cfRule type="duplicateValues" dxfId="15062" priority="17984"/>
    <cfRule type="duplicateValues" dxfId="15061" priority="17985"/>
    <cfRule type="duplicateValues" dxfId="15060" priority="17986"/>
    <cfRule type="duplicateValues" dxfId="15059" priority="17987"/>
    <cfRule type="duplicateValues" dxfId="15058" priority="17988"/>
    <cfRule type="duplicateValues" dxfId="15057" priority="17989"/>
    <cfRule type="duplicateValues" dxfId="15056" priority="17990"/>
    <cfRule type="duplicateValues" dxfId="15055" priority="17991"/>
    <cfRule type="duplicateValues" dxfId="15054" priority="17992"/>
    <cfRule type="duplicateValues" dxfId="15053" priority="17993"/>
    <cfRule type="duplicateValues" dxfId="15052" priority="17994"/>
    <cfRule type="duplicateValues" dxfId="15051" priority="17995"/>
    <cfRule type="duplicateValues" dxfId="15050" priority="17996"/>
    <cfRule type="duplicateValues" dxfId="15049" priority="17997"/>
    <cfRule type="duplicateValues" dxfId="15048" priority="17998"/>
    <cfRule type="duplicateValues" dxfId="15047" priority="17999"/>
    <cfRule type="duplicateValues" dxfId="15046" priority="18000"/>
    <cfRule type="duplicateValues" dxfId="15045" priority="18001"/>
    <cfRule type="duplicateValues" dxfId="15044" priority="18002"/>
    <cfRule type="duplicateValues" dxfId="15043" priority="18003"/>
  </conditionalFormatting>
  <conditionalFormatting sqref="B559:D559">
    <cfRule type="duplicateValues" dxfId="15042" priority="4425"/>
    <cfRule type="duplicateValues" dxfId="15041" priority="4426"/>
    <cfRule type="duplicateValues" dxfId="15040" priority="4427"/>
    <cfRule type="duplicateValues" dxfId="15039" priority="4428"/>
    <cfRule type="duplicateValues" dxfId="15038" priority="4429"/>
    <cfRule type="duplicateValues" dxfId="15037" priority="4430"/>
    <cfRule type="duplicateValues" dxfId="15036" priority="4431"/>
    <cfRule type="duplicateValues" dxfId="15035" priority="4432"/>
    <cfRule type="duplicateValues" dxfId="15034" priority="4433"/>
    <cfRule type="duplicateValues" dxfId="15033" priority="4434"/>
    <cfRule type="duplicateValues" dxfId="15032" priority="4435"/>
    <cfRule type="duplicateValues" dxfId="15031" priority="4436"/>
    <cfRule type="duplicateValues" dxfId="15030" priority="4437"/>
    <cfRule type="duplicateValues" dxfId="15029" priority="4438"/>
    <cfRule type="duplicateValues" dxfId="15028" priority="17954"/>
    <cfRule type="duplicateValues" dxfId="15027" priority="17955"/>
    <cfRule type="duplicateValues" dxfId="15026" priority="17956"/>
    <cfRule type="duplicateValues" dxfId="15025" priority="17957"/>
    <cfRule type="duplicateValues" dxfId="15024" priority="17958"/>
    <cfRule type="duplicateValues" dxfId="15023" priority="17959"/>
    <cfRule type="duplicateValues" dxfId="15022" priority="17960"/>
    <cfRule type="duplicateValues" dxfId="15021" priority="17961"/>
    <cfRule type="duplicateValues" dxfId="15020" priority="17962"/>
    <cfRule type="duplicateValues" dxfId="15019" priority="17963"/>
    <cfRule type="duplicateValues" dxfId="15018" priority="17964"/>
    <cfRule type="duplicateValues" dxfId="15017" priority="17965"/>
    <cfRule type="duplicateValues" dxfId="15016" priority="17966"/>
    <cfRule type="duplicateValues" dxfId="15015" priority="17967"/>
    <cfRule type="duplicateValues" dxfId="15014" priority="17968"/>
    <cfRule type="duplicateValues" dxfId="15013" priority="17969"/>
    <cfRule type="duplicateValues" dxfId="15012" priority="17970"/>
    <cfRule type="duplicateValues" dxfId="15011" priority="17971"/>
    <cfRule type="duplicateValues" dxfId="15010" priority="17972"/>
    <cfRule type="duplicateValues" dxfId="15009" priority="17973"/>
    <cfRule type="duplicateValues" dxfId="15008" priority="17974"/>
  </conditionalFormatting>
  <conditionalFormatting sqref="B560:D560">
    <cfRule type="duplicateValues" dxfId="15007" priority="4418"/>
    <cfRule type="duplicateValues" dxfId="15006" priority="4419"/>
    <cfRule type="duplicateValues" dxfId="15005" priority="4420"/>
    <cfRule type="duplicateValues" dxfId="15004" priority="4421"/>
    <cfRule type="duplicateValues" dxfId="15003" priority="4422"/>
    <cfRule type="duplicateValues" dxfId="15002" priority="4423"/>
    <cfRule type="duplicateValues" dxfId="15001" priority="4424"/>
    <cfRule type="duplicateValues" dxfId="15000" priority="17940"/>
    <cfRule type="duplicateValues" dxfId="14999" priority="17941"/>
    <cfRule type="duplicateValues" dxfId="14998" priority="17942"/>
    <cfRule type="duplicateValues" dxfId="14997" priority="17943"/>
    <cfRule type="duplicateValues" dxfId="14996" priority="17944"/>
    <cfRule type="duplicateValues" dxfId="14995" priority="17945"/>
    <cfRule type="duplicateValues" dxfId="14994" priority="17946"/>
    <cfRule type="duplicateValues" dxfId="14993" priority="17947"/>
    <cfRule type="duplicateValues" dxfId="14992" priority="17948"/>
    <cfRule type="duplicateValues" dxfId="14991" priority="17949"/>
    <cfRule type="duplicateValues" dxfId="14990" priority="17950"/>
    <cfRule type="duplicateValues" dxfId="14989" priority="17951"/>
    <cfRule type="duplicateValues" dxfId="14988" priority="17952"/>
    <cfRule type="duplicateValues" dxfId="14987" priority="17953"/>
  </conditionalFormatting>
  <conditionalFormatting sqref="B561:D561">
    <cfRule type="duplicateValues" dxfId="14986" priority="4415"/>
    <cfRule type="duplicateValues" dxfId="14985" priority="4416"/>
    <cfRule type="duplicateValues" dxfId="14984" priority="4417"/>
    <cfRule type="duplicateValues" dxfId="14983" priority="17933"/>
    <cfRule type="duplicateValues" dxfId="14982" priority="17934"/>
    <cfRule type="duplicateValues" dxfId="14981" priority="17935"/>
    <cfRule type="duplicateValues" dxfId="14980" priority="17936"/>
    <cfRule type="duplicateValues" dxfId="14979" priority="17937"/>
    <cfRule type="duplicateValues" dxfId="14978" priority="17938"/>
    <cfRule type="duplicateValues" dxfId="14977" priority="17939"/>
  </conditionalFormatting>
  <conditionalFormatting sqref="B562:D562">
    <cfRule type="duplicateValues" dxfId="14976" priority="4414"/>
    <cfRule type="duplicateValues" dxfId="14975" priority="17930"/>
    <cfRule type="duplicateValues" dxfId="14974" priority="17931"/>
    <cfRule type="duplicateValues" dxfId="14973" priority="17932"/>
  </conditionalFormatting>
  <conditionalFormatting sqref="B563:D563">
    <cfRule type="duplicateValues" dxfId="14972" priority="17929"/>
  </conditionalFormatting>
  <conditionalFormatting sqref="B569:D569">
    <cfRule type="duplicateValues" dxfId="14971" priority="4413"/>
  </conditionalFormatting>
  <conditionalFormatting sqref="B570:D570">
    <cfRule type="duplicateValues" dxfId="14970" priority="4411"/>
    <cfRule type="duplicateValues" dxfId="14969" priority="4412"/>
    <cfRule type="duplicateValues" dxfId="14968" priority="17928"/>
  </conditionalFormatting>
  <conditionalFormatting sqref="B571:D571">
    <cfRule type="duplicateValues" dxfId="14967" priority="4406"/>
    <cfRule type="duplicateValues" dxfId="14966" priority="4407"/>
    <cfRule type="duplicateValues" dxfId="14965" priority="4408"/>
    <cfRule type="duplicateValues" dxfId="14964" priority="4409"/>
    <cfRule type="duplicateValues" dxfId="14963" priority="4410"/>
    <cfRule type="duplicateValues" dxfId="14962" priority="17926"/>
    <cfRule type="duplicateValues" dxfId="14961" priority="17927"/>
  </conditionalFormatting>
  <conditionalFormatting sqref="B572:D572">
    <cfRule type="duplicateValues" dxfId="14960" priority="4396"/>
    <cfRule type="duplicateValues" dxfId="14959" priority="4397"/>
    <cfRule type="duplicateValues" dxfId="14958" priority="4398"/>
    <cfRule type="duplicateValues" dxfId="14957" priority="4399"/>
    <cfRule type="duplicateValues" dxfId="14956" priority="4400"/>
    <cfRule type="duplicateValues" dxfId="14955" priority="4401"/>
    <cfRule type="duplicateValues" dxfId="14954" priority="4402"/>
    <cfRule type="duplicateValues" dxfId="14953" priority="4403"/>
    <cfRule type="duplicateValues" dxfId="14952" priority="4404"/>
    <cfRule type="duplicateValues" dxfId="14951" priority="4405"/>
    <cfRule type="duplicateValues" dxfId="14950" priority="17921"/>
    <cfRule type="duplicateValues" dxfId="14949" priority="17922"/>
    <cfRule type="duplicateValues" dxfId="14948" priority="17923"/>
    <cfRule type="duplicateValues" dxfId="14947" priority="17924"/>
    <cfRule type="duplicateValues" dxfId="14946" priority="17925"/>
  </conditionalFormatting>
  <conditionalFormatting sqref="B573:D573">
    <cfRule type="duplicateValues" dxfId="14945" priority="4381"/>
    <cfRule type="duplicateValues" dxfId="14944" priority="4382"/>
    <cfRule type="duplicateValues" dxfId="14943" priority="4383"/>
    <cfRule type="duplicateValues" dxfId="14942" priority="4384"/>
    <cfRule type="duplicateValues" dxfId="14941" priority="4385"/>
    <cfRule type="duplicateValues" dxfId="14940" priority="4386"/>
    <cfRule type="duplicateValues" dxfId="14939" priority="4387"/>
    <cfRule type="duplicateValues" dxfId="14938" priority="4388"/>
    <cfRule type="duplicateValues" dxfId="14937" priority="4389"/>
    <cfRule type="duplicateValues" dxfId="14936" priority="4390"/>
    <cfRule type="duplicateValues" dxfId="14935" priority="4391"/>
    <cfRule type="duplicateValues" dxfId="14934" priority="4392"/>
    <cfRule type="duplicateValues" dxfId="14933" priority="4393"/>
    <cfRule type="duplicateValues" dxfId="14932" priority="4394"/>
    <cfRule type="duplicateValues" dxfId="14931" priority="4395"/>
    <cfRule type="duplicateValues" dxfId="14930" priority="17911"/>
    <cfRule type="duplicateValues" dxfId="14929" priority="17912"/>
    <cfRule type="duplicateValues" dxfId="14928" priority="17913"/>
    <cfRule type="duplicateValues" dxfId="14927" priority="17914"/>
    <cfRule type="duplicateValues" dxfId="14926" priority="17915"/>
    <cfRule type="duplicateValues" dxfId="14925" priority="17916"/>
    <cfRule type="duplicateValues" dxfId="14924" priority="17917"/>
    <cfRule type="duplicateValues" dxfId="14923" priority="17918"/>
    <cfRule type="duplicateValues" dxfId="14922" priority="17919"/>
    <cfRule type="duplicateValues" dxfId="14921" priority="17920"/>
  </conditionalFormatting>
  <conditionalFormatting sqref="B574:D574">
    <cfRule type="duplicateValues" dxfId="14920" priority="4358"/>
    <cfRule type="duplicateValues" dxfId="14919" priority="4359"/>
    <cfRule type="duplicateValues" dxfId="14918" priority="4360"/>
    <cfRule type="duplicateValues" dxfId="14917" priority="4361"/>
    <cfRule type="duplicateValues" dxfId="14916" priority="4362"/>
    <cfRule type="duplicateValues" dxfId="14915" priority="4363"/>
    <cfRule type="duplicateValues" dxfId="14914" priority="4364"/>
    <cfRule type="duplicateValues" dxfId="14913" priority="4365"/>
    <cfRule type="duplicateValues" dxfId="14912" priority="4366"/>
    <cfRule type="duplicateValues" dxfId="14911" priority="4367"/>
    <cfRule type="duplicateValues" dxfId="14910" priority="4368"/>
    <cfRule type="duplicateValues" dxfId="14909" priority="4369"/>
    <cfRule type="duplicateValues" dxfId="14908" priority="4370"/>
    <cfRule type="duplicateValues" dxfId="14907" priority="4371"/>
    <cfRule type="duplicateValues" dxfId="14906" priority="4372"/>
    <cfRule type="duplicateValues" dxfId="14905" priority="4373"/>
    <cfRule type="duplicateValues" dxfId="14904" priority="4374"/>
    <cfRule type="duplicateValues" dxfId="14903" priority="4375"/>
    <cfRule type="duplicateValues" dxfId="14902" priority="4376"/>
    <cfRule type="duplicateValues" dxfId="14901" priority="4377"/>
    <cfRule type="duplicateValues" dxfId="14900" priority="4378"/>
    <cfRule type="duplicateValues" dxfId="14899" priority="4379"/>
    <cfRule type="duplicateValues" dxfId="14898" priority="4380"/>
    <cfRule type="duplicateValues" dxfId="14897" priority="17896"/>
    <cfRule type="duplicateValues" dxfId="14896" priority="17897"/>
    <cfRule type="duplicateValues" dxfId="14895" priority="17898"/>
    <cfRule type="duplicateValues" dxfId="14894" priority="17899"/>
    <cfRule type="duplicateValues" dxfId="14893" priority="17900"/>
    <cfRule type="duplicateValues" dxfId="14892" priority="17901"/>
    <cfRule type="duplicateValues" dxfId="14891" priority="17902"/>
    <cfRule type="duplicateValues" dxfId="14890" priority="17903"/>
    <cfRule type="duplicateValues" dxfId="14889" priority="17904"/>
    <cfRule type="duplicateValues" dxfId="14888" priority="17905"/>
    <cfRule type="duplicateValues" dxfId="14887" priority="17906"/>
    <cfRule type="duplicateValues" dxfId="14886" priority="17907"/>
    <cfRule type="duplicateValues" dxfId="14885" priority="17908"/>
    <cfRule type="duplicateValues" dxfId="14884" priority="17909"/>
    <cfRule type="duplicateValues" dxfId="14883" priority="17910"/>
  </conditionalFormatting>
  <conditionalFormatting sqref="B575:D575">
    <cfRule type="duplicateValues" dxfId="14882" priority="4329"/>
    <cfRule type="duplicateValues" dxfId="14881" priority="4330"/>
    <cfRule type="duplicateValues" dxfId="14880" priority="4331"/>
    <cfRule type="duplicateValues" dxfId="14879" priority="4332"/>
    <cfRule type="duplicateValues" dxfId="14878" priority="4333"/>
    <cfRule type="duplicateValues" dxfId="14877" priority="4334"/>
    <cfRule type="duplicateValues" dxfId="14876" priority="4335"/>
    <cfRule type="duplicateValues" dxfId="14875" priority="4336"/>
    <cfRule type="duplicateValues" dxfId="14874" priority="4337"/>
    <cfRule type="duplicateValues" dxfId="14873" priority="4338"/>
    <cfRule type="duplicateValues" dxfId="14872" priority="4339"/>
    <cfRule type="duplicateValues" dxfId="14871" priority="4340"/>
    <cfRule type="duplicateValues" dxfId="14870" priority="4341"/>
    <cfRule type="duplicateValues" dxfId="14869" priority="4342"/>
    <cfRule type="duplicateValues" dxfId="14868" priority="4343"/>
    <cfRule type="duplicateValues" dxfId="14867" priority="4344"/>
    <cfRule type="duplicateValues" dxfId="14866" priority="4345"/>
    <cfRule type="duplicateValues" dxfId="14865" priority="4346"/>
    <cfRule type="duplicateValues" dxfId="14864" priority="4347"/>
    <cfRule type="duplicateValues" dxfId="14863" priority="4348"/>
    <cfRule type="duplicateValues" dxfId="14862" priority="4349"/>
    <cfRule type="duplicateValues" dxfId="14861" priority="4350"/>
    <cfRule type="duplicateValues" dxfId="14860" priority="4351"/>
    <cfRule type="duplicateValues" dxfId="14859" priority="4352"/>
    <cfRule type="duplicateValues" dxfId="14858" priority="4353"/>
    <cfRule type="duplicateValues" dxfId="14857" priority="4354"/>
    <cfRule type="duplicateValues" dxfId="14856" priority="4355"/>
    <cfRule type="duplicateValues" dxfId="14855" priority="4356"/>
    <cfRule type="duplicateValues" dxfId="14854" priority="4357"/>
    <cfRule type="duplicateValues" dxfId="14853" priority="17873"/>
    <cfRule type="duplicateValues" dxfId="14852" priority="17874"/>
    <cfRule type="duplicateValues" dxfId="14851" priority="17875"/>
    <cfRule type="duplicateValues" dxfId="14850" priority="17876"/>
    <cfRule type="duplicateValues" dxfId="14849" priority="17877"/>
    <cfRule type="duplicateValues" dxfId="14848" priority="17878"/>
    <cfRule type="duplicateValues" dxfId="14847" priority="17879"/>
    <cfRule type="duplicateValues" dxfId="14846" priority="17880"/>
    <cfRule type="duplicateValues" dxfId="14845" priority="17881"/>
    <cfRule type="duplicateValues" dxfId="14844" priority="17882"/>
    <cfRule type="duplicateValues" dxfId="14843" priority="17883"/>
    <cfRule type="duplicateValues" dxfId="14842" priority="17884"/>
    <cfRule type="duplicateValues" dxfId="14841" priority="17885"/>
    <cfRule type="duplicateValues" dxfId="14840" priority="17886"/>
    <cfRule type="duplicateValues" dxfId="14839" priority="17887"/>
    <cfRule type="duplicateValues" dxfId="14838" priority="17888"/>
    <cfRule type="duplicateValues" dxfId="14837" priority="17889"/>
    <cfRule type="duplicateValues" dxfId="14836" priority="17890"/>
    <cfRule type="duplicateValues" dxfId="14835" priority="17891"/>
    <cfRule type="duplicateValues" dxfId="14834" priority="17892"/>
    <cfRule type="duplicateValues" dxfId="14833" priority="17893"/>
    <cfRule type="duplicateValues" dxfId="14832" priority="17894"/>
    <cfRule type="duplicateValues" dxfId="14831" priority="17895"/>
  </conditionalFormatting>
  <conditionalFormatting sqref="B576:D576">
    <cfRule type="duplicateValues" dxfId="14830" priority="4294"/>
    <cfRule type="duplicateValues" dxfId="14829" priority="4295"/>
    <cfRule type="duplicateValues" dxfId="14828" priority="4296"/>
    <cfRule type="duplicateValues" dxfId="14827" priority="4297"/>
    <cfRule type="duplicateValues" dxfId="14826" priority="4298"/>
    <cfRule type="duplicateValues" dxfId="14825" priority="4299"/>
    <cfRule type="duplicateValues" dxfId="14824" priority="4300"/>
    <cfRule type="duplicateValues" dxfId="14823" priority="4301"/>
    <cfRule type="duplicateValues" dxfId="14822" priority="4302"/>
    <cfRule type="duplicateValues" dxfId="14821" priority="4303"/>
    <cfRule type="duplicateValues" dxfId="14820" priority="4304"/>
    <cfRule type="duplicateValues" dxfId="14819" priority="4305"/>
    <cfRule type="duplicateValues" dxfId="14818" priority="4306"/>
    <cfRule type="duplicateValues" dxfId="14817" priority="4307"/>
    <cfRule type="duplicateValues" dxfId="14816" priority="4308"/>
    <cfRule type="duplicateValues" dxfId="14815" priority="4309"/>
    <cfRule type="duplicateValues" dxfId="14814" priority="4310"/>
    <cfRule type="duplicateValues" dxfId="14813" priority="4311"/>
    <cfRule type="duplicateValues" dxfId="14812" priority="4312"/>
    <cfRule type="duplicateValues" dxfId="14811" priority="4313"/>
    <cfRule type="duplicateValues" dxfId="14810" priority="4314"/>
    <cfRule type="duplicateValues" dxfId="14809" priority="4315"/>
    <cfRule type="duplicateValues" dxfId="14808" priority="4316"/>
    <cfRule type="duplicateValues" dxfId="14807" priority="4317"/>
    <cfRule type="duplicateValues" dxfId="14806" priority="4318"/>
    <cfRule type="duplicateValues" dxfId="14805" priority="4319"/>
    <cfRule type="duplicateValues" dxfId="14804" priority="4320"/>
    <cfRule type="duplicateValues" dxfId="14803" priority="4321"/>
    <cfRule type="duplicateValues" dxfId="14802" priority="4322"/>
    <cfRule type="duplicateValues" dxfId="14801" priority="4323"/>
    <cfRule type="duplicateValues" dxfId="14800" priority="4324"/>
    <cfRule type="duplicateValues" dxfId="14799" priority="4325"/>
    <cfRule type="duplicateValues" dxfId="14798" priority="4326"/>
    <cfRule type="duplicateValues" dxfId="14797" priority="4327"/>
    <cfRule type="duplicateValues" dxfId="14796" priority="4328"/>
    <cfRule type="duplicateValues" dxfId="14795" priority="17844"/>
    <cfRule type="duplicateValues" dxfId="14794" priority="17845"/>
    <cfRule type="duplicateValues" dxfId="14793" priority="17846"/>
    <cfRule type="duplicateValues" dxfId="14792" priority="17847"/>
    <cfRule type="duplicateValues" dxfId="14791" priority="17848"/>
    <cfRule type="duplicateValues" dxfId="14790" priority="17849"/>
    <cfRule type="duplicateValues" dxfId="14789" priority="17850"/>
    <cfRule type="duplicateValues" dxfId="14788" priority="17851"/>
    <cfRule type="duplicateValues" dxfId="14787" priority="17852"/>
    <cfRule type="duplicateValues" dxfId="14786" priority="17853"/>
    <cfRule type="duplicateValues" dxfId="14785" priority="17854"/>
    <cfRule type="duplicateValues" dxfId="14784" priority="17855"/>
    <cfRule type="duplicateValues" dxfId="14783" priority="17856"/>
    <cfRule type="duplicateValues" dxfId="14782" priority="17857"/>
    <cfRule type="duplicateValues" dxfId="14781" priority="17858"/>
    <cfRule type="duplicateValues" dxfId="14780" priority="17859"/>
    <cfRule type="duplicateValues" dxfId="14779" priority="17860"/>
    <cfRule type="duplicateValues" dxfId="14778" priority="17861"/>
    <cfRule type="duplicateValues" dxfId="14777" priority="17862"/>
    <cfRule type="duplicateValues" dxfId="14776" priority="17863"/>
    <cfRule type="duplicateValues" dxfId="14775" priority="17864"/>
    <cfRule type="duplicateValues" dxfId="14774" priority="17865"/>
    <cfRule type="duplicateValues" dxfId="14773" priority="17866"/>
    <cfRule type="duplicateValues" dxfId="14772" priority="17867"/>
    <cfRule type="duplicateValues" dxfId="14771" priority="17868"/>
    <cfRule type="duplicateValues" dxfId="14770" priority="17869"/>
    <cfRule type="duplicateValues" dxfId="14769" priority="17870"/>
    <cfRule type="duplicateValues" dxfId="14768" priority="17871"/>
    <cfRule type="duplicateValues" dxfId="14767" priority="17872"/>
  </conditionalFormatting>
  <conditionalFormatting sqref="B577:D577">
    <cfRule type="duplicateValues" dxfId="14766" priority="4255"/>
    <cfRule type="duplicateValues" dxfId="14765" priority="4256"/>
    <cfRule type="duplicateValues" dxfId="14764" priority="4257"/>
    <cfRule type="duplicateValues" dxfId="14763" priority="4258"/>
    <cfRule type="duplicateValues" dxfId="14762" priority="4259"/>
    <cfRule type="duplicateValues" dxfId="14761" priority="4260"/>
    <cfRule type="duplicateValues" dxfId="14760" priority="4261"/>
    <cfRule type="duplicateValues" dxfId="14759" priority="4262"/>
    <cfRule type="duplicateValues" dxfId="14758" priority="4263"/>
    <cfRule type="duplicateValues" dxfId="14757" priority="4264"/>
    <cfRule type="duplicateValues" dxfId="14756" priority="4265"/>
    <cfRule type="duplicateValues" dxfId="14755" priority="4266"/>
    <cfRule type="duplicateValues" dxfId="14754" priority="4267"/>
    <cfRule type="duplicateValues" dxfId="14753" priority="4268"/>
    <cfRule type="duplicateValues" dxfId="14752" priority="4269"/>
    <cfRule type="duplicateValues" dxfId="14751" priority="4270"/>
    <cfRule type="duplicateValues" dxfId="14750" priority="4271"/>
    <cfRule type="duplicateValues" dxfId="14749" priority="4272"/>
    <cfRule type="duplicateValues" dxfId="14748" priority="4273"/>
    <cfRule type="duplicateValues" dxfId="14747" priority="4274"/>
    <cfRule type="duplicateValues" dxfId="14746" priority="4275"/>
    <cfRule type="duplicateValues" dxfId="14745" priority="4276"/>
    <cfRule type="duplicateValues" dxfId="14744" priority="4277"/>
    <cfRule type="duplicateValues" dxfId="14743" priority="4278"/>
    <cfRule type="duplicateValues" dxfId="14742" priority="4279"/>
    <cfRule type="duplicateValues" dxfId="14741" priority="4280"/>
    <cfRule type="duplicateValues" dxfId="14740" priority="4281"/>
    <cfRule type="duplicateValues" dxfId="14739" priority="4282"/>
    <cfRule type="duplicateValues" dxfId="14738" priority="4283"/>
    <cfRule type="duplicateValues" dxfId="14737" priority="4284"/>
    <cfRule type="duplicateValues" dxfId="14736" priority="4285"/>
    <cfRule type="duplicateValues" dxfId="14735" priority="4286"/>
    <cfRule type="duplicateValues" dxfId="14734" priority="4287"/>
    <cfRule type="duplicateValues" dxfId="14733" priority="4288"/>
    <cfRule type="duplicateValues" dxfId="14732" priority="4289"/>
    <cfRule type="duplicateValues" dxfId="14731" priority="4290"/>
    <cfRule type="duplicateValues" dxfId="14730" priority="4291"/>
    <cfRule type="duplicateValues" dxfId="14729" priority="4292"/>
    <cfRule type="duplicateValues" dxfId="14728" priority="4293"/>
    <cfRule type="duplicateValues" dxfId="14727" priority="17809"/>
    <cfRule type="duplicateValues" dxfId="14726" priority="17810"/>
    <cfRule type="duplicateValues" dxfId="14725" priority="17811"/>
    <cfRule type="duplicateValues" dxfId="14724" priority="17812"/>
    <cfRule type="duplicateValues" dxfId="14723" priority="17813"/>
    <cfRule type="duplicateValues" dxfId="14722" priority="17814"/>
    <cfRule type="duplicateValues" dxfId="14721" priority="17815"/>
    <cfRule type="duplicateValues" dxfId="14720" priority="17816"/>
    <cfRule type="duplicateValues" dxfId="14719" priority="17817"/>
    <cfRule type="duplicateValues" dxfId="14718" priority="17818"/>
    <cfRule type="duplicateValues" dxfId="14717" priority="17819"/>
    <cfRule type="duplicateValues" dxfId="14716" priority="17820"/>
    <cfRule type="duplicateValues" dxfId="14715" priority="17821"/>
    <cfRule type="duplicateValues" dxfId="14714" priority="17822"/>
    <cfRule type="duplicateValues" dxfId="14713" priority="17823"/>
    <cfRule type="duplicateValues" dxfId="14712" priority="17824"/>
    <cfRule type="duplicateValues" dxfId="14711" priority="17825"/>
    <cfRule type="duplicateValues" dxfId="14710" priority="17826"/>
    <cfRule type="duplicateValues" dxfId="14709" priority="17827"/>
    <cfRule type="duplicateValues" dxfId="14708" priority="17828"/>
    <cfRule type="duplicateValues" dxfId="14707" priority="17829"/>
    <cfRule type="duplicateValues" dxfId="14706" priority="17830"/>
    <cfRule type="duplicateValues" dxfId="14705" priority="17831"/>
    <cfRule type="duplicateValues" dxfId="14704" priority="17832"/>
    <cfRule type="duplicateValues" dxfId="14703" priority="17833"/>
    <cfRule type="duplicateValues" dxfId="14702" priority="17834"/>
    <cfRule type="duplicateValues" dxfId="14701" priority="17835"/>
    <cfRule type="duplicateValues" dxfId="14700" priority="17836"/>
    <cfRule type="duplicateValues" dxfId="14699" priority="17837"/>
    <cfRule type="duplicateValues" dxfId="14698" priority="17838"/>
    <cfRule type="duplicateValues" dxfId="14697" priority="17839"/>
    <cfRule type="duplicateValues" dxfId="14696" priority="17840"/>
    <cfRule type="duplicateValues" dxfId="14695" priority="17841"/>
    <cfRule type="duplicateValues" dxfId="14694" priority="17842"/>
    <cfRule type="duplicateValues" dxfId="14693" priority="17843"/>
  </conditionalFormatting>
  <conditionalFormatting sqref="B578:D578">
    <cfRule type="duplicateValues" dxfId="14692" priority="4215"/>
    <cfRule type="duplicateValues" dxfId="14691" priority="4216"/>
    <cfRule type="duplicateValues" dxfId="14690" priority="4217"/>
    <cfRule type="duplicateValues" dxfId="14689" priority="4218"/>
    <cfRule type="duplicateValues" dxfId="14688" priority="4219"/>
    <cfRule type="duplicateValues" dxfId="14687" priority="4220"/>
    <cfRule type="duplicateValues" dxfId="14686" priority="4221"/>
    <cfRule type="duplicateValues" dxfId="14685" priority="4222"/>
    <cfRule type="duplicateValues" dxfId="14684" priority="4223"/>
    <cfRule type="duplicateValues" dxfId="14683" priority="4224"/>
    <cfRule type="duplicateValues" dxfId="14682" priority="4225"/>
    <cfRule type="duplicateValues" dxfId="14681" priority="4226"/>
    <cfRule type="duplicateValues" dxfId="14680" priority="4227"/>
    <cfRule type="duplicateValues" dxfId="14679" priority="4228"/>
    <cfRule type="duplicateValues" dxfId="14678" priority="4229"/>
    <cfRule type="duplicateValues" dxfId="14677" priority="4230"/>
    <cfRule type="duplicateValues" dxfId="14676" priority="4231"/>
    <cfRule type="duplicateValues" dxfId="14675" priority="4232"/>
    <cfRule type="duplicateValues" dxfId="14674" priority="4233"/>
    <cfRule type="duplicateValues" dxfId="14673" priority="4234"/>
    <cfRule type="duplicateValues" dxfId="14672" priority="4235"/>
    <cfRule type="duplicateValues" dxfId="14671" priority="4236"/>
    <cfRule type="duplicateValues" dxfId="14670" priority="4237"/>
    <cfRule type="duplicateValues" dxfId="14669" priority="4238"/>
    <cfRule type="duplicateValues" dxfId="14668" priority="4239"/>
    <cfRule type="duplicateValues" dxfId="14667" priority="4240"/>
    <cfRule type="duplicateValues" dxfId="14666" priority="4241"/>
    <cfRule type="duplicateValues" dxfId="14665" priority="4242"/>
    <cfRule type="duplicateValues" dxfId="14664" priority="4243"/>
    <cfRule type="duplicateValues" dxfId="14663" priority="4244"/>
    <cfRule type="duplicateValues" dxfId="14662" priority="4245"/>
    <cfRule type="duplicateValues" dxfId="14661" priority="4246"/>
    <cfRule type="duplicateValues" dxfId="14660" priority="4247"/>
    <cfRule type="duplicateValues" dxfId="14659" priority="4248"/>
    <cfRule type="duplicateValues" dxfId="14658" priority="4249"/>
    <cfRule type="duplicateValues" dxfId="14657" priority="4250"/>
    <cfRule type="duplicateValues" dxfId="14656" priority="4251"/>
    <cfRule type="duplicateValues" dxfId="14655" priority="4252"/>
    <cfRule type="duplicateValues" dxfId="14654" priority="4253"/>
    <cfRule type="duplicateValues" dxfId="14653" priority="4254"/>
    <cfRule type="duplicateValues" dxfId="14652" priority="17770"/>
    <cfRule type="duplicateValues" dxfId="14651" priority="17771"/>
    <cfRule type="duplicateValues" dxfId="14650" priority="17772"/>
    <cfRule type="duplicateValues" dxfId="14649" priority="17773"/>
    <cfRule type="duplicateValues" dxfId="14648" priority="17774"/>
    <cfRule type="duplicateValues" dxfId="14647" priority="17775"/>
    <cfRule type="duplicateValues" dxfId="14646" priority="17776"/>
    <cfRule type="duplicateValues" dxfId="14645" priority="17777"/>
    <cfRule type="duplicateValues" dxfId="14644" priority="17778"/>
    <cfRule type="duplicateValues" dxfId="14643" priority="17779"/>
    <cfRule type="duplicateValues" dxfId="14642" priority="17780"/>
    <cfRule type="duplicateValues" dxfId="14641" priority="17781"/>
    <cfRule type="duplicateValues" dxfId="14640" priority="17782"/>
    <cfRule type="duplicateValues" dxfId="14639" priority="17783"/>
    <cfRule type="duplicateValues" dxfId="14638" priority="17784"/>
    <cfRule type="duplicateValues" dxfId="14637" priority="17785"/>
    <cfRule type="duplicateValues" dxfId="14636" priority="17786"/>
    <cfRule type="duplicateValues" dxfId="14635" priority="17787"/>
    <cfRule type="duplicateValues" dxfId="14634" priority="17788"/>
    <cfRule type="duplicateValues" dxfId="14633" priority="17789"/>
    <cfRule type="duplicateValues" dxfId="14632" priority="17790"/>
    <cfRule type="duplicateValues" dxfId="14631" priority="17791"/>
    <cfRule type="duplicateValues" dxfId="14630" priority="17792"/>
    <cfRule type="duplicateValues" dxfId="14629" priority="17793"/>
    <cfRule type="duplicateValues" dxfId="14628" priority="17794"/>
    <cfRule type="duplicateValues" dxfId="14627" priority="17795"/>
    <cfRule type="duplicateValues" dxfId="14626" priority="17796"/>
    <cfRule type="duplicateValues" dxfId="14625" priority="17797"/>
    <cfRule type="duplicateValues" dxfId="14624" priority="17798"/>
    <cfRule type="duplicateValues" dxfId="14623" priority="17799"/>
    <cfRule type="duplicateValues" dxfId="14622" priority="17800"/>
    <cfRule type="duplicateValues" dxfId="14621" priority="17801"/>
    <cfRule type="duplicateValues" dxfId="14620" priority="17802"/>
    <cfRule type="duplicateValues" dxfId="14619" priority="17803"/>
    <cfRule type="duplicateValues" dxfId="14618" priority="17804"/>
    <cfRule type="duplicateValues" dxfId="14617" priority="17805"/>
    <cfRule type="duplicateValues" dxfId="14616" priority="17806"/>
    <cfRule type="duplicateValues" dxfId="14615" priority="17807"/>
    <cfRule type="duplicateValues" dxfId="14614" priority="17808"/>
  </conditionalFormatting>
  <conditionalFormatting sqref="B579:D579">
    <cfRule type="duplicateValues" dxfId="14613" priority="4174"/>
    <cfRule type="duplicateValues" dxfId="14612" priority="4175"/>
    <cfRule type="duplicateValues" dxfId="14611" priority="4176"/>
    <cfRule type="duplicateValues" dxfId="14610" priority="4177"/>
    <cfRule type="duplicateValues" dxfId="14609" priority="4178"/>
    <cfRule type="duplicateValues" dxfId="14608" priority="4179"/>
    <cfRule type="duplicateValues" dxfId="14607" priority="4180"/>
    <cfRule type="duplicateValues" dxfId="14606" priority="4181"/>
    <cfRule type="duplicateValues" dxfId="14605" priority="4182"/>
    <cfRule type="duplicateValues" dxfId="14604" priority="4183"/>
    <cfRule type="duplicateValues" dxfId="14603" priority="4184"/>
    <cfRule type="duplicateValues" dxfId="14602" priority="4185"/>
    <cfRule type="duplicateValues" dxfId="14601" priority="4186"/>
    <cfRule type="duplicateValues" dxfId="14600" priority="4187"/>
    <cfRule type="duplicateValues" dxfId="14599" priority="4188"/>
    <cfRule type="duplicateValues" dxfId="14598" priority="4189"/>
    <cfRule type="duplicateValues" dxfId="14597" priority="4190"/>
    <cfRule type="duplicateValues" dxfId="14596" priority="4191"/>
    <cfRule type="duplicateValues" dxfId="14595" priority="4192"/>
    <cfRule type="duplicateValues" dxfId="14594" priority="4193"/>
    <cfRule type="duplicateValues" dxfId="14593" priority="4194"/>
    <cfRule type="duplicateValues" dxfId="14592" priority="4195"/>
    <cfRule type="duplicateValues" dxfId="14591" priority="4196"/>
    <cfRule type="duplicateValues" dxfId="14590" priority="4197"/>
    <cfRule type="duplicateValues" dxfId="14589" priority="4198"/>
    <cfRule type="duplicateValues" dxfId="14588" priority="4199"/>
    <cfRule type="duplicateValues" dxfId="14587" priority="4200"/>
    <cfRule type="duplicateValues" dxfId="14586" priority="4201"/>
    <cfRule type="duplicateValues" dxfId="14585" priority="4202"/>
    <cfRule type="duplicateValues" dxfId="14584" priority="4203"/>
    <cfRule type="duplicateValues" dxfId="14583" priority="4204"/>
    <cfRule type="duplicateValues" dxfId="14582" priority="4205"/>
    <cfRule type="duplicateValues" dxfId="14581" priority="4206"/>
    <cfRule type="duplicateValues" dxfId="14580" priority="4207"/>
    <cfRule type="duplicateValues" dxfId="14579" priority="4208"/>
    <cfRule type="duplicateValues" dxfId="14578" priority="4209"/>
    <cfRule type="duplicateValues" dxfId="14577" priority="4210"/>
    <cfRule type="duplicateValues" dxfId="14576" priority="4211"/>
    <cfRule type="duplicateValues" dxfId="14575" priority="4212"/>
    <cfRule type="duplicateValues" dxfId="14574" priority="4213"/>
    <cfRule type="duplicateValues" dxfId="14573" priority="4214"/>
    <cfRule type="duplicateValues" dxfId="14572" priority="17730"/>
    <cfRule type="duplicateValues" dxfId="14571" priority="17731"/>
    <cfRule type="duplicateValues" dxfId="14570" priority="17732"/>
    <cfRule type="duplicateValues" dxfId="14569" priority="17733"/>
    <cfRule type="duplicateValues" dxfId="14568" priority="17734"/>
    <cfRule type="duplicateValues" dxfId="14567" priority="17735"/>
    <cfRule type="duplicateValues" dxfId="14566" priority="17736"/>
    <cfRule type="duplicateValues" dxfId="14565" priority="17737"/>
    <cfRule type="duplicateValues" dxfId="14564" priority="17738"/>
    <cfRule type="duplicateValues" dxfId="14563" priority="17739"/>
    <cfRule type="duplicateValues" dxfId="14562" priority="17740"/>
    <cfRule type="duplicateValues" dxfId="14561" priority="17741"/>
    <cfRule type="duplicateValues" dxfId="14560" priority="17742"/>
    <cfRule type="duplicateValues" dxfId="14559" priority="17743"/>
    <cfRule type="duplicateValues" dxfId="14558" priority="17744"/>
    <cfRule type="duplicateValues" dxfId="14557" priority="17745"/>
    <cfRule type="duplicateValues" dxfId="14556" priority="17746"/>
    <cfRule type="duplicateValues" dxfId="14555" priority="17747"/>
    <cfRule type="duplicateValues" dxfId="14554" priority="17748"/>
    <cfRule type="duplicateValues" dxfId="14553" priority="17749"/>
    <cfRule type="duplicateValues" dxfId="14552" priority="17750"/>
    <cfRule type="duplicateValues" dxfId="14551" priority="17751"/>
    <cfRule type="duplicateValues" dxfId="14550" priority="17752"/>
    <cfRule type="duplicateValues" dxfId="14549" priority="17753"/>
    <cfRule type="duplicateValues" dxfId="14548" priority="17754"/>
    <cfRule type="duplicateValues" dxfId="14547" priority="17755"/>
    <cfRule type="duplicateValues" dxfId="14546" priority="17756"/>
    <cfRule type="duplicateValues" dxfId="14545" priority="17757"/>
    <cfRule type="duplicateValues" dxfId="14544" priority="17758"/>
    <cfRule type="duplicateValues" dxfId="14543" priority="17759"/>
    <cfRule type="duplicateValues" dxfId="14542" priority="17760"/>
    <cfRule type="duplicateValues" dxfId="14541" priority="17761"/>
    <cfRule type="duplicateValues" dxfId="14540" priority="17762"/>
    <cfRule type="duplicateValues" dxfId="14539" priority="17763"/>
    <cfRule type="duplicateValues" dxfId="14538" priority="17764"/>
    <cfRule type="duplicateValues" dxfId="14537" priority="17765"/>
    <cfRule type="duplicateValues" dxfId="14536" priority="17766"/>
    <cfRule type="duplicateValues" dxfId="14535" priority="17767"/>
    <cfRule type="duplicateValues" dxfId="14534" priority="17768"/>
    <cfRule type="duplicateValues" dxfId="14533" priority="17769"/>
  </conditionalFormatting>
  <conditionalFormatting sqref="B580:D580">
    <cfRule type="duplicateValues" dxfId="14532" priority="4138"/>
    <cfRule type="duplicateValues" dxfId="14531" priority="4139"/>
    <cfRule type="duplicateValues" dxfId="14530" priority="4140"/>
    <cfRule type="duplicateValues" dxfId="14529" priority="4141"/>
    <cfRule type="duplicateValues" dxfId="14528" priority="4142"/>
    <cfRule type="duplicateValues" dxfId="14527" priority="4143"/>
    <cfRule type="duplicateValues" dxfId="14526" priority="4144"/>
    <cfRule type="duplicateValues" dxfId="14525" priority="4145"/>
    <cfRule type="duplicateValues" dxfId="14524" priority="4146"/>
    <cfRule type="duplicateValues" dxfId="14523" priority="4147"/>
    <cfRule type="duplicateValues" dxfId="14522" priority="4148"/>
    <cfRule type="duplicateValues" dxfId="14521" priority="4149"/>
    <cfRule type="duplicateValues" dxfId="14520" priority="4150"/>
    <cfRule type="duplicateValues" dxfId="14519" priority="4151"/>
    <cfRule type="duplicateValues" dxfId="14518" priority="4152"/>
    <cfRule type="duplicateValues" dxfId="14517" priority="4153"/>
    <cfRule type="duplicateValues" dxfId="14516" priority="4154"/>
    <cfRule type="duplicateValues" dxfId="14515" priority="4155"/>
    <cfRule type="duplicateValues" dxfId="14514" priority="4156"/>
    <cfRule type="duplicateValues" dxfId="14513" priority="4157"/>
    <cfRule type="duplicateValues" dxfId="14512" priority="4158"/>
    <cfRule type="duplicateValues" dxfId="14511" priority="4159"/>
    <cfRule type="duplicateValues" dxfId="14510" priority="4160"/>
    <cfRule type="duplicateValues" dxfId="14509" priority="4161"/>
    <cfRule type="duplicateValues" dxfId="14508" priority="4162"/>
    <cfRule type="duplicateValues" dxfId="14507" priority="4163"/>
    <cfRule type="duplicateValues" dxfId="14506" priority="4164"/>
    <cfRule type="duplicateValues" dxfId="14505" priority="4165"/>
    <cfRule type="duplicateValues" dxfId="14504" priority="4166"/>
    <cfRule type="duplicateValues" dxfId="14503" priority="4167"/>
    <cfRule type="duplicateValues" dxfId="14502" priority="4168"/>
    <cfRule type="duplicateValues" dxfId="14501" priority="4169"/>
    <cfRule type="duplicateValues" dxfId="14500" priority="4170"/>
    <cfRule type="duplicateValues" dxfId="14499" priority="4171"/>
    <cfRule type="duplicateValues" dxfId="14498" priority="4172"/>
    <cfRule type="duplicateValues" dxfId="14497" priority="4173"/>
    <cfRule type="duplicateValues" dxfId="14496" priority="17689"/>
    <cfRule type="duplicateValues" dxfId="14495" priority="17690"/>
    <cfRule type="duplicateValues" dxfId="14494" priority="17691"/>
    <cfRule type="duplicateValues" dxfId="14493" priority="17692"/>
    <cfRule type="duplicateValues" dxfId="14492" priority="17693"/>
    <cfRule type="duplicateValues" dxfId="14491" priority="17694"/>
    <cfRule type="duplicateValues" dxfId="14490" priority="17695"/>
    <cfRule type="duplicateValues" dxfId="14489" priority="17696"/>
    <cfRule type="duplicateValues" dxfId="14488" priority="17697"/>
    <cfRule type="duplicateValues" dxfId="14487" priority="17698"/>
    <cfRule type="duplicateValues" dxfId="14486" priority="17699"/>
    <cfRule type="duplicateValues" dxfId="14485" priority="17700"/>
    <cfRule type="duplicateValues" dxfId="14484" priority="17701"/>
    <cfRule type="duplicateValues" dxfId="14483" priority="17702"/>
    <cfRule type="duplicateValues" dxfId="14482" priority="17703"/>
    <cfRule type="duplicateValues" dxfId="14481" priority="17704"/>
    <cfRule type="duplicateValues" dxfId="14480" priority="17705"/>
    <cfRule type="duplicateValues" dxfId="14479" priority="17706"/>
    <cfRule type="duplicateValues" dxfId="14478" priority="17707"/>
    <cfRule type="duplicateValues" dxfId="14477" priority="17708"/>
    <cfRule type="duplicateValues" dxfId="14476" priority="17709"/>
    <cfRule type="duplicateValues" dxfId="14475" priority="17710"/>
    <cfRule type="duplicateValues" dxfId="14474" priority="17711"/>
    <cfRule type="duplicateValues" dxfId="14473" priority="17712"/>
    <cfRule type="duplicateValues" dxfId="14472" priority="17713"/>
    <cfRule type="duplicateValues" dxfId="14471" priority="17714"/>
    <cfRule type="duplicateValues" dxfId="14470" priority="17715"/>
    <cfRule type="duplicateValues" dxfId="14469" priority="17716"/>
    <cfRule type="duplicateValues" dxfId="14468" priority="17717"/>
    <cfRule type="duplicateValues" dxfId="14467" priority="17718"/>
    <cfRule type="duplicateValues" dxfId="14466" priority="17719"/>
    <cfRule type="duplicateValues" dxfId="14465" priority="17720"/>
    <cfRule type="duplicateValues" dxfId="14464" priority="17721"/>
    <cfRule type="duplicateValues" dxfId="14463" priority="17722"/>
    <cfRule type="duplicateValues" dxfId="14462" priority="17723"/>
    <cfRule type="duplicateValues" dxfId="14461" priority="17724"/>
    <cfRule type="duplicateValues" dxfId="14460" priority="17725"/>
    <cfRule type="duplicateValues" dxfId="14459" priority="17726"/>
    <cfRule type="duplicateValues" dxfId="14458" priority="17727"/>
    <cfRule type="duplicateValues" dxfId="14457" priority="17728"/>
    <cfRule type="duplicateValues" dxfId="14456" priority="17729"/>
  </conditionalFormatting>
  <conditionalFormatting sqref="B581:D581">
    <cfRule type="duplicateValues" dxfId="14455" priority="4104"/>
    <cfRule type="duplicateValues" dxfId="14454" priority="4105"/>
    <cfRule type="duplicateValues" dxfId="14453" priority="4106"/>
    <cfRule type="duplicateValues" dxfId="14452" priority="4107"/>
    <cfRule type="duplicateValues" dxfId="14451" priority="4108"/>
    <cfRule type="duplicateValues" dxfId="14450" priority="4109"/>
    <cfRule type="duplicateValues" dxfId="14449" priority="4110"/>
    <cfRule type="duplicateValues" dxfId="14448" priority="4111"/>
    <cfRule type="duplicateValues" dxfId="14447" priority="4112"/>
    <cfRule type="duplicateValues" dxfId="14446" priority="4113"/>
    <cfRule type="duplicateValues" dxfId="14445" priority="4114"/>
    <cfRule type="duplicateValues" dxfId="14444" priority="4115"/>
    <cfRule type="duplicateValues" dxfId="14443" priority="4116"/>
    <cfRule type="duplicateValues" dxfId="14442" priority="4117"/>
    <cfRule type="duplicateValues" dxfId="14441" priority="4118"/>
    <cfRule type="duplicateValues" dxfId="14440" priority="4119"/>
    <cfRule type="duplicateValues" dxfId="14439" priority="4120"/>
    <cfRule type="duplicateValues" dxfId="14438" priority="4121"/>
    <cfRule type="duplicateValues" dxfId="14437" priority="4122"/>
    <cfRule type="duplicateValues" dxfId="14436" priority="4123"/>
    <cfRule type="duplicateValues" dxfId="14435" priority="4124"/>
    <cfRule type="duplicateValues" dxfId="14434" priority="4125"/>
    <cfRule type="duplicateValues" dxfId="14433" priority="4126"/>
    <cfRule type="duplicateValues" dxfId="14432" priority="4127"/>
    <cfRule type="duplicateValues" dxfId="14431" priority="4128"/>
    <cfRule type="duplicateValues" dxfId="14430" priority="4129"/>
    <cfRule type="duplicateValues" dxfId="14429" priority="4130"/>
    <cfRule type="duplicateValues" dxfId="14428" priority="4131"/>
    <cfRule type="duplicateValues" dxfId="14427" priority="4132"/>
    <cfRule type="duplicateValues" dxfId="14426" priority="4133"/>
    <cfRule type="duplicateValues" dxfId="14425" priority="4134"/>
    <cfRule type="duplicateValues" dxfId="14424" priority="4135"/>
    <cfRule type="duplicateValues" dxfId="14423" priority="4136"/>
    <cfRule type="duplicateValues" dxfId="14422" priority="4137"/>
    <cfRule type="duplicateValues" dxfId="14421" priority="17653"/>
    <cfRule type="duplicateValues" dxfId="14420" priority="17654"/>
    <cfRule type="duplicateValues" dxfId="14419" priority="17655"/>
    <cfRule type="duplicateValues" dxfId="14418" priority="17656"/>
    <cfRule type="duplicateValues" dxfId="14417" priority="17657"/>
    <cfRule type="duplicateValues" dxfId="14416" priority="17658"/>
    <cfRule type="duplicateValues" dxfId="14415" priority="17659"/>
    <cfRule type="duplicateValues" dxfId="14414" priority="17660"/>
    <cfRule type="duplicateValues" dxfId="14413" priority="17661"/>
    <cfRule type="duplicateValues" dxfId="14412" priority="17662"/>
    <cfRule type="duplicateValues" dxfId="14411" priority="17663"/>
    <cfRule type="duplicateValues" dxfId="14410" priority="17664"/>
    <cfRule type="duplicateValues" dxfId="14409" priority="17665"/>
    <cfRule type="duplicateValues" dxfId="14408" priority="17666"/>
    <cfRule type="duplicateValues" dxfId="14407" priority="17667"/>
    <cfRule type="duplicateValues" dxfId="14406" priority="17668"/>
    <cfRule type="duplicateValues" dxfId="14405" priority="17669"/>
    <cfRule type="duplicateValues" dxfId="14404" priority="17670"/>
    <cfRule type="duplicateValues" dxfId="14403" priority="17671"/>
    <cfRule type="duplicateValues" dxfId="14402" priority="17672"/>
    <cfRule type="duplicateValues" dxfId="14401" priority="17673"/>
    <cfRule type="duplicateValues" dxfId="14400" priority="17674"/>
    <cfRule type="duplicateValues" dxfId="14399" priority="17675"/>
    <cfRule type="duplicateValues" dxfId="14398" priority="17676"/>
    <cfRule type="duplicateValues" dxfId="14397" priority="17677"/>
    <cfRule type="duplicateValues" dxfId="14396" priority="17678"/>
    <cfRule type="duplicateValues" dxfId="14395" priority="17679"/>
    <cfRule type="duplicateValues" dxfId="14394" priority="17680"/>
    <cfRule type="duplicateValues" dxfId="14393" priority="17681"/>
    <cfRule type="duplicateValues" dxfId="14392" priority="17682"/>
    <cfRule type="duplicateValues" dxfId="14391" priority="17683"/>
    <cfRule type="duplicateValues" dxfId="14390" priority="17684"/>
    <cfRule type="duplicateValues" dxfId="14389" priority="17685"/>
    <cfRule type="duplicateValues" dxfId="14388" priority="17686"/>
    <cfRule type="duplicateValues" dxfId="14387" priority="17687"/>
    <cfRule type="duplicateValues" dxfId="14386" priority="17688"/>
  </conditionalFormatting>
  <conditionalFormatting sqref="B582:D582">
    <cfRule type="duplicateValues" dxfId="14385" priority="4074"/>
    <cfRule type="duplicateValues" dxfId="14384" priority="4075"/>
    <cfRule type="duplicateValues" dxfId="14383" priority="4076"/>
    <cfRule type="duplicateValues" dxfId="14382" priority="4077"/>
    <cfRule type="duplicateValues" dxfId="14381" priority="4078"/>
    <cfRule type="duplicateValues" dxfId="14380" priority="4079"/>
    <cfRule type="duplicateValues" dxfId="14379" priority="4080"/>
    <cfRule type="duplicateValues" dxfId="14378" priority="4081"/>
    <cfRule type="duplicateValues" dxfId="14377" priority="4082"/>
    <cfRule type="duplicateValues" dxfId="14376" priority="4083"/>
    <cfRule type="duplicateValues" dxfId="14375" priority="4084"/>
    <cfRule type="duplicateValues" dxfId="14374" priority="4085"/>
    <cfRule type="duplicateValues" dxfId="14373" priority="4086"/>
    <cfRule type="duplicateValues" dxfId="14372" priority="4087"/>
    <cfRule type="duplicateValues" dxfId="14371" priority="4088"/>
    <cfRule type="duplicateValues" dxfId="14370" priority="4089"/>
    <cfRule type="duplicateValues" dxfId="14369" priority="4090"/>
    <cfRule type="duplicateValues" dxfId="14368" priority="4091"/>
    <cfRule type="duplicateValues" dxfId="14367" priority="4092"/>
    <cfRule type="duplicateValues" dxfId="14366" priority="4093"/>
    <cfRule type="duplicateValues" dxfId="14365" priority="4094"/>
    <cfRule type="duplicateValues" dxfId="14364" priority="4095"/>
    <cfRule type="duplicateValues" dxfId="14363" priority="4096"/>
    <cfRule type="duplicateValues" dxfId="14362" priority="4097"/>
    <cfRule type="duplicateValues" dxfId="14361" priority="4098"/>
    <cfRule type="duplicateValues" dxfId="14360" priority="4099"/>
    <cfRule type="duplicateValues" dxfId="14359" priority="4100"/>
    <cfRule type="duplicateValues" dxfId="14358" priority="4101"/>
    <cfRule type="duplicateValues" dxfId="14357" priority="4102"/>
    <cfRule type="duplicateValues" dxfId="14356" priority="4103"/>
    <cfRule type="duplicateValues" dxfId="14355" priority="17619"/>
    <cfRule type="duplicateValues" dxfId="14354" priority="17620"/>
    <cfRule type="duplicateValues" dxfId="14353" priority="17621"/>
    <cfRule type="duplicateValues" dxfId="14352" priority="17622"/>
    <cfRule type="duplicateValues" dxfId="14351" priority="17623"/>
    <cfRule type="duplicateValues" dxfId="14350" priority="17624"/>
    <cfRule type="duplicateValues" dxfId="14349" priority="17625"/>
    <cfRule type="duplicateValues" dxfId="14348" priority="17626"/>
    <cfRule type="duplicateValues" dxfId="14347" priority="17627"/>
    <cfRule type="duplicateValues" dxfId="14346" priority="17628"/>
    <cfRule type="duplicateValues" dxfId="14345" priority="17629"/>
    <cfRule type="duplicateValues" dxfId="14344" priority="17630"/>
    <cfRule type="duplicateValues" dxfId="14343" priority="17631"/>
    <cfRule type="duplicateValues" dxfId="14342" priority="17632"/>
    <cfRule type="duplicateValues" dxfId="14341" priority="17633"/>
    <cfRule type="duplicateValues" dxfId="14340" priority="17634"/>
    <cfRule type="duplicateValues" dxfId="14339" priority="17635"/>
    <cfRule type="duplicateValues" dxfId="14338" priority="17636"/>
    <cfRule type="duplicateValues" dxfId="14337" priority="17637"/>
    <cfRule type="duplicateValues" dxfId="14336" priority="17638"/>
    <cfRule type="duplicateValues" dxfId="14335" priority="17639"/>
    <cfRule type="duplicateValues" dxfId="14334" priority="17640"/>
    <cfRule type="duplicateValues" dxfId="14333" priority="17641"/>
    <cfRule type="duplicateValues" dxfId="14332" priority="17642"/>
    <cfRule type="duplicateValues" dxfId="14331" priority="17643"/>
    <cfRule type="duplicateValues" dxfId="14330" priority="17644"/>
    <cfRule type="duplicateValues" dxfId="14329" priority="17645"/>
    <cfRule type="duplicateValues" dxfId="14328" priority="17646"/>
    <cfRule type="duplicateValues" dxfId="14327" priority="17647"/>
    <cfRule type="duplicateValues" dxfId="14326" priority="17648"/>
    <cfRule type="duplicateValues" dxfId="14325" priority="17649"/>
    <cfRule type="duplicateValues" dxfId="14324" priority="17650"/>
    <cfRule type="duplicateValues" dxfId="14323" priority="17651"/>
    <cfRule type="duplicateValues" dxfId="14322" priority="17652"/>
  </conditionalFormatting>
  <conditionalFormatting sqref="B583:D583">
    <cfRule type="duplicateValues" dxfId="14321" priority="4048"/>
    <cfRule type="duplicateValues" dxfId="14320" priority="4049"/>
    <cfRule type="duplicateValues" dxfId="14319" priority="4050"/>
    <cfRule type="duplicateValues" dxfId="14318" priority="4051"/>
    <cfRule type="duplicateValues" dxfId="14317" priority="4052"/>
    <cfRule type="duplicateValues" dxfId="14316" priority="4053"/>
    <cfRule type="duplicateValues" dxfId="14315" priority="4054"/>
    <cfRule type="duplicateValues" dxfId="14314" priority="4055"/>
    <cfRule type="duplicateValues" dxfId="14313" priority="4056"/>
    <cfRule type="duplicateValues" dxfId="14312" priority="4057"/>
    <cfRule type="duplicateValues" dxfId="14311" priority="4058"/>
    <cfRule type="duplicateValues" dxfId="14310" priority="4059"/>
    <cfRule type="duplicateValues" dxfId="14309" priority="4060"/>
    <cfRule type="duplicateValues" dxfId="14308" priority="4061"/>
    <cfRule type="duplicateValues" dxfId="14307" priority="4062"/>
    <cfRule type="duplicateValues" dxfId="14306" priority="4063"/>
    <cfRule type="duplicateValues" dxfId="14305" priority="4064"/>
    <cfRule type="duplicateValues" dxfId="14304" priority="4065"/>
    <cfRule type="duplicateValues" dxfId="14303" priority="4066"/>
    <cfRule type="duplicateValues" dxfId="14302" priority="4067"/>
    <cfRule type="duplicateValues" dxfId="14301" priority="4068"/>
    <cfRule type="duplicateValues" dxfId="14300" priority="4069"/>
    <cfRule type="duplicateValues" dxfId="14299" priority="4070"/>
    <cfRule type="duplicateValues" dxfId="14298" priority="4071"/>
    <cfRule type="duplicateValues" dxfId="14297" priority="4072"/>
    <cfRule type="duplicateValues" dxfId="14296" priority="4073"/>
    <cfRule type="duplicateValues" dxfId="14295" priority="17589"/>
    <cfRule type="duplicateValues" dxfId="14294" priority="17590"/>
    <cfRule type="duplicateValues" dxfId="14293" priority="17591"/>
    <cfRule type="duplicateValues" dxfId="14292" priority="17592"/>
    <cfRule type="duplicateValues" dxfId="14291" priority="17593"/>
    <cfRule type="duplicateValues" dxfId="14290" priority="17594"/>
    <cfRule type="duplicateValues" dxfId="14289" priority="17595"/>
    <cfRule type="duplicateValues" dxfId="14288" priority="17596"/>
    <cfRule type="duplicateValues" dxfId="14287" priority="17597"/>
    <cfRule type="duplicateValues" dxfId="14286" priority="17598"/>
    <cfRule type="duplicateValues" dxfId="14285" priority="17599"/>
    <cfRule type="duplicateValues" dxfId="14284" priority="17600"/>
    <cfRule type="duplicateValues" dxfId="14283" priority="17601"/>
    <cfRule type="duplicateValues" dxfId="14282" priority="17602"/>
    <cfRule type="duplicateValues" dxfId="14281" priority="17603"/>
    <cfRule type="duplicateValues" dxfId="14280" priority="17604"/>
    <cfRule type="duplicateValues" dxfId="14279" priority="17605"/>
    <cfRule type="duplicateValues" dxfId="14278" priority="17606"/>
    <cfRule type="duplicateValues" dxfId="14277" priority="17607"/>
    <cfRule type="duplicateValues" dxfId="14276" priority="17608"/>
    <cfRule type="duplicateValues" dxfId="14275" priority="17609"/>
    <cfRule type="duplicateValues" dxfId="14274" priority="17610"/>
    <cfRule type="duplicateValues" dxfId="14273" priority="17611"/>
    <cfRule type="duplicateValues" dxfId="14272" priority="17612"/>
    <cfRule type="duplicateValues" dxfId="14271" priority="17613"/>
    <cfRule type="duplicateValues" dxfId="14270" priority="17614"/>
    <cfRule type="duplicateValues" dxfId="14269" priority="17615"/>
    <cfRule type="duplicateValues" dxfId="14268" priority="17616"/>
    <cfRule type="duplicateValues" dxfId="14267" priority="17617"/>
    <cfRule type="duplicateValues" dxfId="14266" priority="17618"/>
  </conditionalFormatting>
  <conditionalFormatting sqref="B584:D584">
    <cfRule type="duplicateValues" dxfId="14265" priority="4019"/>
    <cfRule type="duplicateValues" dxfId="14264" priority="4020"/>
    <cfRule type="duplicateValues" dxfId="14263" priority="4021"/>
    <cfRule type="duplicateValues" dxfId="14262" priority="4022"/>
    <cfRule type="duplicateValues" dxfId="14261" priority="4023"/>
    <cfRule type="duplicateValues" dxfId="14260" priority="4024"/>
    <cfRule type="duplicateValues" dxfId="14259" priority="4025"/>
    <cfRule type="duplicateValues" dxfId="14258" priority="4026"/>
    <cfRule type="duplicateValues" dxfId="14257" priority="4027"/>
    <cfRule type="duplicateValues" dxfId="14256" priority="4028"/>
    <cfRule type="duplicateValues" dxfId="14255" priority="4029"/>
    <cfRule type="duplicateValues" dxfId="14254" priority="4030"/>
    <cfRule type="duplicateValues" dxfId="14253" priority="4031"/>
    <cfRule type="duplicateValues" dxfId="14252" priority="4032"/>
    <cfRule type="duplicateValues" dxfId="14251" priority="4033"/>
    <cfRule type="duplicateValues" dxfId="14250" priority="4034"/>
    <cfRule type="duplicateValues" dxfId="14249" priority="4035"/>
    <cfRule type="duplicateValues" dxfId="14248" priority="4036"/>
    <cfRule type="duplicateValues" dxfId="14247" priority="4037"/>
    <cfRule type="duplicateValues" dxfId="14246" priority="4038"/>
    <cfRule type="duplicateValues" dxfId="14245" priority="4039"/>
    <cfRule type="duplicateValues" dxfId="14244" priority="4040"/>
    <cfRule type="duplicateValues" dxfId="14243" priority="4041"/>
    <cfRule type="duplicateValues" dxfId="14242" priority="4042"/>
    <cfRule type="duplicateValues" dxfId="14241" priority="4043"/>
    <cfRule type="duplicateValues" dxfId="14240" priority="4044"/>
    <cfRule type="duplicateValues" dxfId="14239" priority="4045"/>
    <cfRule type="duplicateValues" dxfId="14238" priority="4046"/>
    <cfRule type="duplicateValues" dxfId="14237" priority="4047"/>
    <cfRule type="duplicateValues" dxfId="14236" priority="17563"/>
    <cfRule type="duplicateValues" dxfId="14235" priority="17564"/>
    <cfRule type="duplicateValues" dxfId="14234" priority="17565"/>
    <cfRule type="duplicateValues" dxfId="14233" priority="17566"/>
    <cfRule type="duplicateValues" dxfId="14232" priority="17567"/>
    <cfRule type="duplicateValues" dxfId="14231" priority="17568"/>
    <cfRule type="duplicateValues" dxfId="14230" priority="17569"/>
    <cfRule type="duplicateValues" dxfId="14229" priority="17570"/>
    <cfRule type="duplicateValues" dxfId="14228" priority="17571"/>
    <cfRule type="duplicateValues" dxfId="14227" priority="17572"/>
    <cfRule type="duplicateValues" dxfId="14226" priority="17573"/>
    <cfRule type="duplicateValues" dxfId="14225" priority="17574"/>
    <cfRule type="duplicateValues" dxfId="14224" priority="17575"/>
    <cfRule type="duplicateValues" dxfId="14223" priority="17576"/>
    <cfRule type="duplicateValues" dxfId="14222" priority="17577"/>
    <cfRule type="duplicateValues" dxfId="14221" priority="17578"/>
    <cfRule type="duplicateValues" dxfId="14220" priority="17579"/>
    <cfRule type="duplicateValues" dxfId="14219" priority="17580"/>
    <cfRule type="duplicateValues" dxfId="14218" priority="17581"/>
    <cfRule type="duplicateValues" dxfId="14217" priority="17582"/>
    <cfRule type="duplicateValues" dxfId="14216" priority="17583"/>
    <cfRule type="duplicateValues" dxfId="14215" priority="17584"/>
    <cfRule type="duplicateValues" dxfId="14214" priority="17585"/>
    <cfRule type="duplicateValues" dxfId="14213" priority="17586"/>
    <cfRule type="duplicateValues" dxfId="14212" priority="17587"/>
    <cfRule type="duplicateValues" dxfId="14211" priority="17588"/>
  </conditionalFormatting>
  <conditionalFormatting sqref="B584:D601">
    <cfRule type="duplicateValues" dxfId="14210" priority="17533"/>
  </conditionalFormatting>
  <conditionalFormatting sqref="B585:D585">
    <cfRule type="duplicateValues" dxfId="14209" priority="3989"/>
    <cfRule type="duplicateValues" dxfId="14208" priority="3990"/>
    <cfRule type="duplicateValues" dxfId="14207" priority="3991"/>
    <cfRule type="duplicateValues" dxfId="14206" priority="3992"/>
    <cfRule type="duplicateValues" dxfId="14205" priority="3993"/>
    <cfRule type="duplicateValues" dxfId="14204" priority="3994"/>
    <cfRule type="duplicateValues" dxfId="14203" priority="3995"/>
    <cfRule type="duplicateValues" dxfId="14202" priority="3996"/>
    <cfRule type="duplicateValues" dxfId="14201" priority="3997"/>
    <cfRule type="duplicateValues" dxfId="14200" priority="3998"/>
    <cfRule type="duplicateValues" dxfId="14199" priority="3999"/>
    <cfRule type="duplicateValues" dxfId="14198" priority="4000"/>
    <cfRule type="duplicateValues" dxfId="14197" priority="4001"/>
    <cfRule type="duplicateValues" dxfId="14196" priority="4002"/>
    <cfRule type="duplicateValues" dxfId="14195" priority="4003"/>
    <cfRule type="duplicateValues" dxfId="14194" priority="4004"/>
    <cfRule type="duplicateValues" dxfId="14193" priority="4005"/>
    <cfRule type="duplicateValues" dxfId="14192" priority="4006"/>
    <cfRule type="duplicateValues" dxfId="14191" priority="4007"/>
    <cfRule type="duplicateValues" dxfId="14190" priority="4008"/>
    <cfRule type="duplicateValues" dxfId="14189" priority="4009"/>
    <cfRule type="duplicateValues" dxfId="14188" priority="4010"/>
    <cfRule type="duplicateValues" dxfId="14187" priority="4011"/>
    <cfRule type="duplicateValues" dxfId="14186" priority="4012"/>
    <cfRule type="duplicateValues" dxfId="14185" priority="4013"/>
    <cfRule type="duplicateValues" dxfId="14184" priority="4014"/>
    <cfRule type="duplicateValues" dxfId="14183" priority="4015"/>
    <cfRule type="duplicateValues" dxfId="14182" priority="4016"/>
    <cfRule type="duplicateValues" dxfId="14181" priority="4017"/>
    <cfRule type="duplicateValues" dxfId="14180" priority="4018"/>
    <cfRule type="duplicateValues" dxfId="14179" priority="17534"/>
    <cfRule type="duplicateValues" dxfId="14178" priority="17535"/>
    <cfRule type="duplicateValues" dxfId="14177" priority="17536"/>
    <cfRule type="duplicateValues" dxfId="14176" priority="17537"/>
    <cfRule type="duplicateValues" dxfId="14175" priority="17538"/>
    <cfRule type="duplicateValues" dxfId="14174" priority="17539"/>
    <cfRule type="duplicateValues" dxfId="14173" priority="17540"/>
    <cfRule type="duplicateValues" dxfId="14172" priority="17541"/>
    <cfRule type="duplicateValues" dxfId="14171" priority="17542"/>
    <cfRule type="duplicateValues" dxfId="14170" priority="17543"/>
    <cfRule type="duplicateValues" dxfId="14169" priority="17544"/>
    <cfRule type="duplicateValues" dxfId="14168" priority="17545"/>
    <cfRule type="duplicateValues" dxfId="14167" priority="17546"/>
    <cfRule type="duplicateValues" dxfId="14166" priority="17547"/>
    <cfRule type="duplicateValues" dxfId="14165" priority="17548"/>
    <cfRule type="duplicateValues" dxfId="14164" priority="17549"/>
    <cfRule type="duplicateValues" dxfId="14163" priority="17550"/>
    <cfRule type="duplicateValues" dxfId="14162" priority="17551"/>
    <cfRule type="duplicateValues" dxfId="14161" priority="17552"/>
    <cfRule type="duplicateValues" dxfId="14160" priority="17553"/>
    <cfRule type="duplicateValues" dxfId="14159" priority="17554"/>
    <cfRule type="duplicateValues" dxfId="14158" priority="17555"/>
    <cfRule type="duplicateValues" dxfId="14157" priority="17556"/>
    <cfRule type="duplicateValues" dxfId="14156" priority="17557"/>
    <cfRule type="duplicateValues" dxfId="14155" priority="17558"/>
    <cfRule type="duplicateValues" dxfId="14154" priority="17559"/>
    <cfRule type="duplicateValues" dxfId="14153" priority="17560"/>
    <cfRule type="duplicateValues" dxfId="14152" priority="17561"/>
    <cfRule type="duplicateValues" dxfId="14151" priority="17562"/>
  </conditionalFormatting>
  <conditionalFormatting sqref="B586:D586">
    <cfRule type="duplicateValues" dxfId="14150" priority="3953"/>
    <cfRule type="duplicateValues" dxfId="14149" priority="3954"/>
    <cfRule type="duplicateValues" dxfId="14148" priority="3955"/>
    <cfRule type="duplicateValues" dxfId="14147" priority="3956"/>
    <cfRule type="duplicateValues" dxfId="14146" priority="3957"/>
    <cfRule type="duplicateValues" dxfId="14145" priority="3958"/>
    <cfRule type="duplicateValues" dxfId="14144" priority="3959"/>
    <cfRule type="duplicateValues" dxfId="14143" priority="3960"/>
    <cfRule type="duplicateValues" dxfId="14142" priority="3961"/>
    <cfRule type="duplicateValues" dxfId="14141" priority="3962"/>
    <cfRule type="duplicateValues" dxfId="14140" priority="3963"/>
    <cfRule type="duplicateValues" dxfId="14139" priority="3964"/>
    <cfRule type="duplicateValues" dxfId="14138" priority="3965"/>
    <cfRule type="duplicateValues" dxfId="14137" priority="3966"/>
    <cfRule type="duplicateValues" dxfId="14136" priority="3967"/>
    <cfRule type="duplicateValues" dxfId="14135" priority="3968"/>
    <cfRule type="duplicateValues" dxfId="14134" priority="3969"/>
    <cfRule type="duplicateValues" dxfId="14133" priority="3970"/>
    <cfRule type="duplicateValues" dxfId="14132" priority="3971"/>
    <cfRule type="duplicateValues" dxfId="14131" priority="3972"/>
    <cfRule type="duplicateValues" dxfId="14130" priority="3973"/>
    <cfRule type="duplicateValues" dxfId="14129" priority="3974"/>
    <cfRule type="duplicateValues" dxfId="14128" priority="3975"/>
    <cfRule type="duplicateValues" dxfId="14127" priority="3976"/>
    <cfRule type="duplicateValues" dxfId="14126" priority="3977"/>
    <cfRule type="duplicateValues" dxfId="14125" priority="3978"/>
    <cfRule type="duplicateValues" dxfId="14124" priority="3979"/>
    <cfRule type="duplicateValues" dxfId="14123" priority="3980"/>
    <cfRule type="duplicateValues" dxfId="14122" priority="3981"/>
    <cfRule type="duplicateValues" dxfId="14121" priority="3982"/>
    <cfRule type="duplicateValues" dxfId="14120" priority="3983"/>
    <cfRule type="duplicateValues" dxfId="14119" priority="3984"/>
    <cfRule type="duplicateValues" dxfId="14118" priority="3985"/>
    <cfRule type="duplicateValues" dxfId="14117" priority="3986"/>
    <cfRule type="duplicateValues" dxfId="14116" priority="3987"/>
    <cfRule type="duplicateValues" dxfId="14115" priority="3988"/>
    <cfRule type="duplicateValues" dxfId="14114" priority="17503"/>
    <cfRule type="duplicateValues" dxfId="14113" priority="17504"/>
    <cfRule type="duplicateValues" dxfId="14112" priority="17505"/>
    <cfRule type="duplicateValues" dxfId="14111" priority="17506"/>
    <cfRule type="duplicateValues" dxfId="14110" priority="17507"/>
    <cfRule type="duplicateValues" dxfId="14109" priority="17508"/>
    <cfRule type="duplicateValues" dxfId="14108" priority="17509"/>
    <cfRule type="duplicateValues" dxfId="14107" priority="17510"/>
    <cfRule type="duplicateValues" dxfId="14106" priority="17511"/>
    <cfRule type="duplicateValues" dxfId="14105" priority="17512"/>
    <cfRule type="duplicateValues" dxfId="14104" priority="17513"/>
    <cfRule type="duplicateValues" dxfId="14103" priority="17514"/>
    <cfRule type="duplicateValues" dxfId="14102" priority="17515"/>
    <cfRule type="duplicateValues" dxfId="14101" priority="17516"/>
    <cfRule type="duplicateValues" dxfId="14100" priority="17517"/>
    <cfRule type="duplicateValues" dxfId="14099" priority="17518"/>
    <cfRule type="duplicateValues" dxfId="14098" priority="17519"/>
    <cfRule type="duplicateValues" dxfId="14097" priority="17520"/>
    <cfRule type="duplicateValues" dxfId="14096" priority="17521"/>
    <cfRule type="duplicateValues" dxfId="14095" priority="17522"/>
    <cfRule type="duplicateValues" dxfId="14094" priority="17523"/>
    <cfRule type="duplicateValues" dxfId="14093" priority="17524"/>
    <cfRule type="duplicateValues" dxfId="14092" priority="17525"/>
    <cfRule type="duplicateValues" dxfId="14091" priority="17526"/>
    <cfRule type="duplicateValues" dxfId="14090" priority="17527"/>
    <cfRule type="duplicateValues" dxfId="14089" priority="17528"/>
    <cfRule type="duplicateValues" dxfId="14088" priority="17529"/>
    <cfRule type="duplicateValues" dxfId="14087" priority="17530"/>
    <cfRule type="duplicateValues" dxfId="14086" priority="17531"/>
    <cfRule type="duplicateValues" dxfId="14085" priority="17532"/>
  </conditionalFormatting>
  <conditionalFormatting sqref="B587:D587">
    <cfRule type="duplicateValues" dxfId="14084" priority="3909"/>
    <cfRule type="duplicateValues" dxfId="14083" priority="3910"/>
    <cfRule type="duplicateValues" dxfId="14082" priority="3911"/>
    <cfRule type="duplicateValues" dxfId="14081" priority="3912"/>
    <cfRule type="duplicateValues" dxfId="14080" priority="3913"/>
    <cfRule type="duplicateValues" dxfId="14079" priority="3914"/>
    <cfRule type="duplicateValues" dxfId="14078" priority="3915"/>
    <cfRule type="duplicateValues" dxfId="14077" priority="3916"/>
    <cfRule type="duplicateValues" dxfId="14076" priority="3917"/>
    <cfRule type="duplicateValues" dxfId="14075" priority="3918"/>
    <cfRule type="duplicateValues" dxfId="14074" priority="3919"/>
    <cfRule type="duplicateValues" dxfId="14073" priority="3920"/>
    <cfRule type="duplicateValues" dxfId="14072" priority="3921"/>
    <cfRule type="duplicateValues" dxfId="14071" priority="3922"/>
    <cfRule type="duplicateValues" dxfId="14070" priority="3923"/>
    <cfRule type="duplicateValues" dxfId="14069" priority="3924"/>
    <cfRule type="duplicateValues" dxfId="14068" priority="3925"/>
    <cfRule type="duplicateValues" dxfId="14067" priority="3926"/>
    <cfRule type="duplicateValues" dxfId="14066" priority="3927"/>
    <cfRule type="duplicateValues" dxfId="14065" priority="3928"/>
    <cfRule type="duplicateValues" dxfId="14064" priority="3929"/>
    <cfRule type="duplicateValues" dxfId="14063" priority="3930"/>
    <cfRule type="duplicateValues" dxfId="14062" priority="3931"/>
    <cfRule type="duplicateValues" dxfId="14061" priority="3932"/>
    <cfRule type="duplicateValues" dxfId="14060" priority="3933"/>
    <cfRule type="duplicateValues" dxfId="14059" priority="3934"/>
    <cfRule type="duplicateValues" dxfId="14058" priority="3935"/>
    <cfRule type="duplicateValues" dxfId="14057" priority="3936"/>
    <cfRule type="duplicateValues" dxfId="14056" priority="3937"/>
    <cfRule type="duplicateValues" dxfId="14055" priority="3938"/>
    <cfRule type="duplicateValues" dxfId="14054" priority="3939"/>
    <cfRule type="duplicateValues" dxfId="14053" priority="3940"/>
    <cfRule type="duplicateValues" dxfId="14052" priority="3941"/>
    <cfRule type="duplicateValues" dxfId="14051" priority="3942"/>
    <cfRule type="duplicateValues" dxfId="14050" priority="3943"/>
    <cfRule type="duplicateValues" dxfId="14049" priority="3944"/>
    <cfRule type="duplicateValues" dxfId="14048" priority="3945"/>
    <cfRule type="duplicateValues" dxfId="14047" priority="3946"/>
    <cfRule type="duplicateValues" dxfId="14046" priority="3947"/>
    <cfRule type="duplicateValues" dxfId="14045" priority="3948"/>
    <cfRule type="duplicateValues" dxfId="14044" priority="3949"/>
    <cfRule type="duplicateValues" dxfId="14043" priority="3950"/>
    <cfRule type="duplicateValues" dxfId="14042" priority="3951"/>
    <cfRule type="duplicateValues" dxfId="14041" priority="3952"/>
    <cfRule type="duplicateValues" dxfId="14040" priority="17467"/>
    <cfRule type="duplicateValues" dxfId="14039" priority="17468"/>
    <cfRule type="duplicateValues" dxfId="14038" priority="17469"/>
    <cfRule type="duplicateValues" dxfId="14037" priority="17470"/>
    <cfRule type="duplicateValues" dxfId="14036" priority="17471"/>
    <cfRule type="duplicateValues" dxfId="14035" priority="17472"/>
    <cfRule type="duplicateValues" dxfId="14034" priority="17473"/>
    <cfRule type="duplicateValues" dxfId="14033" priority="17474"/>
    <cfRule type="duplicateValues" dxfId="14032" priority="17475"/>
    <cfRule type="duplicateValues" dxfId="14031" priority="17476"/>
    <cfRule type="duplicateValues" dxfId="14030" priority="17477"/>
    <cfRule type="duplicateValues" dxfId="14029" priority="17478"/>
    <cfRule type="duplicateValues" dxfId="14028" priority="17479"/>
    <cfRule type="duplicateValues" dxfId="14027" priority="17480"/>
    <cfRule type="duplicateValues" dxfId="14026" priority="17481"/>
    <cfRule type="duplicateValues" dxfId="14025" priority="17482"/>
    <cfRule type="duplicateValues" dxfId="14024" priority="17483"/>
    <cfRule type="duplicateValues" dxfId="14023" priority="17484"/>
    <cfRule type="duplicateValues" dxfId="14022" priority="17485"/>
    <cfRule type="duplicateValues" dxfId="14021" priority="17486"/>
    <cfRule type="duplicateValues" dxfId="14020" priority="17487"/>
    <cfRule type="duplicateValues" dxfId="14019" priority="17488"/>
    <cfRule type="duplicateValues" dxfId="14018" priority="17489"/>
    <cfRule type="duplicateValues" dxfId="14017" priority="17490"/>
    <cfRule type="duplicateValues" dxfId="14016" priority="17491"/>
    <cfRule type="duplicateValues" dxfId="14015" priority="17492"/>
    <cfRule type="duplicateValues" dxfId="14014" priority="17493"/>
    <cfRule type="duplicateValues" dxfId="14013" priority="17494"/>
    <cfRule type="duplicateValues" dxfId="14012" priority="17495"/>
    <cfRule type="duplicateValues" dxfId="14011" priority="17496"/>
    <cfRule type="duplicateValues" dxfId="14010" priority="17497"/>
    <cfRule type="duplicateValues" dxfId="14009" priority="17498"/>
    <cfRule type="duplicateValues" dxfId="14008" priority="17499"/>
    <cfRule type="duplicateValues" dxfId="14007" priority="17500"/>
    <cfRule type="duplicateValues" dxfId="14006" priority="17501"/>
    <cfRule type="duplicateValues" dxfId="14005" priority="17502"/>
  </conditionalFormatting>
  <conditionalFormatting sqref="B588:D588">
    <cfRule type="duplicateValues" dxfId="14004" priority="3859"/>
    <cfRule type="duplicateValues" dxfId="14003" priority="3860"/>
    <cfRule type="duplicateValues" dxfId="14002" priority="3861"/>
    <cfRule type="duplicateValues" dxfId="14001" priority="3862"/>
    <cfRule type="duplicateValues" dxfId="14000" priority="3863"/>
    <cfRule type="duplicateValues" dxfId="13999" priority="3864"/>
    <cfRule type="duplicateValues" dxfId="13998" priority="3865"/>
    <cfRule type="duplicateValues" dxfId="13997" priority="3866"/>
    <cfRule type="duplicateValues" dxfId="13996" priority="3867"/>
    <cfRule type="duplicateValues" dxfId="13995" priority="3868"/>
    <cfRule type="duplicateValues" dxfId="13994" priority="3869"/>
    <cfRule type="duplicateValues" dxfId="13993" priority="3870"/>
    <cfRule type="duplicateValues" dxfId="13992" priority="3871"/>
    <cfRule type="duplicateValues" dxfId="13991" priority="3872"/>
    <cfRule type="duplicateValues" dxfId="13990" priority="3873"/>
    <cfRule type="duplicateValues" dxfId="13989" priority="3874"/>
    <cfRule type="duplicateValues" dxfId="13988" priority="3875"/>
    <cfRule type="duplicateValues" dxfId="13987" priority="3876"/>
    <cfRule type="duplicateValues" dxfId="13986" priority="3877"/>
    <cfRule type="duplicateValues" dxfId="13985" priority="3878"/>
    <cfRule type="duplicateValues" dxfId="13984" priority="3879"/>
    <cfRule type="duplicateValues" dxfId="13983" priority="3880"/>
    <cfRule type="duplicateValues" dxfId="13982" priority="3881"/>
    <cfRule type="duplicateValues" dxfId="13981" priority="3882"/>
    <cfRule type="duplicateValues" dxfId="13980" priority="3883"/>
    <cfRule type="duplicateValues" dxfId="13979" priority="3884"/>
    <cfRule type="duplicateValues" dxfId="13978" priority="3885"/>
    <cfRule type="duplicateValues" dxfId="13977" priority="3886"/>
    <cfRule type="duplicateValues" dxfId="13976" priority="3887"/>
    <cfRule type="duplicateValues" dxfId="13975" priority="3888"/>
    <cfRule type="duplicateValues" dxfId="13974" priority="3889"/>
    <cfRule type="duplicateValues" dxfId="13973" priority="3890"/>
    <cfRule type="duplicateValues" dxfId="13972" priority="3891"/>
    <cfRule type="duplicateValues" dxfId="13971" priority="3892"/>
    <cfRule type="duplicateValues" dxfId="13970" priority="3893"/>
    <cfRule type="duplicateValues" dxfId="13969" priority="3894"/>
    <cfRule type="duplicateValues" dxfId="13968" priority="3895"/>
    <cfRule type="duplicateValues" dxfId="13967" priority="3896"/>
    <cfRule type="duplicateValues" dxfId="13966" priority="3897"/>
    <cfRule type="duplicateValues" dxfId="13965" priority="3898"/>
    <cfRule type="duplicateValues" dxfId="13964" priority="3899"/>
    <cfRule type="duplicateValues" dxfId="13963" priority="3900"/>
    <cfRule type="duplicateValues" dxfId="13962" priority="3901"/>
    <cfRule type="duplicateValues" dxfId="13961" priority="3902"/>
    <cfRule type="duplicateValues" dxfId="13960" priority="3903"/>
    <cfRule type="duplicateValues" dxfId="13959" priority="3904"/>
    <cfRule type="duplicateValues" dxfId="13958" priority="3905"/>
    <cfRule type="duplicateValues" dxfId="13957" priority="3906"/>
    <cfRule type="duplicateValues" dxfId="13956" priority="3907"/>
    <cfRule type="duplicateValues" dxfId="13955" priority="3908"/>
    <cfRule type="duplicateValues" dxfId="13954" priority="17423"/>
    <cfRule type="duplicateValues" dxfId="13953" priority="17424"/>
    <cfRule type="duplicateValues" dxfId="13952" priority="17425"/>
    <cfRule type="duplicateValues" dxfId="13951" priority="17426"/>
    <cfRule type="duplicateValues" dxfId="13950" priority="17427"/>
    <cfRule type="duplicateValues" dxfId="13949" priority="17428"/>
    <cfRule type="duplicateValues" dxfId="13948" priority="17429"/>
    <cfRule type="duplicateValues" dxfId="13947" priority="17430"/>
    <cfRule type="duplicateValues" dxfId="13946" priority="17431"/>
    <cfRule type="duplicateValues" dxfId="13945" priority="17432"/>
    <cfRule type="duplicateValues" dxfId="13944" priority="17433"/>
    <cfRule type="duplicateValues" dxfId="13943" priority="17434"/>
    <cfRule type="duplicateValues" dxfId="13942" priority="17435"/>
    <cfRule type="duplicateValues" dxfId="13941" priority="17436"/>
    <cfRule type="duplicateValues" dxfId="13940" priority="17437"/>
    <cfRule type="duplicateValues" dxfId="13939" priority="17438"/>
    <cfRule type="duplicateValues" dxfId="13938" priority="17439"/>
    <cfRule type="duplicateValues" dxfId="13937" priority="17440"/>
    <cfRule type="duplicateValues" dxfId="13936" priority="17441"/>
    <cfRule type="duplicateValues" dxfId="13935" priority="17442"/>
    <cfRule type="duplicateValues" dxfId="13934" priority="17443"/>
    <cfRule type="duplicateValues" dxfId="13933" priority="17444"/>
    <cfRule type="duplicateValues" dxfId="13932" priority="17445"/>
    <cfRule type="duplicateValues" dxfId="13931" priority="17446"/>
    <cfRule type="duplicateValues" dxfId="13930" priority="17447"/>
    <cfRule type="duplicateValues" dxfId="13929" priority="17448"/>
    <cfRule type="duplicateValues" dxfId="13928" priority="17449"/>
    <cfRule type="duplicateValues" dxfId="13927" priority="17450"/>
    <cfRule type="duplicateValues" dxfId="13926" priority="17451"/>
    <cfRule type="duplicateValues" dxfId="13925" priority="17452"/>
    <cfRule type="duplicateValues" dxfId="13924" priority="17453"/>
    <cfRule type="duplicateValues" dxfId="13923" priority="17454"/>
    <cfRule type="duplicateValues" dxfId="13922" priority="17455"/>
    <cfRule type="duplicateValues" dxfId="13921" priority="17456"/>
    <cfRule type="duplicateValues" dxfId="13920" priority="17457"/>
    <cfRule type="duplicateValues" dxfId="13919" priority="17458"/>
    <cfRule type="duplicateValues" dxfId="13918" priority="17459"/>
    <cfRule type="duplicateValues" dxfId="13917" priority="17460"/>
    <cfRule type="duplicateValues" dxfId="13916" priority="17461"/>
    <cfRule type="duplicateValues" dxfId="13915" priority="17462"/>
    <cfRule type="duplicateValues" dxfId="13914" priority="17463"/>
    <cfRule type="duplicateValues" dxfId="13913" priority="17464"/>
    <cfRule type="duplicateValues" dxfId="13912" priority="17465"/>
    <cfRule type="duplicateValues" dxfId="13911" priority="17466"/>
  </conditionalFormatting>
  <conditionalFormatting sqref="B589:D589">
    <cfRule type="duplicateValues" dxfId="13910" priority="3803"/>
    <cfRule type="duplicateValues" dxfId="13909" priority="3804"/>
    <cfRule type="duplicateValues" dxfId="13908" priority="3805"/>
    <cfRule type="duplicateValues" dxfId="13907" priority="3806"/>
    <cfRule type="duplicateValues" dxfId="13906" priority="3807"/>
    <cfRule type="duplicateValues" dxfId="13905" priority="3808"/>
    <cfRule type="duplicateValues" dxfId="13904" priority="3809"/>
    <cfRule type="duplicateValues" dxfId="13903" priority="3810"/>
    <cfRule type="duplicateValues" dxfId="13902" priority="3811"/>
    <cfRule type="duplicateValues" dxfId="13901" priority="3812"/>
    <cfRule type="duplicateValues" dxfId="13900" priority="3813"/>
    <cfRule type="duplicateValues" dxfId="13899" priority="3814"/>
    <cfRule type="duplicateValues" dxfId="13898" priority="3815"/>
    <cfRule type="duplicateValues" dxfId="13897" priority="3816"/>
    <cfRule type="duplicateValues" dxfId="13896" priority="3817"/>
    <cfRule type="duplicateValues" dxfId="13895" priority="3818"/>
    <cfRule type="duplicateValues" dxfId="13894" priority="3819"/>
    <cfRule type="duplicateValues" dxfId="13893" priority="3820"/>
    <cfRule type="duplicateValues" dxfId="13892" priority="3821"/>
    <cfRule type="duplicateValues" dxfId="13891" priority="3822"/>
    <cfRule type="duplicateValues" dxfId="13890" priority="3823"/>
    <cfRule type="duplicateValues" dxfId="13889" priority="3824"/>
    <cfRule type="duplicateValues" dxfId="13888" priority="3825"/>
    <cfRule type="duplicateValues" dxfId="13887" priority="3826"/>
    <cfRule type="duplicateValues" dxfId="13886" priority="3827"/>
    <cfRule type="duplicateValues" dxfId="13885" priority="3828"/>
    <cfRule type="duplicateValues" dxfId="13884" priority="3829"/>
    <cfRule type="duplicateValues" dxfId="13883" priority="3830"/>
    <cfRule type="duplicateValues" dxfId="13882" priority="3831"/>
    <cfRule type="duplicateValues" dxfId="13881" priority="3832"/>
    <cfRule type="duplicateValues" dxfId="13880" priority="3833"/>
    <cfRule type="duplicateValues" dxfId="13879" priority="3834"/>
    <cfRule type="duplicateValues" dxfId="13878" priority="3835"/>
    <cfRule type="duplicateValues" dxfId="13877" priority="3836"/>
    <cfRule type="duplicateValues" dxfId="13876" priority="3837"/>
    <cfRule type="duplicateValues" dxfId="13875" priority="3838"/>
    <cfRule type="duplicateValues" dxfId="13874" priority="3839"/>
    <cfRule type="duplicateValues" dxfId="13873" priority="3840"/>
    <cfRule type="duplicateValues" dxfId="13872" priority="3841"/>
    <cfRule type="duplicateValues" dxfId="13871" priority="3842"/>
    <cfRule type="duplicateValues" dxfId="13870" priority="3843"/>
    <cfRule type="duplicateValues" dxfId="13869" priority="3844"/>
    <cfRule type="duplicateValues" dxfId="13868" priority="3845"/>
    <cfRule type="duplicateValues" dxfId="13867" priority="3846"/>
    <cfRule type="duplicateValues" dxfId="13866" priority="3847"/>
    <cfRule type="duplicateValues" dxfId="13865" priority="3848"/>
    <cfRule type="duplicateValues" dxfId="13864" priority="3849"/>
    <cfRule type="duplicateValues" dxfId="13863" priority="3850"/>
    <cfRule type="duplicateValues" dxfId="13862" priority="3851"/>
    <cfRule type="duplicateValues" dxfId="13861" priority="3852"/>
    <cfRule type="duplicateValues" dxfId="13860" priority="3853"/>
    <cfRule type="duplicateValues" dxfId="13859" priority="3854"/>
    <cfRule type="duplicateValues" dxfId="13858" priority="3855"/>
    <cfRule type="duplicateValues" dxfId="13857" priority="3856"/>
    <cfRule type="duplicateValues" dxfId="13856" priority="3857"/>
    <cfRule type="duplicateValues" dxfId="13855" priority="3858"/>
    <cfRule type="duplicateValues" dxfId="13854" priority="17373"/>
    <cfRule type="duplicateValues" dxfId="13853" priority="17374"/>
    <cfRule type="duplicateValues" dxfId="13852" priority="17375"/>
    <cfRule type="duplicateValues" dxfId="13851" priority="17376"/>
    <cfRule type="duplicateValues" dxfId="13850" priority="17377"/>
    <cfRule type="duplicateValues" dxfId="13849" priority="17378"/>
    <cfRule type="duplicateValues" dxfId="13848" priority="17379"/>
    <cfRule type="duplicateValues" dxfId="13847" priority="17380"/>
    <cfRule type="duplicateValues" dxfId="13846" priority="17381"/>
    <cfRule type="duplicateValues" dxfId="13845" priority="17382"/>
    <cfRule type="duplicateValues" dxfId="13844" priority="17383"/>
    <cfRule type="duplicateValues" dxfId="13843" priority="17384"/>
    <cfRule type="duplicateValues" dxfId="13842" priority="17385"/>
    <cfRule type="duplicateValues" dxfId="13841" priority="17386"/>
    <cfRule type="duplicateValues" dxfId="13840" priority="17387"/>
    <cfRule type="duplicateValues" dxfId="13839" priority="17388"/>
    <cfRule type="duplicateValues" dxfId="13838" priority="17389"/>
    <cfRule type="duplicateValues" dxfId="13837" priority="17390"/>
    <cfRule type="duplicateValues" dxfId="13836" priority="17391"/>
    <cfRule type="duplicateValues" dxfId="13835" priority="17392"/>
    <cfRule type="duplicateValues" dxfId="13834" priority="17393"/>
    <cfRule type="duplicateValues" dxfId="13833" priority="17394"/>
    <cfRule type="duplicateValues" dxfId="13832" priority="17395"/>
    <cfRule type="duplicateValues" dxfId="13831" priority="17396"/>
    <cfRule type="duplicateValues" dxfId="13830" priority="17397"/>
    <cfRule type="duplicateValues" dxfId="13829" priority="17398"/>
    <cfRule type="duplicateValues" dxfId="13828" priority="17399"/>
    <cfRule type="duplicateValues" dxfId="13827" priority="17400"/>
    <cfRule type="duplicateValues" dxfId="13826" priority="17401"/>
    <cfRule type="duplicateValues" dxfId="13825" priority="17402"/>
    <cfRule type="duplicateValues" dxfId="13824" priority="17403"/>
    <cfRule type="duplicateValues" dxfId="13823" priority="17404"/>
    <cfRule type="duplicateValues" dxfId="13822" priority="17405"/>
    <cfRule type="duplicateValues" dxfId="13821" priority="17406"/>
    <cfRule type="duplicateValues" dxfId="13820" priority="17407"/>
    <cfRule type="duplicateValues" dxfId="13819" priority="17408"/>
    <cfRule type="duplicateValues" dxfId="13818" priority="17409"/>
    <cfRule type="duplicateValues" dxfId="13817" priority="17410"/>
    <cfRule type="duplicateValues" dxfId="13816" priority="17411"/>
    <cfRule type="duplicateValues" dxfId="13815" priority="17412"/>
    <cfRule type="duplicateValues" dxfId="13814" priority="17413"/>
    <cfRule type="duplicateValues" dxfId="13813" priority="17414"/>
    <cfRule type="duplicateValues" dxfId="13812" priority="17415"/>
    <cfRule type="duplicateValues" dxfId="13811" priority="17416"/>
    <cfRule type="duplicateValues" dxfId="13810" priority="17417"/>
    <cfRule type="duplicateValues" dxfId="13809" priority="17418"/>
    <cfRule type="duplicateValues" dxfId="13808" priority="17419"/>
    <cfRule type="duplicateValues" dxfId="13807" priority="17420"/>
    <cfRule type="duplicateValues" dxfId="13806" priority="17421"/>
    <cfRule type="duplicateValues" dxfId="13805" priority="17422"/>
  </conditionalFormatting>
  <conditionalFormatting sqref="B590:D590">
    <cfRule type="duplicateValues" dxfId="13804" priority="3744"/>
    <cfRule type="duplicateValues" dxfId="13803" priority="3745"/>
    <cfRule type="duplicateValues" dxfId="13802" priority="3746"/>
    <cfRule type="duplicateValues" dxfId="13801" priority="3747"/>
    <cfRule type="duplicateValues" dxfId="13800" priority="3748"/>
    <cfRule type="duplicateValues" dxfId="13799" priority="3749"/>
    <cfRule type="duplicateValues" dxfId="13798" priority="3750"/>
    <cfRule type="duplicateValues" dxfId="13797" priority="3751"/>
    <cfRule type="duplicateValues" dxfId="13796" priority="3752"/>
    <cfRule type="duplicateValues" dxfId="13795" priority="3753"/>
    <cfRule type="duplicateValues" dxfId="13794" priority="3754"/>
    <cfRule type="duplicateValues" dxfId="13793" priority="3755"/>
    <cfRule type="duplicateValues" dxfId="13792" priority="3756"/>
    <cfRule type="duplicateValues" dxfId="13791" priority="3757"/>
    <cfRule type="duplicateValues" dxfId="13790" priority="3758"/>
    <cfRule type="duplicateValues" dxfId="13789" priority="3759"/>
    <cfRule type="duplicateValues" dxfId="13788" priority="3760"/>
    <cfRule type="duplicateValues" dxfId="13787" priority="3761"/>
    <cfRule type="duplicateValues" dxfId="13786" priority="3762"/>
    <cfRule type="duplicateValues" dxfId="13785" priority="3763"/>
    <cfRule type="duplicateValues" dxfId="13784" priority="3764"/>
    <cfRule type="duplicateValues" dxfId="13783" priority="3765"/>
    <cfRule type="duplicateValues" dxfId="13782" priority="3766"/>
    <cfRule type="duplicateValues" dxfId="13781" priority="3767"/>
    <cfRule type="duplicateValues" dxfId="13780" priority="3768"/>
    <cfRule type="duplicateValues" dxfId="13779" priority="3769"/>
    <cfRule type="duplicateValues" dxfId="13778" priority="3770"/>
    <cfRule type="duplicateValues" dxfId="13777" priority="3771"/>
    <cfRule type="duplicateValues" dxfId="13776" priority="3772"/>
    <cfRule type="duplicateValues" dxfId="13775" priority="3773"/>
    <cfRule type="duplicateValues" dxfId="13774" priority="3774"/>
    <cfRule type="duplicateValues" dxfId="13773" priority="3775"/>
    <cfRule type="duplicateValues" dxfId="13772" priority="3776"/>
    <cfRule type="duplicateValues" dxfId="13771" priority="3777"/>
    <cfRule type="duplicateValues" dxfId="13770" priority="3778"/>
    <cfRule type="duplicateValues" dxfId="13769" priority="3779"/>
    <cfRule type="duplicateValues" dxfId="13768" priority="3780"/>
    <cfRule type="duplicateValues" dxfId="13767" priority="3781"/>
    <cfRule type="duplicateValues" dxfId="13766" priority="3782"/>
    <cfRule type="duplicateValues" dxfId="13765" priority="3783"/>
    <cfRule type="duplicateValues" dxfId="13764" priority="3784"/>
    <cfRule type="duplicateValues" dxfId="13763" priority="3785"/>
    <cfRule type="duplicateValues" dxfId="13762" priority="3786"/>
    <cfRule type="duplicateValues" dxfId="13761" priority="3787"/>
    <cfRule type="duplicateValues" dxfId="13760" priority="3788"/>
    <cfRule type="duplicateValues" dxfId="13759" priority="3789"/>
    <cfRule type="duplicateValues" dxfId="13758" priority="3790"/>
    <cfRule type="duplicateValues" dxfId="13757" priority="3791"/>
    <cfRule type="duplicateValues" dxfId="13756" priority="3792"/>
    <cfRule type="duplicateValues" dxfId="13755" priority="3793"/>
    <cfRule type="duplicateValues" dxfId="13754" priority="3794"/>
    <cfRule type="duplicateValues" dxfId="13753" priority="3795"/>
    <cfRule type="duplicateValues" dxfId="13752" priority="3796"/>
    <cfRule type="duplicateValues" dxfId="13751" priority="3797"/>
    <cfRule type="duplicateValues" dxfId="13750" priority="3798"/>
    <cfRule type="duplicateValues" dxfId="13749" priority="3799"/>
    <cfRule type="duplicateValues" dxfId="13748" priority="3800"/>
    <cfRule type="duplicateValues" dxfId="13747" priority="3801"/>
    <cfRule type="duplicateValues" dxfId="13746" priority="3802"/>
    <cfRule type="duplicateValues" dxfId="13745" priority="17317"/>
    <cfRule type="duplicateValues" dxfId="13744" priority="17318"/>
    <cfRule type="duplicateValues" dxfId="13743" priority="17319"/>
    <cfRule type="duplicateValues" dxfId="13742" priority="17320"/>
    <cfRule type="duplicateValues" dxfId="13741" priority="17321"/>
    <cfRule type="duplicateValues" dxfId="13740" priority="17322"/>
    <cfRule type="duplicateValues" dxfId="13739" priority="17323"/>
    <cfRule type="duplicateValues" dxfId="13738" priority="17324"/>
    <cfRule type="duplicateValues" dxfId="13737" priority="17325"/>
    <cfRule type="duplicateValues" dxfId="13736" priority="17326"/>
    <cfRule type="duplicateValues" dxfId="13735" priority="17327"/>
    <cfRule type="duplicateValues" dxfId="13734" priority="17328"/>
    <cfRule type="duplicateValues" dxfId="13733" priority="17329"/>
    <cfRule type="duplicateValues" dxfId="13732" priority="17330"/>
    <cfRule type="duplicateValues" dxfId="13731" priority="17331"/>
    <cfRule type="duplicateValues" dxfId="13730" priority="17332"/>
    <cfRule type="duplicateValues" dxfId="13729" priority="17333"/>
    <cfRule type="duplicateValues" dxfId="13728" priority="17334"/>
    <cfRule type="duplicateValues" dxfId="13727" priority="17335"/>
    <cfRule type="duplicateValues" dxfId="13726" priority="17336"/>
    <cfRule type="duplicateValues" dxfId="13725" priority="17337"/>
    <cfRule type="duplicateValues" dxfId="13724" priority="17338"/>
    <cfRule type="duplicateValues" dxfId="13723" priority="17339"/>
    <cfRule type="duplicateValues" dxfId="13722" priority="17340"/>
    <cfRule type="duplicateValues" dxfId="13721" priority="17341"/>
    <cfRule type="duplicateValues" dxfId="13720" priority="17342"/>
    <cfRule type="duplicateValues" dxfId="13719" priority="17343"/>
    <cfRule type="duplicateValues" dxfId="13718" priority="17344"/>
    <cfRule type="duplicateValues" dxfId="13717" priority="17345"/>
    <cfRule type="duplicateValues" dxfId="13716" priority="17346"/>
    <cfRule type="duplicateValues" dxfId="13715" priority="17347"/>
    <cfRule type="duplicateValues" dxfId="13714" priority="17348"/>
    <cfRule type="duplicateValues" dxfId="13713" priority="17349"/>
    <cfRule type="duplicateValues" dxfId="13712" priority="17350"/>
    <cfRule type="duplicateValues" dxfId="13711" priority="17351"/>
    <cfRule type="duplicateValues" dxfId="13710" priority="17352"/>
    <cfRule type="duplicateValues" dxfId="13709" priority="17353"/>
    <cfRule type="duplicateValues" dxfId="13708" priority="17354"/>
    <cfRule type="duplicateValues" dxfId="13707" priority="17355"/>
    <cfRule type="duplicateValues" dxfId="13706" priority="17356"/>
    <cfRule type="duplicateValues" dxfId="13705" priority="17357"/>
    <cfRule type="duplicateValues" dxfId="13704" priority="17358"/>
    <cfRule type="duplicateValues" dxfId="13703" priority="17359"/>
    <cfRule type="duplicateValues" dxfId="13702" priority="17360"/>
    <cfRule type="duplicateValues" dxfId="13701" priority="17361"/>
    <cfRule type="duplicateValues" dxfId="13700" priority="17362"/>
    <cfRule type="duplicateValues" dxfId="13699" priority="17363"/>
    <cfRule type="duplicateValues" dxfId="13698" priority="17364"/>
    <cfRule type="duplicateValues" dxfId="13697" priority="17365"/>
    <cfRule type="duplicateValues" dxfId="13696" priority="17366"/>
    <cfRule type="duplicateValues" dxfId="13695" priority="17367"/>
    <cfRule type="duplicateValues" dxfId="13694" priority="17368"/>
    <cfRule type="duplicateValues" dxfId="13693" priority="17369"/>
    <cfRule type="duplicateValues" dxfId="13692" priority="17370"/>
    <cfRule type="duplicateValues" dxfId="13691" priority="17371"/>
    <cfRule type="duplicateValues" dxfId="13690" priority="17372"/>
  </conditionalFormatting>
  <conditionalFormatting sqref="B591:D591">
    <cfRule type="duplicateValues" dxfId="13689" priority="3685"/>
    <cfRule type="duplicateValues" dxfId="13688" priority="3686"/>
    <cfRule type="duplicateValues" dxfId="13687" priority="3687"/>
    <cfRule type="duplicateValues" dxfId="13686" priority="3688"/>
    <cfRule type="duplicateValues" dxfId="13685" priority="3689"/>
    <cfRule type="duplicateValues" dxfId="13684" priority="3690"/>
    <cfRule type="duplicateValues" dxfId="13683" priority="3691"/>
    <cfRule type="duplicateValues" dxfId="13682" priority="3692"/>
    <cfRule type="duplicateValues" dxfId="13681" priority="3693"/>
    <cfRule type="duplicateValues" dxfId="13680" priority="3694"/>
    <cfRule type="duplicateValues" dxfId="13679" priority="3695"/>
    <cfRule type="duplicateValues" dxfId="13678" priority="3696"/>
    <cfRule type="duplicateValues" dxfId="13677" priority="3697"/>
    <cfRule type="duplicateValues" dxfId="13676" priority="3698"/>
    <cfRule type="duplicateValues" dxfId="13675" priority="3699"/>
    <cfRule type="duplicateValues" dxfId="13674" priority="3700"/>
    <cfRule type="duplicateValues" dxfId="13673" priority="3701"/>
    <cfRule type="duplicateValues" dxfId="13672" priority="3702"/>
    <cfRule type="duplicateValues" dxfId="13671" priority="3703"/>
    <cfRule type="duplicateValues" dxfId="13670" priority="3704"/>
    <cfRule type="duplicateValues" dxfId="13669" priority="3705"/>
    <cfRule type="duplicateValues" dxfId="13668" priority="3706"/>
    <cfRule type="duplicateValues" dxfId="13667" priority="3707"/>
    <cfRule type="duplicateValues" dxfId="13666" priority="3708"/>
    <cfRule type="duplicateValues" dxfId="13665" priority="3709"/>
    <cfRule type="duplicateValues" dxfId="13664" priority="3710"/>
    <cfRule type="duplicateValues" dxfId="13663" priority="3711"/>
    <cfRule type="duplicateValues" dxfId="13662" priority="3712"/>
    <cfRule type="duplicateValues" dxfId="13661" priority="3713"/>
    <cfRule type="duplicateValues" dxfId="13660" priority="3714"/>
    <cfRule type="duplicateValues" dxfId="13659" priority="3715"/>
    <cfRule type="duplicateValues" dxfId="13658" priority="3716"/>
    <cfRule type="duplicateValues" dxfId="13657" priority="3717"/>
    <cfRule type="duplicateValues" dxfId="13656" priority="3718"/>
    <cfRule type="duplicateValues" dxfId="13655" priority="3719"/>
    <cfRule type="duplicateValues" dxfId="13654" priority="3720"/>
    <cfRule type="duplicateValues" dxfId="13653" priority="3721"/>
    <cfRule type="duplicateValues" dxfId="13652" priority="3722"/>
    <cfRule type="duplicateValues" dxfId="13651" priority="3723"/>
    <cfRule type="duplicateValues" dxfId="13650" priority="3724"/>
    <cfRule type="duplicateValues" dxfId="13649" priority="3725"/>
    <cfRule type="duplicateValues" dxfId="13648" priority="3726"/>
    <cfRule type="duplicateValues" dxfId="13647" priority="3727"/>
    <cfRule type="duplicateValues" dxfId="13646" priority="3728"/>
    <cfRule type="duplicateValues" dxfId="13645" priority="3729"/>
    <cfRule type="duplicateValues" dxfId="13644" priority="3730"/>
    <cfRule type="duplicateValues" dxfId="13643" priority="3731"/>
    <cfRule type="duplicateValues" dxfId="13642" priority="3732"/>
    <cfRule type="duplicateValues" dxfId="13641" priority="3733"/>
    <cfRule type="duplicateValues" dxfId="13640" priority="3734"/>
    <cfRule type="duplicateValues" dxfId="13639" priority="3735"/>
    <cfRule type="duplicateValues" dxfId="13638" priority="3736"/>
    <cfRule type="duplicateValues" dxfId="13637" priority="3737"/>
    <cfRule type="duplicateValues" dxfId="13636" priority="3738"/>
    <cfRule type="duplicateValues" dxfId="13635" priority="3739"/>
    <cfRule type="duplicateValues" dxfId="13634" priority="3740"/>
    <cfRule type="duplicateValues" dxfId="13633" priority="3741"/>
    <cfRule type="duplicateValues" dxfId="13632" priority="3742"/>
    <cfRule type="duplicateValues" dxfId="13631" priority="3743"/>
    <cfRule type="duplicateValues" dxfId="13630" priority="17258"/>
    <cfRule type="duplicateValues" dxfId="13629" priority="17259"/>
    <cfRule type="duplicateValues" dxfId="13628" priority="17260"/>
    <cfRule type="duplicateValues" dxfId="13627" priority="17261"/>
    <cfRule type="duplicateValues" dxfId="13626" priority="17262"/>
    <cfRule type="duplicateValues" dxfId="13625" priority="17263"/>
    <cfRule type="duplicateValues" dxfId="13624" priority="17264"/>
    <cfRule type="duplicateValues" dxfId="13623" priority="17265"/>
    <cfRule type="duplicateValues" dxfId="13622" priority="17266"/>
    <cfRule type="duplicateValues" dxfId="13621" priority="17267"/>
    <cfRule type="duplicateValues" dxfId="13620" priority="17268"/>
    <cfRule type="duplicateValues" dxfId="13619" priority="17269"/>
    <cfRule type="duplicateValues" dxfId="13618" priority="17270"/>
    <cfRule type="duplicateValues" dxfId="13617" priority="17271"/>
    <cfRule type="duplicateValues" dxfId="13616" priority="17272"/>
    <cfRule type="duplicateValues" dxfId="13615" priority="17273"/>
    <cfRule type="duplicateValues" dxfId="13614" priority="17274"/>
    <cfRule type="duplicateValues" dxfId="13613" priority="17275"/>
    <cfRule type="duplicateValues" dxfId="13612" priority="17276"/>
    <cfRule type="duplicateValues" dxfId="13611" priority="17277"/>
    <cfRule type="duplicateValues" dxfId="13610" priority="17278"/>
    <cfRule type="duplicateValues" dxfId="13609" priority="17279"/>
    <cfRule type="duplicateValues" dxfId="13608" priority="17280"/>
    <cfRule type="duplicateValues" dxfId="13607" priority="17281"/>
    <cfRule type="duplicateValues" dxfId="13606" priority="17282"/>
    <cfRule type="duplicateValues" dxfId="13605" priority="17283"/>
    <cfRule type="duplicateValues" dxfId="13604" priority="17284"/>
    <cfRule type="duplicateValues" dxfId="13603" priority="17285"/>
    <cfRule type="duplicateValues" dxfId="13602" priority="17286"/>
    <cfRule type="duplicateValues" dxfId="13601" priority="17287"/>
    <cfRule type="duplicateValues" dxfId="13600" priority="17288"/>
    <cfRule type="duplicateValues" dxfId="13599" priority="17289"/>
    <cfRule type="duplicateValues" dxfId="13598" priority="17290"/>
    <cfRule type="duplicateValues" dxfId="13597" priority="17291"/>
    <cfRule type="duplicateValues" dxfId="13596" priority="17292"/>
    <cfRule type="duplicateValues" dxfId="13595" priority="17293"/>
    <cfRule type="duplicateValues" dxfId="13594" priority="17294"/>
    <cfRule type="duplicateValues" dxfId="13593" priority="17295"/>
    <cfRule type="duplicateValues" dxfId="13592" priority="17296"/>
    <cfRule type="duplicateValues" dxfId="13591" priority="17297"/>
    <cfRule type="duplicateValues" dxfId="13590" priority="17298"/>
    <cfRule type="duplicateValues" dxfId="13589" priority="17299"/>
    <cfRule type="duplicateValues" dxfId="13588" priority="17300"/>
    <cfRule type="duplicateValues" dxfId="13587" priority="17301"/>
    <cfRule type="duplicateValues" dxfId="13586" priority="17302"/>
    <cfRule type="duplicateValues" dxfId="13585" priority="17303"/>
    <cfRule type="duplicateValues" dxfId="13584" priority="17304"/>
    <cfRule type="duplicateValues" dxfId="13583" priority="17305"/>
    <cfRule type="duplicateValues" dxfId="13582" priority="17306"/>
    <cfRule type="duplicateValues" dxfId="13581" priority="17307"/>
    <cfRule type="duplicateValues" dxfId="13580" priority="17308"/>
    <cfRule type="duplicateValues" dxfId="13579" priority="17309"/>
    <cfRule type="duplicateValues" dxfId="13578" priority="17310"/>
    <cfRule type="duplicateValues" dxfId="13577" priority="17311"/>
    <cfRule type="duplicateValues" dxfId="13576" priority="17312"/>
    <cfRule type="duplicateValues" dxfId="13575" priority="17313"/>
    <cfRule type="duplicateValues" dxfId="13574" priority="17314"/>
    <cfRule type="duplicateValues" dxfId="13573" priority="17315"/>
    <cfRule type="duplicateValues" dxfId="13572" priority="17316"/>
  </conditionalFormatting>
  <conditionalFormatting sqref="B592:D592">
    <cfRule type="duplicateValues" dxfId="13571" priority="3628"/>
    <cfRule type="duplicateValues" dxfId="13570" priority="3629"/>
    <cfRule type="duplicateValues" dxfId="13569" priority="3630"/>
    <cfRule type="duplicateValues" dxfId="13568" priority="3631"/>
    <cfRule type="duplicateValues" dxfId="13567" priority="3632"/>
    <cfRule type="duplicateValues" dxfId="13566" priority="3633"/>
    <cfRule type="duplicateValues" dxfId="13565" priority="3634"/>
    <cfRule type="duplicateValues" dxfId="13564" priority="3635"/>
    <cfRule type="duplicateValues" dxfId="13563" priority="3636"/>
    <cfRule type="duplicateValues" dxfId="13562" priority="3637"/>
    <cfRule type="duplicateValues" dxfId="13561" priority="3638"/>
    <cfRule type="duplicateValues" dxfId="13560" priority="3639"/>
    <cfRule type="duplicateValues" dxfId="13559" priority="3640"/>
    <cfRule type="duplicateValues" dxfId="13558" priority="3641"/>
    <cfRule type="duplicateValues" dxfId="13557" priority="3642"/>
    <cfRule type="duplicateValues" dxfId="13556" priority="3643"/>
    <cfRule type="duplicateValues" dxfId="13555" priority="3644"/>
    <cfRule type="duplicateValues" dxfId="13554" priority="3645"/>
    <cfRule type="duplicateValues" dxfId="13553" priority="3646"/>
    <cfRule type="duplicateValues" dxfId="13552" priority="3647"/>
    <cfRule type="duplicateValues" dxfId="13551" priority="3648"/>
    <cfRule type="duplicateValues" dxfId="13550" priority="3649"/>
    <cfRule type="duplicateValues" dxfId="13549" priority="3650"/>
    <cfRule type="duplicateValues" dxfId="13548" priority="3651"/>
    <cfRule type="duplicateValues" dxfId="13547" priority="3652"/>
    <cfRule type="duplicateValues" dxfId="13546" priority="3653"/>
    <cfRule type="duplicateValues" dxfId="13545" priority="3654"/>
    <cfRule type="duplicateValues" dxfId="13544" priority="3655"/>
    <cfRule type="duplicateValues" dxfId="13543" priority="3656"/>
    <cfRule type="duplicateValues" dxfId="13542" priority="3657"/>
    <cfRule type="duplicateValues" dxfId="13541" priority="3658"/>
    <cfRule type="duplicateValues" dxfId="13540" priority="3659"/>
    <cfRule type="duplicateValues" dxfId="13539" priority="3660"/>
    <cfRule type="duplicateValues" dxfId="13538" priority="3661"/>
    <cfRule type="duplicateValues" dxfId="13537" priority="3662"/>
    <cfRule type="duplicateValues" dxfId="13536" priority="3663"/>
    <cfRule type="duplicateValues" dxfId="13535" priority="3664"/>
    <cfRule type="duplicateValues" dxfId="13534" priority="3665"/>
    <cfRule type="duplicateValues" dxfId="13533" priority="3666"/>
    <cfRule type="duplicateValues" dxfId="13532" priority="3667"/>
    <cfRule type="duplicateValues" dxfId="13531" priority="3668"/>
    <cfRule type="duplicateValues" dxfId="13530" priority="3669"/>
    <cfRule type="duplicateValues" dxfId="13529" priority="3670"/>
    <cfRule type="duplicateValues" dxfId="13528" priority="3671"/>
    <cfRule type="duplicateValues" dxfId="13527" priority="3672"/>
    <cfRule type="duplicateValues" dxfId="13526" priority="3673"/>
    <cfRule type="duplicateValues" dxfId="13525" priority="3674"/>
    <cfRule type="duplicateValues" dxfId="13524" priority="3675"/>
    <cfRule type="duplicateValues" dxfId="13523" priority="3676"/>
    <cfRule type="duplicateValues" dxfId="13522" priority="3677"/>
    <cfRule type="duplicateValues" dxfId="13521" priority="3678"/>
    <cfRule type="duplicateValues" dxfId="13520" priority="3679"/>
    <cfRule type="duplicateValues" dxfId="13519" priority="3680"/>
    <cfRule type="duplicateValues" dxfId="13518" priority="3681"/>
    <cfRule type="duplicateValues" dxfId="13517" priority="3682"/>
    <cfRule type="duplicateValues" dxfId="13516" priority="3683"/>
    <cfRule type="duplicateValues" dxfId="13515" priority="3684"/>
    <cfRule type="duplicateValues" dxfId="13514" priority="17199"/>
    <cfRule type="duplicateValues" dxfId="13513" priority="17200"/>
    <cfRule type="duplicateValues" dxfId="13512" priority="17201"/>
    <cfRule type="duplicateValues" dxfId="13511" priority="17202"/>
    <cfRule type="duplicateValues" dxfId="13510" priority="17203"/>
    <cfRule type="duplicateValues" dxfId="13509" priority="17204"/>
    <cfRule type="duplicateValues" dxfId="13508" priority="17205"/>
    <cfRule type="duplicateValues" dxfId="13507" priority="17206"/>
    <cfRule type="duplicateValues" dxfId="13506" priority="17207"/>
    <cfRule type="duplicateValues" dxfId="13505" priority="17208"/>
    <cfRule type="duplicateValues" dxfId="13504" priority="17209"/>
    <cfRule type="duplicateValues" dxfId="13503" priority="17210"/>
    <cfRule type="duplicateValues" dxfId="13502" priority="17211"/>
    <cfRule type="duplicateValues" dxfId="13501" priority="17212"/>
    <cfRule type="duplicateValues" dxfId="13500" priority="17213"/>
    <cfRule type="duplicateValues" dxfId="13499" priority="17214"/>
    <cfRule type="duplicateValues" dxfId="13498" priority="17215"/>
    <cfRule type="duplicateValues" dxfId="13497" priority="17216"/>
    <cfRule type="duplicateValues" dxfId="13496" priority="17217"/>
    <cfRule type="duplicateValues" dxfId="13495" priority="17218"/>
    <cfRule type="duplicateValues" dxfId="13494" priority="17219"/>
    <cfRule type="duplicateValues" dxfId="13493" priority="17220"/>
    <cfRule type="duplicateValues" dxfId="13492" priority="17221"/>
    <cfRule type="duplicateValues" dxfId="13491" priority="17222"/>
    <cfRule type="duplicateValues" dxfId="13490" priority="17223"/>
    <cfRule type="duplicateValues" dxfId="13489" priority="17224"/>
    <cfRule type="duplicateValues" dxfId="13488" priority="17225"/>
    <cfRule type="duplicateValues" dxfId="13487" priority="17226"/>
    <cfRule type="duplicateValues" dxfId="13486" priority="17227"/>
    <cfRule type="duplicateValues" dxfId="13485" priority="17228"/>
    <cfRule type="duplicateValues" dxfId="13484" priority="17229"/>
    <cfRule type="duplicateValues" dxfId="13483" priority="17230"/>
    <cfRule type="duplicateValues" dxfId="13482" priority="17231"/>
    <cfRule type="duplicateValues" dxfId="13481" priority="17232"/>
    <cfRule type="duplicateValues" dxfId="13480" priority="17233"/>
    <cfRule type="duplicateValues" dxfId="13479" priority="17234"/>
    <cfRule type="duplicateValues" dxfId="13478" priority="17235"/>
    <cfRule type="duplicateValues" dxfId="13477" priority="17236"/>
    <cfRule type="duplicateValues" dxfId="13476" priority="17237"/>
    <cfRule type="duplicateValues" dxfId="13475" priority="17238"/>
    <cfRule type="duplicateValues" dxfId="13474" priority="17239"/>
    <cfRule type="duplicateValues" dxfId="13473" priority="17240"/>
    <cfRule type="duplicateValues" dxfId="13472" priority="17241"/>
    <cfRule type="duplicateValues" dxfId="13471" priority="17242"/>
    <cfRule type="duplicateValues" dxfId="13470" priority="17243"/>
    <cfRule type="duplicateValues" dxfId="13469" priority="17244"/>
    <cfRule type="duplicateValues" dxfId="13468" priority="17245"/>
    <cfRule type="duplicateValues" dxfId="13467" priority="17246"/>
    <cfRule type="duplicateValues" dxfId="13466" priority="17247"/>
    <cfRule type="duplicateValues" dxfId="13465" priority="17248"/>
    <cfRule type="duplicateValues" dxfId="13464" priority="17249"/>
    <cfRule type="duplicateValues" dxfId="13463" priority="17250"/>
    <cfRule type="duplicateValues" dxfId="13462" priority="17251"/>
    <cfRule type="duplicateValues" dxfId="13461" priority="17252"/>
    <cfRule type="duplicateValues" dxfId="13460" priority="17253"/>
    <cfRule type="duplicateValues" dxfId="13459" priority="17254"/>
    <cfRule type="duplicateValues" dxfId="13458" priority="17255"/>
    <cfRule type="duplicateValues" dxfId="13457" priority="17256"/>
    <cfRule type="duplicateValues" dxfId="13456" priority="17257"/>
  </conditionalFormatting>
  <conditionalFormatting sqref="B593:D593">
    <cfRule type="duplicateValues" dxfId="13455" priority="3572"/>
    <cfRule type="duplicateValues" dxfId="13454" priority="3573"/>
    <cfRule type="duplicateValues" dxfId="13453" priority="3574"/>
    <cfRule type="duplicateValues" dxfId="13452" priority="3575"/>
    <cfRule type="duplicateValues" dxfId="13451" priority="3576"/>
    <cfRule type="duplicateValues" dxfId="13450" priority="3577"/>
    <cfRule type="duplicateValues" dxfId="13449" priority="3578"/>
    <cfRule type="duplicateValues" dxfId="13448" priority="3579"/>
    <cfRule type="duplicateValues" dxfId="13447" priority="3580"/>
    <cfRule type="duplicateValues" dxfId="13446" priority="3581"/>
    <cfRule type="duplicateValues" dxfId="13445" priority="3582"/>
    <cfRule type="duplicateValues" dxfId="13444" priority="3583"/>
    <cfRule type="duplicateValues" dxfId="13443" priority="3584"/>
    <cfRule type="duplicateValues" dxfId="13442" priority="3585"/>
    <cfRule type="duplicateValues" dxfId="13441" priority="3586"/>
    <cfRule type="duplicateValues" dxfId="13440" priority="3587"/>
    <cfRule type="duplicateValues" dxfId="13439" priority="3588"/>
    <cfRule type="duplicateValues" dxfId="13438" priority="3589"/>
    <cfRule type="duplicateValues" dxfId="13437" priority="3590"/>
    <cfRule type="duplicateValues" dxfId="13436" priority="3591"/>
    <cfRule type="duplicateValues" dxfId="13435" priority="3592"/>
    <cfRule type="duplicateValues" dxfId="13434" priority="3593"/>
    <cfRule type="duplicateValues" dxfId="13433" priority="3594"/>
    <cfRule type="duplicateValues" dxfId="13432" priority="3595"/>
    <cfRule type="duplicateValues" dxfId="13431" priority="3596"/>
    <cfRule type="duplicateValues" dxfId="13430" priority="3597"/>
    <cfRule type="duplicateValues" dxfId="13429" priority="3598"/>
    <cfRule type="duplicateValues" dxfId="13428" priority="3599"/>
    <cfRule type="duplicateValues" dxfId="13427" priority="3600"/>
    <cfRule type="duplicateValues" dxfId="13426" priority="3601"/>
    <cfRule type="duplicateValues" dxfId="13425" priority="3602"/>
    <cfRule type="duplicateValues" dxfId="13424" priority="3603"/>
    <cfRule type="duplicateValues" dxfId="13423" priority="3604"/>
    <cfRule type="duplicateValues" dxfId="13422" priority="3605"/>
    <cfRule type="duplicateValues" dxfId="13421" priority="3606"/>
    <cfRule type="duplicateValues" dxfId="13420" priority="3607"/>
    <cfRule type="duplicateValues" dxfId="13419" priority="3608"/>
    <cfRule type="duplicateValues" dxfId="13418" priority="3609"/>
    <cfRule type="duplicateValues" dxfId="13417" priority="3610"/>
    <cfRule type="duplicateValues" dxfId="13416" priority="3611"/>
    <cfRule type="duplicateValues" dxfId="13415" priority="3612"/>
    <cfRule type="duplicateValues" dxfId="13414" priority="3613"/>
    <cfRule type="duplicateValues" dxfId="13413" priority="3614"/>
    <cfRule type="duplicateValues" dxfId="13412" priority="3615"/>
    <cfRule type="duplicateValues" dxfId="13411" priority="3616"/>
    <cfRule type="duplicateValues" dxfId="13410" priority="3617"/>
    <cfRule type="duplicateValues" dxfId="13409" priority="3618"/>
    <cfRule type="duplicateValues" dxfId="13408" priority="3619"/>
    <cfRule type="duplicateValues" dxfId="13407" priority="3620"/>
    <cfRule type="duplicateValues" dxfId="13406" priority="3621"/>
    <cfRule type="duplicateValues" dxfId="13405" priority="3622"/>
    <cfRule type="duplicateValues" dxfId="13404" priority="3623"/>
    <cfRule type="duplicateValues" dxfId="13403" priority="3624"/>
    <cfRule type="duplicateValues" dxfId="13402" priority="3625"/>
    <cfRule type="duplicateValues" dxfId="13401" priority="3626"/>
    <cfRule type="duplicateValues" dxfId="13400" priority="3627"/>
    <cfRule type="duplicateValues" dxfId="13399" priority="17142"/>
    <cfRule type="duplicateValues" dxfId="13398" priority="17143"/>
    <cfRule type="duplicateValues" dxfId="13397" priority="17144"/>
    <cfRule type="duplicateValues" dxfId="13396" priority="17145"/>
    <cfRule type="duplicateValues" dxfId="13395" priority="17146"/>
    <cfRule type="duplicateValues" dxfId="13394" priority="17147"/>
    <cfRule type="duplicateValues" dxfId="13393" priority="17148"/>
    <cfRule type="duplicateValues" dxfId="13392" priority="17149"/>
    <cfRule type="duplicateValues" dxfId="13391" priority="17150"/>
    <cfRule type="duplicateValues" dxfId="13390" priority="17151"/>
    <cfRule type="duplicateValues" dxfId="13389" priority="17152"/>
    <cfRule type="duplicateValues" dxfId="13388" priority="17153"/>
    <cfRule type="duplicateValues" dxfId="13387" priority="17154"/>
    <cfRule type="duplicateValues" dxfId="13386" priority="17155"/>
    <cfRule type="duplicateValues" dxfId="13385" priority="17156"/>
    <cfRule type="duplicateValues" dxfId="13384" priority="17157"/>
    <cfRule type="duplicateValues" dxfId="13383" priority="17158"/>
    <cfRule type="duplicateValues" dxfId="13382" priority="17159"/>
    <cfRule type="duplicateValues" dxfId="13381" priority="17160"/>
    <cfRule type="duplicateValues" dxfId="13380" priority="17161"/>
    <cfRule type="duplicateValues" dxfId="13379" priority="17162"/>
    <cfRule type="duplicateValues" dxfId="13378" priority="17163"/>
    <cfRule type="duplicateValues" dxfId="13377" priority="17164"/>
    <cfRule type="duplicateValues" dxfId="13376" priority="17165"/>
    <cfRule type="duplicateValues" dxfId="13375" priority="17166"/>
    <cfRule type="duplicateValues" dxfId="13374" priority="17167"/>
    <cfRule type="duplicateValues" dxfId="13373" priority="17168"/>
    <cfRule type="duplicateValues" dxfId="13372" priority="17169"/>
    <cfRule type="duplicateValues" dxfId="13371" priority="17170"/>
    <cfRule type="duplicateValues" dxfId="13370" priority="17171"/>
    <cfRule type="duplicateValues" dxfId="13369" priority="17172"/>
    <cfRule type="duplicateValues" dxfId="13368" priority="17173"/>
    <cfRule type="duplicateValues" dxfId="13367" priority="17174"/>
    <cfRule type="duplicateValues" dxfId="13366" priority="17175"/>
    <cfRule type="duplicateValues" dxfId="13365" priority="17176"/>
    <cfRule type="duplicateValues" dxfId="13364" priority="17177"/>
    <cfRule type="duplicateValues" dxfId="13363" priority="17178"/>
    <cfRule type="duplicateValues" dxfId="13362" priority="17179"/>
    <cfRule type="duplicateValues" dxfId="13361" priority="17180"/>
    <cfRule type="duplicateValues" dxfId="13360" priority="17181"/>
    <cfRule type="duplicateValues" dxfId="13359" priority="17182"/>
    <cfRule type="duplicateValues" dxfId="13358" priority="17183"/>
    <cfRule type="duplicateValues" dxfId="13357" priority="17184"/>
    <cfRule type="duplicateValues" dxfId="13356" priority="17185"/>
    <cfRule type="duplicateValues" dxfId="13355" priority="17186"/>
    <cfRule type="duplicateValues" dxfId="13354" priority="17187"/>
    <cfRule type="duplicateValues" dxfId="13353" priority="17188"/>
    <cfRule type="duplicateValues" dxfId="13352" priority="17189"/>
    <cfRule type="duplicateValues" dxfId="13351" priority="17190"/>
    <cfRule type="duplicateValues" dxfId="13350" priority="17191"/>
    <cfRule type="duplicateValues" dxfId="13349" priority="17192"/>
    <cfRule type="duplicateValues" dxfId="13348" priority="17193"/>
    <cfRule type="duplicateValues" dxfId="13347" priority="17194"/>
    <cfRule type="duplicateValues" dxfId="13346" priority="17195"/>
    <cfRule type="duplicateValues" dxfId="13345" priority="17196"/>
    <cfRule type="duplicateValues" dxfId="13344" priority="17197"/>
    <cfRule type="duplicateValues" dxfId="13343" priority="17198"/>
  </conditionalFormatting>
  <conditionalFormatting sqref="B594:D594">
    <cfRule type="duplicateValues" dxfId="13342" priority="3518"/>
    <cfRule type="duplicateValues" dxfId="13341" priority="3519"/>
    <cfRule type="duplicateValues" dxfId="13340" priority="3520"/>
    <cfRule type="duplicateValues" dxfId="13339" priority="3521"/>
    <cfRule type="duplicateValues" dxfId="13338" priority="3522"/>
    <cfRule type="duplicateValues" dxfId="13337" priority="3523"/>
    <cfRule type="duplicateValues" dxfId="13336" priority="3524"/>
    <cfRule type="duplicateValues" dxfId="13335" priority="3525"/>
    <cfRule type="duplicateValues" dxfId="13334" priority="3526"/>
    <cfRule type="duplicateValues" dxfId="13333" priority="3527"/>
    <cfRule type="duplicateValues" dxfId="13332" priority="3528"/>
    <cfRule type="duplicateValues" dxfId="13331" priority="3529"/>
    <cfRule type="duplicateValues" dxfId="13330" priority="3530"/>
    <cfRule type="duplicateValues" dxfId="13329" priority="3531"/>
    <cfRule type="duplicateValues" dxfId="13328" priority="3532"/>
    <cfRule type="duplicateValues" dxfId="13327" priority="3533"/>
    <cfRule type="duplicateValues" dxfId="13326" priority="3534"/>
    <cfRule type="duplicateValues" dxfId="13325" priority="3535"/>
    <cfRule type="duplicateValues" dxfId="13324" priority="3536"/>
    <cfRule type="duplicateValues" dxfId="13323" priority="3537"/>
    <cfRule type="duplicateValues" dxfId="13322" priority="3538"/>
    <cfRule type="duplicateValues" dxfId="13321" priority="3539"/>
    <cfRule type="duplicateValues" dxfId="13320" priority="3540"/>
    <cfRule type="duplicateValues" dxfId="13319" priority="3541"/>
    <cfRule type="duplicateValues" dxfId="13318" priority="3542"/>
    <cfRule type="duplicateValues" dxfId="13317" priority="3543"/>
    <cfRule type="duplicateValues" dxfId="13316" priority="3544"/>
    <cfRule type="duplicateValues" dxfId="13315" priority="3545"/>
    <cfRule type="duplicateValues" dxfId="13314" priority="3546"/>
    <cfRule type="duplicateValues" dxfId="13313" priority="3547"/>
    <cfRule type="duplicateValues" dxfId="13312" priority="3548"/>
    <cfRule type="duplicateValues" dxfId="13311" priority="3549"/>
    <cfRule type="duplicateValues" dxfId="13310" priority="3550"/>
    <cfRule type="duplicateValues" dxfId="13309" priority="3551"/>
    <cfRule type="duplicateValues" dxfId="13308" priority="3552"/>
    <cfRule type="duplicateValues" dxfId="13307" priority="3553"/>
    <cfRule type="duplicateValues" dxfId="13306" priority="3554"/>
    <cfRule type="duplicateValues" dxfId="13305" priority="3555"/>
    <cfRule type="duplicateValues" dxfId="13304" priority="3556"/>
    <cfRule type="duplicateValues" dxfId="13303" priority="3557"/>
    <cfRule type="duplicateValues" dxfId="13302" priority="3558"/>
    <cfRule type="duplicateValues" dxfId="13301" priority="3559"/>
    <cfRule type="duplicateValues" dxfId="13300" priority="3560"/>
    <cfRule type="duplicateValues" dxfId="13299" priority="3561"/>
    <cfRule type="duplicateValues" dxfId="13298" priority="3562"/>
    <cfRule type="duplicateValues" dxfId="13297" priority="3563"/>
    <cfRule type="duplicateValues" dxfId="13296" priority="3564"/>
    <cfRule type="duplicateValues" dxfId="13295" priority="3565"/>
    <cfRule type="duplicateValues" dxfId="13294" priority="3566"/>
    <cfRule type="duplicateValues" dxfId="13293" priority="3567"/>
    <cfRule type="duplicateValues" dxfId="13292" priority="3568"/>
    <cfRule type="duplicateValues" dxfId="13291" priority="3569"/>
    <cfRule type="duplicateValues" dxfId="13290" priority="3570"/>
    <cfRule type="duplicateValues" dxfId="13289" priority="3571"/>
    <cfRule type="duplicateValues" dxfId="13288" priority="17086"/>
    <cfRule type="duplicateValues" dxfId="13287" priority="17087"/>
    <cfRule type="duplicateValues" dxfId="13286" priority="17088"/>
    <cfRule type="duplicateValues" dxfId="13285" priority="17089"/>
    <cfRule type="duplicateValues" dxfId="13284" priority="17090"/>
    <cfRule type="duplicateValues" dxfId="13283" priority="17091"/>
    <cfRule type="duplicateValues" dxfId="13282" priority="17092"/>
    <cfRule type="duplicateValues" dxfId="13281" priority="17093"/>
    <cfRule type="duplicateValues" dxfId="13280" priority="17094"/>
    <cfRule type="duplicateValues" dxfId="13279" priority="17095"/>
    <cfRule type="duplicateValues" dxfId="13278" priority="17096"/>
    <cfRule type="duplicateValues" dxfId="13277" priority="17097"/>
    <cfRule type="duplicateValues" dxfId="13276" priority="17098"/>
    <cfRule type="duplicateValues" dxfId="13275" priority="17099"/>
    <cfRule type="duplicateValues" dxfId="13274" priority="17100"/>
    <cfRule type="duplicateValues" dxfId="13273" priority="17101"/>
    <cfRule type="duplicateValues" dxfId="13272" priority="17102"/>
    <cfRule type="duplicateValues" dxfId="13271" priority="17103"/>
    <cfRule type="duplicateValues" dxfId="13270" priority="17104"/>
    <cfRule type="duplicateValues" dxfId="13269" priority="17105"/>
    <cfRule type="duplicateValues" dxfId="13268" priority="17106"/>
    <cfRule type="duplicateValues" dxfId="13267" priority="17107"/>
    <cfRule type="duplicateValues" dxfId="13266" priority="17108"/>
    <cfRule type="duplicateValues" dxfId="13265" priority="17109"/>
    <cfRule type="duplicateValues" dxfId="13264" priority="17110"/>
    <cfRule type="duplicateValues" dxfId="13263" priority="17111"/>
    <cfRule type="duplicateValues" dxfId="13262" priority="17112"/>
    <cfRule type="duplicateValues" dxfId="13261" priority="17113"/>
    <cfRule type="duplicateValues" dxfId="13260" priority="17114"/>
    <cfRule type="duplicateValues" dxfId="13259" priority="17115"/>
    <cfRule type="duplicateValues" dxfId="13258" priority="17116"/>
    <cfRule type="duplicateValues" dxfId="13257" priority="17117"/>
    <cfRule type="duplicateValues" dxfId="13256" priority="17118"/>
    <cfRule type="duplicateValues" dxfId="13255" priority="17119"/>
    <cfRule type="duplicateValues" dxfId="13254" priority="17120"/>
    <cfRule type="duplicateValues" dxfId="13253" priority="17121"/>
    <cfRule type="duplicateValues" dxfId="13252" priority="17122"/>
    <cfRule type="duplicateValues" dxfId="13251" priority="17123"/>
    <cfRule type="duplicateValues" dxfId="13250" priority="17124"/>
    <cfRule type="duplicateValues" dxfId="13249" priority="17125"/>
    <cfRule type="duplicateValues" dxfId="13248" priority="17126"/>
    <cfRule type="duplicateValues" dxfId="13247" priority="17127"/>
    <cfRule type="duplicateValues" dxfId="13246" priority="17128"/>
    <cfRule type="duplicateValues" dxfId="13245" priority="17129"/>
    <cfRule type="duplicateValues" dxfId="13244" priority="17130"/>
    <cfRule type="duplicateValues" dxfId="13243" priority="17131"/>
    <cfRule type="duplicateValues" dxfId="13242" priority="17132"/>
    <cfRule type="duplicateValues" dxfId="13241" priority="17133"/>
    <cfRule type="duplicateValues" dxfId="13240" priority="17134"/>
    <cfRule type="duplicateValues" dxfId="13239" priority="17135"/>
    <cfRule type="duplicateValues" dxfId="13238" priority="17136"/>
    <cfRule type="duplicateValues" dxfId="13237" priority="17137"/>
    <cfRule type="duplicateValues" dxfId="13236" priority="17138"/>
    <cfRule type="duplicateValues" dxfId="13235" priority="17139"/>
    <cfRule type="duplicateValues" dxfId="13234" priority="17140"/>
    <cfRule type="duplicateValues" dxfId="13233" priority="17141"/>
  </conditionalFormatting>
  <conditionalFormatting sqref="B595:D595">
    <cfRule type="duplicateValues" dxfId="13232" priority="3464"/>
    <cfRule type="duplicateValues" dxfId="13231" priority="3465"/>
    <cfRule type="duplicateValues" dxfId="13230" priority="3466"/>
    <cfRule type="duplicateValues" dxfId="13229" priority="3467"/>
    <cfRule type="duplicateValues" dxfId="13228" priority="3468"/>
    <cfRule type="duplicateValues" dxfId="13227" priority="3469"/>
    <cfRule type="duplicateValues" dxfId="13226" priority="3470"/>
    <cfRule type="duplicateValues" dxfId="13225" priority="3471"/>
    <cfRule type="duplicateValues" dxfId="13224" priority="3472"/>
    <cfRule type="duplicateValues" dxfId="13223" priority="3473"/>
    <cfRule type="duplicateValues" dxfId="13222" priority="3474"/>
    <cfRule type="duplicateValues" dxfId="13221" priority="3475"/>
    <cfRule type="duplicateValues" dxfId="13220" priority="3476"/>
    <cfRule type="duplicateValues" dxfId="13219" priority="3477"/>
    <cfRule type="duplicateValues" dxfId="13218" priority="3478"/>
    <cfRule type="duplicateValues" dxfId="13217" priority="3479"/>
    <cfRule type="duplicateValues" dxfId="13216" priority="3480"/>
    <cfRule type="duplicateValues" dxfId="13215" priority="3481"/>
    <cfRule type="duplicateValues" dxfId="13214" priority="3482"/>
    <cfRule type="duplicateValues" dxfId="13213" priority="3483"/>
    <cfRule type="duplicateValues" dxfId="13212" priority="3484"/>
    <cfRule type="duplicateValues" dxfId="13211" priority="3485"/>
    <cfRule type="duplicateValues" dxfId="13210" priority="3486"/>
    <cfRule type="duplicateValues" dxfId="13209" priority="3487"/>
    <cfRule type="duplicateValues" dxfId="13208" priority="3488"/>
    <cfRule type="duplicateValues" dxfId="13207" priority="3489"/>
    <cfRule type="duplicateValues" dxfId="13206" priority="3490"/>
    <cfRule type="duplicateValues" dxfId="13205" priority="3491"/>
    <cfRule type="duplicateValues" dxfId="13204" priority="3492"/>
    <cfRule type="duplicateValues" dxfId="13203" priority="3493"/>
    <cfRule type="duplicateValues" dxfId="13202" priority="3494"/>
    <cfRule type="duplicateValues" dxfId="13201" priority="3495"/>
    <cfRule type="duplicateValues" dxfId="13200" priority="3496"/>
    <cfRule type="duplicateValues" dxfId="13199" priority="3497"/>
    <cfRule type="duplicateValues" dxfId="13198" priority="3498"/>
    <cfRule type="duplicateValues" dxfId="13197" priority="3499"/>
    <cfRule type="duplicateValues" dxfId="13196" priority="3500"/>
    <cfRule type="duplicateValues" dxfId="13195" priority="3501"/>
    <cfRule type="duplicateValues" dxfId="13194" priority="3502"/>
    <cfRule type="duplicateValues" dxfId="13193" priority="3503"/>
    <cfRule type="duplicateValues" dxfId="13192" priority="3504"/>
    <cfRule type="duplicateValues" dxfId="13191" priority="3505"/>
    <cfRule type="duplicateValues" dxfId="13190" priority="3506"/>
    <cfRule type="duplicateValues" dxfId="13189" priority="3507"/>
    <cfRule type="duplicateValues" dxfId="13188" priority="3508"/>
    <cfRule type="duplicateValues" dxfId="13187" priority="3509"/>
    <cfRule type="duplicateValues" dxfId="13186" priority="3510"/>
    <cfRule type="duplicateValues" dxfId="13185" priority="3511"/>
    <cfRule type="duplicateValues" dxfId="13184" priority="3512"/>
    <cfRule type="duplicateValues" dxfId="13183" priority="3513"/>
    <cfRule type="duplicateValues" dxfId="13182" priority="3514"/>
    <cfRule type="duplicateValues" dxfId="13181" priority="3515"/>
    <cfRule type="duplicateValues" dxfId="13180" priority="3516"/>
    <cfRule type="duplicateValues" dxfId="13179" priority="3517"/>
    <cfRule type="duplicateValues" dxfId="13178" priority="17032"/>
    <cfRule type="duplicateValues" dxfId="13177" priority="17033"/>
    <cfRule type="duplicateValues" dxfId="13176" priority="17034"/>
    <cfRule type="duplicateValues" dxfId="13175" priority="17035"/>
    <cfRule type="duplicateValues" dxfId="13174" priority="17036"/>
    <cfRule type="duplicateValues" dxfId="13173" priority="17037"/>
    <cfRule type="duplicateValues" dxfId="13172" priority="17038"/>
    <cfRule type="duplicateValues" dxfId="13171" priority="17039"/>
    <cfRule type="duplicateValues" dxfId="13170" priority="17040"/>
    <cfRule type="duplicateValues" dxfId="13169" priority="17041"/>
    <cfRule type="duplicateValues" dxfId="13168" priority="17042"/>
    <cfRule type="duplicateValues" dxfId="13167" priority="17043"/>
    <cfRule type="duplicateValues" dxfId="13166" priority="17044"/>
    <cfRule type="duplicateValues" dxfId="13165" priority="17045"/>
    <cfRule type="duplicateValues" dxfId="13164" priority="17046"/>
    <cfRule type="duplicateValues" dxfId="13163" priority="17047"/>
    <cfRule type="duplicateValues" dxfId="13162" priority="17048"/>
    <cfRule type="duplicateValues" dxfId="13161" priority="17049"/>
    <cfRule type="duplicateValues" dxfId="13160" priority="17050"/>
    <cfRule type="duplicateValues" dxfId="13159" priority="17051"/>
    <cfRule type="duplicateValues" dxfId="13158" priority="17052"/>
    <cfRule type="duplicateValues" dxfId="13157" priority="17053"/>
    <cfRule type="duplicateValues" dxfId="13156" priority="17054"/>
    <cfRule type="duplicateValues" dxfId="13155" priority="17055"/>
    <cfRule type="duplicateValues" dxfId="13154" priority="17056"/>
    <cfRule type="duplicateValues" dxfId="13153" priority="17057"/>
    <cfRule type="duplicateValues" dxfId="13152" priority="17058"/>
    <cfRule type="duplicateValues" dxfId="13151" priority="17059"/>
    <cfRule type="duplicateValues" dxfId="13150" priority="17060"/>
    <cfRule type="duplicateValues" dxfId="13149" priority="17061"/>
    <cfRule type="duplicateValues" dxfId="13148" priority="17062"/>
    <cfRule type="duplicateValues" dxfId="13147" priority="17063"/>
    <cfRule type="duplicateValues" dxfId="13146" priority="17064"/>
    <cfRule type="duplicateValues" dxfId="13145" priority="17065"/>
    <cfRule type="duplicateValues" dxfId="13144" priority="17066"/>
    <cfRule type="duplicateValues" dxfId="13143" priority="17067"/>
    <cfRule type="duplicateValues" dxfId="13142" priority="17068"/>
    <cfRule type="duplicateValues" dxfId="13141" priority="17069"/>
    <cfRule type="duplicateValues" dxfId="13140" priority="17070"/>
    <cfRule type="duplicateValues" dxfId="13139" priority="17071"/>
    <cfRule type="duplicateValues" dxfId="13138" priority="17072"/>
    <cfRule type="duplicateValues" dxfId="13137" priority="17073"/>
    <cfRule type="duplicateValues" dxfId="13136" priority="17074"/>
    <cfRule type="duplicateValues" dxfId="13135" priority="17075"/>
    <cfRule type="duplicateValues" dxfId="13134" priority="17076"/>
    <cfRule type="duplicateValues" dxfId="13133" priority="17077"/>
    <cfRule type="duplicateValues" dxfId="13132" priority="17078"/>
    <cfRule type="duplicateValues" dxfId="13131" priority="17079"/>
    <cfRule type="duplicateValues" dxfId="13130" priority="17080"/>
    <cfRule type="duplicateValues" dxfId="13129" priority="17081"/>
    <cfRule type="duplicateValues" dxfId="13128" priority="17082"/>
    <cfRule type="duplicateValues" dxfId="13127" priority="17083"/>
    <cfRule type="duplicateValues" dxfId="13126" priority="17084"/>
    <cfRule type="duplicateValues" dxfId="13125" priority="17085"/>
  </conditionalFormatting>
  <conditionalFormatting sqref="B596:D596">
    <cfRule type="duplicateValues" dxfId="13124" priority="3408"/>
    <cfRule type="duplicateValues" dxfId="13123" priority="3409"/>
    <cfRule type="duplicateValues" dxfId="13122" priority="3410"/>
    <cfRule type="duplicateValues" dxfId="13121" priority="3411"/>
    <cfRule type="duplicateValues" dxfId="13120" priority="3412"/>
    <cfRule type="duplicateValues" dxfId="13119" priority="3413"/>
    <cfRule type="duplicateValues" dxfId="13118" priority="3414"/>
    <cfRule type="duplicateValues" dxfId="13117" priority="3415"/>
    <cfRule type="duplicateValues" dxfId="13116" priority="3416"/>
    <cfRule type="duplicateValues" dxfId="13115" priority="3417"/>
    <cfRule type="duplicateValues" dxfId="13114" priority="3418"/>
    <cfRule type="duplicateValues" dxfId="13113" priority="3419"/>
    <cfRule type="duplicateValues" dxfId="13112" priority="3420"/>
    <cfRule type="duplicateValues" dxfId="13111" priority="3421"/>
    <cfRule type="duplicateValues" dxfId="13110" priority="3422"/>
    <cfRule type="duplicateValues" dxfId="13109" priority="3423"/>
    <cfRule type="duplicateValues" dxfId="13108" priority="3424"/>
    <cfRule type="duplicateValues" dxfId="13107" priority="3425"/>
    <cfRule type="duplicateValues" dxfId="13106" priority="3426"/>
    <cfRule type="duplicateValues" dxfId="13105" priority="3427"/>
    <cfRule type="duplicateValues" dxfId="13104" priority="3428"/>
    <cfRule type="duplicateValues" dxfId="13103" priority="3429"/>
    <cfRule type="duplicateValues" dxfId="13102" priority="3430"/>
    <cfRule type="duplicateValues" dxfId="13101" priority="3431"/>
    <cfRule type="duplicateValues" dxfId="13100" priority="3432"/>
    <cfRule type="duplicateValues" dxfId="13099" priority="3433"/>
    <cfRule type="duplicateValues" dxfId="13098" priority="3434"/>
    <cfRule type="duplicateValues" dxfId="13097" priority="3435"/>
    <cfRule type="duplicateValues" dxfId="13096" priority="3436"/>
    <cfRule type="duplicateValues" dxfId="13095" priority="3437"/>
    <cfRule type="duplicateValues" dxfId="13094" priority="3438"/>
    <cfRule type="duplicateValues" dxfId="13093" priority="3439"/>
    <cfRule type="duplicateValues" dxfId="13092" priority="3440"/>
    <cfRule type="duplicateValues" dxfId="13091" priority="3441"/>
    <cfRule type="duplicateValues" dxfId="13090" priority="3442"/>
    <cfRule type="duplicateValues" dxfId="13089" priority="3443"/>
    <cfRule type="duplicateValues" dxfId="13088" priority="3444"/>
    <cfRule type="duplicateValues" dxfId="13087" priority="3445"/>
    <cfRule type="duplicateValues" dxfId="13086" priority="3446"/>
    <cfRule type="duplicateValues" dxfId="13085" priority="3447"/>
    <cfRule type="duplicateValues" dxfId="13084" priority="3448"/>
    <cfRule type="duplicateValues" dxfId="13083" priority="3449"/>
    <cfRule type="duplicateValues" dxfId="13082" priority="3450"/>
    <cfRule type="duplicateValues" dxfId="13081" priority="3451"/>
    <cfRule type="duplicateValues" dxfId="13080" priority="3452"/>
    <cfRule type="duplicateValues" dxfId="13079" priority="3453"/>
    <cfRule type="duplicateValues" dxfId="13078" priority="3454"/>
    <cfRule type="duplicateValues" dxfId="13077" priority="3455"/>
    <cfRule type="duplicateValues" dxfId="13076" priority="3456"/>
    <cfRule type="duplicateValues" dxfId="13075" priority="3457"/>
    <cfRule type="duplicateValues" dxfId="13074" priority="3458"/>
    <cfRule type="duplicateValues" dxfId="13073" priority="3459"/>
    <cfRule type="duplicateValues" dxfId="13072" priority="3460"/>
    <cfRule type="duplicateValues" dxfId="13071" priority="3461"/>
    <cfRule type="duplicateValues" dxfId="13070" priority="3462"/>
    <cfRule type="duplicateValues" dxfId="13069" priority="3463"/>
    <cfRule type="duplicateValues" dxfId="13068" priority="16978"/>
    <cfRule type="duplicateValues" dxfId="13067" priority="16979"/>
    <cfRule type="duplicateValues" dxfId="13066" priority="16980"/>
    <cfRule type="duplicateValues" dxfId="13065" priority="16981"/>
    <cfRule type="duplicateValues" dxfId="13064" priority="16982"/>
    <cfRule type="duplicateValues" dxfId="13063" priority="16983"/>
    <cfRule type="duplicateValues" dxfId="13062" priority="16984"/>
    <cfRule type="duplicateValues" dxfId="13061" priority="16985"/>
    <cfRule type="duplicateValues" dxfId="13060" priority="16986"/>
    <cfRule type="duplicateValues" dxfId="13059" priority="16987"/>
    <cfRule type="duplicateValues" dxfId="13058" priority="16988"/>
    <cfRule type="duplicateValues" dxfId="13057" priority="16989"/>
    <cfRule type="duplicateValues" dxfId="13056" priority="16990"/>
    <cfRule type="duplicateValues" dxfId="13055" priority="16991"/>
    <cfRule type="duplicateValues" dxfId="13054" priority="16992"/>
    <cfRule type="duplicateValues" dxfId="13053" priority="16993"/>
    <cfRule type="duplicateValues" dxfId="13052" priority="16994"/>
    <cfRule type="duplicateValues" dxfId="13051" priority="16995"/>
    <cfRule type="duplicateValues" dxfId="13050" priority="16996"/>
    <cfRule type="duplicateValues" dxfId="13049" priority="16997"/>
    <cfRule type="duplicateValues" dxfId="13048" priority="16998"/>
    <cfRule type="duplicateValues" dxfId="13047" priority="16999"/>
    <cfRule type="duplicateValues" dxfId="13046" priority="17000"/>
    <cfRule type="duplicateValues" dxfId="13045" priority="17001"/>
    <cfRule type="duplicateValues" dxfId="13044" priority="17002"/>
    <cfRule type="duplicateValues" dxfId="13043" priority="17003"/>
    <cfRule type="duplicateValues" dxfId="13042" priority="17004"/>
    <cfRule type="duplicateValues" dxfId="13041" priority="17005"/>
    <cfRule type="duplicateValues" dxfId="13040" priority="17006"/>
    <cfRule type="duplicateValues" dxfId="13039" priority="17007"/>
    <cfRule type="duplicateValues" dxfId="13038" priority="17008"/>
    <cfRule type="duplicateValues" dxfId="13037" priority="17009"/>
    <cfRule type="duplicateValues" dxfId="13036" priority="17010"/>
    <cfRule type="duplicateValues" dxfId="13035" priority="17011"/>
    <cfRule type="duplicateValues" dxfId="13034" priority="17012"/>
    <cfRule type="duplicateValues" dxfId="13033" priority="17013"/>
    <cfRule type="duplicateValues" dxfId="13032" priority="17014"/>
    <cfRule type="duplicateValues" dxfId="13031" priority="17015"/>
    <cfRule type="duplicateValues" dxfId="13030" priority="17016"/>
    <cfRule type="duplicateValues" dxfId="13029" priority="17017"/>
    <cfRule type="duplicateValues" dxfId="13028" priority="17018"/>
    <cfRule type="duplicateValues" dxfId="13027" priority="17019"/>
    <cfRule type="duplicateValues" dxfId="13026" priority="17020"/>
    <cfRule type="duplicateValues" dxfId="13025" priority="17021"/>
    <cfRule type="duplicateValues" dxfId="13024" priority="17022"/>
    <cfRule type="duplicateValues" dxfId="13023" priority="17023"/>
    <cfRule type="duplicateValues" dxfId="13022" priority="17024"/>
    <cfRule type="duplicateValues" dxfId="13021" priority="17025"/>
    <cfRule type="duplicateValues" dxfId="13020" priority="17026"/>
    <cfRule type="duplicateValues" dxfId="13019" priority="17027"/>
    <cfRule type="duplicateValues" dxfId="13018" priority="17028"/>
    <cfRule type="duplicateValues" dxfId="13017" priority="17029"/>
    <cfRule type="duplicateValues" dxfId="13016" priority="17030"/>
    <cfRule type="duplicateValues" dxfId="13015" priority="17031"/>
  </conditionalFormatting>
  <conditionalFormatting sqref="B597:D597">
    <cfRule type="duplicateValues" dxfId="13014" priority="3351"/>
    <cfRule type="duplicateValues" dxfId="13013" priority="3352"/>
    <cfRule type="duplicateValues" dxfId="13012" priority="3353"/>
    <cfRule type="duplicateValues" dxfId="13011" priority="3354"/>
    <cfRule type="duplicateValues" dxfId="13010" priority="3355"/>
    <cfRule type="duplicateValues" dxfId="13009" priority="3356"/>
    <cfRule type="duplicateValues" dxfId="13008" priority="3357"/>
    <cfRule type="duplicateValues" dxfId="13007" priority="3358"/>
    <cfRule type="duplicateValues" dxfId="13006" priority="3359"/>
    <cfRule type="duplicateValues" dxfId="13005" priority="3360"/>
    <cfRule type="duplicateValues" dxfId="13004" priority="3361"/>
    <cfRule type="duplicateValues" dxfId="13003" priority="3362"/>
    <cfRule type="duplicateValues" dxfId="13002" priority="3363"/>
    <cfRule type="duplicateValues" dxfId="13001" priority="3364"/>
    <cfRule type="duplicateValues" dxfId="13000" priority="3365"/>
    <cfRule type="duplicateValues" dxfId="12999" priority="3366"/>
    <cfRule type="duplicateValues" dxfId="12998" priority="3367"/>
    <cfRule type="duplicateValues" dxfId="12997" priority="3368"/>
    <cfRule type="duplicateValues" dxfId="12996" priority="3369"/>
    <cfRule type="duplicateValues" dxfId="12995" priority="3370"/>
    <cfRule type="duplicateValues" dxfId="12994" priority="3371"/>
    <cfRule type="duplicateValues" dxfId="12993" priority="3372"/>
    <cfRule type="duplicateValues" dxfId="12992" priority="3373"/>
    <cfRule type="duplicateValues" dxfId="12991" priority="3374"/>
    <cfRule type="duplicateValues" dxfId="12990" priority="3375"/>
    <cfRule type="duplicateValues" dxfId="12989" priority="3376"/>
    <cfRule type="duplicateValues" dxfId="12988" priority="3377"/>
    <cfRule type="duplicateValues" dxfId="12987" priority="3378"/>
    <cfRule type="duplicateValues" dxfId="12986" priority="3379"/>
    <cfRule type="duplicateValues" dxfId="12985" priority="3380"/>
    <cfRule type="duplicateValues" dxfId="12984" priority="3381"/>
    <cfRule type="duplicateValues" dxfId="12983" priority="3382"/>
    <cfRule type="duplicateValues" dxfId="12982" priority="3383"/>
    <cfRule type="duplicateValues" dxfId="12981" priority="3384"/>
    <cfRule type="duplicateValues" dxfId="12980" priority="3385"/>
    <cfRule type="duplicateValues" dxfId="12979" priority="3386"/>
    <cfRule type="duplicateValues" dxfId="12978" priority="3387"/>
    <cfRule type="duplicateValues" dxfId="12977" priority="3388"/>
    <cfRule type="duplicateValues" dxfId="12976" priority="3389"/>
    <cfRule type="duplicateValues" dxfId="12975" priority="3390"/>
    <cfRule type="duplicateValues" dxfId="12974" priority="3391"/>
    <cfRule type="duplicateValues" dxfId="12973" priority="3392"/>
    <cfRule type="duplicateValues" dxfId="12972" priority="3393"/>
    <cfRule type="duplicateValues" dxfId="12971" priority="3394"/>
    <cfRule type="duplicateValues" dxfId="12970" priority="3395"/>
    <cfRule type="duplicateValues" dxfId="12969" priority="3396"/>
    <cfRule type="duplicateValues" dxfId="12968" priority="3397"/>
    <cfRule type="duplicateValues" dxfId="12967" priority="3398"/>
    <cfRule type="duplicateValues" dxfId="12966" priority="3399"/>
    <cfRule type="duplicateValues" dxfId="12965" priority="3400"/>
    <cfRule type="duplicateValues" dxfId="12964" priority="3401"/>
    <cfRule type="duplicateValues" dxfId="12963" priority="3402"/>
    <cfRule type="duplicateValues" dxfId="12962" priority="3403"/>
    <cfRule type="duplicateValues" dxfId="12961" priority="3404"/>
    <cfRule type="duplicateValues" dxfId="12960" priority="3405"/>
    <cfRule type="duplicateValues" dxfId="12959" priority="3406"/>
    <cfRule type="duplicateValues" dxfId="12958" priority="3407"/>
    <cfRule type="duplicateValues" dxfId="12957" priority="16922"/>
    <cfRule type="duplicateValues" dxfId="12956" priority="16923"/>
    <cfRule type="duplicateValues" dxfId="12955" priority="16924"/>
    <cfRule type="duplicateValues" dxfId="12954" priority="16925"/>
    <cfRule type="duplicateValues" dxfId="12953" priority="16926"/>
    <cfRule type="duplicateValues" dxfId="12952" priority="16927"/>
    <cfRule type="duplicateValues" dxfId="12951" priority="16928"/>
    <cfRule type="duplicateValues" dxfId="12950" priority="16929"/>
    <cfRule type="duplicateValues" dxfId="12949" priority="16930"/>
    <cfRule type="duplicateValues" dxfId="12948" priority="16931"/>
    <cfRule type="duplicateValues" dxfId="12947" priority="16932"/>
    <cfRule type="duplicateValues" dxfId="12946" priority="16933"/>
    <cfRule type="duplicateValues" dxfId="12945" priority="16934"/>
    <cfRule type="duplicateValues" dxfId="12944" priority="16935"/>
    <cfRule type="duplicateValues" dxfId="12943" priority="16936"/>
    <cfRule type="duplicateValues" dxfId="12942" priority="16937"/>
    <cfRule type="duplicateValues" dxfId="12941" priority="16938"/>
    <cfRule type="duplicateValues" dxfId="12940" priority="16939"/>
    <cfRule type="duplicateValues" dxfId="12939" priority="16940"/>
    <cfRule type="duplicateValues" dxfId="12938" priority="16941"/>
    <cfRule type="duplicateValues" dxfId="12937" priority="16942"/>
    <cfRule type="duplicateValues" dxfId="12936" priority="16943"/>
    <cfRule type="duplicateValues" dxfId="12935" priority="16944"/>
    <cfRule type="duplicateValues" dxfId="12934" priority="16945"/>
    <cfRule type="duplicateValues" dxfId="12933" priority="16946"/>
    <cfRule type="duplicateValues" dxfId="12932" priority="16947"/>
    <cfRule type="duplicateValues" dxfId="12931" priority="16948"/>
    <cfRule type="duplicateValues" dxfId="12930" priority="16949"/>
    <cfRule type="duplicateValues" dxfId="12929" priority="16950"/>
    <cfRule type="duplicateValues" dxfId="12928" priority="16951"/>
    <cfRule type="duplicateValues" dxfId="12927" priority="16952"/>
    <cfRule type="duplicateValues" dxfId="12926" priority="16953"/>
    <cfRule type="duplicateValues" dxfId="12925" priority="16954"/>
    <cfRule type="duplicateValues" dxfId="12924" priority="16955"/>
    <cfRule type="duplicateValues" dxfId="12923" priority="16956"/>
    <cfRule type="duplicateValues" dxfId="12922" priority="16957"/>
    <cfRule type="duplicateValues" dxfId="12921" priority="16958"/>
    <cfRule type="duplicateValues" dxfId="12920" priority="16959"/>
    <cfRule type="duplicateValues" dxfId="12919" priority="16960"/>
    <cfRule type="duplicateValues" dxfId="12918" priority="16961"/>
    <cfRule type="duplicateValues" dxfId="12917" priority="16962"/>
    <cfRule type="duplicateValues" dxfId="12916" priority="16963"/>
    <cfRule type="duplicateValues" dxfId="12915" priority="16964"/>
    <cfRule type="duplicateValues" dxfId="12914" priority="16965"/>
    <cfRule type="duplicateValues" dxfId="12913" priority="16966"/>
    <cfRule type="duplicateValues" dxfId="12912" priority="16967"/>
    <cfRule type="duplicateValues" dxfId="12911" priority="16968"/>
    <cfRule type="duplicateValues" dxfId="12910" priority="16969"/>
    <cfRule type="duplicateValues" dxfId="12909" priority="16970"/>
    <cfRule type="duplicateValues" dxfId="12908" priority="16971"/>
    <cfRule type="duplicateValues" dxfId="12907" priority="16972"/>
    <cfRule type="duplicateValues" dxfId="12906" priority="16973"/>
    <cfRule type="duplicateValues" dxfId="12905" priority="16974"/>
    <cfRule type="duplicateValues" dxfId="12904" priority="16975"/>
    <cfRule type="duplicateValues" dxfId="12903" priority="16976"/>
    <cfRule type="duplicateValues" dxfId="12902" priority="16977"/>
  </conditionalFormatting>
  <conditionalFormatting sqref="B598:D598">
    <cfRule type="duplicateValues" dxfId="12901" priority="3292"/>
    <cfRule type="duplicateValues" dxfId="12900" priority="3293"/>
    <cfRule type="duplicateValues" dxfId="12899" priority="3294"/>
    <cfRule type="duplicateValues" dxfId="12898" priority="3295"/>
    <cfRule type="duplicateValues" dxfId="12897" priority="3296"/>
    <cfRule type="duplicateValues" dxfId="12896" priority="3297"/>
    <cfRule type="duplicateValues" dxfId="12895" priority="3298"/>
    <cfRule type="duplicateValues" dxfId="12894" priority="3299"/>
    <cfRule type="duplicateValues" dxfId="12893" priority="3300"/>
    <cfRule type="duplicateValues" dxfId="12892" priority="3301"/>
    <cfRule type="duplicateValues" dxfId="12891" priority="3302"/>
    <cfRule type="duplicateValues" dxfId="12890" priority="3303"/>
    <cfRule type="duplicateValues" dxfId="12889" priority="3304"/>
    <cfRule type="duplicateValues" dxfId="12888" priority="3305"/>
    <cfRule type="duplicateValues" dxfId="12887" priority="3306"/>
    <cfRule type="duplicateValues" dxfId="12886" priority="3307"/>
    <cfRule type="duplicateValues" dxfId="12885" priority="3308"/>
    <cfRule type="duplicateValues" dxfId="12884" priority="3309"/>
    <cfRule type="duplicateValues" dxfId="12883" priority="3310"/>
    <cfRule type="duplicateValues" dxfId="12882" priority="3311"/>
    <cfRule type="duplicateValues" dxfId="12881" priority="3312"/>
    <cfRule type="duplicateValues" dxfId="12880" priority="3313"/>
    <cfRule type="duplicateValues" dxfId="12879" priority="3314"/>
    <cfRule type="duplicateValues" dxfId="12878" priority="3315"/>
    <cfRule type="duplicateValues" dxfId="12877" priority="3316"/>
    <cfRule type="duplicateValues" dxfId="12876" priority="3317"/>
    <cfRule type="duplicateValues" dxfId="12875" priority="3318"/>
    <cfRule type="duplicateValues" dxfId="12874" priority="3319"/>
    <cfRule type="duplicateValues" dxfId="12873" priority="3320"/>
    <cfRule type="duplicateValues" dxfId="12872" priority="3321"/>
    <cfRule type="duplicateValues" dxfId="12871" priority="3322"/>
    <cfRule type="duplicateValues" dxfId="12870" priority="3323"/>
    <cfRule type="duplicateValues" dxfId="12869" priority="3324"/>
    <cfRule type="duplicateValues" dxfId="12868" priority="3325"/>
    <cfRule type="duplicateValues" dxfId="12867" priority="3326"/>
    <cfRule type="duplicateValues" dxfId="12866" priority="3327"/>
    <cfRule type="duplicateValues" dxfId="12865" priority="3328"/>
    <cfRule type="duplicateValues" dxfId="12864" priority="3329"/>
    <cfRule type="duplicateValues" dxfId="12863" priority="3330"/>
    <cfRule type="duplicateValues" dxfId="12862" priority="3331"/>
    <cfRule type="duplicateValues" dxfId="12861" priority="3332"/>
    <cfRule type="duplicateValues" dxfId="12860" priority="3333"/>
    <cfRule type="duplicateValues" dxfId="12859" priority="3334"/>
    <cfRule type="duplicateValues" dxfId="12858" priority="3335"/>
    <cfRule type="duplicateValues" dxfId="12857" priority="3336"/>
    <cfRule type="duplicateValues" dxfId="12856" priority="3337"/>
    <cfRule type="duplicateValues" dxfId="12855" priority="3338"/>
    <cfRule type="duplicateValues" dxfId="12854" priority="3339"/>
    <cfRule type="duplicateValues" dxfId="12853" priority="3340"/>
    <cfRule type="duplicateValues" dxfId="12852" priority="3341"/>
    <cfRule type="duplicateValues" dxfId="12851" priority="3342"/>
    <cfRule type="duplicateValues" dxfId="12850" priority="3343"/>
    <cfRule type="duplicateValues" dxfId="12849" priority="3344"/>
    <cfRule type="duplicateValues" dxfId="12848" priority="3345"/>
    <cfRule type="duplicateValues" dxfId="12847" priority="3346"/>
    <cfRule type="duplicateValues" dxfId="12846" priority="3347"/>
    <cfRule type="duplicateValues" dxfId="12845" priority="3348"/>
    <cfRule type="duplicateValues" dxfId="12844" priority="3349"/>
    <cfRule type="duplicateValues" dxfId="12843" priority="3350"/>
    <cfRule type="duplicateValues" dxfId="12842" priority="16865"/>
    <cfRule type="duplicateValues" dxfId="12841" priority="16866"/>
    <cfRule type="duplicateValues" dxfId="12840" priority="16867"/>
    <cfRule type="duplicateValues" dxfId="12839" priority="16868"/>
    <cfRule type="duplicateValues" dxfId="12838" priority="16869"/>
    <cfRule type="duplicateValues" dxfId="12837" priority="16870"/>
    <cfRule type="duplicateValues" dxfId="12836" priority="16871"/>
    <cfRule type="duplicateValues" dxfId="12835" priority="16872"/>
    <cfRule type="duplicateValues" dxfId="12834" priority="16873"/>
    <cfRule type="duplicateValues" dxfId="12833" priority="16874"/>
    <cfRule type="duplicateValues" dxfId="12832" priority="16875"/>
    <cfRule type="duplicateValues" dxfId="12831" priority="16876"/>
    <cfRule type="duplicateValues" dxfId="12830" priority="16877"/>
    <cfRule type="duplicateValues" dxfId="12829" priority="16878"/>
    <cfRule type="duplicateValues" dxfId="12828" priority="16879"/>
    <cfRule type="duplicateValues" dxfId="12827" priority="16880"/>
    <cfRule type="duplicateValues" dxfId="12826" priority="16881"/>
    <cfRule type="duplicateValues" dxfId="12825" priority="16882"/>
    <cfRule type="duplicateValues" dxfId="12824" priority="16883"/>
    <cfRule type="duplicateValues" dxfId="12823" priority="16884"/>
    <cfRule type="duplicateValues" dxfId="12822" priority="16885"/>
    <cfRule type="duplicateValues" dxfId="12821" priority="16886"/>
    <cfRule type="duplicateValues" dxfId="12820" priority="16887"/>
    <cfRule type="duplicateValues" dxfId="12819" priority="16888"/>
    <cfRule type="duplicateValues" dxfId="12818" priority="16889"/>
    <cfRule type="duplicateValues" dxfId="12817" priority="16890"/>
    <cfRule type="duplicateValues" dxfId="12816" priority="16891"/>
    <cfRule type="duplicateValues" dxfId="12815" priority="16892"/>
    <cfRule type="duplicateValues" dxfId="12814" priority="16893"/>
    <cfRule type="duplicateValues" dxfId="12813" priority="16894"/>
    <cfRule type="duplicateValues" dxfId="12812" priority="16895"/>
    <cfRule type="duplicateValues" dxfId="12811" priority="16896"/>
    <cfRule type="duplicateValues" dxfId="12810" priority="16897"/>
    <cfRule type="duplicateValues" dxfId="12809" priority="16898"/>
    <cfRule type="duplicateValues" dxfId="12808" priority="16899"/>
    <cfRule type="duplicateValues" dxfId="12807" priority="16900"/>
    <cfRule type="duplicateValues" dxfId="12806" priority="16901"/>
    <cfRule type="duplicateValues" dxfId="12805" priority="16902"/>
    <cfRule type="duplicateValues" dxfId="12804" priority="16903"/>
    <cfRule type="duplicateValues" dxfId="12803" priority="16904"/>
    <cfRule type="duplicateValues" dxfId="12802" priority="16905"/>
    <cfRule type="duplicateValues" dxfId="12801" priority="16906"/>
    <cfRule type="duplicateValues" dxfId="12800" priority="16907"/>
    <cfRule type="duplicateValues" dxfId="12799" priority="16908"/>
    <cfRule type="duplicateValues" dxfId="12798" priority="16909"/>
    <cfRule type="duplicateValues" dxfId="12797" priority="16910"/>
    <cfRule type="duplicateValues" dxfId="12796" priority="16911"/>
    <cfRule type="duplicateValues" dxfId="12795" priority="16912"/>
    <cfRule type="duplicateValues" dxfId="12794" priority="16913"/>
    <cfRule type="duplicateValues" dxfId="12793" priority="16914"/>
    <cfRule type="duplicateValues" dxfId="12792" priority="16915"/>
    <cfRule type="duplicateValues" dxfId="12791" priority="16916"/>
    <cfRule type="duplicateValues" dxfId="12790" priority="16917"/>
    <cfRule type="duplicateValues" dxfId="12789" priority="16918"/>
    <cfRule type="duplicateValues" dxfId="12788" priority="16919"/>
    <cfRule type="duplicateValues" dxfId="12787" priority="16920"/>
    <cfRule type="duplicateValues" dxfId="12786" priority="16921"/>
  </conditionalFormatting>
  <conditionalFormatting sqref="B599:D599">
    <cfRule type="duplicateValues" dxfId="12785" priority="3233"/>
    <cfRule type="duplicateValues" dxfId="12784" priority="3234"/>
    <cfRule type="duplicateValues" dxfId="12783" priority="3235"/>
    <cfRule type="duplicateValues" dxfId="12782" priority="3236"/>
    <cfRule type="duplicateValues" dxfId="12781" priority="3237"/>
    <cfRule type="duplicateValues" dxfId="12780" priority="3238"/>
    <cfRule type="duplicateValues" dxfId="12779" priority="3239"/>
    <cfRule type="duplicateValues" dxfId="12778" priority="3240"/>
    <cfRule type="duplicateValues" dxfId="12777" priority="3241"/>
    <cfRule type="duplicateValues" dxfId="12776" priority="3242"/>
    <cfRule type="duplicateValues" dxfId="12775" priority="3243"/>
    <cfRule type="duplicateValues" dxfId="12774" priority="3244"/>
    <cfRule type="duplicateValues" dxfId="12773" priority="3245"/>
    <cfRule type="duplicateValues" dxfId="12772" priority="3246"/>
    <cfRule type="duplicateValues" dxfId="12771" priority="3247"/>
    <cfRule type="duplicateValues" dxfId="12770" priority="3248"/>
    <cfRule type="duplicateValues" dxfId="12769" priority="3249"/>
    <cfRule type="duplicateValues" dxfId="12768" priority="3250"/>
    <cfRule type="duplicateValues" dxfId="12767" priority="3251"/>
    <cfRule type="duplicateValues" dxfId="12766" priority="3252"/>
    <cfRule type="duplicateValues" dxfId="12765" priority="3253"/>
    <cfRule type="duplicateValues" dxfId="12764" priority="3254"/>
    <cfRule type="duplicateValues" dxfId="12763" priority="3255"/>
    <cfRule type="duplicateValues" dxfId="12762" priority="3256"/>
    <cfRule type="duplicateValues" dxfId="12761" priority="3257"/>
    <cfRule type="duplicateValues" dxfId="12760" priority="3258"/>
    <cfRule type="duplicateValues" dxfId="12759" priority="3259"/>
    <cfRule type="duplicateValues" dxfId="12758" priority="3260"/>
    <cfRule type="duplicateValues" dxfId="12757" priority="3261"/>
    <cfRule type="duplicateValues" dxfId="12756" priority="3262"/>
    <cfRule type="duplicateValues" dxfId="12755" priority="3263"/>
    <cfRule type="duplicateValues" dxfId="12754" priority="3264"/>
    <cfRule type="duplicateValues" dxfId="12753" priority="3265"/>
    <cfRule type="duplicateValues" dxfId="12752" priority="3266"/>
    <cfRule type="duplicateValues" dxfId="12751" priority="3267"/>
    <cfRule type="duplicateValues" dxfId="12750" priority="3268"/>
    <cfRule type="duplicateValues" dxfId="12749" priority="3269"/>
    <cfRule type="duplicateValues" dxfId="12748" priority="3270"/>
    <cfRule type="duplicateValues" dxfId="12747" priority="3271"/>
    <cfRule type="duplicateValues" dxfId="12746" priority="3272"/>
    <cfRule type="duplicateValues" dxfId="12745" priority="3273"/>
    <cfRule type="duplicateValues" dxfId="12744" priority="3274"/>
    <cfRule type="duplicateValues" dxfId="12743" priority="3275"/>
    <cfRule type="duplicateValues" dxfId="12742" priority="3276"/>
    <cfRule type="duplicateValues" dxfId="12741" priority="3277"/>
    <cfRule type="duplicateValues" dxfId="12740" priority="3278"/>
    <cfRule type="duplicateValues" dxfId="12739" priority="3279"/>
    <cfRule type="duplicateValues" dxfId="12738" priority="3280"/>
    <cfRule type="duplicateValues" dxfId="12737" priority="3281"/>
    <cfRule type="duplicateValues" dxfId="12736" priority="3282"/>
    <cfRule type="duplicateValues" dxfId="12735" priority="3283"/>
    <cfRule type="duplicateValues" dxfId="12734" priority="3284"/>
    <cfRule type="duplicateValues" dxfId="12733" priority="3285"/>
    <cfRule type="duplicateValues" dxfId="12732" priority="3286"/>
    <cfRule type="duplicateValues" dxfId="12731" priority="3287"/>
    <cfRule type="duplicateValues" dxfId="12730" priority="3288"/>
    <cfRule type="duplicateValues" dxfId="12729" priority="3289"/>
    <cfRule type="duplicateValues" dxfId="12728" priority="3290"/>
    <cfRule type="duplicateValues" dxfId="12727" priority="3291"/>
    <cfRule type="duplicateValues" dxfId="12726" priority="16806"/>
    <cfRule type="duplicateValues" dxfId="12725" priority="16807"/>
    <cfRule type="duplicateValues" dxfId="12724" priority="16808"/>
    <cfRule type="duplicateValues" dxfId="12723" priority="16809"/>
    <cfRule type="duplicateValues" dxfId="12722" priority="16810"/>
    <cfRule type="duplicateValues" dxfId="12721" priority="16811"/>
    <cfRule type="duplicateValues" dxfId="12720" priority="16812"/>
    <cfRule type="duplicateValues" dxfId="12719" priority="16813"/>
    <cfRule type="duplicateValues" dxfId="12718" priority="16814"/>
    <cfRule type="duplicateValues" dxfId="12717" priority="16815"/>
    <cfRule type="duplicateValues" dxfId="12716" priority="16816"/>
    <cfRule type="duplicateValues" dxfId="12715" priority="16817"/>
    <cfRule type="duplicateValues" dxfId="12714" priority="16818"/>
    <cfRule type="duplicateValues" dxfId="12713" priority="16819"/>
    <cfRule type="duplicateValues" dxfId="12712" priority="16820"/>
    <cfRule type="duplicateValues" dxfId="12711" priority="16821"/>
    <cfRule type="duplicateValues" dxfId="12710" priority="16822"/>
    <cfRule type="duplicateValues" dxfId="12709" priority="16823"/>
    <cfRule type="duplicateValues" dxfId="12708" priority="16824"/>
    <cfRule type="duplicateValues" dxfId="12707" priority="16825"/>
    <cfRule type="duplicateValues" dxfId="12706" priority="16826"/>
    <cfRule type="duplicateValues" dxfId="12705" priority="16827"/>
    <cfRule type="duplicateValues" dxfId="12704" priority="16828"/>
    <cfRule type="duplicateValues" dxfId="12703" priority="16829"/>
    <cfRule type="duplicateValues" dxfId="12702" priority="16830"/>
    <cfRule type="duplicateValues" dxfId="12701" priority="16831"/>
    <cfRule type="duplicateValues" dxfId="12700" priority="16832"/>
    <cfRule type="duplicateValues" dxfId="12699" priority="16833"/>
    <cfRule type="duplicateValues" dxfId="12698" priority="16834"/>
    <cfRule type="duplicateValues" dxfId="12697" priority="16835"/>
    <cfRule type="duplicateValues" dxfId="12696" priority="16836"/>
    <cfRule type="duplicateValues" dxfId="12695" priority="16837"/>
    <cfRule type="duplicateValues" dxfId="12694" priority="16838"/>
    <cfRule type="duplicateValues" dxfId="12693" priority="16839"/>
    <cfRule type="duplicateValues" dxfId="12692" priority="16840"/>
    <cfRule type="duplicateValues" dxfId="12691" priority="16841"/>
    <cfRule type="duplicateValues" dxfId="12690" priority="16842"/>
    <cfRule type="duplicateValues" dxfId="12689" priority="16843"/>
    <cfRule type="duplicateValues" dxfId="12688" priority="16844"/>
    <cfRule type="duplicateValues" dxfId="12687" priority="16845"/>
    <cfRule type="duplicateValues" dxfId="12686" priority="16846"/>
    <cfRule type="duplicateValues" dxfId="12685" priority="16847"/>
    <cfRule type="duplicateValues" dxfId="12684" priority="16848"/>
    <cfRule type="duplicateValues" dxfId="12683" priority="16849"/>
    <cfRule type="duplicateValues" dxfId="12682" priority="16850"/>
    <cfRule type="duplicateValues" dxfId="12681" priority="16851"/>
    <cfRule type="duplicateValues" dxfId="12680" priority="16852"/>
    <cfRule type="duplicateValues" dxfId="12679" priority="16853"/>
    <cfRule type="duplicateValues" dxfId="12678" priority="16854"/>
    <cfRule type="duplicateValues" dxfId="12677" priority="16855"/>
    <cfRule type="duplicateValues" dxfId="12676" priority="16856"/>
    <cfRule type="duplicateValues" dxfId="12675" priority="16857"/>
    <cfRule type="duplicateValues" dxfId="12674" priority="16858"/>
    <cfRule type="duplicateValues" dxfId="12673" priority="16859"/>
    <cfRule type="duplicateValues" dxfId="12672" priority="16860"/>
    <cfRule type="duplicateValues" dxfId="12671" priority="16861"/>
    <cfRule type="duplicateValues" dxfId="12670" priority="16862"/>
    <cfRule type="duplicateValues" dxfId="12669" priority="16863"/>
    <cfRule type="duplicateValues" dxfId="12668" priority="16864"/>
  </conditionalFormatting>
  <conditionalFormatting sqref="B600:D600">
    <cfRule type="duplicateValues" dxfId="12667" priority="3177"/>
    <cfRule type="duplicateValues" dxfId="12666" priority="3178"/>
    <cfRule type="duplicateValues" dxfId="12665" priority="3179"/>
    <cfRule type="duplicateValues" dxfId="12664" priority="3180"/>
    <cfRule type="duplicateValues" dxfId="12663" priority="3181"/>
    <cfRule type="duplicateValues" dxfId="12662" priority="3182"/>
    <cfRule type="duplicateValues" dxfId="12661" priority="3183"/>
    <cfRule type="duplicateValues" dxfId="12660" priority="3184"/>
    <cfRule type="duplicateValues" dxfId="12659" priority="3185"/>
    <cfRule type="duplicateValues" dxfId="12658" priority="3186"/>
    <cfRule type="duplicateValues" dxfId="12657" priority="3187"/>
    <cfRule type="duplicateValues" dxfId="12656" priority="3188"/>
    <cfRule type="duplicateValues" dxfId="12655" priority="3189"/>
    <cfRule type="duplicateValues" dxfId="12654" priority="3190"/>
    <cfRule type="duplicateValues" dxfId="12653" priority="3191"/>
    <cfRule type="duplicateValues" dxfId="12652" priority="3192"/>
    <cfRule type="duplicateValues" dxfId="12651" priority="3193"/>
    <cfRule type="duplicateValues" dxfId="12650" priority="3194"/>
    <cfRule type="duplicateValues" dxfId="12649" priority="3195"/>
    <cfRule type="duplicateValues" dxfId="12648" priority="3196"/>
    <cfRule type="duplicateValues" dxfId="12647" priority="3197"/>
    <cfRule type="duplicateValues" dxfId="12646" priority="3198"/>
    <cfRule type="duplicateValues" dxfId="12645" priority="3199"/>
    <cfRule type="duplicateValues" dxfId="12644" priority="3200"/>
    <cfRule type="duplicateValues" dxfId="12643" priority="3201"/>
    <cfRule type="duplicateValues" dxfId="12642" priority="3202"/>
    <cfRule type="duplicateValues" dxfId="12641" priority="3203"/>
    <cfRule type="duplicateValues" dxfId="12640" priority="3204"/>
    <cfRule type="duplicateValues" dxfId="12639" priority="3205"/>
    <cfRule type="duplicateValues" dxfId="12638" priority="3206"/>
    <cfRule type="duplicateValues" dxfId="12637" priority="3207"/>
    <cfRule type="duplicateValues" dxfId="12636" priority="3208"/>
    <cfRule type="duplicateValues" dxfId="12635" priority="3209"/>
    <cfRule type="duplicateValues" dxfId="12634" priority="3210"/>
    <cfRule type="duplicateValues" dxfId="12633" priority="3211"/>
    <cfRule type="duplicateValues" dxfId="12632" priority="3212"/>
    <cfRule type="duplicateValues" dxfId="12631" priority="3213"/>
    <cfRule type="duplicateValues" dxfId="12630" priority="3214"/>
    <cfRule type="duplicateValues" dxfId="12629" priority="3215"/>
    <cfRule type="duplicateValues" dxfId="12628" priority="3216"/>
    <cfRule type="duplicateValues" dxfId="12627" priority="3217"/>
    <cfRule type="duplicateValues" dxfId="12626" priority="3218"/>
    <cfRule type="duplicateValues" dxfId="12625" priority="3219"/>
    <cfRule type="duplicateValues" dxfId="12624" priority="3220"/>
    <cfRule type="duplicateValues" dxfId="12623" priority="3221"/>
    <cfRule type="duplicateValues" dxfId="12622" priority="3222"/>
    <cfRule type="duplicateValues" dxfId="12621" priority="3223"/>
    <cfRule type="duplicateValues" dxfId="12620" priority="3224"/>
    <cfRule type="duplicateValues" dxfId="12619" priority="3225"/>
    <cfRule type="duplicateValues" dxfId="12618" priority="3226"/>
    <cfRule type="duplicateValues" dxfId="12617" priority="3227"/>
    <cfRule type="duplicateValues" dxfId="12616" priority="3228"/>
    <cfRule type="duplicateValues" dxfId="12615" priority="3229"/>
    <cfRule type="duplicateValues" dxfId="12614" priority="3230"/>
    <cfRule type="duplicateValues" dxfId="12613" priority="3231"/>
    <cfRule type="duplicateValues" dxfId="12612" priority="3232"/>
    <cfRule type="duplicateValues" dxfId="12611" priority="16747"/>
    <cfRule type="duplicateValues" dxfId="12610" priority="16748"/>
    <cfRule type="duplicateValues" dxfId="12609" priority="16749"/>
    <cfRule type="duplicateValues" dxfId="12608" priority="16750"/>
    <cfRule type="duplicateValues" dxfId="12607" priority="16751"/>
    <cfRule type="duplicateValues" dxfId="12606" priority="16752"/>
    <cfRule type="duplicateValues" dxfId="12605" priority="16753"/>
    <cfRule type="duplicateValues" dxfId="12604" priority="16754"/>
    <cfRule type="duplicateValues" dxfId="12603" priority="16755"/>
    <cfRule type="duplicateValues" dxfId="12602" priority="16756"/>
    <cfRule type="duplicateValues" dxfId="12601" priority="16757"/>
    <cfRule type="duplicateValues" dxfId="12600" priority="16758"/>
    <cfRule type="duplicateValues" dxfId="12599" priority="16759"/>
    <cfRule type="duplicateValues" dxfId="12598" priority="16760"/>
    <cfRule type="duplicateValues" dxfId="12597" priority="16761"/>
    <cfRule type="duplicateValues" dxfId="12596" priority="16762"/>
    <cfRule type="duplicateValues" dxfId="12595" priority="16763"/>
    <cfRule type="duplicateValues" dxfId="12594" priority="16764"/>
    <cfRule type="duplicateValues" dxfId="12593" priority="16765"/>
    <cfRule type="duplicateValues" dxfId="12592" priority="16766"/>
    <cfRule type="duplicateValues" dxfId="12591" priority="16767"/>
    <cfRule type="duplicateValues" dxfId="12590" priority="16768"/>
    <cfRule type="duplicateValues" dxfId="12589" priority="16769"/>
    <cfRule type="duplicateValues" dxfId="12588" priority="16770"/>
    <cfRule type="duplicateValues" dxfId="12587" priority="16771"/>
    <cfRule type="duplicateValues" dxfId="12586" priority="16772"/>
    <cfRule type="duplicateValues" dxfId="12585" priority="16773"/>
    <cfRule type="duplicateValues" dxfId="12584" priority="16774"/>
    <cfRule type="duplicateValues" dxfId="12583" priority="16775"/>
    <cfRule type="duplicateValues" dxfId="12582" priority="16776"/>
    <cfRule type="duplicateValues" dxfId="12581" priority="16777"/>
    <cfRule type="duplicateValues" dxfId="12580" priority="16778"/>
    <cfRule type="duplicateValues" dxfId="12579" priority="16779"/>
    <cfRule type="duplicateValues" dxfId="12578" priority="16780"/>
    <cfRule type="duplicateValues" dxfId="12577" priority="16781"/>
    <cfRule type="duplicateValues" dxfId="12576" priority="16782"/>
    <cfRule type="duplicateValues" dxfId="12575" priority="16783"/>
    <cfRule type="duplicateValues" dxfId="12574" priority="16784"/>
    <cfRule type="duplicateValues" dxfId="12573" priority="16785"/>
    <cfRule type="duplicateValues" dxfId="12572" priority="16786"/>
    <cfRule type="duplicateValues" dxfId="12571" priority="16787"/>
    <cfRule type="duplicateValues" dxfId="12570" priority="16788"/>
    <cfRule type="duplicateValues" dxfId="12569" priority="16789"/>
    <cfRule type="duplicateValues" dxfId="12568" priority="16790"/>
    <cfRule type="duplicateValues" dxfId="12567" priority="16791"/>
    <cfRule type="duplicateValues" dxfId="12566" priority="16792"/>
    <cfRule type="duplicateValues" dxfId="12565" priority="16793"/>
    <cfRule type="duplicateValues" dxfId="12564" priority="16794"/>
    <cfRule type="duplicateValues" dxfId="12563" priority="16795"/>
    <cfRule type="duplicateValues" dxfId="12562" priority="16796"/>
    <cfRule type="duplicateValues" dxfId="12561" priority="16797"/>
    <cfRule type="duplicateValues" dxfId="12560" priority="16798"/>
    <cfRule type="duplicateValues" dxfId="12559" priority="16799"/>
    <cfRule type="duplicateValues" dxfId="12558" priority="16800"/>
    <cfRule type="duplicateValues" dxfId="12557" priority="16801"/>
    <cfRule type="duplicateValues" dxfId="12556" priority="16802"/>
    <cfRule type="duplicateValues" dxfId="12555" priority="16803"/>
    <cfRule type="duplicateValues" dxfId="12554" priority="16804"/>
    <cfRule type="duplicateValues" dxfId="12553" priority="16805"/>
  </conditionalFormatting>
  <conditionalFormatting sqref="B601:D601">
    <cfRule type="duplicateValues" dxfId="12552" priority="3127"/>
    <cfRule type="duplicateValues" dxfId="12551" priority="3128"/>
    <cfRule type="duplicateValues" dxfId="12550" priority="3129"/>
    <cfRule type="duplicateValues" dxfId="12549" priority="3130"/>
    <cfRule type="duplicateValues" dxfId="12548" priority="3131"/>
    <cfRule type="duplicateValues" dxfId="12547" priority="3132"/>
    <cfRule type="duplicateValues" dxfId="12546" priority="3133"/>
    <cfRule type="duplicateValues" dxfId="12545" priority="3134"/>
    <cfRule type="duplicateValues" dxfId="12544" priority="3135"/>
    <cfRule type="duplicateValues" dxfId="12543" priority="3136"/>
    <cfRule type="duplicateValues" dxfId="12542" priority="3137"/>
    <cfRule type="duplicateValues" dxfId="12541" priority="3138"/>
    <cfRule type="duplicateValues" dxfId="12540" priority="3139"/>
    <cfRule type="duplicateValues" dxfId="12539" priority="3140"/>
    <cfRule type="duplicateValues" dxfId="12538" priority="3141"/>
    <cfRule type="duplicateValues" dxfId="12537" priority="3142"/>
    <cfRule type="duplicateValues" dxfId="12536" priority="3143"/>
    <cfRule type="duplicateValues" dxfId="12535" priority="3144"/>
    <cfRule type="duplicateValues" dxfId="12534" priority="3145"/>
    <cfRule type="duplicateValues" dxfId="12533" priority="3146"/>
    <cfRule type="duplicateValues" dxfId="12532" priority="3147"/>
    <cfRule type="duplicateValues" dxfId="12531" priority="3148"/>
    <cfRule type="duplicateValues" dxfId="12530" priority="3149"/>
    <cfRule type="duplicateValues" dxfId="12529" priority="3150"/>
    <cfRule type="duplicateValues" dxfId="12528" priority="3151"/>
    <cfRule type="duplicateValues" dxfId="12527" priority="3152"/>
    <cfRule type="duplicateValues" dxfId="12526" priority="3153"/>
    <cfRule type="duplicateValues" dxfId="12525" priority="3154"/>
    <cfRule type="duplicateValues" dxfId="12524" priority="3155"/>
    <cfRule type="duplicateValues" dxfId="12523" priority="3156"/>
    <cfRule type="duplicateValues" dxfId="12522" priority="3157"/>
    <cfRule type="duplicateValues" dxfId="12521" priority="3158"/>
    <cfRule type="duplicateValues" dxfId="12520" priority="3159"/>
    <cfRule type="duplicateValues" dxfId="12519" priority="3160"/>
    <cfRule type="duplicateValues" dxfId="12518" priority="3161"/>
    <cfRule type="duplicateValues" dxfId="12517" priority="3162"/>
    <cfRule type="duplicateValues" dxfId="12516" priority="3163"/>
    <cfRule type="duplicateValues" dxfId="12515" priority="3164"/>
    <cfRule type="duplicateValues" dxfId="12514" priority="3165"/>
    <cfRule type="duplicateValues" dxfId="12513" priority="3166"/>
    <cfRule type="duplicateValues" dxfId="12512" priority="3167"/>
    <cfRule type="duplicateValues" dxfId="12511" priority="3168"/>
    <cfRule type="duplicateValues" dxfId="12510" priority="3169"/>
    <cfRule type="duplicateValues" dxfId="12509" priority="3170"/>
    <cfRule type="duplicateValues" dxfId="12508" priority="3171"/>
    <cfRule type="duplicateValues" dxfId="12507" priority="3172"/>
    <cfRule type="duplicateValues" dxfId="12506" priority="3173"/>
    <cfRule type="duplicateValues" dxfId="12505" priority="3174"/>
    <cfRule type="duplicateValues" dxfId="12504" priority="3175"/>
    <cfRule type="duplicateValues" dxfId="12503" priority="3176"/>
    <cfRule type="duplicateValues" dxfId="12502" priority="16691"/>
    <cfRule type="duplicateValues" dxfId="12501" priority="16692"/>
    <cfRule type="duplicateValues" dxfId="12500" priority="16693"/>
    <cfRule type="duplicateValues" dxfId="12499" priority="16694"/>
    <cfRule type="duplicateValues" dxfId="12498" priority="16695"/>
    <cfRule type="duplicateValues" dxfId="12497" priority="16696"/>
    <cfRule type="duplicateValues" dxfId="12496" priority="16697"/>
    <cfRule type="duplicateValues" dxfId="12495" priority="16698"/>
    <cfRule type="duplicateValues" dxfId="12494" priority="16699"/>
    <cfRule type="duplicateValues" dxfId="12493" priority="16700"/>
    <cfRule type="duplicateValues" dxfId="12492" priority="16701"/>
    <cfRule type="duplicateValues" dxfId="12491" priority="16702"/>
    <cfRule type="duplicateValues" dxfId="12490" priority="16703"/>
    <cfRule type="duplicateValues" dxfId="12489" priority="16704"/>
    <cfRule type="duplicateValues" dxfId="12488" priority="16705"/>
    <cfRule type="duplicateValues" dxfId="12487" priority="16706"/>
    <cfRule type="duplicateValues" dxfId="12486" priority="16707"/>
    <cfRule type="duplicateValues" dxfId="12485" priority="16708"/>
    <cfRule type="duplicateValues" dxfId="12484" priority="16709"/>
    <cfRule type="duplicateValues" dxfId="12483" priority="16710"/>
    <cfRule type="duplicateValues" dxfId="12482" priority="16711"/>
    <cfRule type="duplicateValues" dxfId="12481" priority="16712"/>
    <cfRule type="duplicateValues" dxfId="12480" priority="16713"/>
    <cfRule type="duplicateValues" dxfId="12479" priority="16714"/>
    <cfRule type="duplicateValues" dxfId="12478" priority="16715"/>
    <cfRule type="duplicateValues" dxfId="12477" priority="16716"/>
    <cfRule type="duplicateValues" dxfId="12476" priority="16717"/>
    <cfRule type="duplicateValues" dxfId="12475" priority="16718"/>
    <cfRule type="duplicateValues" dxfId="12474" priority="16719"/>
    <cfRule type="duplicateValues" dxfId="12473" priority="16720"/>
    <cfRule type="duplicateValues" dxfId="12472" priority="16721"/>
    <cfRule type="duplicateValues" dxfId="12471" priority="16722"/>
    <cfRule type="duplicateValues" dxfId="12470" priority="16723"/>
    <cfRule type="duplicateValues" dxfId="12469" priority="16724"/>
    <cfRule type="duplicateValues" dxfId="12468" priority="16725"/>
    <cfRule type="duplicateValues" dxfId="12467" priority="16726"/>
    <cfRule type="duplicateValues" dxfId="12466" priority="16727"/>
    <cfRule type="duplicateValues" dxfId="12465" priority="16728"/>
    <cfRule type="duplicateValues" dxfId="12464" priority="16729"/>
    <cfRule type="duplicateValues" dxfId="12463" priority="16730"/>
    <cfRule type="duplicateValues" dxfId="12462" priority="16731"/>
    <cfRule type="duplicateValues" dxfId="12461" priority="16732"/>
    <cfRule type="duplicateValues" dxfId="12460" priority="16733"/>
    <cfRule type="duplicateValues" dxfId="12459" priority="16734"/>
    <cfRule type="duplicateValues" dxfId="12458" priority="16735"/>
    <cfRule type="duplicateValues" dxfId="12457" priority="16736"/>
    <cfRule type="duplicateValues" dxfId="12456" priority="16737"/>
    <cfRule type="duplicateValues" dxfId="12455" priority="16738"/>
    <cfRule type="duplicateValues" dxfId="12454" priority="16739"/>
    <cfRule type="duplicateValues" dxfId="12453" priority="16740"/>
    <cfRule type="duplicateValues" dxfId="12452" priority="16741"/>
    <cfRule type="duplicateValues" dxfId="12451" priority="16742"/>
    <cfRule type="duplicateValues" dxfId="12450" priority="16743"/>
    <cfRule type="duplicateValues" dxfId="12449" priority="16744"/>
    <cfRule type="duplicateValues" dxfId="12448" priority="16745"/>
    <cfRule type="duplicateValues" dxfId="12447" priority="16746"/>
  </conditionalFormatting>
  <conditionalFormatting sqref="B602:D602">
    <cfRule type="duplicateValues" dxfId="12446" priority="3085"/>
    <cfRule type="duplicateValues" dxfId="12445" priority="3086"/>
    <cfRule type="duplicateValues" dxfId="12444" priority="3087"/>
    <cfRule type="duplicateValues" dxfId="12443" priority="3088"/>
    <cfRule type="duplicateValues" dxfId="12442" priority="3089"/>
    <cfRule type="duplicateValues" dxfId="12441" priority="3090"/>
    <cfRule type="duplicateValues" dxfId="12440" priority="3091"/>
    <cfRule type="duplicateValues" dxfId="12439" priority="3092"/>
    <cfRule type="duplicateValues" dxfId="12438" priority="3093"/>
    <cfRule type="duplicateValues" dxfId="12437" priority="3094"/>
    <cfRule type="duplicateValues" dxfId="12436" priority="3095"/>
    <cfRule type="duplicateValues" dxfId="12435" priority="3096"/>
    <cfRule type="duplicateValues" dxfId="12434" priority="3097"/>
    <cfRule type="duplicateValues" dxfId="12433" priority="3098"/>
    <cfRule type="duplicateValues" dxfId="12432" priority="3099"/>
    <cfRule type="duplicateValues" dxfId="12431" priority="3100"/>
    <cfRule type="duplicateValues" dxfId="12430" priority="3101"/>
    <cfRule type="duplicateValues" dxfId="12429" priority="3102"/>
    <cfRule type="duplicateValues" dxfId="12428" priority="3103"/>
    <cfRule type="duplicateValues" dxfId="12427" priority="3104"/>
    <cfRule type="duplicateValues" dxfId="12426" priority="3105"/>
    <cfRule type="duplicateValues" dxfId="12425" priority="3106"/>
    <cfRule type="duplicateValues" dxfId="12424" priority="3107"/>
    <cfRule type="duplicateValues" dxfId="12423" priority="3108"/>
    <cfRule type="duplicateValues" dxfId="12422" priority="3109"/>
    <cfRule type="duplicateValues" dxfId="12421" priority="3110"/>
    <cfRule type="duplicateValues" dxfId="12420" priority="3111"/>
    <cfRule type="duplicateValues" dxfId="12419" priority="3112"/>
    <cfRule type="duplicateValues" dxfId="12418" priority="3113"/>
    <cfRule type="duplicateValues" dxfId="12417" priority="3114"/>
    <cfRule type="duplicateValues" dxfId="12416" priority="3115"/>
    <cfRule type="duplicateValues" dxfId="12415" priority="3116"/>
    <cfRule type="duplicateValues" dxfId="12414" priority="3117"/>
    <cfRule type="duplicateValues" dxfId="12413" priority="3118"/>
    <cfRule type="duplicateValues" dxfId="12412" priority="3119"/>
    <cfRule type="duplicateValues" dxfId="12411" priority="3120"/>
    <cfRule type="duplicateValues" dxfId="12410" priority="3121"/>
    <cfRule type="duplicateValues" dxfId="12409" priority="3122"/>
    <cfRule type="duplicateValues" dxfId="12408" priority="3123"/>
    <cfRule type="duplicateValues" dxfId="12407" priority="3124"/>
    <cfRule type="duplicateValues" dxfId="12406" priority="3125"/>
    <cfRule type="duplicateValues" dxfId="12405" priority="3126"/>
    <cfRule type="duplicateValues" dxfId="12404" priority="16641"/>
    <cfRule type="duplicateValues" dxfId="12403" priority="16642"/>
    <cfRule type="duplicateValues" dxfId="12402" priority="16643"/>
    <cfRule type="duplicateValues" dxfId="12401" priority="16644"/>
    <cfRule type="duplicateValues" dxfId="12400" priority="16645"/>
    <cfRule type="duplicateValues" dxfId="12399" priority="16646"/>
    <cfRule type="duplicateValues" dxfId="12398" priority="16647"/>
    <cfRule type="duplicateValues" dxfId="12397" priority="16648"/>
    <cfRule type="duplicateValues" dxfId="12396" priority="16649"/>
    <cfRule type="duplicateValues" dxfId="12395" priority="16650"/>
    <cfRule type="duplicateValues" dxfId="12394" priority="16651"/>
    <cfRule type="duplicateValues" dxfId="12393" priority="16652"/>
    <cfRule type="duplicateValues" dxfId="12392" priority="16653"/>
    <cfRule type="duplicateValues" dxfId="12391" priority="16654"/>
    <cfRule type="duplicateValues" dxfId="12390" priority="16655"/>
    <cfRule type="duplicateValues" dxfId="12389" priority="16656"/>
    <cfRule type="duplicateValues" dxfId="12388" priority="16657"/>
    <cfRule type="duplicateValues" dxfId="12387" priority="16658"/>
    <cfRule type="duplicateValues" dxfId="12386" priority="16659"/>
    <cfRule type="duplicateValues" dxfId="12385" priority="16660"/>
    <cfRule type="duplicateValues" dxfId="12384" priority="16661"/>
    <cfRule type="duplicateValues" dxfId="12383" priority="16662"/>
    <cfRule type="duplicateValues" dxfId="12382" priority="16663"/>
    <cfRule type="duplicateValues" dxfId="12381" priority="16664"/>
    <cfRule type="duplicateValues" dxfId="12380" priority="16665"/>
    <cfRule type="duplicateValues" dxfId="12379" priority="16666"/>
    <cfRule type="duplicateValues" dxfId="12378" priority="16667"/>
    <cfRule type="duplicateValues" dxfId="12377" priority="16668"/>
    <cfRule type="duplicateValues" dxfId="12376" priority="16669"/>
    <cfRule type="duplicateValues" dxfId="12375" priority="16670"/>
    <cfRule type="duplicateValues" dxfId="12374" priority="16671"/>
    <cfRule type="duplicateValues" dxfId="12373" priority="16672"/>
    <cfRule type="duplicateValues" dxfId="12372" priority="16673"/>
    <cfRule type="duplicateValues" dxfId="12371" priority="16674"/>
    <cfRule type="duplicateValues" dxfId="12370" priority="16675"/>
    <cfRule type="duplicateValues" dxfId="12369" priority="16676"/>
    <cfRule type="duplicateValues" dxfId="12368" priority="16677"/>
    <cfRule type="duplicateValues" dxfId="12367" priority="16678"/>
    <cfRule type="duplicateValues" dxfId="12366" priority="16679"/>
    <cfRule type="duplicateValues" dxfId="12365" priority="16680"/>
    <cfRule type="duplicateValues" dxfId="12364" priority="16681"/>
    <cfRule type="duplicateValues" dxfId="12363" priority="16682"/>
    <cfRule type="duplicateValues" dxfId="12362" priority="16683"/>
    <cfRule type="duplicateValues" dxfId="12361" priority="16684"/>
    <cfRule type="duplicateValues" dxfId="12360" priority="16685"/>
    <cfRule type="duplicateValues" dxfId="12359" priority="16686"/>
    <cfRule type="duplicateValues" dxfId="12358" priority="16687"/>
    <cfRule type="duplicateValues" dxfId="12357" priority="16688"/>
    <cfRule type="duplicateValues" dxfId="12356" priority="16689"/>
    <cfRule type="duplicateValues" dxfId="12355" priority="16690"/>
  </conditionalFormatting>
  <conditionalFormatting sqref="B603:D603">
    <cfRule type="duplicateValues" dxfId="12354" priority="3053"/>
    <cfRule type="duplicateValues" dxfId="12353" priority="3054"/>
    <cfRule type="duplicateValues" dxfId="12352" priority="3055"/>
    <cfRule type="duplicateValues" dxfId="12351" priority="3056"/>
    <cfRule type="duplicateValues" dxfId="12350" priority="3057"/>
    <cfRule type="duplicateValues" dxfId="12349" priority="3058"/>
    <cfRule type="duplicateValues" dxfId="12348" priority="3059"/>
    <cfRule type="duplicateValues" dxfId="12347" priority="3060"/>
    <cfRule type="duplicateValues" dxfId="12346" priority="3061"/>
    <cfRule type="duplicateValues" dxfId="12345" priority="3062"/>
    <cfRule type="duplicateValues" dxfId="12344" priority="3063"/>
    <cfRule type="duplicateValues" dxfId="12343" priority="3064"/>
    <cfRule type="duplicateValues" dxfId="12342" priority="3065"/>
    <cfRule type="duplicateValues" dxfId="12341" priority="3066"/>
    <cfRule type="duplicateValues" dxfId="12340" priority="3067"/>
    <cfRule type="duplicateValues" dxfId="12339" priority="3068"/>
    <cfRule type="duplicateValues" dxfId="12338" priority="3069"/>
    <cfRule type="duplicateValues" dxfId="12337" priority="3070"/>
    <cfRule type="duplicateValues" dxfId="12336" priority="3071"/>
    <cfRule type="duplicateValues" dxfId="12335" priority="3072"/>
    <cfRule type="duplicateValues" dxfId="12334" priority="3073"/>
    <cfRule type="duplicateValues" dxfId="12333" priority="3074"/>
    <cfRule type="duplicateValues" dxfId="12332" priority="3075"/>
    <cfRule type="duplicateValues" dxfId="12331" priority="3076"/>
    <cfRule type="duplicateValues" dxfId="12330" priority="3077"/>
    <cfRule type="duplicateValues" dxfId="12329" priority="3078"/>
    <cfRule type="duplicateValues" dxfId="12328" priority="3079"/>
    <cfRule type="duplicateValues" dxfId="12327" priority="3080"/>
    <cfRule type="duplicateValues" dxfId="12326" priority="3081"/>
    <cfRule type="duplicateValues" dxfId="12325" priority="3082"/>
    <cfRule type="duplicateValues" dxfId="12324" priority="3083"/>
    <cfRule type="duplicateValues" dxfId="12323" priority="3084"/>
    <cfRule type="duplicateValues" dxfId="12322" priority="16599"/>
    <cfRule type="duplicateValues" dxfId="12321" priority="16600"/>
    <cfRule type="duplicateValues" dxfId="12320" priority="16601"/>
    <cfRule type="duplicateValues" dxfId="12319" priority="16602"/>
    <cfRule type="duplicateValues" dxfId="12318" priority="16603"/>
    <cfRule type="duplicateValues" dxfId="12317" priority="16604"/>
    <cfRule type="duplicateValues" dxfId="12316" priority="16605"/>
    <cfRule type="duplicateValues" dxfId="12315" priority="16606"/>
    <cfRule type="duplicateValues" dxfId="12314" priority="16607"/>
    <cfRule type="duplicateValues" dxfId="12313" priority="16608"/>
    <cfRule type="duplicateValues" dxfId="12312" priority="16609"/>
    <cfRule type="duplicateValues" dxfId="12311" priority="16610"/>
    <cfRule type="duplicateValues" dxfId="12310" priority="16611"/>
    <cfRule type="duplicateValues" dxfId="12309" priority="16612"/>
    <cfRule type="duplicateValues" dxfId="12308" priority="16613"/>
    <cfRule type="duplicateValues" dxfId="12307" priority="16614"/>
    <cfRule type="duplicateValues" dxfId="12306" priority="16615"/>
    <cfRule type="duplicateValues" dxfId="12305" priority="16616"/>
    <cfRule type="duplicateValues" dxfId="12304" priority="16617"/>
    <cfRule type="duplicateValues" dxfId="12303" priority="16618"/>
    <cfRule type="duplicateValues" dxfId="12302" priority="16619"/>
    <cfRule type="duplicateValues" dxfId="12301" priority="16620"/>
    <cfRule type="duplicateValues" dxfId="12300" priority="16621"/>
    <cfRule type="duplicateValues" dxfId="12299" priority="16622"/>
    <cfRule type="duplicateValues" dxfId="12298" priority="16623"/>
    <cfRule type="duplicateValues" dxfId="12297" priority="16624"/>
    <cfRule type="duplicateValues" dxfId="12296" priority="16625"/>
    <cfRule type="duplicateValues" dxfId="12295" priority="16626"/>
    <cfRule type="duplicateValues" dxfId="12294" priority="16627"/>
    <cfRule type="duplicateValues" dxfId="12293" priority="16628"/>
    <cfRule type="duplicateValues" dxfId="12292" priority="16629"/>
    <cfRule type="duplicateValues" dxfId="12291" priority="16630"/>
    <cfRule type="duplicateValues" dxfId="12290" priority="16631"/>
    <cfRule type="duplicateValues" dxfId="12289" priority="16632"/>
    <cfRule type="duplicateValues" dxfId="12288" priority="16633"/>
    <cfRule type="duplicateValues" dxfId="12287" priority="16634"/>
    <cfRule type="duplicateValues" dxfId="12286" priority="16635"/>
    <cfRule type="duplicateValues" dxfId="12285" priority="16636"/>
    <cfRule type="duplicateValues" dxfId="12284" priority="16637"/>
    <cfRule type="duplicateValues" dxfId="12283" priority="16638"/>
    <cfRule type="duplicateValues" dxfId="12282" priority="16639"/>
    <cfRule type="duplicateValues" dxfId="12281" priority="16640"/>
  </conditionalFormatting>
  <conditionalFormatting sqref="B604:D604">
    <cfRule type="duplicateValues" dxfId="12280" priority="3031"/>
    <cfRule type="duplicateValues" dxfId="12279" priority="3032"/>
    <cfRule type="duplicateValues" dxfId="12278" priority="3033"/>
    <cfRule type="duplicateValues" dxfId="12277" priority="3034"/>
    <cfRule type="duplicateValues" dxfId="12276" priority="3035"/>
    <cfRule type="duplicateValues" dxfId="12275" priority="3036"/>
    <cfRule type="duplicateValues" dxfId="12274" priority="3037"/>
    <cfRule type="duplicateValues" dxfId="12273" priority="3038"/>
    <cfRule type="duplicateValues" dxfId="12272" priority="3039"/>
    <cfRule type="duplicateValues" dxfId="12271" priority="3040"/>
    <cfRule type="duplicateValues" dxfId="12270" priority="3041"/>
    <cfRule type="duplicateValues" dxfId="12269" priority="3042"/>
    <cfRule type="duplicateValues" dxfId="12268" priority="3043"/>
    <cfRule type="duplicateValues" dxfId="12267" priority="3044"/>
    <cfRule type="duplicateValues" dxfId="12266" priority="3045"/>
    <cfRule type="duplicateValues" dxfId="12265" priority="3046"/>
    <cfRule type="duplicateValues" dxfId="12264" priority="3047"/>
    <cfRule type="duplicateValues" dxfId="12263" priority="3048"/>
    <cfRule type="duplicateValues" dxfId="12262" priority="3049"/>
    <cfRule type="duplicateValues" dxfId="12261" priority="3050"/>
    <cfRule type="duplicateValues" dxfId="12260" priority="3051"/>
    <cfRule type="duplicateValues" dxfId="12259" priority="3052"/>
    <cfRule type="duplicateValues" dxfId="12258" priority="16567"/>
    <cfRule type="duplicateValues" dxfId="12257" priority="16568"/>
    <cfRule type="duplicateValues" dxfId="12256" priority="16569"/>
    <cfRule type="duplicateValues" dxfId="12255" priority="16570"/>
    <cfRule type="duplicateValues" dxfId="12254" priority="16571"/>
    <cfRule type="duplicateValues" dxfId="12253" priority="16572"/>
    <cfRule type="duplicateValues" dxfId="12252" priority="16573"/>
    <cfRule type="duplicateValues" dxfId="12251" priority="16574"/>
    <cfRule type="duplicateValues" dxfId="12250" priority="16575"/>
    <cfRule type="duplicateValues" dxfId="12249" priority="16576"/>
    <cfRule type="duplicateValues" dxfId="12248" priority="16577"/>
    <cfRule type="duplicateValues" dxfId="12247" priority="16578"/>
    <cfRule type="duplicateValues" dxfId="12246" priority="16579"/>
    <cfRule type="duplicateValues" dxfId="12245" priority="16580"/>
    <cfRule type="duplicateValues" dxfId="12244" priority="16581"/>
    <cfRule type="duplicateValues" dxfId="12243" priority="16582"/>
    <cfRule type="duplicateValues" dxfId="12242" priority="16583"/>
    <cfRule type="duplicateValues" dxfId="12241" priority="16584"/>
    <cfRule type="duplicateValues" dxfId="12240" priority="16585"/>
    <cfRule type="duplicateValues" dxfId="12239" priority="16586"/>
    <cfRule type="duplicateValues" dxfId="12238" priority="16587"/>
    <cfRule type="duplicateValues" dxfId="12237" priority="16588"/>
    <cfRule type="duplicateValues" dxfId="12236" priority="16589"/>
    <cfRule type="duplicateValues" dxfId="12235" priority="16590"/>
    <cfRule type="duplicateValues" dxfId="12234" priority="16591"/>
    <cfRule type="duplicateValues" dxfId="12233" priority="16592"/>
    <cfRule type="duplicateValues" dxfId="12232" priority="16593"/>
    <cfRule type="duplicateValues" dxfId="12231" priority="16594"/>
    <cfRule type="duplicateValues" dxfId="12230" priority="16595"/>
    <cfRule type="duplicateValues" dxfId="12229" priority="16596"/>
    <cfRule type="duplicateValues" dxfId="12228" priority="16597"/>
    <cfRule type="duplicateValues" dxfId="12227" priority="16598"/>
  </conditionalFormatting>
  <conditionalFormatting sqref="B605:D605">
    <cfRule type="duplicateValues" dxfId="12226" priority="3017"/>
    <cfRule type="duplicateValues" dxfId="12225" priority="3018"/>
    <cfRule type="duplicateValues" dxfId="12224" priority="3019"/>
    <cfRule type="duplicateValues" dxfId="12223" priority="3020"/>
    <cfRule type="duplicateValues" dxfId="12222" priority="3021"/>
    <cfRule type="duplicateValues" dxfId="12221" priority="3022"/>
    <cfRule type="duplicateValues" dxfId="12220" priority="3023"/>
    <cfRule type="duplicateValues" dxfId="12219" priority="3024"/>
    <cfRule type="duplicateValues" dxfId="12218" priority="3025"/>
    <cfRule type="duplicateValues" dxfId="12217" priority="3026"/>
    <cfRule type="duplicateValues" dxfId="12216" priority="3027"/>
    <cfRule type="duplicateValues" dxfId="12215" priority="3028"/>
    <cfRule type="duplicateValues" dxfId="12214" priority="3029"/>
    <cfRule type="duplicateValues" dxfId="12213" priority="3030"/>
    <cfRule type="duplicateValues" dxfId="12212" priority="16545"/>
    <cfRule type="duplicateValues" dxfId="12211" priority="16546"/>
    <cfRule type="duplicateValues" dxfId="12210" priority="16547"/>
    <cfRule type="duplicateValues" dxfId="12209" priority="16548"/>
    <cfRule type="duplicateValues" dxfId="12208" priority="16549"/>
    <cfRule type="duplicateValues" dxfId="12207" priority="16550"/>
    <cfRule type="duplicateValues" dxfId="12206" priority="16551"/>
    <cfRule type="duplicateValues" dxfId="12205" priority="16552"/>
    <cfRule type="duplicateValues" dxfId="12204" priority="16553"/>
    <cfRule type="duplicateValues" dxfId="12203" priority="16554"/>
    <cfRule type="duplicateValues" dxfId="12202" priority="16555"/>
    <cfRule type="duplicateValues" dxfId="12201" priority="16556"/>
    <cfRule type="duplicateValues" dxfId="12200" priority="16557"/>
    <cfRule type="duplicateValues" dxfId="12199" priority="16558"/>
    <cfRule type="duplicateValues" dxfId="12198" priority="16559"/>
    <cfRule type="duplicateValues" dxfId="12197" priority="16560"/>
    <cfRule type="duplicateValues" dxfId="12196" priority="16561"/>
    <cfRule type="duplicateValues" dxfId="12195" priority="16562"/>
    <cfRule type="duplicateValues" dxfId="12194" priority="16563"/>
    <cfRule type="duplicateValues" dxfId="12193" priority="16564"/>
    <cfRule type="duplicateValues" dxfId="12192" priority="16565"/>
    <cfRule type="duplicateValues" dxfId="12191" priority="16566"/>
  </conditionalFormatting>
  <conditionalFormatting sqref="B606:D606">
    <cfRule type="duplicateValues" dxfId="12190" priority="3010"/>
    <cfRule type="duplicateValues" dxfId="12189" priority="3011"/>
    <cfRule type="duplicateValues" dxfId="12188" priority="3012"/>
    <cfRule type="duplicateValues" dxfId="12187" priority="3013"/>
    <cfRule type="duplicateValues" dxfId="12186" priority="3014"/>
    <cfRule type="duplicateValues" dxfId="12185" priority="3015"/>
    <cfRule type="duplicateValues" dxfId="12184" priority="3016"/>
    <cfRule type="duplicateValues" dxfId="12183" priority="16531"/>
    <cfRule type="duplicateValues" dxfId="12182" priority="16532"/>
    <cfRule type="duplicateValues" dxfId="12181" priority="16533"/>
    <cfRule type="duplicateValues" dxfId="12180" priority="16534"/>
    <cfRule type="duplicateValues" dxfId="12179" priority="16535"/>
    <cfRule type="duplicateValues" dxfId="12178" priority="16536"/>
    <cfRule type="duplicateValues" dxfId="12177" priority="16537"/>
    <cfRule type="duplicateValues" dxfId="12176" priority="16538"/>
    <cfRule type="duplicateValues" dxfId="12175" priority="16539"/>
    <cfRule type="duplicateValues" dxfId="12174" priority="16540"/>
    <cfRule type="duplicateValues" dxfId="12173" priority="16541"/>
    <cfRule type="duplicateValues" dxfId="12172" priority="16542"/>
    <cfRule type="duplicateValues" dxfId="12171" priority="16543"/>
    <cfRule type="duplicateValues" dxfId="12170" priority="16544"/>
  </conditionalFormatting>
  <conditionalFormatting sqref="B607:D607">
    <cfRule type="duplicateValues" dxfId="12169" priority="3007"/>
    <cfRule type="duplicateValues" dxfId="12168" priority="3008"/>
    <cfRule type="duplicateValues" dxfId="12167" priority="3009"/>
    <cfRule type="duplicateValues" dxfId="12166" priority="16524"/>
    <cfRule type="duplicateValues" dxfId="12165" priority="16525"/>
    <cfRule type="duplicateValues" dxfId="12164" priority="16526"/>
    <cfRule type="duplicateValues" dxfId="12163" priority="16527"/>
    <cfRule type="duplicateValues" dxfId="12162" priority="16528"/>
    <cfRule type="duplicateValues" dxfId="12161" priority="16529"/>
    <cfRule type="duplicateValues" dxfId="12160" priority="16530"/>
  </conditionalFormatting>
  <conditionalFormatting sqref="B608:D608">
    <cfRule type="duplicateValues" dxfId="12159" priority="3006"/>
    <cfRule type="duplicateValues" dxfId="12158" priority="16521"/>
    <cfRule type="duplicateValues" dxfId="12157" priority="16522"/>
    <cfRule type="duplicateValues" dxfId="12156" priority="16523"/>
  </conditionalFormatting>
  <conditionalFormatting sqref="B609:D609">
    <cfRule type="duplicateValues" dxfId="12155" priority="16520"/>
  </conditionalFormatting>
  <conditionalFormatting sqref="B623:D623">
    <cfRule type="duplicateValues" dxfId="12154" priority="3004"/>
    <cfRule type="duplicateValues" dxfId="12153" priority="3005"/>
  </conditionalFormatting>
  <conditionalFormatting sqref="B624:D624">
    <cfRule type="duplicateValues" dxfId="12152" priority="2998"/>
    <cfRule type="duplicateValues" dxfId="12151" priority="2999"/>
    <cfRule type="duplicateValues" dxfId="12150" priority="3000"/>
    <cfRule type="duplicateValues" dxfId="12149" priority="3001"/>
    <cfRule type="duplicateValues" dxfId="12148" priority="3002"/>
    <cfRule type="duplicateValues" dxfId="12147" priority="3003"/>
    <cfRule type="duplicateValues" dxfId="12146" priority="16518"/>
    <cfRule type="duplicateValues" dxfId="12145" priority="16519"/>
  </conditionalFormatting>
  <conditionalFormatting sqref="B625:D625">
    <cfRule type="duplicateValues" dxfId="12144" priority="2984"/>
    <cfRule type="duplicateValues" dxfId="12143" priority="2985"/>
    <cfRule type="duplicateValues" dxfId="12142" priority="2986"/>
    <cfRule type="duplicateValues" dxfId="12141" priority="2987"/>
    <cfRule type="duplicateValues" dxfId="12140" priority="2988"/>
    <cfRule type="duplicateValues" dxfId="12139" priority="2989"/>
    <cfRule type="duplicateValues" dxfId="12138" priority="2990"/>
    <cfRule type="duplicateValues" dxfId="12137" priority="2991"/>
    <cfRule type="duplicateValues" dxfId="12136" priority="2992"/>
    <cfRule type="duplicateValues" dxfId="12135" priority="2993"/>
    <cfRule type="duplicateValues" dxfId="12134" priority="2994"/>
    <cfRule type="duplicateValues" dxfId="12133" priority="2995"/>
    <cfRule type="duplicateValues" dxfId="12132" priority="2996"/>
    <cfRule type="duplicateValues" dxfId="12131" priority="2997"/>
    <cfRule type="duplicateValues" dxfId="12130" priority="16512"/>
    <cfRule type="duplicateValues" dxfId="12129" priority="16513"/>
    <cfRule type="duplicateValues" dxfId="12128" priority="16514"/>
    <cfRule type="duplicateValues" dxfId="12127" priority="16515"/>
    <cfRule type="duplicateValues" dxfId="12126" priority="16516"/>
    <cfRule type="duplicateValues" dxfId="12125" priority="16517"/>
  </conditionalFormatting>
  <conditionalFormatting sqref="B626:D626">
    <cfRule type="duplicateValues" dxfId="12124" priority="2957"/>
    <cfRule type="duplicateValues" dxfId="12123" priority="2958"/>
    <cfRule type="duplicateValues" dxfId="12122" priority="2959"/>
    <cfRule type="duplicateValues" dxfId="12121" priority="2960"/>
    <cfRule type="duplicateValues" dxfId="12120" priority="2961"/>
    <cfRule type="duplicateValues" dxfId="12119" priority="2962"/>
    <cfRule type="duplicateValues" dxfId="12118" priority="2963"/>
    <cfRule type="duplicateValues" dxfId="12117" priority="2964"/>
    <cfRule type="duplicateValues" dxfId="12116" priority="2965"/>
    <cfRule type="duplicateValues" dxfId="12115" priority="2966"/>
    <cfRule type="duplicateValues" dxfId="12114" priority="2967"/>
    <cfRule type="duplicateValues" dxfId="12113" priority="2968"/>
    <cfRule type="duplicateValues" dxfId="12112" priority="2969"/>
    <cfRule type="duplicateValues" dxfId="12111" priority="2970"/>
    <cfRule type="duplicateValues" dxfId="12110" priority="2971"/>
    <cfRule type="duplicateValues" dxfId="12109" priority="2972"/>
    <cfRule type="duplicateValues" dxfId="12108" priority="2973"/>
    <cfRule type="duplicateValues" dxfId="12107" priority="2974"/>
    <cfRule type="duplicateValues" dxfId="12106" priority="2975"/>
    <cfRule type="duplicateValues" dxfId="12105" priority="2976"/>
    <cfRule type="duplicateValues" dxfId="12104" priority="2977"/>
    <cfRule type="duplicateValues" dxfId="12103" priority="2978"/>
    <cfRule type="duplicateValues" dxfId="12102" priority="2979"/>
    <cfRule type="duplicateValues" dxfId="12101" priority="2980"/>
    <cfRule type="duplicateValues" dxfId="12100" priority="2981"/>
    <cfRule type="duplicateValues" dxfId="12099" priority="2982"/>
    <cfRule type="duplicateValues" dxfId="12098" priority="2983"/>
    <cfRule type="duplicateValues" dxfId="12097" priority="16498"/>
    <cfRule type="duplicateValues" dxfId="12096" priority="16499"/>
    <cfRule type="duplicateValues" dxfId="12095" priority="16500"/>
    <cfRule type="duplicateValues" dxfId="12094" priority="16501"/>
    <cfRule type="duplicateValues" dxfId="12093" priority="16502"/>
    <cfRule type="duplicateValues" dxfId="12092" priority="16503"/>
    <cfRule type="duplicateValues" dxfId="12091" priority="16504"/>
    <cfRule type="duplicateValues" dxfId="12090" priority="16505"/>
    <cfRule type="duplicateValues" dxfId="12089" priority="16506"/>
    <cfRule type="duplicateValues" dxfId="12088" priority="16507"/>
    <cfRule type="duplicateValues" dxfId="12087" priority="16508"/>
    <cfRule type="duplicateValues" dxfId="12086" priority="16509"/>
    <cfRule type="duplicateValues" dxfId="12085" priority="16510"/>
    <cfRule type="duplicateValues" dxfId="12084" priority="16511"/>
  </conditionalFormatting>
  <conditionalFormatting sqref="B626:D641">
    <cfRule type="duplicateValues" dxfId="12083" priority="16470"/>
  </conditionalFormatting>
  <conditionalFormatting sqref="B627:D627">
    <cfRule type="duplicateValues" dxfId="12082" priority="2916"/>
    <cfRule type="duplicateValues" dxfId="12081" priority="2917"/>
    <cfRule type="duplicateValues" dxfId="12080" priority="2918"/>
    <cfRule type="duplicateValues" dxfId="12079" priority="2919"/>
    <cfRule type="duplicateValues" dxfId="12078" priority="2920"/>
    <cfRule type="duplicateValues" dxfId="12077" priority="2921"/>
    <cfRule type="duplicateValues" dxfId="12076" priority="2922"/>
    <cfRule type="duplicateValues" dxfId="12075" priority="2923"/>
    <cfRule type="duplicateValues" dxfId="12074" priority="2924"/>
    <cfRule type="duplicateValues" dxfId="12073" priority="2925"/>
    <cfRule type="duplicateValues" dxfId="12072" priority="2926"/>
    <cfRule type="duplicateValues" dxfId="12071" priority="2927"/>
    <cfRule type="duplicateValues" dxfId="12070" priority="2928"/>
    <cfRule type="duplicateValues" dxfId="12069" priority="2929"/>
    <cfRule type="duplicateValues" dxfId="12068" priority="2930"/>
    <cfRule type="duplicateValues" dxfId="12067" priority="2931"/>
    <cfRule type="duplicateValues" dxfId="12066" priority="2932"/>
    <cfRule type="duplicateValues" dxfId="12065" priority="2933"/>
    <cfRule type="duplicateValues" dxfId="12064" priority="2934"/>
    <cfRule type="duplicateValues" dxfId="12063" priority="2935"/>
    <cfRule type="duplicateValues" dxfId="12062" priority="2936"/>
    <cfRule type="duplicateValues" dxfId="12061" priority="2937"/>
    <cfRule type="duplicateValues" dxfId="12060" priority="2938"/>
    <cfRule type="duplicateValues" dxfId="12059" priority="2939"/>
    <cfRule type="duplicateValues" dxfId="12058" priority="2940"/>
    <cfRule type="duplicateValues" dxfId="12057" priority="2941"/>
    <cfRule type="duplicateValues" dxfId="12056" priority="2942"/>
    <cfRule type="duplicateValues" dxfId="12055" priority="2943"/>
    <cfRule type="duplicateValues" dxfId="12054" priority="2944"/>
    <cfRule type="duplicateValues" dxfId="12053" priority="2945"/>
    <cfRule type="duplicateValues" dxfId="12052" priority="2946"/>
    <cfRule type="duplicateValues" dxfId="12051" priority="2947"/>
    <cfRule type="duplicateValues" dxfId="12050" priority="2948"/>
    <cfRule type="duplicateValues" dxfId="12049" priority="2949"/>
    <cfRule type="duplicateValues" dxfId="12048" priority="2950"/>
    <cfRule type="duplicateValues" dxfId="12047" priority="2951"/>
    <cfRule type="duplicateValues" dxfId="12046" priority="2952"/>
    <cfRule type="duplicateValues" dxfId="12045" priority="2953"/>
    <cfRule type="duplicateValues" dxfId="12044" priority="2954"/>
    <cfRule type="duplicateValues" dxfId="12043" priority="2955"/>
    <cfRule type="duplicateValues" dxfId="12042" priority="2956"/>
    <cfRule type="duplicateValues" dxfId="12041" priority="16471"/>
    <cfRule type="duplicateValues" dxfId="12040" priority="16472"/>
    <cfRule type="duplicateValues" dxfId="12039" priority="16473"/>
    <cfRule type="duplicateValues" dxfId="12038" priority="16474"/>
    <cfRule type="duplicateValues" dxfId="12037" priority="16475"/>
    <cfRule type="duplicateValues" dxfId="12036" priority="16476"/>
    <cfRule type="duplicateValues" dxfId="12035" priority="16477"/>
    <cfRule type="duplicateValues" dxfId="12034" priority="16478"/>
    <cfRule type="duplicateValues" dxfId="12033" priority="16479"/>
    <cfRule type="duplicateValues" dxfId="12032" priority="16480"/>
    <cfRule type="duplicateValues" dxfId="12031" priority="16481"/>
    <cfRule type="duplicateValues" dxfId="12030" priority="16482"/>
    <cfRule type="duplicateValues" dxfId="12029" priority="16483"/>
    <cfRule type="duplicateValues" dxfId="12028" priority="16484"/>
    <cfRule type="duplicateValues" dxfId="12027" priority="16485"/>
    <cfRule type="duplicateValues" dxfId="12026" priority="16486"/>
    <cfRule type="duplicateValues" dxfId="12025" priority="16487"/>
    <cfRule type="duplicateValues" dxfId="12024" priority="16488"/>
    <cfRule type="duplicateValues" dxfId="12023" priority="16489"/>
    <cfRule type="duplicateValues" dxfId="12022" priority="16490"/>
    <cfRule type="duplicateValues" dxfId="12021" priority="16491"/>
    <cfRule type="duplicateValues" dxfId="12020" priority="16492"/>
    <cfRule type="duplicateValues" dxfId="12019" priority="16493"/>
    <cfRule type="duplicateValues" dxfId="12018" priority="16494"/>
    <cfRule type="duplicateValues" dxfId="12017" priority="16495"/>
    <cfRule type="duplicateValues" dxfId="12016" priority="16496"/>
    <cfRule type="duplicateValues" dxfId="12015" priority="16497"/>
  </conditionalFormatting>
  <conditionalFormatting sqref="B628:D628">
    <cfRule type="duplicateValues" dxfId="12014" priority="2859"/>
    <cfRule type="duplicateValues" dxfId="12013" priority="2860"/>
    <cfRule type="duplicateValues" dxfId="12012" priority="2861"/>
    <cfRule type="duplicateValues" dxfId="12011" priority="2862"/>
    <cfRule type="duplicateValues" dxfId="12010" priority="2863"/>
    <cfRule type="duplicateValues" dxfId="12009" priority="2864"/>
    <cfRule type="duplicateValues" dxfId="12008" priority="2865"/>
    <cfRule type="duplicateValues" dxfId="12007" priority="2866"/>
    <cfRule type="duplicateValues" dxfId="12006" priority="2867"/>
    <cfRule type="duplicateValues" dxfId="12005" priority="2868"/>
    <cfRule type="duplicateValues" dxfId="12004" priority="2869"/>
    <cfRule type="duplicateValues" dxfId="12003" priority="2870"/>
    <cfRule type="duplicateValues" dxfId="12002" priority="2871"/>
    <cfRule type="duplicateValues" dxfId="12001" priority="2872"/>
    <cfRule type="duplicateValues" dxfId="12000" priority="2873"/>
    <cfRule type="duplicateValues" dxfId="11999" priority="2874"/>
    <cfRule type="duplicateValues" dxfId="11998" priority="2875"/>
    <cfRule type="duplicateValues" dxfId="11997" priority="2876"/>
    <cfRule type="duplicateValues" dxfId="11996" priority="2877"/>
    <cfRule type="duplicateValues" dxfId="11995" priority="2878"/>
    <cfRule type="duplicateValues" dxfId="11994" priority="2879"/>
    <cfRule type="duplicateValues" dxfId="11993" priority="2880"/>
    <cfRule type="duplicateValues" dxfId="11992" priority="2881"/>
    <cfRule type="duplicateValues" dxfId="11991" priority="2882"/>
    <cfRule type="duplicateValues" dxfId="11990" priority="2883"/>
    <cfRule type="duplicateValues" dxfId="11989" priority="2884"/>
    <cfRule type="duplicateValues" dxfId="11988" priority="2885"/>
    <cfRule type="duplicateValues" dxfId="11987" priority="2886"/>
    <cfRule type="duplicateValues" dxfId="11986" priority="2887"/>
    <cfRule type="duplicateValues" dxfId="11985" priority="2888"/>
    <cfRule type="duplicateValues" dxfId="11984" priority="2889"/>
    <cfRule type="duplicateValues" dxfId="11983" priority="2890"/>
    <cfRule type="duplicateValues" dxfId="11982" priority="2891"/>
    <cfRule type="duplicateValues" dxfId="11981" priority="2892"/>
    <cfRule type="duplicateValues" dxfId="11980" priority="2893"/>
    <cfRule type="duplicateValues" dxfId="11979" priority="2894"/>
    <cfRule type="duplicateValues" dxfId="11978" priority="2895"/>
    <cfRule type="duplicateValues" dxfId="11977" priority="2896"/>
    <cfRule type="duplicateValues" dxfId="11976" priority="2897"/>
    <cfRule type="duplicateValues" dxfId="11975" priority="2898"/>
    <cfRule type="duplicateValues" dxfId="11974" priority="2899"/>
    <cfRule type="duplicateValues" dxfId="11973" priority="2900"/>
    <cfRule type="duplicateValues" dxfId="11972" priority="2901"/>
    <cfRule type="duplicateValues" dxfId="11971" priority="2902"/>
    <cfRule type="duplicateValues" dxfId="11970" priority="2903"/>
    <cfRule type="duplicateValues" dxfId="11969" priority="2904"/>
    <cfRule type="duplicateValues" dxfId="11968" priority="2905"/>
    <cfRule type="duplicateValues" dxfId="11967" priority="2906"/>
    <cfRule type="duplicateValues" dxfId="11966" priority="2907"/>
    <cfRule type="duplicateValues" dxfId="11965" priority="2908"/>
    <cfRule type="duplicateValues" dxfId="11964" priority="2909"/>
    <cfRule type="duplicateValues" dxfId="11963" priority="2910"/>
    <cfRule type="duplicateValues" dxfId="11962" priority="2911"/>
    <cfRule type="duplicateValues" dxfId="11961" priority="2912"/>
    <cfRule type="duplicateValues" dxfId="11960" priority="2913"/>
    <cfRule type="duplicateValues" dxfId="11959" priority="2914"/>
    <cfRule type="duplicateValues" dxfId="11958" priority="2915"/>
    <cfRule type="duplicateValues" dxfId="11957" priority="16429"/>
    <cfRule type="duplicateValues" dxfId="11956" priority="16430"/>
    <cfRule type="duplicateValues" dxfId="11955" priority="16431"/>
    <cfRule type="duplicateValues" dxfId="11954" priority="16432"/>
    <cfRule type="duplicateValues" dxfId="11953" priority="16433"/>
    <cfRule type="duplicateValues" dxfId="11952" priority="16434"/>
    <cfRule type="duplicateValues" dxfId="11951" priority="16435"/>
    <cfRule type="duplicateValues" dxfId="11950" priority="16436"/>
    <cfRule type="duplicateValues" dxfId="11949" priority="16437"/>
    <cfRule type="duplicateValues" dxfId="11948" priority="16438"/>
    <cfRule type="duplicateValues" dxfId="11947" priority="16439"/>
    <cfRule type="duplicateValues" dxfId="11946" priority="16440"/>
    <cfRule type="duplicateValues" dxfId="11945" priority="16441"/>
    <cfRule type="duplicateValues" dxfId="11944" priority="16442"/>
    <cfRule type="duplicateValues" dxfId="11943" priority="16443"/>
    <cfRule type="duplicateValues" dxfId="11942" priority="16444"/>
    <cfRule type="duplicateValues" dxfId="11941" priority="16445"/>
    <cfRule type="duplicateValues" dxfId="11940" priority="16446"/>
    <cfRule type="duplicateValues" dxfId="11939" priority="16447"/>
    <cfRule type="duplicateValues" dxfId="11938" priority="16448"/>
    <cfRule type="duplicateValues" dxfId="11937" priority="16449"/>
    <cfRule type="duplicateValues" dxfId="11936" priority="16450"/>
    <cfRule type="duplicateValues" dxfId="11935" priority="16451"/>
    <cfRule type="duplicateValues" dxfId="11934" priority="16452"/>
    <cfRule type="duplicateValues" dxfId="11933" priority="16453"/>
    <cfRule type="duplicateValues" dxfId="11932" priority="16454"/>
    <cfRule type="duplicateValues" dxfId="11931" priority="16455"/>
    <cfRule type="duplicateValues" dxfId="11930" priority="16456"/>
    <cfRule type="duplicateValues" dxfId="11929" priority="16457"/>
    <cfRule type="duplicateValues" dxfId="11928" priority="16458"/>
    <cfRule type="duplicateValues" dxfId="11927" priority="16459"/>
    <cfRule type="duplicateValues" dxfId="11926" priority="16460"/>
    <cfRule type="duplicateValues" dxfId="11925" priority="16461"/>
    <cfRule type="duplicateValues" dxfId="11924" priority="16462"/>
    <cfRule type="duplicateValues" dxfId="11923" priority="16463"/>
    <cfRule type="duplicateValues" dxfId="11922" priority="16464"/>
    <cfRule type="duplicateValues" dxfId="11921" priority="16465"/>
    <cfRule type="duplicateValues" dxfId="11920" priority="16466"/>
    <cfRule type="duplicateValues" dxfId="11919" priority="16467"/>
    <cfRule type="duplicateValues" dxfId="11918" priority="16468"/>
    <cfRule type="duplicateValues" dxfId="11917" priority="16469"/>
  </conditionalFormatting>
  <conditionalFormatting sqref="B629:D629">
    <cfRule type="duplicateValues" dxfId="11916" priority="2790"/>
    <cfRule type="duplicateValues" dxfId="11915" priority="2791"/>
    <cfRule type="duplicateValues" dxfId="11914" priority="2792"/>
    <cfRule type="duplicateValues" dxfId="11913" priority="2793"/>
    <cfRule type="duplicateValues" dxfId="11912" priority="2794"/>
    <cfRule type="duplicateValues" dxfId="11911" priority="2795"/>
    <cfRule type="duplicateValues" dxfId="11910" priority="2796"/>
    <cfRule type="duplicateValues" dxfId="11909" priority="2797"/>
    <cfRule type="duplicateValues" dxfId="11908" priority="2798"/>
    <cfRule type="duplicateValues" dxfId="11907" priority="2799"/>
    <cfRule type="duplicateValues" dxfId="11906" priority="2800"/>
    <cfRule type="duplicateValues" dxfId="11905" priority="2801"/>
    <cfRule type="duplicateValues" dxfId="11904" priority="2802"/>
    <cfRule type="duplicateValues" dxfId="11903" priority="2803"/>
    <cfRule type="duplicateValues" dxfId="11902" priority="2804"/>
    <cfRule type="duplicateValues" dxfId="11901" priority="2805"/>
    <cfRule type="duplicateValues" dxfId="11900" priority="2806"/>
    <cfRule type="duplicateValues" dxfId="11899" priority="2807"/>
    <cfRule type="duplicateValues" dxfId="11898" priority="2808"/>
    <cfRule type="duplicateValues" dxfId="11897" priority="2809"/>
    <cfRule type="duplicateValues" dxfId="11896" priority="2810"/>
    <cfRule type="duplicateValues" dxfId="11895" priority="2811"/>
    <cfRule type="duplicateValues" dxfId="11894" priority="2812"/>
    <cfRule type="duplicateValues" dxfId="11893" priority="2813"/>
    <cfRule type="duplicateValues" dxfId="11892" priority="2814"/>
    <cfRule type="duplicateValues" dxfId="11891" priority="2815"/>
    <cfRule type="duplicateValues" dxfId="11890" priority="2816"/>
    <cfRule type="duplicateValues" dxfId="11889" priority="2817"/>
    <cfRule type="duplicateValues" dxfId="11888" priority="2818"/>
    <cfRule type="duplicateValues" dxfId="11887" priority="2819"/>
    <cfRule type="duplicateValues" dxfId="11886" priority="2820"/>
    <cfRule type="duplicateValues" dxfId="11885" priority="2821"/>
    <cfRule type="duplicateValues" dxfId="11884" priority="2822"/>
    <cfRule type="duplicateValues" dxfId="11883" priority="2823"/>
    <cfRule type="duplicateValues" dxfId="11882" priority="2824"/>
    <cfRule type="duplicateValues" dxfId="11881" priority="2825"/>
    <cfRule type="duplicateValues" dxfId="11880" priority="2826"/>
    <cfRule type="duplicateValues" dxfId="11879" priority="2827"/>
    <cfRule type="duplicateValues" dxfId="11878" priority="2828"/>
    <cfRule type="duplicateValues" dxfId="11877" priority="2829"/>
    <cfRule type="duplicateValues" dxfId="11876" priority="2830"/>
    <cfRule type="duplicateValues" dxfId="11875" priority="2831"/>
    <cfRule type="duplicateValues" dxfId="11874" priority="2832"/>
    <cfRule type="duplicateValues" dxfId="11873" priority="2833"/>
    <cfRule type="duplicateValues" dxfId="11872" priority="2834"/>
    <cfRule type="duplicateValues" dxfId="11871" priority="2835"/>
    <cfRule type="duplicateValues" dxfId="11870" priority="2836"/>
    <cfRule type="duplicateValues" dxfId="11869" priority="2837"/>
    <cfRule type="duplicateValues" dxfId="11868" priority="2838"/>
    <cfRule type="duplicateValues" dxfId="11867" priority="2839"/>
    <cfRule type="duplicateValues" dxfId="11866" priority="2840"/>
    <cfRule type="duplicateValues" dxfId="11865" priority="2841"/>
    <cfRule type="duplicateValues" dxfId="11864" priority="2842"/>
    <cfRule type="duplicateValues" dxfId="11863" priority="2843"/>
    <cfRule type="duplicateValues" dxfId="11862" priority="2844"/>
    <cfRule type="duplicateValues" dxfId="11861" priority="2845"/>
    <cfRule type="duplicateValues" dxfId="11860" priority="2846"/>
    <cfRule type="duplicateValues" dxfId="11859" priority="2847"/>
    <cfRule type="duplicateValues" dxfId="11858" priority="2848"/>
    <cfRule type="duplicateValues" dxfId="11857" priority="2849"/>
    <cfRule type="duplicateValues" dxfId="11856" priority="2850"/>
    <cfRule type="duplicateValues" dxfId="11855" priority="2851"/>
    <cfRule type="duplicateValues" dxfId="11854" priority="2852"/>
    <cfRule type="duplicateValues" dxfId="11853" priority="2853"/>
    <cfRule type="duplicateValues" dxfId="11852" priority="2854"/>
    <cfRule type="duplicateValues" dxfId="11851" priority="2855"/>
    <cfRule type="duplicateValues" dxfId="11850" priority="2856"/>
    <cfRule type="duplicateValues" dxfId="11849" priority="2857"/>
    <cfRule type="duplicateValues" dxfId="11848" priority="2858"/>
    <cfRule type="duplicateValues" dxfId="11847" priority="16372"/>
    <cfRule type="duplicateValues" dxfId="11846" priority="16373"/>
    <cfRule type="duplicateValues" dxfId="11845" priority="16374"/>
    <cfRule type="duplicateValues" dxfId="11844" priority="16375"/>
    <cfRule type="duplicateValues" dxfId="11843" priority="16376"/>
    <cfRule type="duplicateValues" dxfId="11842" priority="16377"/>
    <cfRule type="duplicateValues" dxfId="11841" priority="16378"/>
    <cfRule type="duplicateValues" dxfId="11840" priority="16379"/>
    <cfRule type="duplicateValues" dxfId="11839" priority="16380"/>
    <cfRule type="duplicateValues" dxfId="11838" priority="16381"/>
    <cfRule type="duplicateValues" dxfId="11837" priority="16382"/>
    <cfRule type="duplicateValues" dxfId="11836" priority="16383"/>
    <cfRule type="duplicateValues" dxfId="11835" priority="16384"/>
    <cfRule type="duplicateValues" dxfId="11834" priority="16385"/>
    <cfRule type="duplicateValues" dxfId="11833" priority="16386"/>
    <cfRule type="duplicateValues" dxfId="11832" priority="16387"/>
    <cfRule type="duplicateValues" dxfId="11831" priority="16388"/>
    <cfRule type="duplicateValues" dxfId="11830" priority="16389"/>
    <cfRule type="duplicateValues" dxfId="11829" priority="16390"/>
    <cfRule type="duplicateValues" dxfId="11828" priority="16391"/>
    <cfRule type="duplicateValues" dxfId="11827" priority="16392"/>
    <cfRule type="duplicateValues" dxfId="11826" priority="16393"/>
    <cfRule type="duplicateValues" dxfId="11825" priority="16394"/>
    <cfRule type="duplicateValues" dxfId="11824" priority="16395"/>
    <cfRule type="duplicateValues" dxfId="11823" priority="16396"/>
    <cfRule type="duplicateValues" dxfId="11822" priority="16397"/>
    <cfRule type="duplicateValues" dxfId="11821" priority="16398"/>
    <cfRule type="duplicateValues" dxfId="11820" priority="16399"/>
    <cfRule type="duplicateValues" dxfId="11819" priority="16400"/>
    <cfRule type="duplicateValues" dxfId="11818" priority="16401"/>
    <cfRule type="duplicateValues" dxfId="11817" priority="16402"/>
    <cfRule type="duplicateValues" dxfId="11816" priority="16403"/>
    <cfRule type="duplicateValues" dxfId="11815" priority="16404"/>
    <cfRule type="duplicateValues" dxfId="11814" priority="16405"/>
    <cfRule type="duplicateValues" dxfId="11813" priority="16406"/>
    <cfRule type="duplicateValues" dxfId="11812" priority="16407"/>
    <cfRule type="duplicateValues" dxfId="11811" priority="16408"/>
    <cfRule type="duplicateValues" dxfId="11810" priority="16409"/>
    <cfRule type="duplicateValues" dxfId="11809" priority="16410"/>
    <cfRule type="duplicateValues" dxfId="11808" priority="16411"/>
    <cfRule type="duplicateValues" dxfId="11807" priority="16412"/>
    <cfRule type="duplicateValues" dxfId="11806" priority="16413"/>
    <cfRule type="duplicateValues" dxfId="11805" priority="16414"/>
    <cfRule type="duplicateValues" dxfId="11804" priority="16415"/>
    <cfRule type="duplicateValues" dxfId="11803" priority="16416"/>
    <cfRule type="duplicateValues" dxfId="11802" priority="16417"/>
    <cfRule type="duplicateValues" dxfId="11801" priority="16418"/>
    <cfRule type="duplicateValues" dxfId="11800" priority="16419"/>
    <cfRule type="duplicateValues" dxfId="11799" priority="16420"/>
    <cfRule type="duplicateValues" dxfId="11798" priority="16421"/>
    <cfRule type="duplicateValues" dxfId="11797" priority="16422"/>
    <cfRule type="duplicateValues" dxfId="11796" priority="16423"/>
    <cfRule type="duplicateValues" dxfId="11795" priority="16424"/>
    <cfRule type="duplicateValues" dxfId="11794" priority="16425"/>
    <cfRule type="duplicateValues" dxfId="11793" priority="16426"/>
    <cfRule type="duplicateValues" dxfId="11792" priority="16427"/>
    <cfRule type="duplicateValues" dxfId="11791" priority="16428"/>
  </conditionalFormatting>
  <conditionalFormatting sqref="B630:D630">
    <cfRule type="duplicateValues" dxfId="11790" priority="2714"/>
    <cfRule type="duplicateValues" dxfId="11789" priority="2715"/>
    <cfRule type="duplicateValues" dxfId="11788" priority="2716"/>
    <cfRule type="duplicateValues" dxfId="11787" priority="2717"/>
    <cfRule type="duplicateValues" dxfId="11786" priority="2718"/>
    <cfRule type="duplicateValues" dxfId="11785" priority="2719"/>
    <cfRule type="duplicateValues" dxfId="11784" priority="2720"/>
    <cfRule type="duplicateValues" dxfId="11783" priority="2721"/>
    <cfRule type="duplicateValues" dxfId="11782" priority="2722"/>
    <cfRule type="duplicateValues" dxfId="11781" priority="2723"/>
    <cfRule type="duplicateValues" dxfId="11780" priority="2724"/>
    <cfRule type="duplicateValues" dxfId="11779" priority="2725"/>
    <cfRule type="duplicateValues" dxfId="11778" priority="2726"/>
    <cfRule type="duplicateValues" dxfId="11777" priority="2727"/>
    <cfRule type="duplicateValues" dxfId="11776" priority="2728"/>
    <cfRule type="duplicateValues" dxfId="11775" priority="2729"/>
    <cfRule type="duplicateValues" dxfId="11774" priority="2730"/>
    <cfRule type="duplicateValues" dxfId="11773" priority="2731"/>
    <cfRule type="duplicateValues" dxfId="11772" priority="2732"/>
    <cfRule type="duplicateValues" dxfId="11771" priority="2733"/>
    <cfRule type="duplicateValues" dxfId="11770" priority="2734"/>
    <cfRule type="duplicateValues" dxfId="11769" priority="2735"/>
    <cfRule type="duplicateValues" dxfId="11768" priority="2736"/>
    <cfRule type="duplicateValues" dxfId="11767" priority="2737"/>
    <cfRule type="duplicateValues" dxfId="11766" priority="2738"/>
    <cfRule type="duplicateValues" dxfId="11765" priority="2739"/>
    <cfRule type="duplicateValues" dxfId="11764" priority="2740"/>
    <cfRule type="duplicateValues" dxfId="11763" priority="2741"/>
    <cfRule type="duplicateValues" dxfId="11762" priority="2742"/>
    <cfRule type="duplicateValues" dxfId="11761" priority="2743"/>
    <cfRule type="duplicateValues" dxfId="11760" priority="2744"/>
    <cfRule type="duplicateValues" dxfId="11759" priority="2745"/>
    <cfRule type="duplicateValues" dxfId="11758" priority="2746"/>
    <cfRule type="duplicateValues" dxfId="11757" priority="2747"/>
    <cfRule type="duplicateValues" dxfId="11756" priority="2748"/>
    <cfRule type="duplicateValues" dxfId="11755" priority="2749"/>
    <cfRule type="duplicateValues" dxfId="11754" priority="2750"/>
    <cfRule type="duplicateValues" dxfId="11753" priority="2751"/>
    <cfRule type="duplicateValues" dxfId="11752" priority="2752"/>
    <cfRule type="duplicateValues" dxfId="11751" priority="2753"/>
    <cfRule type="duplicateValues" dxfId="11750" priority="2754"/>
    <cfRule type="duplicateValues" dxfId="11749" priority="2755"/>
    <cfRule type="duplicateValues" dxfId="11748" priority="2756"/>
    <cfRule type="duplicateValues" dxfId="11747" priority="2757"/>
    <cfRule type="duplicateValues" dxfId="11746" priority="2758"/>
    <cfRule type="duplicateValues" dxfId="11745" priority="2759"/>
    <cfRule type="duplicateValues" dxfId="11744" priority="2760"/>
    <cfRule type="duplicateValues" dxfId="11743" priority="2761"/>
    <cfRule type="duplicateValues" dxfId="11742" priority="2762"/>
    <cfRule type="duplicateValues" dxfId="11741" priority="2763"/>
    <cfRule type="duplicateValues" dxfId="11740" priority="2764"/>
    <cfRule type="duplicateValues" dxfId="11739" priority="2765"/>
    <cfRule type="duplicateValues" dxfId="11738" priority="2766"/>
    <cfRule type="duplicateValues" dxfId="11737" priority="2767"/>
    <cfRule type="duplicateValues" dxfId="11736" priority="2768"/>
    <cfRule type="duplicateValues" dxfId="11735" priority="2769"/>
    <cfRule type="duplicateValues" dxfId="11734" priority="2770"/>
    <cfRule type="duplicateValues" dxfId="11733" priority="2771"/>
    <cfRule type="duplicateValues" dxfId="11732" priority="2772"/>
    <cfRule type="duplicateValues" dxfId="11731" priority="2773"/>
    <cfRule type="duplicateValues" dxfId="11730" priority="2774"/>
    <cfRule type="duplicateValues" dxfId="11729" priority="2775"/>
    <cfRule type="duplicateValues" dxfId="11728" priority="2776"/>
    <cfRule type="duplicateValues" dxfId="11727" priority="2777"/>
    <cfRule type="duplicateValues" dxfId="11726" priority="2778"/>
    <cfRule type="duplicateValues" dxfId="11725" priority="2779"/>
    <cfRule type="duplicateValues" dxfId="11724" priority="2780"/>
    <cfRule type="duplicateValues" dxfId="11723" priority="2781"/>
    <cfRule type="duplicateValues" dxfId="11722" priority="2782"/>
    <cfRule type="duplicateValues" dxfId="11721" priority="2783"/>
    <cfRule type="duplicateValues" dxfId="11720" priority="2784"/>
    <cfRule type="duplicateValues" dxfId="11719" priority="2785"/>
    <cfRule type="duplicateValues" dxfId="11718" priority="2786"/>
    <cfRule type="duplicateValues" dxfId="11717" priority="2787"/>
    <cfRule type="duplicateValues" dxfId="11716" priority="2788"/>
    <cfRule type="duplicateValues" dxfId="11715" priority="2789"/>
    <cfRule type="duplicateValues" dxfId="11714" priority="16303"/>
    <cfRule type="duplicateValues" dxfId="11713" priority="16304"/>
    <cfRule type="duplicateValues" dxfId="11712" priority="16305"/>
    <cfRule type="duplicateValues" dxfId="11711" priority="16306"/>
    <cfRule type="duplicateValues" dxfId="11710" priority="16307"/>
    <cfRule type="duplicateValues" dxfId="11709" priority="16308"/>
    <cfRule type="duplicateValues" dxfId="11708" priority="16309"/>
    <cfRule type="duplicateValues" dxfId="11707" priority="16310"/>
    <cfRule type="duplicateValues" dxfId="11706" priority="16311"/>
    <cfRule type="duplicateValues" dxfId="11705" priority="16312"/>
    <cfRule type="duplicateValues" dxfId="11704" priority="16313"/>
    <cfRule type="duplicateValues" dxfId="11703" priority="16314"/>
    <cfRule type="duplicateValues" dxfId="11702" priority="16315"/>
    <cfRule type="duplicateValues" dxfId="11701" priority="16316"/>
    <cfRule type="duplicateValues" dxfId="11700" priority="16317"/>
    <cfRule type="duplicateValues" dxfId="11699" priority="16318"/>
    <cfRule type="duplicateValues" dxfId="11698" priority="16319"/>
    <cfRule type="duplicateValues" dxfId="11697" priority="16320"/>
    <cfRule type="duplicateValues" dxfId="11696" priority="16321"/>
    <cfRule type="duplicateValues" dxfId="11695" priority="16322"/>
    <cfRule type="duplicateValues" dxfId="11694" priority="16323"/>
    <cfRule type="duplicateValues" dxfId="11693" priority="16324"/>
    <cfRule type="duplicateValues" dxfId="11692" priority="16325"/>
    <cfRule type="duplicateValues" dxfId="11691" priority="16326"/>
    <cfRule type="duplicateValues" dxfId="11690" priority="16327"/>
    <cfRule type="duplicateValues" dxfId="11689" priority="16328"/>
    <cfRule type="duplicateValues" dxfId="11688" priority="16329"/>
    <cfRule type="duplicateValues" dxfId="11687" priority="16330"/>
    <cfRule type="duplicateValues" dxfId="11686" priority="16331"/>
    <cfRule type="duplicateValues" dxfId="11685" priority="16332"/>
    <cfRule type="duplicateValues" dxfId="11684" priority="16333"/>
    <cfRule type="duplicateValues" dxfId="11683" priority="16334"/>
    <cfRule type="duplicateValues" dxfId="11682" priority="16335"/>
    <cfRule type="duplicateValues" dxfId="11681" priority="16336"/>
    <cfRule type="duplicateValues" dxfId="11680" priority="16337"/>
    <cfRule type="duplicateValues" dxfId="11679" priority="16338"/>
    <cfRule type="duplicateValues" dxfId="11678" priority="16339"/>
    <cfRule type="duplicateValues" dxfId="11677" priority="16340"/>
    <cfRule type="duplicateValues" dxfId="11676" priority="16341"/>
    <cfRule type="duplicateValues" dxfId="11675" priority="16342"/>
    <cfRule type="duplicateValues" dxfId="11674" priority="16343"/>
    <cfRule type="duplicateValues" dxfId="11673" priority="16344"/>
    <cfRule type="duplicateValues" dxfId="11672" priority="16345"/>
    <cfRule type="duplicateValues" dxfId="11671" priority="16346"/>
    <cfRule type="duplicateValues" dxfId="11670" priority="16347"/>
    <cfRule type="duplicateValues" dxfId="11669" priority="16348"/>
    <cfRule type="duplicateValues" dxfId="11668" priority="16349"/>
    <cfRule type="duplicateValues" dxfId="11667" priority="16350"/>
    <cfRule type="duplicateValues" dxfId="11666" priority="16351"/>
    <cfRule type="duplicateValues" dxfId="11665" priority="16352"/>
    <cfRule type="duplicateValues" dxfId="11664" priority="16353"/>
    <cfRule type="duplicateValues" dxfId="11663" priority="16354"/>
    <cfRule type="duplicateValues" dxfId="11662" priority="16355"/>
    <cfRule type="duplicateValues" dxfId="11661" priority="16356"/>
    <cfRule type="duplicateValues" dxfId="11660" priority="16357"/>
    <cfRule type="duplicateValues" dxfId="11659" priority="16358"/>
    <cfRule type="duplicateValues" dxfId="11658" priority="16359"/>
    <cfRule type="duplicateValues" dxfId="11657" priority="16360"/>
    <cfRule type="duplicateValues" dxfId="11656" priority="16361"/>
    <cfRule type="duplicateValues" dxfId="11655" priority="16362"/>
    <cfRule type="duplicateValues" dxfId="11654" priority="16363"/>
    <cfRule type="duplicateValues" dxfId="11653" priority="16364"/>
    <cfRule type="duplicateValues" dxfId="11652" priority="16365"/>
    <cfRule type="duplicateValues" dxfId="11651" priority="16366"/>
    <cfRule type="duplicateValues" dxfId="11650" priority="16367"/>
    <cfRule type="duplicateValues" dxfId="11649" priority="16368"/>
    <cfRule type="duplicateValues" dxfId="11648" priority="16369"/>
    <cfRule type="duplicateValues" dxfId="11647" priority="16370"/>
    <cfRule type="duplicateValues" dxfId="11646" priority="16371"/>
  </conditionalFormatting>
  <conditionalFormatting sqref="B631:D631">
    <cfRule type="duplicateValues" dxfId="11645" priority="2625"/>
    <cfRule type="duplicateValues" dxfId="11644" priority="2626"/>
    <cfRule type="duplicateValues" dxfId="11643" priority="2627"/>
    <cfRule type="duplicateValues" dxfId="11642" priority="2628"/>
    <cfRule type="duplicateValues" dxfId="11641" priority="2629"/>
    <cfRule type="duplicateValues" dxfId="11640" priority="2630"/>
    <cfRule type="duplicateValues" dxfId="11639" priority="2631"/>
    <cfRule type="duplicateValues" dxfId="11638" priority="2632"/>
    <cfRule type="duplicateValues" dxfId="11637" priority="2633"/>
    <cfRule type="duplicateValues" dxfId="11636" priority="2634"/>
    <cfRule type="duplicateValues" dxfId="11635" priority="2635"/>
    <cfRule type="duplicateValues" dxfId="11634" priority="2636"/>
    <cfRule type="duplicateValues" dxfId="11633" priority="2637"/>
    <cfRule type="duplicateValues" dxfId="11632" priority="2638"/>
    <cfRule type="duplicateValues" dxfId="11631" priority="2639"/>
    <cfRule type="duplicateValues" dxfId="11630" priority="2640"/>
    <cfRule type="duplicateValues" dxfId="11629" priority="2641"/>
    <cfRule type="duplicateValues" dxfId="11628" priority="2642"/>
    <cfRule type="duplicateValues" dxfId="11627" priority="2643"/>
    <cfRule type="duplicateValues" dxfId="11626" priority="2644"/>
    <cfRule type="duplicateValues" dxfId="11625" priority="2645"/>
    <cfRule type="duplicateValues" dxfId="11624" priority="2646"/>
    <cfRule type="duplicateValues" dxfId="11623" priority="2647"/>
    <cfRule type="duplicateValues" dxfId="11622" priority="2648"/>
    <cfRule type="duplicateValues" dxfId="11621" priority="2649"/>
    <cfRule type="duplicateValues" dxfId="11620" priority="2650"/>
    <cfRule type="duplicateValues" dxfId="11619" priority="2651"/>
    <cfRule type="duplicateValues" dxfId="11618" priority="2652"/>
    <cfRule type="duplicateValues" dxfId="11617" priority="2653"/>
    <cfRule type="duplicateValues" dxfId="11616" priority="2654"/>
    <cfRule type="duplicateValues" dxfId="11615" priority="2655"/>
    <cfRule type="duplicateValues" dxfId="11614" priority="2656"/>
    <cfRule type="duplicateValues" dxfId="11613" priority="2657"/>
    <cfRule type="duplicateValues" dxfId="11612" priority="2658"/>
    <cfRule type="duplicateValues" dxfId="11611" priority="2659"/>
    <cfRule type="duplicateValues" dxfId="11610" priority="2660"/>
    <cfRule type="duplicateValues" dxfId="11609" priority="2661"/>
    <cfRule type="duplicateValues" dxfId="11608" priority="2662"/>
    <cfRule type="duplicateValues" dxfId="11607" priority="2663"/>
    <cfRule type="duplicateValues" dxfId="11606" priority="2664"/>
    <cfRule type="duplicateValues" dxfId="11605" priority="2665"/>
    <cfRule type="duplicateValues" dxfId="11604" priority="2666"/>
    <cfRule type="duplicateValues" dxfId="11603" priority="2667"/>
    <cfRule type="duplicateValues" dxfId="11602" priority="2668"/>
    <cfRule type="duplicateValues" dxfId="11601" priority="2669"/>
    <cfRule type="duplicateValues" dxfId="11600" priority="2670"/>
    <cfRule type="duplicateValues" dxfId="11599" priority="2671"/>
    <cfRule type="duplicateValues" dxfId="11598" priority="2672"/>
    <cfRule type="duplicateValues" dxfId="11597" priority="2673"/>
    <cfRule type="duplicateValues" dxfId="11596" priority="2674"/>
    <cfRule type="duplicateValues" dxfId="11595" priority="2675"/>
    <cfRule type="duplicateValues" dxfId="11594" priority="2676"/>
    <cfRule type="duplicateValues" dxfId="11593" priority="2677"/>
    <cfRule type="duplicateValues" dxfId="11592" priority="2678"/>
    <cfRule type="duplicateValues" dxfId="11591" priority="2679"/>
    <cfRule type="duplicateValues" dxfId="11590" priority="2680"/>
    <cfRule type="duplicateValues" dxfId="11589" priority="2681"/>
    <cfRule type="duplicateValues" dxfId="11588" priority="2682"/>
    <cfRule type="duplicateValues" dxfId="11587" priority="2683"/>
    <cfRule type="duplicateValues" dxfId="11586" priority="2684"/>
    <cfRule type="duplicateValues" dxfId="11585" priority="2685"/>
    <cfRule type="duplicateValues" dxfId="11584" priority="2686"/>
    <cfRule type="duplicateValues" dxfId="11583" priority="2687"/>
    <cfRule type="duplicateValues" dxfId="11582" priority="2688"/>
    <cfRule type="duplicateValues" dxfId="11581" priority="2689"/>
    <cfRule type="duplicateValues" dxfId="11580" priority="2690"/>
    <cfRule type="duplicateValues" dxfId="11579" priority="2691"/>
    <cfRule type="duplicateValues" dxfId="11578" priority="2692"/>
    <cfRule type="duplicateValues" dxfId="11577" priority="2693"/>
    <cfRule type="duplicateValues" dxfId="11576" priority="2694"/>
    <cfRule type="duplicateValues" dxfId="11575" priority="2695"/>
    <cfRule type="duplicateValues" dxfId="11574" priority="2696"/>
    <cfRule type="duplicateValues" dxfId="11573" priority="2697"/>
    <cfRule type="duplicateValues" dxfId="11572" priority="2698"/>
    <cfRule type="duplicateValues" dxfId="11571" priority="2699"/>
    <cfRule type="duplicateValues" dxfId="11570" priority="2700"/>
    <cfRule type="duplicateValues" dxfId="11569" priority="2701"/>
    <cfRule type="duplicateValues" dxfId="11568" priority="2702"/>
    <cfRule type="duplicateValues" dxfId="11567" priority="2703"/>
    <cfRule type="duplicateValues" dxfId="11566" priority="2704"/>
    <cfRule type="duplicateValues" dxfId="11565" priority="2705"/>
    <cfRule type="duplicateValues" dxfId="11564" priority="2706"/>
    <cfRule type="duplicateValues" dxfId="11563" priority="2707"/>
    <cfRule type="duplicateValues" dxfId="11562" priority="2708"/>
    <cfRule type="duplicateValues" dxfId="11561" priority="2709"/>
    <cfRule type="duplicateValues" dxfId="11560" priority="2710"/>
    <cfRule type="duplicateValues" dxfId="11559" priority="2711"/>
    <cfRule type="duplicateValues" dxfId="11558" priority="2712"/>
    <cfRule type="duplicateValues" dxfId="11557" priority="2713"/>
    <cfRule type="duplicateValues" dxfId="11556" priority="16227"/>
    <cfRule type="duplicateValues" dxfId="11555" priority="16228"/>
    <cfRule type="duplicateValues" dxfId="11554" priority="16229"/>
    <cfRule type="duplicateValues" dxfId="11553" priority="16230"/>
    <cfRule type="duplicateValues" dxfId="11552" priority="16231"/>
    <cfRule type="duplicateValues" dxfId="11551" priority="16232"/>
    <cfRule type="duplicateValues" dxfId="11550" priority="16233"/>
    <cfRule type="duplicateValues" dxfId="11549" priority="16234"/>
    <cfRule type="duplicateValues" dxfId="11548" priority="16235"/>
    <cfRule type="duplicateValues" dxfId="11547" priority="16236"/>
    <cfRule type="duplicateValues" dxfId="11546" priority="16237"/>
    <cfRule type="duplicateValues" dxfId="11545" priority="16238"/>
    <cfRule type="duplicateValues" dxfId="11544" priority="16239"/>
    <cfRule type="duplicateValues" dxfId="11543" priority="16240"/>
    <cfRule type="duplicateValues" dxfId="11542" priority="16241"/>
    <cfRule type="duplicateValues" dxfId="11541" priority="16242"/>
    <cfRule type="duplicateValues" dxfId="11540" priority="16243"/>
    <cfRule type="duplicateValues" dxfId="11539" priority="16244"/>
    <cfRule type="duplicateValues" dxfId="11538" priority="16245"/>
    <cfRule type="duplicateValues" dxfId="11537" priority="16246"/>
    <cfRule type="duplicateValues" dxfId="11536" priority="16247"/>
    <cfRule type="duplicateValues" dxfId="11535" priority="16248"/>
    <cfRule type="duplicateValues" dxfId="11534" priority="16249"/>
    <cfRule type="duplicateValues" dxfId="11533" priority="16250"/>
    <cfRule type="duplicateValues" dxfId="11532" priority="16251"/>
    <cfRule type="duplicateValues" dxfId="11531" priority="16252"/>
    <cfRule type="duplicateValues" dxfId="11530" priority="16253"/>
    <cfRule type="duplicateValues" dxfId="11529" priority="16254"/>
    <cfRule type="duplicateValues" dxfId="11528" priority="16255"/>
    <cfRule type="duplicateValues" dxfId="11527" priority="16256"/>
    <cfRule type="duplicateValues" dxfId="11526" priority="16257"/>
    <cfRule type="duplicateValues" dxfId="11525" priority="16258"/>
    <cfRule type="duplicateValues" dxfId="11524" priority="16259"/>
    <cfRule type="duplicateValues" dxfId="11523" priority="16260"/>
    <cfRule type="duplicateValues" dxfId="11522" priority="16261"/>
    <cfRule type="duplicateValues" dxfId="11521" priority="16262"/>
    <cfRule type="duplicateValues" dxfId="11520" priority="16263"/>
    <cfRule type="duplicateValues" dxfId="11519" priority="16264"/>
    <cfRule type="duplicateValues" dxfId="11518" priority="16265"/>
    <cfRule type="duplicateValues" dxfId="11517" priority="16266"/>
    <cfRule type="duplicateValues" dxfId="11516" priority="16267"/>
    <cfRule type="duplicateValues" dxfId="11515" priority="16268"/>
    <cfRule type="duplicateValues" dxfId="11514" priority="16269"/>
    <cfRule type="duplicateValues" dxfId="11513" priority="16270"/>
    <cfRule type="duplicateValues" dxfId="11512" priority="16271"/>
    <cfRule type="duplicateValues" dxfId="11511" priority="16272"/>
    <cfRule type="duplicateValues" dxfId="11510" priority="16273"/>
    <cfRule type="duplicateValues" dxfId="11509" priority="16274"/>
    <cfRule type="duplicateValues" dxfId="11508" priority="16275"/>
    <cfRule type="duplicateValues" dxfId="11507" priority="16276"/>
    <cfRule type="duplicateValues" dxfId="11506" priority="16277"/>
    <cfRule type="duplicateValues" dxfId="11505" priority="16278"/>
    <cfRule type="duplicateValues" dxfId="11504" priority="16279"/>
    <cfRule type="duplicateValues" dxfId="11503" priority="16280"/>
    <cfRule type="duplicateValues" dxfId="11502" priority="16281"/>
    <cfRule type="duplicateValues" dxfId="11501" priority="16282"/>
    <cfRule type="duplicateValues" dxfId="11500" priority="16283"/>
    <cfRule type="duplicateValues" dxfId="11499" priority="16284"/>
    <cfRule type="duplicateValues" dxfId="11498" priority="16285"/>
    <cfRule type="duplicateValues" dxfId="11497" priority="16286"/>
    <cfRule type="duplicateValues" dxfId="11496" priority="16287"/>
    <cfRule type="duplicateValues" dxfId="11495" priority="16288"/>
    <cfRule type="duplicateValues" dxfId="11494" priority="16289"/>
    <cfRule type="duplicateValues" dxfId="11493" priority="16290"/>
    <cfRule type="duplicateValues" dxfId="11492" priority="16291"/>
    <cfRule type="duplicateValues" dxfId="11491" priority="16292"/>
    <cfRule type="duplicateValues" dxfId="11490" priority="16293"/>
    <cfRule type="duplicateValues" dxfId="11489" priority="16294"/>
    <cfRule type="duplicateValues" dxfId="11488" priority="16295"/>
    <cfRule type="duplicateValues" dxfId="11487" priority="16296"/>
    <cfRule type="duplicateValues" dxfId="11486" priority="16297"/>
    <cfRule type="duplicateValues" dxfId="11485" priority="16298"/>
    <cfRule type="duplicateValues" dxfId="11484" priority="16299"/>
    <cfRule type="duplicateValues" dxfId="11483" priority="16300"/>
    <cfRule type="duplicateValues" dxfId="11482" priority="16301"/>
    <cfRule type="duplicateValues" dxfId="11481" priority="16302"/>
  </conditionalFormatting>
  <conditionalFormatting sqref="B632:D632">
    <cfRule type="duplicateValues" dxfId="11480" priority="2520"/>
    <cfRule type="duplicateValues" dxfId="11479" priority="2521"/>
    <cfRule type="duplicateValues" dxfId="11478" priority="2522"/>
    <cfRule type="duplicateValues" dxfId="11477" priority="2523"/>
    <cfRule type="duplicateValues" dxfId="11476" priority="2524"/>
    <cfRule type="duplicateValues" dxfId="11475" priority="2525"/>
    <cfRule type="duplicateValues" dxfId="11474" priority="2526"/>
    <cfRule type="duplicateValues" dxfId="11473" priority="2527"/>
    <cfRule type="duplicateValues" dxfId="11472" priority="2528"/>
    <cfRule type="duplicateValues" dxfId="11471" priority="2529"/>
    <cfRule type="duplicateValues" dxfId="11470" priority="2530"/>
    <cfRule type="duplicateValues" dxfId="11469" priority="2531"/>
    <cfRule type="duplicateValues" dxfId="11468" priority="2532"/>
    <cfRule type="duplicateValues" dxfId="11467" priority="2533"/>
    <cfRule type="duplicateValues" dxfId="11466" priority="2534"/>
    <cfRule type="duplicateValues" dxfId="11465" priority="2535"/>
    <cfRule type="duplicateValues" dxfId="11464" priority="2536"/>
    <cfRule type="duplicateValues" dxfId="11463" priority="2537"/>
    <cfRule type="duplicateValues" dxfId="11462" priority="2538"/>
    <cfRule type="duplicateValues" dxfId="11461" priority="2539"/>
    <cfRule type="duplicateValues" dxfId="11460" priority="2540"/>
    <cfRule type="duplicateValues" dxfId="11459" priority="2541"/>
    <cfRule type="duplicateValues" dxfId="11458" priority="2542"/>
    <cfRule type="duplicateValues" dxfId="11457" priority="2543"/>
    <cfRule type="duplicateValues" dxfId="11456" priority="2544"/>
    <cfRule type="duplicateValues" dxfId="11455" priority="2545"/>
    <cfRule type="duplicateValues" dxfId="11454" priority="2546"/>
    <cfRule type="duplicateValues" dxfId="11453" priority="2547"/>
    <cfRule type="duplicateValues" dxfId="11452" priority="2548"/>
    <cfRule type="duplicateValues" dxfId="11451" priority="2549"/>
    <cfRule type="duplicateValues" dxfId="11450" priority="2550"/>
    <cfRule type="duplicateValues" dxfId="11449" priority="2551"/>
    <cfRule type="duplicateValues" dxfId="11448" priority="2552"/>
    <cfRule type="duplicateValues" dxfId="11447" priority="2553"/>
    <cfRule type="duplicateValues" dxfId="11446" priority="2554"/>
    <cfRule type="duplicateValues" dxfId="11445" priority="2555"/>
    <cfRule type="duplicateValues" dxfId="11444" priority="2556"/>
    <cfRule type="duplicateValues" dxfId="11443" priority="2557"/>
    <cfRule type="duplicateValues" dxfId="11442" priority="2558"/>
    <cfRule type="duplicateValues" dxfId="11441" priority="2559"/>
    <cfRule type="duplicateValues" dxfId="11440" priority="2560"/>
    <cfRule type="duplicateValues" dxfId="11439" priority="2561"/>
    <cfRule type="duplicateValues" dxfId="11438" priority="2562"/>
    <cfRule type="duplicateValues" dxfId="11437" priority="2563"/>
    <cfRule type="duplicateValues" dxfId="11436" priority="2564"/>
    <cfRule type="duplicateValues" dxfId="11435" priority="2565"/>
    <cfRule type="duplicateValues" dxfId="11434" priority="2566"/>
    <cfRule type="duplicateValues" dxfId="11433" priority="2567"/>
    <cfRule type="duplicateValues" dxfId="11432" priority="2568"/>
    <cfRule type="duplicateValues" dxfId="11431" priority="2569"/>
    <cfRule type="duplicateValues" dxfId="11430" priority="2570"/>
    <cfRule type="duplicateValues" dxfId="11429" priority="2571"/>
    <cfRule type="duplicateValues" dxfId="11428" priority="2572"/>
    <cfRule type="duplicateValues" dxfId="11427" priority="2573"/>
    <cfRule type="duplicateValues" dxfId="11426" priority="2574"/>
    <cfRule type="duplicateValues" dxfId="11425" priority="2575"/>
    <cfRule type="duplicateValues" dxfId="11424" priority="2576"/>
    <cfRule type="duplicateValues" dxfId="11423" priority="2577"/>
    <cfRule type="duplicateValues" dxfId="11422" priority="2578"/>
    <cfRule type="duplicateValues" dxfId="11421" priority="2579"/>
    <cfRule type="duplicateValues" dxfId="11420" priority="2580"/>
    <cfRule type="duplicateValues" dxfId="11419" priority="2581"/>
    <cfRule type="duplicateValues" dxfId="11418" priority="2582"/>
    <cfRule type="duplicateValues" dxfId="11417" priority="2583"/>
    <cfRule type="duplicateValues" dxfId="11416" priority="2584"/>
    <cfRule type="duplicateValues" dxfId="11415" priority="2585"/>
    <cfRule type="duplicateValues" dxfId="11414" priority="2586"/>
    <cfRule type="duplicateValues" dxfId="11413" priority="2587"/>
    <cfRule type="duplicateValues" dxfId="11412" priority="2588"/>
    <cfRule type="duplicateValues" dxfId="11411" priority="2589"/>
    <cfRule type="duplicateValues" dxfId="11410" priority="2590"/>
    <cfRule type="duplicateValues" dxfId="11409" priority="2591"/>
    <cfRule type="duplicateValues" dxfId="11408" priority="2592"/>
    <cfRule type="duplicateValues" dxfId="11407" priority="2593"/>
    <cfRule type="duplicateValues" dxfId="11406" priority="2594"/>
    <cfRule type="duplicateValues" dxfId="11405" priority="2595"/>
    <cfRule type="duplicateValues" dxfId="11404" priority="2596"/>
    <cfRule type="duplicateValues" dxfId="11403" priority="2597"/>
    <cfRule type="duplicateValues" dxfId="11402" priority="2598"/>
    <cfRule type="duplicateValues" dxfId="11401" priority="2599"/>
    <cfRule type="duplicateValues" dxfId="11400" priority="2600"/>
    <cfRule type="duplicateValues" dxfId="11399" priority="2601"/>
    <cfRule type="duplicateValues" dxfId="11398" priority="2602"/>
    <cfRule type="duplicateValues" dxfId="11397" priority="2603"/>
    <cfRule type="duplicateValues" dxfId="11396" priority="2604"/>
    <cfRule type="duplicateValues" dxfId="11395" priority="2605"/>
    <cfRule type="duplicateValues" dxfId="11394" priority="2606"/>
    <cfRule type="duplicateValues" dxfId="11393" priority="2607"/>
    <cfRule type="duplicateValues" dxfId="11392" priority="2608"/>
    <cfRule type="duplicateValues" dxfId="11391" priority="2609"/>
    <cfRule type="duplicateValues" dxfId="11390" priority="2610"/>
    <cfRule type="duplicateValues" dxfId="11389" priority="2611"/>
    <cfRule type="duplicateValues" dxfId="11388" priority="2612"/>
    <cfRule type="duplicateValues" dxfId="11387" priority="2613"/>
    <cfRule type="duplicateValues" dxfId="11386" priority="2614"/>
    <cfRule type="duplicateValues" dxfId="11385" priority="2615"/>
    <cfRule type="duplicateValues" dxfId="11384" priority="2616"/>
    <cfRule type="duplicateValues" dxfId="11383" priority="2617"/>
    <cfRule type="duplicateValues" dxfId="11382" priority="2618"/>
    <cfRule type="duplicateValues" dxfId="11381" priority="2619"/>
    <cfRule type="duplicateValues" dxfId="11380" priority="2620"/>
    <cfRule type="duplicateValues" dxfId="11379" priority="2621"/>
    <cfRule type="duplicateValues" dxfId="11378" priority="2622"/>
    <cfRule type="duplicateValues" dxfId="11377" priority="2623"/>
    <cfRule type="duplicateValues" dxfId="11376" priority="2624"/>
    <cfRule type="duplicateValues" dxfId="11375" priority="16138"/>
    <cfRule type="duplicateValues" dxfId="11374" priority="16139"/>
    <cfRule type="duplicateValues" dxfId="11373" priority="16140"/>
    <cfRule type="duplicateValues" dxfId="11372" priority="16141"/>
    <cfRule type="duplicateValues" dxfId="11371" priority="16142"/>
    <cfRule type="duplicateValues" dxfId="11370" priority="16143"/>
    <cfRule type="duplicateValues" dxfId="11369" priority="16144"/>
    <cfRule type="duplicateValues" dxfId="11368" priority="16145"/>
    <cfRule type="duplicateValues" dxfId="11367" priority="16146"/>
    <cfRule type="duplicateValues" dxfId="11366" priority="16147"/>
    <cfRule type="duplicateValues" dxfId="11365" priority="16148"/>
    <cfRule type="duplicateValues" dxfId="11364" priority="16149"/>
    <cfRule type="duplicateValues" dxfId="11363" priority="16150"/>
    <cfRule type="duplicateValues" dxfId="11362" priority="16151"/>
    <cfRule type="duplicateValues" dxfId="11361" priority="16152"/>
    <cfRule type="duplicateValues" dxfId="11360" priority="16153"/>
    <cfRule type="duplicateValues" dxfId="11359" priority="16154"/>
    <cfRule type="duplicateValues" dxfId="11358" priority="16155"/>
    <cfRule type="duplicateValues" dxfId="11357" priority="16156"/>
    <cfRule type="duplicateValues" dxfId="11356" priority="16157"/>
    <cfRule type="duplicateValues" dxfId="11355" priority="16158"/>
    <cfRule type="duplicateValues" dxfId="11354" priority="16159"/>
    <cfRule type="duplicateValues" dxfId="11353" priority="16160"/>
    <cfRule type="duplicateValues" dxfId="11352" priority="16161"/>
    <cfRule type="duplicateValues" dxfId="11351" priority="16162"/>
    <cfRule type="duplicateValues" dxfId="11350" priority="16163"/>
    <cfRule type="duplicateValues" dxfId="11349" priority="16164"/>
    <cfRule type="duplicateValues" dxfId="11348" priority="16165"/>
    <cfRule type="duplicateValues" dxfId="11347" priority="16166"/>
    <cfRule type="duplicateValues" dxfId="11346" priority="16167"/>
    <cfRule type="duplicateValues" dxfId="11345" priority="16168"/>
    <cfRule type="duplicateValues" dxfId="11344" priority="16169"/>
    <cfRule type="duplicateValues" dxfId="11343" priority="16170"/>
    <cfRule type="duplicateValues" dxfId="11342" priority="16171"/>
    <cfRule type="duplicateValues" dxfId="11341" priority="16172"/>
    <cfRule type="duplicateValues" dxfId="11340" priority="16173"/>
    <cfRule type="duplicateValues" dxfId="11339" priority="16174"/>
    <cfRule type="duplicateValues" dxfId="11338" priority="16175"/>
    <cfRule type="duplicateValues" dxfId="11337" priority="16176"/>
    <cfRule type="duplicateValues" dxfId="11336" priority="16177"/>
    <cfRule type="duplicateValues" dxfId="11335" priority="16178"/>
    <cfRule type="duplicateValues" dxfId="11334" priority="16179"/>
    <cfRule type="duplicateValues" dxfId="11333" priority="16180"/>
    <cfRule type="duplicateValues" dxfId="11332" priority="16181"/>
    <cfRule type="duplicateValues" dxfId="11331" priority="16182"/>
    <cfRule type="duplicateValues" dxfId="11330" priority="16183"/>
    <cfRule type="duplicateValues" dxfId="11329" priority="16184"/>
    <cfRule type="duplicateValues" dxfId="11328" priority="16185"/>
    <cfRule type="duplicateValues" dxfId="11327" priority="16186"/>
    <cfRule type="duplicateValues" dxfId="11326" priority="16187"/>
    <cfRule type="duplicateValues" dxfId="11325" priority="16188"/>
    <cfRule type="duplicateValues" dxfId="11324" priority="16189"/>
    <cfRule type="duplicateValues" dxfId="11323" priority="16190"/>
    <cfRule type="duplicateValues" dxfId="11322" priority="16191"/>
    <cfRule type="duplicateValues" dxfId="11321" priority="16192"/>
    <cfRule type="duplicateValues" dxfId="11320" priority="16193"/>
    <cfRule type="duplicateValues" dxfId="11319" priority="16194"/>
    <cfRule type="duplicateValues" dxfId="11318" priority="16195"/>
    <cfRule type="duplicateValues" dxfId="11317" priority="16196"/>
    <cfRule type="duplicateValues" dxfId="11316" priority="16197"/>
    <cfRule type="duplicateValues" dxfId="11315" priority="16198"/>
    <cfRule type="duplicateValues" dxfId="11314" priority="16199"/>
    <cfRule type="duplicateValues" dxfId="11313" priority="16200"/>
    <cfRule type="duplicateValues" dxfId="11312" priority="16201"/>
    <cfRule type="duplicateValues" dxfId="11311" priority="16202"/>
    <cfRule type="duplicateValues" dxfId="11310" priority="16203"/>
    <cfRule type="duplicateValues" dxfId="11309" priority="16204"/>
    <cfRule type="duplicateValues" dxfId="11308" priority="16205"/>
    <cfRule type="duplicateValues" dxfId="11307" priority="16206"/>
    <cfRule type="duplicateValues" dxfId="11306" priority="16207"/>
    <cfRule type="duplicateValues" dxfId="11305" priority="16208"/>
    <cfRule type="duplicateValues" dxfId="11304" priority="16209"/>
    <cfRule type="duplicateValues" dxfId="11303" priority="16210"/>
    <cfRule type="duplicateValues" dxfId="11302" priority="16211"/>
    <cfRule type="duplicateValues" dxfId="11301" priority="16212"/>
    <cfRule type="duplicateValues" dxfId="11300" priority="16213"/>
    <cfRule type="duplicateValues" dxfId="11299" priority="16214"/>
    <cfRule type="duplicateValues" dxfId="11298" priority="16215"/>
    <cfRule type="duplicateValues" dxfId="11297" priority="16216"/>
    <cfRule type="duplicateValues" dxfId="11296" priority="16217"/>
    <cfRule type="duplicateValues" dxfId="11295" priority="16218"/>
    <cfRule type="duplicateValues" dxfId="11294" priority="16219"/>
    <cfRule type="duplicateValues" dxfId="11293" priority="16220"/>
    <cfRule type="duplicateValues" dxfId="11292" priority="16221"/>
    <cfRule type="duplicateValues" dxfId="11291" priority="16222"/>
    <cfRule type="duplicateValues" dxfId="11290" priority="16223"/>
    <cfRule type="duplicateValues" dxfId="11289" priority="16224"/>
    <cfRule type="duplicateValues" dxfId="11288" priority="16225"/>
    <cfRule type="duplicateValues" dxfId="11287" priority="16226"/>
  </conditionalFormatting>
  <conditionalFormatting sqref="B632:D649">
    <cfRule type="duplicateValues" dxfId="11286" priority="16032"/>
  </conditionalFormatting>
  <conditionalFormatting sqref="B633:D633">
    <cfRule type="duplicateValues" dxfId="11285" priority="2388"/>
    <cfRule type="duplicateValues" dxfId="11284" priority="2389"/>
    <cfRule type="duplicateValues" dxfId="11283" priority="2390"/>
    <cfRule type="duplicateValues" dxfId="11282" priority="2391"/>
    <cfRule type="duplicateValues" dxfId="11281" priority="2392"/>
    <cfRule type="duplicateValues" dxfId="11280" priority="2393"/>
    <cfRule type="duplicateValues" dxfId="11279" priority="2394"/>
    <cfRule type="duplicateValues" dxfId="11278" priority="2395"/>
    <cfRule type="duplicateValues" dxfId="11277" priority="2396"/>
    <cfRule type="duplicateValues" dxfId="11276" priority="2397"/>
    <cfRule type="duplicateValues" dxfId="11275" priority="2398"/>
    <cfRule type="duplicateValues" dxfId="11274" priority="2399"/>
    <cfRule type="duplicateValues" dxfId="11273" priority="2400"/>
    <cfRule type="duplicateValues" dxfId="11272" priority="2401"/>
    <cfRule type="duplicateValues" dxfId="11271" priority="2402"/>
    <cfRule type="duplicateValues" dxfId="11270" priority="2403"/>
    <cfRule type="duplicateValues" dxfId="11269" priority="2404"/>
    <cfRule type="duplicateValues" dxfId="11268" priority="2405"/>
    <cfRule type="duplicateValues" dxfId="11267" priority="2406"/>
    <cfRule type="duplicateValues" dxfId="11266" priority="2407"/>
    <cfRule type="duplicateValues" dxfId="11265" priority="2408"/>
    <cfRule type="duplicateValues" dxfId="11264" priority="2409"/>
    <cfRule type="duplicateValues" dxfId="11263" priority="2410"/>
    <cfRule type="duplicateValues" dxfId="11262" priority="2411"/>
    <cfRule type="duplicateValues" dxfId="11261" priority="2412"/>
    <cfRule type="duplicateValues" dxfId="11260" priority="2413"/>
    <cfRule type="duplicateValues" dxfId="11259" priority="2414"/>
    <cfRule type="duplicateValues" dxfId="11258" priority="2415"/>
    <cfRule type="duplicateValues" dxfId="11257" priority="2416"/>
    <cfRule type="duplicateValues" dxfId="11256" priority="2417"/>
    <cfRule type="duplicateValues" dxfId="11255" priority="2418"/>
    <cfRule type="duplicateValues" dxfId="11254" priority="2419"/>
    <cfRule type="duplicateValues" dxfId="11253" priority="2420"/>
    <cfRule type="duplicateValues" dxfId="11252" priority="2421"/>
    <cfRule type="duplicateValues" dxfId="11251" priority="2422"/>
    <cfRule type="duplicateValues" dxfId="11250" priority="2423"/>
    <cfRule type="duplicateValues" dxfId="11249" priority="2424"/>
    <cfRule type="duplicateValues" dxfId="11248" priority="2425"/>
    <cfRule type="duplicateValues" dxfId="11247" priority="2426"/>
    <cfRule type="duplicateValues" dxfId="11246" priority="2427"/>
    <cfRule type="duplicateValues" dxfId="11245" priority="2428"/>
    <cfRule type="duplicateValues" dxfId="11244" priority="2429"/>
    <cfRule type="duplicateValues" dxfId="11243" priority="2430"/>
    <cfRule type="duplicateValues" dxfId="11242" priority="2431"/>
    <cfRule type="duplicateValues" dxfId="11241" priority="2432"/>
    <cfRule type="duplicateValues" dxfId="11240" priority="2433"/>
    <cfRule type="duplicateValues" dxfId="11239" priority="2434"/>
    <cfRule type="duplicateValues" dxfId="11238" priority="2435"/>
    <cfRule type="duplicateValues" dxfId="11237" priority="2436"/>
    <cfRule type="duplicateValues" dxfId="11236" priority="2437"/>
    <cfRule type="duplicateValues" dxfId="11235" priority="2438"/>
    <cfRule type="duplicateValues" dxfId="11234" priority="2439"/>
    <cfRule type="duplicateValues" dxfId="11233" priority="2440"/>
    <cfRule type="duplicateValues" dxfId="11232" priority="2441"/>
    <cfRule type="duplicateValues" dxfId="11231" priority="2442"/>
    <cfRule type="duplicateValues" dxfId="11230" priority="2443"/>
    <cfRule type="duplicateValues" dxfId="11229" priority="2444"/>
    <cfRule type="duplicateValues" dxfId="11228" priority="2445"/>
    <cfRule type="duplicateValues" dxfId="11227" priority="2446"/>
    <cfRule type="duplicateValues" dxfId="11226" priority="2447"/>
    <cfRule type="duplicateValues" dxfId="11225" priority="2448"/>
    <cfRule type="duplicateValues" dxfId="11224" priority="2449"/>
    <cfRule type="duplicateValues" dxfId="11223" priority="2450"/>
    <cfRule type="duplicateValues" dxfId="11222" priority="2451"/>
    <cfRule type="duplicateValues" dxfId="11221" priority="2452"/>
    <cfRule type="duplicateValues" dxfId="11220" priority="2453"/>
    <cfRule type="duplicateValues" dxfId="11219" priority="2454"/>
    <cfRule type="duplicateValues" dxfId="11218" priority="2455"/>
    <cfRule type="duplicateValues" dxfId="11217" priority="2456"/>
    <cfRule type="duplicateValues" dxfId="11216" priority="2457"/>
    <cfRule type="duplicateValues" dxfId="11215" priority="2458"/>
    <cfRule type="duplicateValues" dxfId="11214" priority="2459"/>
    <cfRule type="duplicateValues" dxfId="11213" priority="2460"/>
    <cfRule type="duplicateValues" dxfId="11212" priority="2461"/>
    <cfRule type="duplicateValues" dxfId="11211" priority="2462"/>
    <cfRule type="duplicateValues" dxfId="11210" priority="2463"/>
    <cfRule type="duplicateValues" dxfId="11209" priority="2464"/>
    <cfRule type="duplicateValues" dxfId="11208" priority="2465"/>
    <cfRule type="duplicateValues" dxfId="11207" priority="2466"/>
    <cfRule type="duplicateValues" dxfId="11206" priority="2467"/>
    <cfRule type="duplicateValues" dxfId="11205" priority="2468"/>
    <cfRule type="duplicateValues" dxfId="11204" priority="2469"/>
    <cfRule type="duplicateValues" dxfId="11203" priority="2470"/>
    <cfRule type="duplicateValues" dxfId="11202" priority="2471"/>
    <cfRule type="duplicateValues" dxfId="11201" priority="2472"/>
    <cfRule type="duplicateValues" dxfId="11200" priority="2473"/>
    <cfRule type="duplicateValues" dxfId="11199" priority="2474"/>
    <cfRule type="duplicateValues" dxfId="11198" priority="2475"/>
    <cfRule type="duplicateValues" dxfId="11197" priority="2476"/>
    <cfRule type="duplicateValues" dxfId="11196" priority="2477"/>
    <cfRule type="duplicateValues" dxfId="11195" priority="2478"/>
    <cfRule type="duplicateValues" dxfId="11194" priority="2479"/>
    <cfRule type="duplicateValues" dxfId="11193" priority="2480"/>
    <cfRule type="duplicateValues" dxfId="11192" priority="2481"/>
    <cfRule type="duplicateValues" dxfId="11191" priority="2482"/>
    <cfRule type="duplicateValues" dxfId="11190" priority="2483"/>
    <cfRule type="duplicateValues" dxfId="11189" priority="2484"/>
    <cfRule type="duplicateValues" dxfId="11188" priority="2485"/>
    <cfRule type="duplicateValues" dxfId="11187" priority="2486"/>
    <cfRule type="duplicateValues" dxfId="11186" priority="2487"/>
    <cfRule type="duplicateValues" dxfId="11185" priority="2488"/>
    <cfRule type="duplicateValues" dxfId="11184" priority="2489"/>
    <cfRule type="duplicateValues" dxfId="11183" priority="2490"/>
    <cfRule type="duplicateValues" dxfId="11182" priority="2491"/>
    <cfRule type="duplicateValues" dxfId="11181" priority="2492"/>
    <cfRule type="duplicateValues" dxfId="11180" priority="2493"/>
    <cfRule type="duplicateValues" dxfId="11179" priority="2494"/>
    <cfRule type="duplicateValues" dxfId="11178" priority="2495"/>
    <cfRule type="duplicateValues" dxfId="11177" priority="2496"/>
    <cfRule type="duplicateValues" dxfId="11176" priority="2497"/>
    <cfRule type="duplicateValues" dxfId="11175" priority="2498"/>
    <cfRule type="duplicateValues" dxfId="11174" priority="2499"/>
    <cfRule type="duplicateValues" dxfId="11173" priority="2500"/>
    <cfRule type="duplicateValues" dxfId="11172" priority="2501"/>
    <cfRule type="duplicateValues" dxfId="11171" priority="2502"/>
    <cfRule type="duplicateValues" dxfId="11170" priority="2503"/>
    <cfRule type="duplicateValues" dxfId="11169" priority="2504"/>
    <cfRule type="duplicateValues" dxfId="11168" priority="2505"/>
    <cfRule type="duplicateValues" dxfId="11167" priority="2506"/>
    <cfRule type="duplicateValues" dxfId="11166" priority="2507"/>
    <cfRule type="duplicateValues" dxfId="11165" priority="2508"/>
    <cfRule type="duplicateValues" dxfId="11164" priority="2509"/>
    <cfRule type="duplicateValues" dxfId="11163" priority="2510"/>
    <cfRule type="duplicateValues" dxfId="11162" priority="2511"/>
    <cfRule type="duplicateValues" dxfId="11161" priority="2512"/>
    <cfRule type="duplicateValues" dxfId="11160" priority="2513"/>
    <cfRule type="duplicateValues" dxfId="11159" priority="2514"/>
    <cfRule type="duplicateValues" dxfId="11158" priority="2515"/>
    <cfRule type="duplicateValues" dxfId="11157" priority="2516"/>
    <cfRule type="duplicateValues" dxfId="11156" priority="2517"/>
    <cfRule type="duplicateValues" dxfId="11155" priority="2518"/>
    <cfRule type="duplicateValues" dxfId="11154" priority="2519"/>
    <cfRule type="duplicateValues" dxfId="11153" priority="16033"/>
    <cfRule type="duplicateValues" dxfId="11152" priority="16034"/>
    <cfRule type="duplicateValues" dxfId="11151" priority="16035"/>
    <cfRule type="duplicateValues" dxfId="11150" priority="16036"/>
    <cfRule type="duplicateValues" dxfId="11149" priority="16037"/>
    <cfRule type="duplicateValues" dxfId="11148" priority="16038"/>
    <cfRule type="duplicateValues" dxfId="11147" priority="16039"/>
    <cfRule type="duplicateValues" dxfId="11146" priority="16040"/>
    <cfRule type="duplicateValues" dxfId="11145" priority="16041"/>
    <cfRule type="duplicateValues" dxfId="11144" priority="16042"/>
    <cfRule type="duplicateValues" dxfId="11143" priority="16043"/>
    <cfRule type="duplicateValues" dxfId="11142" priority="16044"/>
    <cfRule type="duplicateValues" dxfId="11141" priority="16045"/>
    <cfRule type="duplicateValues" dxfId="11140" priority="16046"/>
    <cfRule type="duplicateValues" dxfId="11139" priority="16047"/>
    <cfRule type="duplicateValues" dxfId="11138" priority="16048"/>
    <cfRule type="duplicateValues" dxfId="11137" priority="16049"/>
    <cfRule type="duplicateValues" dxfId="11136" priority="16050"/>
    <cfRule type="duplicateValues" dxfId="11135" priority="16051"/>
    <cfRule type="duplicateValues" dxfId="11134" priority="16052"/>
    <cfRule type="duplicateValues" dxfId="11133" priority="16053"/>
    <cfRule type="duplicateValues" dxfId="11132" priority="16054"/>
    <cfRule type="duplicateValues" dxfId="11131" priority="16055"/>
    <cfRule type="duplicateValues" dxfId="11130" priority="16056"/>
    <cfRule type="duplicateValues" dxfId="11129" priority="16057"/>
    <cfRule type="duplicateValues" dxfId="11128" priority="16058"/>
    <cfRule type="duplicateValues" dxfId="11127" priority="16059"/>
    <cfRule type="duplicateValues" dxfId="11126" priority="16060"/>
    <cfRule type="duplicateValues" dxfId="11125" priority="16061"/>
    <cfRule type="duplicateValues" dxfId="11124" priority="16062"/>
    <cfRule type="duplicateValues" dxfId="11123" priority="16063"/>
    <cfRule type="duplicateValues" dxfId="11122" priority="16064"/>
    <cfRule type="duplicateValues" dxfId="11121" priority="16065"/>
    <cfRule type="duplicateValues" dxfId="11120" priority="16066"/>
    <cfRule type="duplicateValues" dxfId="11119" priority="16067"/>
    <cfRule type="duplicateValues" dxfId="11118" priority="16068"/>
    <cfRule type="duplicateValues" dxfId="11117" priority="16069"/>
    <cfRule type="duplicateValues" dxfId="11116" priority="16070"/>
    <cfRule type="duplicateValues" dxfId="11115" priority="16071"/>
    <cfRule type="duplicateValues" dxfId="11114" priority="16072"/>
    <cfRule type="duplicateValues" dxfId="11113" priority="16073"/>
    <cfRule type="duplicateValues" dxfId="11112" priority="16074"/>
    <cfRule type="duplicateValues" dxfId="11111" priority="16075"/>
    <cfRule type="duplicateValues" dxfId="11110" priority="16076"/>
    <cfRule type="duplicateValues" dxfId="11109" priority="16077"/>
    <cfRule type="duplicateValues" dxfId="11108" priority="16078"/>
    <cfRule type="duplicateValues" dxfId="11107" priority="16079"/>
    <cfRule type="duplicateValues" dxfId="11106" priority="16080"/>
    <cfRule type="duplicateValues" dxfId="11105" priority="16081"/>
    <cfRule type="duplicateValues" dxfId="11104" priority="16082"/>
    <cfRule type="duplicateValues" dxfId="11103" priority="16083"/>
    <cfRule type="duplicateValues" dxfId="11102" priority="16084"/>
    <cfRule type="duplicateValues" dxfId="11101" priority="16085"/>
    <cfRule type="duplicateValues" dxfId="11100" priority="16086"/>
    <cfRule type="duplicateValues" dxfId="11099" priority="16087"/>
    <cfRule type="duplicateValues" dxfId="11098" priority="16088"/>
    <cfRule type="duplicateValues" dxfId="11097" priority="16089"/>
    <cfRule type="duplicateValues" dxfId="11096" priority="16090"/>
    <cfRule type="duplicateValues" dxfId="11095" priority="16091"/>
    <cfRule type="duplicateValues" dxfId="11094" priority="16092"/>
    <cfRule type="duplicateValues" dxfId="11093" priority="16093"/>
    <cfRule type="duplicateValues" dxfId="11092" priority="16094"/>
    <cfRule type="duplicateValues" dxfId="11091" priority="16095"/>
    <cfRule type="duplicateValues" dxfId="11090" priority="16096"/>
    <cfRule type="duplicateValues" dxfId="11089" priority="16097"/>
    <cfRule type="duplicateValues" dxfId="11088" priority="16098"/>
    <cfRule type="duplicateValues" dxfId="11087" priority="16099"/>
    <cfRule type="duplicateValues" dxfId="11086" priority="16100"/>
    <cfRule type="duplicateValues" dxfId="11085" priority="16101"/>
    <cfRule type="duplicateValues" dxfId="11084" priority="16102"/>
    <cfRule type="duplicateValues" dxfId="11083" priority="16103"/>
    <cfRule type="duplicateValues" dxfId="11082" priority="16104"/>
    <cfRule type="duplicateValues" dxfId="11081" priority="16105"/>
    <cfRule type="duplicateValues" dxfId="11080" priority="16106"/>
    <cfRule type="duplicateValues" dxfId="11079" priority="16107"/>
    <cfRule type="duplicateValues" dxfId="11078" priority="16108"/>
    <cfRule type="duplicateValues" dxfId="11077" priority="16109"/>
    <cfRule type="duplicateValues" dxfId="11076" priority="16110"/>
    <cfRule type="duplicateValues" dxfId="11075" priority="16111"/>
    <cfRule type="duplicateValues" dxfId="11074" priority="16112"/>
    <cfRule type="duplicateValues" dxfId="11073" priority="16113"/>
    <cfRule type="duplicateValues" dxfId="11072" priority="16114"/>
    <cfRule type="duplicateValues" dxfId="11071" priority="16115"/>
    <cfRule type="duplicateValues" dxfId="11070" priority="16116"/>
    <cfRule type="duplicateValues" dxfId="11069" priority="16117"/>
    <cfRule type="duplicateValues" dxfId="11068" priority="16118"/>
    <cfRule type="duplicateValues" dxfId="11067" priority="16119"/>
    <cfRule type="duplicateValues" dxfId="11066" priority="16120"/>
    <cfRule type="duplicateValues" dxfId="11065" priority="16121"/>
    <cfRule type="duplicateValues" dxfId="11064" priority="16122"/>
    <cfRule type="duplicateValues" dxfId="11063" priority="16123"/>
    <cfRule type="duplicateValues" dxfId="11062" priority="16124"/>
    <cfRule type="duplicateValues" dxfId="11061" priority="16125"/>
    <cfRule type="duplicateValues" dxfId="11060" priority="16126"/>
    <cfRule type="duplicateValues" dxfId="11059" priority="16127"/>
    <cfRule type="duplicateValues" dxfId="11058" priority="16128"/>
    <cfRule type="duplicateValues" dxfId="11057" priority="16129"/>
    <cfRule type="duplicateValues" dxfId="11056" priority="16130"/>
    <cfRule type="duplicateValues" dxfId="11055" priority="16131"/>
    <cfRule type="duplicateValues" dxfId="11054" priority="16132"/>
    <cfRule type="duplicateValues" dxfId="11053" priority="16133"/>
    <cfRule type="duplicateValues" dxfId="11052" priority="16134"/>
    <cfRule type="duplicateValues" dxfId="11051" priority="16135"/>
    <cfRule type="duplicateValues" dxfId="11050" priority="16136"/>
    <cfRule type="duplicateValues" dxfId="11049" priority="16137"/>
  </conditionalFormatting>
  <conditionalFormatting sqref="B634:D634">
    <cfRule type="duplicateValues" dxfId="11048" priority="2211"/>
    <cfRule type="duplicateValues" dxfId="11047" priority="2212"/>
    <cfRule type="duplicateValues" dxfId="11046" priority="2213"/>
    <cfRule type="duplicateValues" dxfId="11045" priority="2214"/>
    <cfRule type="duplicateValues" dxfId="11044" priority="2215"/>
    <cfRule type="duplicateValues" dxfId="11043" priority="2216"/>
    <cfRule type="duplicateValues" dxfId="11042" priority="2217"/>
    <cfRule type="duplicateValues" dxfId="11041" priority="2218"/>
    <cfRule type="duplicateValues" dxfId="11040" priority="2219"/>
    <cfRule type="duplicateValues" dxfId="11039" priority="2220"/>
    <cfRule type="duplicateValues" dxfId="11038" priority="2221"/>
    <cfRule type="duplicateValues" dxfId="11037" priority="2222"/>
    <cfRule type="duplicateValues" dxfId="11036" priority="2223"/>
    <cfRule type="duplicateValues" dxfId="11035" priority="2224"/>
    <cfRule type="duplicateValues" dxfId="11034" priority="2225"/>
    <cfRule type="duplicateValues" dxfId="11033" priority="2226"/>
    <cfRule type="duplicateValues" dxfId="11032" priority="2227"/>
    <cfRule type="duplicateValues" dxfId="11031" priority="2228"/>
    <cfRule type="duplicateValues" dxfId="11030" priority="2229"/>
    <cfRule type="duplicateValues" dxfId="11029" priority="2230"/>
    <cfRule type="duplicateValues" dxfId="11028" priority="2231"/>
    <cfRule type="duplicateValues" dxfId="11027" priority="2232"/>
    <cfRule type="duplicateValues" dxfId="11026" priority="2233"/>
    <cfRule type="duplicateValues" dxfId="11025" priority="2234"/>
    <cfRule type="duplicateValues" dxfId="11024" priority="2235"/>
    <cfRule type="duplicateValues" dxfId="11023" priority="2236"/>
    <cfRule type="duplicateValues" dxfId="11022" priority="2237"/>
    <cfRule type="duplicateValues" dxfId="11021" priority="2238"/>
    <cfRule type="duplicateValues" dxfId="11020" priority="2239"/>
    <cfRule type="duplicateValues" dxfId="11019" priority="2240"/>
    <cfRule type="duplicateValues" dxfId="11018" priority="2241"/>
    <cfRule type="duplicateValues" dxfId="11017" priority="2242"/>
    <cfRule type="duplicateValues" dxfId="11016" priority="2243"/>
    <cfRule type="duplicateValues" dxfId="11015" priority="2244"/>
    <cfRule type="duplicateValues" dxfId="11014" priority="2245"/>
    <cfRule type="duplicateValues" dxfId="11013" priority="2246"/>
    <cfRule type="duplicateValues" dxfId="11012" priority="2247"/>
    <cfRule type="duplicateValues" dxfId="11011" priority="2248"/>
    <cfRule type="duplicateValues" dxfId="11010" priority="2249"/>
    <cfRule type="duplicateValues" dxfId="11009" priority="2250"/>
    <cfRule type="duplicateValues" dxfId="11008" priority="2251"/>
    <cfRule type="duplicateValues" dxfId="11007" priority="2252"/>
    <cfRule type="duplicateValues" dxfId="11006" priority="2253"/>
    <cfRule type="duplicateValues" dxfId="11005" priority="2254"/>
    <cfRule type="duplicateValues" dxfId="11004" priority="2255"/>
    <cfRule type="duplicateValues" dxfId="11003" priority="2256"/>
    <cfRule type="duplicateValues" dxfId="11002" priority="2257"/>
    <cfRule type="duplicateValues" dxfId="11001" priority="2258"/>
    <cfRule type="duplicateValues" dxfId="11000" priority="2259"/>
    <cfRule type="duplicateValues" dxfId="10999" priority="2260"/>
    <cfRule type="duplicateValues" dxfId="10998" priority="2261"/>
    <cfRule type="duplicateValues" dxfId="10997" priority="2262"/>
    <cfRule type="duplicateValues" dxfId="10996" priority="2263"/>
    <cfRule type="duplicateValues" dxfId="10995" priority="2264"/>
    <cfRule type="duplicateValues" dxfId="10994" priority="2265"/>
    <cfRule type="duplicateValues" dxfId="10993" priority="2266"/>
    <cfRule type="duplicateValues" dxfId="10992" priority="2267"/>
    <cfRule type="duplicateValues" dxfId="10991" priority="2268"/>
    <cfRule type="duplicateValues" dxfId="10990" priority="2269"/>
    <cfRule type="duplicateValues" dxfId="10989" priority="2270"/>
    <cfRule type="duplicateValues" dxfId="10988" priority="2271"/>
    <cfRule type="duplicateValues" dxfId="10987" priority="2272"/>
    <cfRule type="duplicateValues" dxfId="10986" priority="2273"/>
    <cfRule type="duplicateValues" dxfId="10985" priority="2274"/>
    <cfRule type="duplicateValues" dxfId="10984" priority="2275"/>
    <cfRule type="duplicateValues" dxfId="10983" priority="2276"/>
    <cfRule type="duplicateValues" dxfId="10982" priority="2277"/>
    <cfRule type="duplicateValues" dxfId="10981" priority="2278"/>
    <cfRule type="duplicateValues" dxfId="10980" priority="2279"/>
    <cfRule type="duplicateValues" dxfId="10979" priority="2280"/>
    <cfRule type="duplicateValues" dxfId="10978" priority="2281"/>
    <cfRule type="duplicateValues" dxfId="10977" priority="2282"/>
    <cfRule type="duplicateValues" dxfId="10976" priority="2283"/>
    <cfRule type="duplicateValues" dxfId="10975" priority="2284"/>
    <cfRule type="duplicateValues" dxfId="10974" priority="2285"/>
    <cfRule type="duplicateValues" dxfId="10973" priority="2286"/>
    <cfRule type="duplicateValues" dxfId="10972" priority="2287"/>
    <cfRule type="duplicateValues" dxfId="10971" priority="2288"/>
    <cfRule type="duplicateValues" dxfId="10970" priority="2289"/>
    <cfRule type="duplicateValues" dxfId="10969" priority="2290"/>
    <cfRule type="duplicateValues" dxfId="10968" priority="2291"/>
    <cfRule type="duplicateValues" dxfId="10967" priority="2292"/>
    <cfRule type="duplicateValues" dxfId="10966" priority="2293"/>
    <cfRule type="duplicateValues" dxfId="10965" priority="2294"/>
    <cfRule type="duplicateValues" dxfId="10964" priority="2295"/>
    <cfRule type="duplicateValues" dxfId="10963" priority="2296"/>
    <cfRule type="duplicateValues" dxfId="10962" priority="2297"/>
    <cfRule type="duplicateValues" dxfId="10961" priority="2298"/>
    <cfRule type="duplicateValues" dxfId="10960" priority="2299"/>
    <cfRule type="duplicateValues" dxfId="10959" priority="2300"/>
    <cfRule type="duplicateValues" dxfId="10958" priority="2301"/>
    <cfRule type="duplicateValues" dxfId="10957" priority="2302"/>
    <cfRule type="duplicateValues" dxfId="10956" priority="2303"/>
    <cfRule type="duplicateValues" dxfId="10955" priority="2304"/>
    <cfRule type="duplicateValues" dxfId="10954" priority="2305"/>
    <cfRule type="duplicateValues" dxfId="10953" priority="2306"/>
    <cfRule type="duplicateValues" dxfId="10952" priority="2307"/>
    <cfRule type="duplicateValues" dxfId="10951" priority="2308"/>
    <cfRule type="duplicateValues" dxfId="10950" priority="2309"/>
    <cfRule type="duplicateValues" dxfId="10949" priority="2310"/>
    <cfRule type="duplicateValues" dxfId="10948" priority="2311"/>
    <cfRule type="duplicateValues" dxfId="10947" priority="2312"/>
    <cfRule type="duplicateValues" dxfId="10946" priority="2313"/>
    <cfRule type="duplicateValues" dxfId="10945" priority="2314"/>
    <cfRule type="duplicateValues" dxfId="10944" priority="2315"/>
    <cfRule type="duplicateValues" dxfId="10943" priority="2316"/>
    <cfRule type="duplicateValues" dxfId="10942" priority="2317"/>
    <cfRule type="duplicateValues" dxfId="10941" priority="2318"/>
    <cfRule type="duplicateValues" dxfId="10940" priority="2319"/>
    <cfRule type="duplicateValues" dxfId="10939" priority="2320"/>
    <cfRule type="duplicateValues" dxfId="10938" priority="2321"/>
    <cfRule type="duplicateValues" dxfId="10937" priority="2322"/>
    <cfRule type="duplicateValues" dxfId="10936" priority="2323"/>
    <cfRule type="duplicateValues" dxfId="10935" priority="2324"/>
    <cfRule type="duplicateValues" dxfId="10934" priority="2325"/>
    <cfRule type="duplicateValues" dxfId="10933" priority="2326"/>
    <cfRule type="duplicateValues" dxfId="10932" priority="2327"/>
    <cfRule type="duplicateValues" dxfId="10931" priority="2328"/>
    <cfRule type="duplicateValues" dxfId="10930" priority="2329"/>
    <cfRule type="duplicateValues" dxfId="10929" priority="2330"/>
    <cfRule type="duplicateValues" dxfId="10928" priority="2331"/>
    <cfRule type="duplicateValues" dxfId="10927" priority="2332"/>
    <cfRule type="duplicateValues" dxfId="10926" priority="2333"/>
    <cfRule type="duplicateValues" dxfId="10925" priority="2334"/>
    <cfRule type="duplicateValues" dxfId="10924" priority="2335"/>
    <cfRule type="duplicateValues" dxfId="10923" priority="2336"/>
    <cfRule type="duplicateValues" dxfId="10922" priority="2337"/>
    <cfRule type="duplicateValues" dxfId="10921" priority="2338"/>
    <cfRule type="duplicateValues" dxfId="10920" priority="2339"/>
    <cfRule type="duplicateValues" dxfId="10919" priority="2340"/>
    <cfRule type="duplicateValues" dxfId="10918" priority="2341"/>
    <cfRule type="duplicateValues" dxfId="10917" priority="2342"/>
    <cfRule type="duplicateValues" dxfId="10916" priority="2343"/>
    <cfRule type="duplicateValues" dxfId="10915" priority="2344"/>
    <cfRule type="duplicateValues" dxfId="10914" priority="2345"/>
    <cfRule type="duplicateValues" dxfId="10913" priority="2346"/>
    <cfRule type="duplicateValues" dxfId="10912" priority="2347"/>
    <cfRule type="duplicateValues" dxfId="10911" priority="2348"/>
    <cfRule type="duplicateValues" dxfId="10910" priority="2349"/>
    <cfRule type="duplicateValues" dxfId="10909" priority="2350"/>
    <cfRule type="duplicateValues" dxfId="10908" priority="2351"/>
    <cfRule type="duplicateValues" dxfId="10907" priority="2352"/>
    <cfRule type="duplicateValues" dxfId="10906" priority="2353"/>
    <cfRule type="duplicateValues" dxfId="10905" priority="2354"/>
    <cfRule type="duplicateValues" dxfId="10904" priority="2355"/>
    <cfRule type="duplicateValues" dxfId="10903" priority="2356"/>
    <cfRule type="duplicateValues" dxfId="10902" priority="2357"/>
    <cfRule type="duplicateValues" dxfId="10901" priority="2358"/>
    <cfRule type="duplicateValues" dxfId="10900" priority="2359"/>
    <cfRule type="duplicateValues" dxfId="10899" priority="2360"/>
    <cfRule type="duplicateValues" dxfId="10898" priority="2361"/>
    <cfRule type="duplicateValues" dxfId="10897" priority="2362"/>
    <cfRule type="duplicateValues" dxfId="10896" priority="2363"/>
    <cfRule type="duplicateValues" dxfId="10895" priority="2364"/>
    <cfRule type="duplicateValues" dxfId="10894" priority="2365"/>
    <cfRule type="duplicateValues" dxfId="10893" priority="2366"/>
    <cfRule type="duplicateValues" dxfId="10892" priority="2367"/>
    <cfRule type="duplicateValues" dxfId="10891" priority="2368"/>
    <cfRule type="duplicateValues" dxfId="10890" priority="2369"/>
    <cfRule type="duplicateValues" dxfId="10889" priority="2370"/>
    <cfRule type="duplicateValues" dxfId="10888" priority="2371"/>
    <cfRule type="duplicateValues" dxfId="10887" priority="2372"/>
    <cfRule type="duplicateValues" dxfId="10886" priority="2373"/>
    <cfRule type="duplicateValues" dxfId="10885" priority="2374"/>
    <cfRule type="duplicateValues" dxfId="10884" priority="2375"/>
    <cfRule type="duplicateValues" dxfId="10883" priority="2376"/>
    <cfRule type="duplicateValues" dxfId="10882" priority="2377"/>
    <cfRule type="duplicateValues" dxfId="10881" priority="2378"/>
    <cfRule type="duplicateValues" dxfId="10880" priority="2379"/>
    <cfRule type="duplicateValues" dxfId="10879" priority="2380"/>
    <cfRule type="duplicateValues" dxfId="10878" priority="2381"/>
    <cfRule type="duplicateValues" dxfId="10877" priority="2382"/>
    <cfRule type="duplicateValues" dxfId="10876" priority="2383"/>
    <cfRule type="duplicateValues" dxfId="10875" priority="2384"/>
    <cfRule type="duplicateValues" dxfId="10874" priority="2385"/>
    <cfRule type="duplicateValues" dxfId="10873" priority="2386"/>
    <cfRule type="duplicateValues" dxfId="10872" priority="2387"/>
    <cfRule type="duplicateValues" dxfId="10871" priority="15900"/>
    <cfRule type="duplicateValues" dxfId="10870" priority="15901"/>
    <cfRule type="duplicateValues" dxfId="10869" priority="15902"/>
    <cfRule type="duplicateValues" dxfId="10868" priority="15903"/>
    <cfRule type="duplicateValues" dxfId="10867" priority="15904"/>
    <cfRule type="duplicateValues" dxfId="10866" priority="15905"/>
    <cfRule type="duplicateValues" dxfId="10865" priority="15906"/>
    <cfRule type="duplicateValues" dxfId="10864" priority="15907"/>
    <cfRule type="duplicateValues" dxfId="10863" priority="15908"/>
    <cfRule type="duplicateValues" dxfId="10862" priority="15909"/>
    <cfRule type="duplicateValues" dxfId="10861" priority="15910"/>
    <cfRule type="duplicateValues" dxfId="10860" priority="15911"/>
    <cfRule type="duplicateValues" dxfId="10859" priority="15912"/>
    <cfRule type="duplicateValues" dxfId="10858" priority="15913"/>
    <cfRule type="duplicateValues" dxfId="10857" priority="15914"/>
    <cfRule type="duplicateValues" dxfId="10856" priority="15915"/>
    <cfRule type="duplicateValues" dxfId="10855" priority="15916"/>
    <cfRule type="duplicateValues" dxfId="10854" priority="15917"/>
    <cfRule type="duplicateValues" dxfId="10853" priority="15918"/>
    <cfRule type="duplicateValues" dxfId="10852" priority="15919"/>
    <cfRule type="duplicateValues" dxfId="10851" priority="15920"/>
    <cfRule type="duplicateValues" dxfId="10850" priority="15921"/>
    <cfRule type="duplicateValues" dxfId="10849" priority="15922"/>
    <cfRule type="duplicateValues" dxfId="10848" priority="15923"/>
    <cfRule type="duplicateValues" dxfId="10847" priority="15924"/>
    <cfRule type="duplicateValues" dxfId="10846" priority="15925"/>
    <cfRule type="duplicateValues" dxfId="10845" priority="15926"/>
    <cfRule type="duplicateValues" dxfId="10844" priority="15927"/>
    <cfRule type="duplicateValues" dxfId="10843" priority="15928"/>
    <cfRule type="duplicateValues" dxfId="10842" priority="15929"/>
    <cfRule type="duplicateValues" dxfId="10841" priority="15930"/>
    <cfRule type="duplicateValues" dxfId="10840" priority="15931"/>
    <cfRule type="duplicateValues" dxfId="10839" priority="15932"/>
    <cfRule type="duplicateValues" dxfId="10838" priority="15933"/>
    <cfRule type="duplicateValues" dxfId="10837" priority="15934"/>
    <cfRule type="duplicateValues" dxfId="10836" priority="15935"/>
    <cfRule type="duplicateValues" dxfId="10835" priority="15936"/>
    <cfRule type="duplicateValues" dxfId="10834" priority="15937"/>
    <cfRule type="duplicateValues" dxfId="10833" priority="15938"/>
    <cfRule type="duplicateValues" dxfId="10832" priority="15939"/>
    <cfRule type="duplicateValues" dxfId="10831" priority="15940"/>
    <cfRule type="duplicateValues" dxfId="10830" priority="15941"/>
    <cfRule type="duplicateValues" dxfId="10829" priority="15942"/>
    <cfRule type="duplicateValues" dxfId="10828" priority="15943"/>
    <cfRule type="duplicateValues" dxfId="10827" priority="15944"/>
    <cfRule type="duplicateValues" dxfId="10826" priority="15945"/>
    <cfRule type="duplicateValues" dxfId="10825" priority="15946"/>
    <cfRule type="duplicateValues" dxfId="10824" priority="15947"/>
    <cfRule type="duplicateValues" dxfId="10823" priority="15948"/>
    <cfRule type="duplicateValues" dxfId="10822" priority="15949"/>
    <cfRule type="duplicateValues" dxfId="10821" priority="15950"/>
    <cfRule type="duplicateValues" dxfId="10820" priority="15951"/>
    <cfRule type="duplicateValues" dxfId="10819" priority="15952"/>
    <cfRule type="duplicateValues" dxfId="10818" priority="15953"/>
    <cfRule type="duplicateValues" dxfId="10817" priority="15954"/>
    <cfRule type="duplicateValues" dxfId="10816" priority="15955"/>
    <cfRule type="duplicateValues" dxfId="10815" priority="15956"/>
    <cfRule type="duplicateValues" dxfId="10814" priority="15957"/>
    <cfRule type="duplicateValues" dxfId="10813" priority="15958"/>
    <cfRule type="duplicateValues" dxfId="10812" priority="15959"/>
    <cfRule type="duplicateValues" dxfId="10811" priority="15960"/>
    <cfRule type="duplicateValues" dxfId="10810" priority="15961"/>
    <cfRule type="duplicateValues" dxfId="10809" priority="15962"/>
    <cfRule type="duplicateValues" dxfId="10808" priority="15963"/>
    <cfRule type="duplicateValues" dxfId="10807" priority="15964"/>
    <cfRule type="duplicateValues" dxfId="10806" priority="15965"/>
    <cfRule type="duplicateValues" dxfId="10805" priority="15966"/>
    <cfRule type="duplicateValues" dxfId="10804" priority="15967"/>
    <cfRule type="duplicateValues" dxfId="10803" priority="15968"/>
    <cfRule type="duplicateValues" dxfId="10802" priority="15969"/>
    <cfRule type="duplicateValues" dxfId="10801" priority="15970"/>
    <cfRule type="duplicateValues" dxfId="10800" priority="15971"/>
    <cfRule type="duplicateValues" dxfId="10799" priority="15972"/>
    <cfRule type="duplicateValues" dxfId="10798" priority="15973"/>
    <cfRule type="duplicateValues" dxfId="10797" priority="15974"/>
    <cfRule type="duplicateValues" dxfId="10796" priority="15975"/>
    <cfRule type="duplicateValues" dxfId="10795" priority="15976"/>
    <cfRule type="duplicateValues" dxfId="10794" priority="15977"/>
    <cfRule type="duplicateValues" dxfId="10793" priority="15978"/>
    <cfRule type="duplicateValues" dxfId="10792" priority="15979"/>
    <cfRule type="duplicateValues" dxfId="10791" priority="15980"/>
    <cfRule type="duplicateValues" dxfId="10790" priority="15981"/>
    <cfRule type="duplicateValues" dxfId="10789" priority="15982"/>
    <cfRule type="duplicateValues" dxfId="10788" priority="15983"/>
    <cfRule type="duplicateValues" dxfId="10787" priority="15984"/>
    <cfRule type="duplicateValues" dxfId="10786" priority="15985"/>
    <cfRule type="duplicateValues" dxfId="10785" priority="15986"/>
    <cfRule type="duplicateValues" dxfId="10784" priority="15987"/>
    <cfRule type="duplicateValues" dxfId="10783" priority="15988"/>
    <cfRule type="duplicateValues" dxfId="10782" priority="15989"/>
    <cfRule type="duplicateValues" dxfId="10781" priority="15990"/>
    <cfRule type="duplicateValues" dxfId="10780" priority="15991"/>
    <cfRule type="duplicateValues" dxfId="10779" priority="15992"/>
    <cfRule type="duplicateValues" dxfId="10778" priority="15993"/>
    <cfRule type="duplicateValues" dxfId="10777" priority="15994"/>
    <cfRule type="duplicateValues" dxfId="10776" priority="15995"/>
    <cfRule type="duplicateValues" dxfId="10775" priority="15996"/>
    <cfRule type="duplicateValues" dxfId="10774" priority="15997"/>
    <cfRule type="duplicateValues" dxfId="10773" priority="15998"/>
    <cfRule type="duplicateValues" dxfId="10772" priority="15999"/>
    <cfRule type="duplicateValues" dxfId="10771" priority="16000"/>
    <cfRule type="duplicateValues" dxfId="10770" priority="16001"/>
    <cfRule type="duplicateValues" dxfId="10769" priority="16002"/>
    <cfRule type="duplicateValues" dxfId="10768" priority="16003"/>
    <cfRule type="duplicateValues" dxfId="10767" priority="16004"/>
    <cfRule type="duplicateValues" dxfId="10766" priority="16005"/>
    <cfRule type="duplicateValues" dxfId="10765" priority="16006"/>
    <cfRule type="duplicateValues" dxfId="10764" priority="16007"/>
    <cfRule type="duplicateValues" dxfId="10763" priority="16008"/>
    <cfRule type="duplicateValues" dxfId="10762" priority="16009"/>
    <cfRule type="duplicateValues" dxfId="10761" priority="16010"/>
    <cfRule type="duplicateValues" dxfId="10760" priority="16011"/>
    <cfRule type="duplicateValues" dxfId="10759" priority="16012"/>
    <cfRule type="duplicateValues" dxfId="10758" priority="16013"/>
    <cfRule type="duplicateValues" dxfId="10757" priority="16014"/>
    <cfRule type="duplicateValues" dxfId="10756" priority="16015"/>
    <cfRule type="duplicateValues" dxfId="10755" priority="16016"/>
    <cfRule type="duplicateValues" dxfId="10754" priority="16017"/>
    <cfRule type="duplicateValues" dxfId="10753" priority="16018"/>
    <cfRule type="duplicateValues" dxfId="10752" priority="16019"/>
    <cfRule type="duplicateValues" dxfId="10751" priority="16020"/>
    <cfRule type="duplicateValues" dxfId="10750" priority="16021"/>
    <cfRule type="duplicateValues" dxfId="10749" priority="16022"/>
    <cfRule type="duplicateValues" dxfId="10748" priority="16023"/>
    <cfRule type="duplicateValues" dxfId="10747" priority="16024"/>
    <cfRule type="duplicateValues" dxfId="10746" priority="16025"/>
    <cfRule type="duplicateValues" dxfId="10745" priority="16026"/>
    <cfRule type="duplicateValues" dxfId="10744" priority="16027"/>
    <cfRule type="duplicateValues" dxfId="10743" priority="16028"/>
    <cfRule type="duplicateValues" dxfId="10742" priority="16029"/>
    <cfRule type="duplicateValues" dxfId="10741" priority="16030"/>
    <cfRule type="duplicateValues" dxfId="10740" priority="16031"/>
  </conditionalFormatting>
  <conditionalFormatting sqref="B635:D635">
    <cfRule type="duplicateValues" dxfId="10739" priority="1999"/>
    <cfRule type="duplicateValues" dxfId="10738" priority="2000"/>
    <cfRule type="duplicateValues" dxfId="10737" priority="2001"/>
    <cfRule type="duplicateValues" dxfId="10736" priority="2002"/>
    <cfRule type="duplicateValues" dxfId="10735" priority="2003"/>
    <cfRule type="duplicateValues" dxfId="10734" priority="2004"/>
    <cfRule type="duplicateValues" dxfId="10733" priority="2005"/>
    <cfRule type="duplicateValues" dxfId="10732" priority="2006"/>
    <cfRule type="duplicateValues" dxfId="10731" priority="2007"/>
    <cfRule type="duplicateValues" dxfId="10730" priority="2008"/>
    <cfRule type="duplicateValues" dxfId="10729" priority="2009"/>
    <cfRule type="duplicateValues" dxfId="10728" priority="2010"/>
    <cfRule type="duplicateValues" dxfId="10727" priority="2011"/>
    <cfRule type="duplicateValues" dxfId="10726" priority="2012"/>
    <cfRule type="duplicateValues" dxfId="10725" priority="2013"/>
    <cfRule type="duplicateValues" dxfId="10724" priority="2014"/>
    <cfRule type="duplicateValues" dxfId="10723" priority="2015"/>
    <cfRule type="duplicateValues" dxfId="10722" priority="2016"/>
    <cfRule type="duplicateValues" dxfId="10721" priority="2017"/>
    <cfRule type="duplicateValues" dxfId="10720" priority="2018"/>
    <cfRule type="duplicateValues" dxfId="10719" priority="2019"/>
    <cfRule type="duplicateValues" dxfId="10718" priority="2020"/>
    <cfRule type="duplicateValues" dxfId="10717" priority="2021"/>
    <cfRule type="duplicateValues" dxfId="10716" priority="2022"/>
    <cfRule type="duplicateValues" dxfId="10715" priority="2023"/>
    <cfRule type="duplicateValues" dxfId="10714" priority="2024"/>
    <cfRule type="duplicateValues" dxfId="10713" priority="2025"/>
    <cfRule type="duplicateValues" dxfId="10712" priority="2026"/>
    <cfRule type="duplicateValues" dxfId="10711" priority="2027"/>
    <cfRule type="duplicateValues" dxfId="10710" priority="2028"/>
    <cfRule type="duplicateValues" dxfId="10709" priority="2029"/>
    <cfRule type="duplicateValues" dxfId="10708" priority="2030"/>
    <cfRule type="duplicateValues" dxfId="10707" priority="2031"/>
    <cfRule type="duplicateValues" dxfId="10706" priority="2032"/>
    <cfRule type="duplicateValues" dxfId="10705" priority="2033"/>
    <cfRule type="duplicateValues" dxfId="10704" priority="2034"/>
    <cfRule type="duplicateValues" dxfId="10703" priority="2035"/>
    <cfRule type="duplicateValues" dxfId="10702" priority="2036"/>
    <cfRule type="duplicateValues" dxfId="10701" priority="2037"/>
    <cfRule type="duplicateValues" dxfId="10700" priority="2038"/>
    <cfRule type="duplicateValues" dxfId="10699" priority="2039"/>
    <cfRule type="duplicateValues" dxfId="10698" priority="2040"/>
    <cfRule type="duplicateValues" dxfId="10697" priority="2041"/>
    <cfRule type="duplicateValues" dxfId="10696" priority="2042"/>
    <cfRule type="duplicateValues" dxfId="10695" priority="2043"/>
    <cfRule type="duplicateValues" dxfId="10694" priority="2044"/>
    <cfRule type="duplicateValues" dxfId="10693" priority="2045"/>
    <cfRule type="duplicateValues" dxfId="10692" priority="2046"/>
    <cfRule type="duplicateValues" dxfId="10691" priority="2047"/>
    <cfRule type="duplicateValues" dxfId="10690" priority="2048"/>
    <cfRule type="duplicateValues" dxfId="10689" priority="2049"/>
    <cfRule type="duplicateValues" dxfId="10688" priority="2050"/>
    <cfRule type="duplicateValues" dxfId="10687" priority="2051"/>
    <cfRule type="duplicateValues" dxfId="10686" priority="2052"/>
    <cfRule type="duplicateValues" dxfId="10685" priority="2053"/>
    <cfRule type="duplicateValues" dxfId="10684" priority="2054"/>
    <cfRule type="duplicateValues" dxfId="10683" priority="2055"/>
    <cfRule type="duplicateValues" dxfId="10682" priority="2056"/>
    <cfRule type="duplicateValues" dxfId="10681" priority="2057"/>
    <cfRule type="duplicateValues" dxfId="10680" priority="2058"/>
    <cfRule type="duplicateValues" dxfId="10679" priority="2059"/>
    <cfRule type="duplicateValues" dxfId="10678" priority="2060"/>
    <cfRule type="duplicateValues" dxfId="10677" priority="2061"/>
    <cfRule type="duplicateValues" dxfId="10676" priority="2062"/>
    <cfRule type="duplicateValues" dxfId="10675" priority="2063"/>
    <cfRule type="duplicateValues" dxfId="10674" priority="2064"/>
    <cfRule type="duplicateValues" dxfId="10673" priority="2065"/>
    <cfRule type="duplicateValues" dxfId="10672" priority="2066"/>
    <cfRule type="duplicateValues" dxfId="10671" priority="2067"/>
    <cfRule type="duplicateValues" dxfId="10670" priority="2068"/>
    <cfRule type="duplicateValues" dxfId="10669" priority="2069"/>
    <cfRule type="duplicateValues" dxfId="10668" priority="2070"/>
    <cfRule type="duplicateValues" dxfId="10667" priority="2071"/>
    <cfRule type="duplicateValues" dxfId="10666" priority="2072"/>
    <cfRule type="duplicateValues" dxfId="10665" priority="2073"/>
    <cfRule type="duplicateValues" dxfId="10664" priority="2074"/>
    <cfRule type="duplicateValues" dxfId="10663" priority="2075"/>
    <cfRule type="duplicateValues" dxfId="10662" priority="2076"/>
    <cfRule type="duplicateValues" dxfId="10661" priority="2077"/>
    <cfRule type="duplicateValues" dxfId="10660" priority="2078"/>
    <cfRule type="duplicateValues" dxfId="10659" priority="2079"/>
    <cfRule type="duplicateValues" dxfId="10658" priority="2080"/>
    <cfRule type="duplicateValues" dxfId="10657" priority="2081"/>
    <cfRule type="duplicateValues" dxfId="10656" priority="2082"/>
    <cfRule type="duplicateValues" dxfId="10655" priority="2083"/>
    <cfRule type="duplicateValues" dxfId="10654" priority="2084"/>
    <cfRule type="duplicateValues" dxfId="10653" priority="2085"/>
    <cfRule type="duplicateValues" dxfId="10652" priority="2086"/>
    <cfRule type="duplicateValues" dxfId="10651" priority="2087"/>
    <cfRule type="duplicateValues" dxfId="10650" priority="2088"/>
    <cfRule type="duplicateValues" dxfId="10649" priority="2089"/>
    <cfRule type="duplicateValues" dxfId="10648" priority="2090"/>
    <cfRule type="duplicateValues" dxfId="10647" priority="2091"/>
    <cfRule type="duplicateValues" dxfId="10646" priority="2092"/>
    <cfRule type="duplicateValues" dxfId="10645" priority="2093"/>
    <cfRule type="duplicateValues" dxfId="10644" priority="2094"/>
    <cfRule type="duplicateValues" dxfId="10643" priority="2095"/>
    <cfRule type="duplicateValues" dxfId="10642" priority="2096"/>
    <cfRule type="duplicateValues" dxfId="10641" priority="2097"/>
    <cfRule type="duplicateValues" dxfId="10640" priority="2098"/>
    <cfRule type="duplicateValues" dxfId="10639" priority="2099"/>
    <cfRule type="duplicateValues" dxfId="10638" priority="2100"/>
    <cfRule type="duplicateValues" dxfId="10637" priority="2101"/>
    <cfRule type="duplicateValues" dxfId="10636" priority="2102"/>
    <cfRule type="duplicateValues" dxfId="10635" priority="2103"/>
    <cfRule type="duplicateValues" dxfId="10634" priority="2104"/>
    <cfRule type="duplicateValues" dxfId="10633" priority="2105"/>
    <cfRule type="duplicateValues" dxfId="10632" priority="2106"/>
    <cfRule type="duplicateValues" dxfId="10631" priority="2107"/>
    <cfRule type="duplicateValues" dxfId="10630" priority="2108"/>
    <cfRule type="duplicateValues" dxfId="10629" priority="2109"/>
    <cfRule type="duplicateValues" dxfId="10628" priority="2110"/>
    <cfRule type="duplicateValues" dxfId="10627" priority="2111"/>
    <cfRule type="duplicateValues" dxfId="10626" priority="2112"/>
    <cfRule type="duplicateValues" dxfId="10625" priority="2113"/>
    <cfRule type="duplicateValues" dxfId="10624" priority="2114"/>
    <cfRule type="duplicateValues" dxfId="10623" priority="2115"/>
    <cfRule type="duplicateValues" dxfId="10622" priority="2116"/>
    <cfRule type="duplicateValues" dxfId="10621" priority="2117"/>
    <cfRule type="duplicateValues" dxfId="10620" priority="2118"/>
    <cfRule type="duplicateValues" dxfId="10619" priority="2119"/>
    <cfRule type="duplicateValues" dxfId="10618" priority="2120"/>
    <cfRule type="duplicateValues" dxfId="10617" priority="2121"/>
    <cfRule type="duplicateValues" dxfId="10616" priority="2122"/>
    <cfRule type="duplicateValues" dxfId="10615" priority="2123"/>
    <cfRule type="duplicateValues" dxfId="10614" priority="2124"/>
    <cfRule type="duplicateValues" dxfId="10613" priority="2125"/>
    <cfRule type="duplicateValues" dxfId="10612" priority="2126"/>
    <cfRule type="duplicateValues" dxfId="10611" priority="2127"/>
    <cfRule type="duplicateValues" dxfId="10610" priority="2128"/>
    <cfRule type="duplicateValues" dxfId="10609" priority="2129"/>
    <cfRule type="duplicateValues" dxfId="10608" priority="2130"/>
    <cfRule type="duplicateValues" dxfId="10607" priority="2131"/>
    <cfRule type="duplicateValues" dxfId="10606" priority="2132"/>
    <cfRule type="duplicateValues" dxfId="10605" priority="2133"/>
    <cfRule type="duplicateValues" dxfId="10604" priority="2134"/>
    <cfRule type="duplicateValues" dxfId="10603" priority="2135"/>
    <cfRule type="duplicateValues" dxfId="10602" priority="2136"/>
    <cfRule type="duplicateValues" dxfId="10601" priority="2137"/>
    <cfRule type="duplicateValues" dxfId="10600" priority="2138"/>
    <cfRule type="duplicateValues" dxfId="10599" priority="2139"/>
    <cfRule type="duplicateValues" dxfId="10598" priority="2140"/>
    <cfRule type="duplicateValues" dxfId="10597" priority="2141"/>
    <cfRule type="duplicateValues" dxfId="10596" priority="2142"/>
    <cfRule type="duplicateValues" dxfId="10595" priority="2143"/>
    <cfRule type="duplicateValues" dxfId="10594" priority="2144"/>
    <cfRule type="duplicateValues" dxfId="10593" priority="2145"/>
    <cfRule type="duplicateValues" dxfId="10592" priority="2146"/>
    <cfRule type="duplicateValues" dxfId="10591" priority="2147"/>
    <cfRule type="duplicateValues" dxfId="10590" priority="2148"/>
    <cfRule type="duplicateValues" dxfId="10589" priority="2149"/>
    <cfRule type="duplicateValues" dxfId="10588" priority="2150"/>
    <cfRule type="duplicateValues" dxfId="10587" priority="2151"/>
    <cfRule type="duplicateValues" dxfId="10586" priority="2152"/>
    <cfRule type="duplicateValues" dxfId="10585" priority="2153"/>
    <cfRule type="duplicateValues" dxfId="10584" priority="2154"/>
    <cfRule type="duplicateValues" dxfId="10583" priority="2155"/>
    <cfRule type="duplicateValues" dxfId="10582" priority="2156"/>
    <cfRule type="duplicateValues" dxfId="10581" priority="2157"/>
    <cfRule type="duplicateValues" dxfId="10580" priority="2158"/>
    <cfRule type="duplicateValues" dxfId="10579" priority="2159"/>
    <cfRule type="duplicateValues" dxfId="10578" priority="2160"/>
    <cfRule type="duplicateValues" dxfId="10577" priority="2161"/>
    <cfRule type="duplicateValues" dxfId="10576" priority="2162"/>
    <cfRule type="duplicateValues" dxfId="10575" priority="2163"/>
    <cfRule type="duplicateValues" dxfId="10574" priority="2164"/>
    <cfRule type="duplicateValues" dxfId="10573" priority="2165"/>
    <cfRule type="duplicateValues" dxfId="10572" priority="2166"/>
    <cfRule type="duplicateValues" dxfId="10571" priority="2167"/>
    <cfRule type="duplicateValues" dxfId="10570" priority="2168"/>
    <cfRule type="duplicateValues" dxfId="10569" priority="2169"/>
    <cfRule type="duplicateValues" dxfId="10568" priority="2170"/>
    <cfRule type="duplicateValues" dxfId="10567" priority="2171"/>
    <cfRule type="duplicateValues" dxfId="10566" priority="2172"/>
    <cfRule type="duplicateValues" dxfId="10565" priority="2173"/>
    <cfRule type="duplicateValues" dxfId="10564" priority="2174"/>
    <cfRule type="duplicateValues" dxfId="10563" priority="2175"/>
    <cfRule type="duplicateValues" dxfId="10562" priority="2176"/>
    <cfRule type="duplicateValues" dxfId="10561" priority="2177"/>
    <cfRule type="duplicateValues" dxfId="10560" priority="2178"/>
    <cfRule type="duplicateValues" dxfId="10559" priority="2179"/>
    <cfRule type="duplicateValues" dxfId="10558" priority="2180"/>
    <cfRule type="duplicateValues" dxfId="10557" priority="2181"/>
    <cfRule type="duplicateValues" dxfId="10556" priority="2182"/>
    <cfRule type="duplicateValues" dxfId="10555" priority="2183"/>
    <cfRule type="duplicateValues" dxfId="10554" priority="2184"/>
    <cfRule type="duplicateValues" dxfId="10553" priority="2185"/>
    <cfRule type="duplicateValues" dxfId="10552" priority="2186"/>
    <cfRule type="duplicateValues" dxfId="10551" priority="2187"/>
    <cfRule type="duplicateValues" dxfId="10550" priority="2188"/>
    <cfRule type="duplicateValues" dxfId="10549" priority="2189"/>
    <cfRule type="duplicateValues" dxfId="10548" priority="2190"/>
    <cfRule type="duplicateValues" dxfId="10547" priority="2191"/>
    <cfRule type="duplicateValues" dxfId="10546" priority="2192"/>
    <cfRule type="duplicateValues" dxfId="10545" priority="2193"/>
    <cfRule type="duplicateValues" dxfId="10544" priority="2194"/>
    <cfRule type="duplicateValues" dxfId="10543" priority="2195"/>
    <cfRule type="duplicateValues" dxfId="10542" priority="2196"/>
    <cfRule type="duplicateValues" dxfId="10541" priority="2197"/>
    <cfRule type="duplicateValues" dxfId="10540" priority="2198"/>
    <cfRule type="duplicateValues" dxfId="10539" priority="2199"/>
    <cfRule type="duplicateValues" dxfId="10538" priority="2200"/>
    <cfRule type="duplicateValues" dxfId="10537" priority="2201"/>
    <cfRule type="duplicateValues" dxfId="10536" priority="2202"/>
    <cfRule type="duplicateValues" dxfId="10535" priority="2203"/>
    <cfRule type="duplicateValues" dxfId="10534" priority="2204"/>
    <cfRule type="duplicateValues" dxfId="10533" priority="2205"/>
    <cfRule type="duplicateValues" dxfId="10532" priority="2206"/>
    <cfRule type="duplicateValues" dxfId="10531" priority="2207"/>
    <cfRule type="duplicateValues" dxfId="10530" priority="2208"/>
    <cfRule type="duplicateValues" dxfId="10529" priority="2209"/>
    <cfRule type="duplicateValues" dxfId="10528" priority="2210"/>
    <cfRule type="duplicateValues" dxfId="10527" priority="15723"/>
    <cfRule type="duplicateValues" dxfId="10526" priority="15724"/>
    <cfRule type="duplicateValues" dxfId="10525" priority="15725"/>
    <cfRule type="duplicateValues" dxfId="10524" priority="15726"/>
    <cfRule type="duplicateValues" dxfId="10523" priority="15727"/>
    <cfRule type="duplicateValues" dxfId="10522" priority="15728"/>
    <cfRule type="duplicateValues" dxfId="10521" priority="15729"/>
    <cfRule type="duplicateValues" dxfId="10520" priority="15730"/>
    <cfRule type="duplicateValues" dxfId="10519" priority="15731"/>
    <cfRule type="duplicateValues" dxfId="10518" priority="15732"/>
    <cfRule type="duplicateValues" dxfId="10517" priority="15733"/>
    <cfRule type="duplicateValues" dxfId="10516" priority="15734"/>
    <cfRule type="duplicateValues" dxfId="10515" priority="15735"/>
    <cfRule type="duplicateValues" dxfId="10514" priority="15736"/>
    <cfRule type="duplicateValues" dxfId="10513" priority="15737"/>
    <cfRule type="duplicateValues" dxfId="10512" priority="15738"/>
    <cfRule type="duplicateValues" dxfId="10511" priority="15739"/>
    <cfRule type="duplicateValues" dxfId="10510" priority="15740"/>
    <cfRule type="duplicateValues" dxfId="10509" priority="15741"/>
    <cfRule type="duplicateValues" dxfId="10508" priority="15742"/>
    <cfRule type="duplicateValues" dxfId="10507" priority="15743"/>
    <cfRule type="duplicateValues" dxfId="10506" priority="15744"/>
    <cfRule type="duplicateValues" dxfId="10505" priority="15745"/>
    <cfRule type="duplicateValues" dxfId="10504" priority="15746"/>
    <cfRule type="duplicateValues" dxfId="10503" priority="15747"/>
    <cfRule type="duplicateValues" dxfId="10502" priority="15748"/>
    <cfRule type="duplicateValues" dxfId="10501" priority="15749"/>
    <cfRule type="duplicateValues" dxfId="10500" priority="15750"/>
    <cfRule type="duplicateValues" dxfId="10499" priority="15751"/>
    <cfRule type="duplicateValues" dxfId="10498" priority="15752"/>
    <cfRule type="duplicateValues" dxfId="10497" priority="15753"/>
    <cfRule type="duplicateValues" dxfId="10496" priority="15754"/>
    <cfRule type="duplicateValues" dxfId="10495" priority="15755"/>
    <cfRule type="duplicateValues" dxfId="10494" priority="15756"/>
    <cfRule type="duplicateValues" dxfId="10493" priority="15757"/>
    <cfRule type="duplicateValues" dxfId="10492" priority="15758"/>
    <cfRule type="duplicateValues" dxfId="10491" priority="15759"/>
    <cfRule type="duplicateValues" dxfId="10490" priority="15760"/>
    <cfRule type="duplicateValues" dxfId="10489" priority="15761"/>
    <cfRule type="duplicateValues" dxfId="10488" priority="15762"/>
    <cfRule type="duplicateValues" dxfId="10487" priority="15763"/>
    <cfRule type="duplicateValues" dxfId="10486" priority="15764"/>
    <cfRule type="duplicateValues" dxfId="10485" priority="15765"/>
    <cfRule type="duplicateValues" dxfId="10484" priority="15766"/>
    <cfRule type="duplicateValues" dxfId="10483" priority="15767"/>
    <cfRule type="duplicateValues" dxfId="10482" priority="15768"/>
    <cfRule type="duplicateValues" dxfId="10481" priority="15769"/>
    <cfRule type="duplicateValues" dxfId="10480" priority="15770"/>
    <cfRule type="duplicateValues" dxfId="10479" priority="15771"/>
    <cfRule type="duplicateValues" dxfId="10478" priority="15772"/>
    <cfRule type="duplicateValues" dxfId="10477" priority="15773"/>
    <cfRule type="duplicateValues" dxfId="10476" priority="15774"/>
    <cfRule type="duplicateValues" dxfId="10475" priority="15775"/>
    <cfRule type="duplicateValues" dxfId="10474" priority="15776"/>
    <cfRule type="duplicateValues" dxfId="10473" priority="15777"/>
    <cfRule type="duplicateValues" dxfId="10472" priority="15778"/>
    <cfRule type="duplicateValues" dxfId="10471" priority="15779"/>
    <cfRule type="duplicateValues" dxfId="10470" priority="15780"/>
    <cfRule type="duplicateValues" dxfId="10469" priority="15781"/>
    <cfRule type="duplicateValues" dxfId="10468" priority="15782"/>
    <cfRule type="duplicateValues" dxfId="10467" priority="15783"/>
    <cfRule type="duplicateValues" dxfId="10466" priority="15784"/>
    <cfRule type="duplicateValues" dxfId="10465" priority="15785"/>
    <cfRule type="duplicateValues" dxfId="10464" priority="15786"/>
    <cfRule type="duplicateValues" dxfId="10463" priority="15787"/>
    <cfRule type="duplicateValues" dxfId="10462" priority="15788"/>
    <cfRule type="duplicateValues" dxfId="10461" priority="15789"/>
    <cfRule type="duplicateValues" dxfId="10460" priority="15790"/>
    <cfRule type="duplicateValues" dxfId="10459" priority="15791"/>
    <cfRule type="duplicateValues" dxfId="10458" priority="15792"/>
    <cfRule type="duplicateValues" dxfId="10457" priority="15793"/>
    <cfRule type="duplicateValues" dxfId="10456" priority="15794"/>
    <cfRule type="duplicateValues" dxfId="10455" priority="15795"/>
    <cfRule type="duplicateValues" dxfId="10454" priority="15796"/>
    <cfRule type="duplicateValues" dxfId="10453" priority="15797"/>
    <cfRule type="duplicateValues" dxfId="10452" priority="15798"/>
    <cfRule type="duplicateValues" dxfId="10451" priority="15799"/>
    <cfRule type="duplicateValues" dxfId="10450" priority="15800"/>
    <cfRule type="duplicateValues" dxfId="10449" priority="15801"/>
    <cfRule type="duplicateValues" dxfId="10448" priority="15802"/>
    <cfRule type="duplicateValues" dxfId="10447" priority="15803"/>
    <cfRule type="duplicateValues" dxfId="10446" priority="15804"/>
    <cfRule type="duplicateValues" dxfId="10445" priority="15805"/>
    <cfRule type="duplicateValues" dxfId="10444" priority="15806"/>
    <cfRule type="duplicateValues" dxfId="10443" priority="15807"/>
    <cfRule type="duplicateValues" dxfId="10442" priority="15808"/>
    <cfRule type="duplicateValues" dxfId="10441" priority="15809"/>
    <cfRule type="duplicateValues" dxfId="10440" priority="15810"/>
    <cfRule type="duplicateValues" dxfId="10439" priority="15811"/>
    <cfRule type="duplicateValues" dxfId="10438" priority="15812"/>
    <cfRule type="duplicateValues" dxfId="10437" priority="15813"/>
    <cfRule type="duplicateValues" dxfId="10436" priority="15814"/>
    <cfRule type="duplicateValues" dxfId="10435" priority="15815"/>
    <cfRule type="duplicateValues" dxfId="10434" priority="15816"/>
    <cfRule type="duplicateValues" dxfId="10433" priority="15817"/>
    <cfRule type="duplicateValues" dxfId="10432" priority="15818"/>
    <cfRule type="duplicateValues" dxfId="10431" priority="15819"/>
    <cfRule type="duplicateValues" dxfId="10430" priority="15820"/>
    <cfRule type="duplicateValues" dxfId="10429" priority="15821"/>
    <cfRule type="duplicateValues" dxfId="10428" priority="15822"/>
    <cfRule type="duplicateValues" dxfId="10427" priority="15823"/>
    <cfRule type="duplicateValues" dxfId="10426" priority="15824"/>
    <cfRule type="duplicateValues" dxfId="10425" priority="15825"/>
    <cfRule type="duplicateValues" dxfId="10424" priority="15826"/>
    <cfRule type="duplicateValues" dxfId="10423" priority="15827"/>
    <cfRule type="duplicateValues" dxfId="10422" priority="15828"/>
    <cfRule type="duplicateValues" dxfId="10421" priority="15829"/>
    <cfRule type="duplicateValues" dxfId="10420" priority="15830"/>
    <cfRule type="duplicateValues" dxfId="10419" priority="15831"/>
    <cfRule type="duplicateValues" dxfId="10418" priority="15832"/>
    <cfRule type="duplicateValues" dxfId="10417" priority="15833"/>
    <cfRule type="duplicateValues" dxfId="10416" priority="15834"/>
    <cfRule type="duplicateValues" dxfId="10415" priority="15835"/>
    <cfRule type="duplicateValues" dxfId="10414" priority="15836"/>
    <cfRule type="duplicateValues" dxfId="10413" priority="15837"/>
    <cfRule type="duplicateValues" dxfId="10412" priority="15838"/>
    <cfRule type="duplicateValues" dxfId="10411" priority="15839"/>
    <cfRule type="duplicateValues" dxfId="10410" priority="15840"/>
    <cfRule type="duplicateValues" dxfId="10409" priority="15841"/>
    <cfRule type="duplicateValues" dxfId="10408" priority="15842"/>
    <cfRule type="duplicateValues" dxfId="10407" priority="15843"/>
    <cfRule type="duplicateValues" dxfId="10406" priority="15844"/>
    <cfRule type="duplicateValues" dxfId="10405" priority="15845"/>
    <cfRule type="duplicateValues" dxfId="10404" priority="15846"/>
    <cfRule type="duplicateValues" dxfId="10403" priority="15847"/>
    <cfRule type="duplicateValues" dxfId="10402" priority="15848"/>
    <cfRule type="duplicateValues" dxfId="10401" priority="15849"/>
    <cfRule type="duplicateValues" dxfId="10400" priority="15850"/>
    <cfRule type="duplicateValues" dxfId="10399" priority="15851"/>
    <cfRule type="duplicateValues" dxfId="10398" priority="15852"/>
    <cfRule type="duplicateValues" dxfId="10397" priority="15853"/>
    <cfRule type="duplicateValues" dxfId="10396" priority="15854"/>
    <cfRule type="duplicateValues" dxfId="10395" priority="15855"/>
    <cfRule type="duplicateValues" dxfId="10394" priority="15856"/>
    <cfRule type="duplicateValues" dxfId="10393" priority="15857"/>
    <cfRule type="duplicateValues" dxfId="10392" priority="15858"/>
    <cfRule type="duplicateValues" dxfId="10391" priority="15859"/>
    <cfRule type="duplicateValues" dxfId="10390" priority="15860"/>
    <cfRule type="duplicateValues" dxfId="10389" priority="15861"/>
    <cfRule type="duplicateValues" dxfId="10388" priority="15862"/>
    <cfRule type="duplicateValues" dxfId="10387" priority="15863"/>
    <cfRule type="duplicateValues" dxfId="10386" priority="15864"/>
    <cfRule type="duplicateValues" dxfId="10385" priority="15865"/>
    <cfRule type="duplicateValues" dxfId="10384" priority="15866"/>
    <cfRule type="duplicateValues" dxfId="10383" priority="15867"/>
    <cfRule type="duplicateValues" dxfId="10382" priority="15868"/>
    <cfRule type="duplicateValues" dxfId="10381" priority="15869"/>
    <cfRule type="duplicateValues" dxfId="10380" priority="15870"/>
    <cfRule type="duplicateValues" dxfId="10379" priority="15871"/>
    <cfRule type="duplicateValues" dxfId="10378" priority="15872"/>
    <cfRule type="duplicateValues" dxfId="10377" priority="15873"/>
    <cfRule type="duplicateValues" dxfId="10376" priority="15874"/>
    <cfRule type="duplicateValues" dxfId="10375" priority="15875"/>
    <cfRule type="duplicateValues" dxfId="10374" priority="15876"/>
    <cfRule type="duplicateValues" dxfId="10373" priority="15877"/>
    <cfRule type="duplicateValues" dxfId="10372" priority="15878"/>
    <cfRule type="duplicateValues" dxfId="10371" priority="15879"/>
    <cfRule type="duplicateValues" dxfId="10370" priority="15880"/>
    <cfRule type="duplicateValues" dxfId="10369" priority="15881"/>
    <cfRule type="duplicateValues" dxfId="10368" priority="15882"/>
    <cfRule type="duplicateValues" dxfId="10367" priority="15883"/>
    <cfRule type="duplicateValues" dxfId="10366" priority="15884"/>
    <cfRule type="duplicateValues" dxfId="10365" priority="15885"/>
    <cfRule type="duplicateValues" dxfId="10364" priority="15886"/>
    <cfRule type="duplicateValues" dxfId="10363" priority="15887"/>
    <cfRule type="duplicateValues" dxfId="10362" priority="15888"/>
    <cfRule type="duplicateValues" dxfId="10361" priority="15889"/>
    <cfRule type="duplicateValues" dxfId="10360" priority="15890"/>
    <cfRule type="duplicateValues" dxfId="10359" priority="15891"/>
    <cfRule type="duplicateValues" dxfId="10358" priority="15892"/>
    <cfRule type="duplicateValues" dxfId="10357" priority="15893"/>
    <cfRule type="duplicateValues" dxfId="10356" priority="15894"/>
    <cfRule type="duplicateValues" dxfId="10355" priority="15895"/>
    <cfRule type="duplicateValues" dxfId="10354" priority="15896"/>
    <cfRule type="duplicateValues" dxfId="10353" priority="15897"/>
    <cfRule type="duplicateValues" dxfId="10352" priority="15898"/>
    <cfRule type="duplicateValues" dxfId="10351" priority="15899"/>
  </conditionalFormatting>
  <conditionalFormatting sqref="B636:D636">
    <cfRule type="duplicateValues" dxfId="10350" priority="1759"/>
    <cfRule type="duplicateValues" dxfId="10349" priority="1760"/>
    <cfRule type="duplicateValues" dxfId="10348" priority="1761"/>
    <cfRule type="duplicateValues" dxfId="10347" priority="1762"/>
    <cfRule type="duplicateValues" dxfId="10346" priority="1763"/>
    <cfRule type="duplicateValues" dxfId="10345" priority="1764"/>
    <cfRule type="duplicateValues" dxfId="10344" priority="1765"/>
    <cfRule type="duplicateValues" dxfId="10343" priority="1766"/>
    <cfRule type="duplicateValues" dxfId="10342" priority="1767"/>
    <cfRule type="duplicateValues" dxfId="10341" priority="1768"/>
    <cfRule type="duplicateValues" dxfId="10340" priority="1769"/>
    <cfRule type="duplicateValues" dxfId="10339" priority="1770"/>
    <cfRule type="duplicateValues" dxfId="10338" priority="1771"/>
    <cfRule type="duplicateValues" dxfId="10337" priority="1772"/>
    <cfRule type="duplicateValues" dxfId="10336" priority="1773"/>
    <cfRule type="duplicateValues" dxfId="10335" priority="1774"/>
    <cfRule type="duplicateValues" dxfId="10334" priority="1775"/>
    <cfRule type="duplicateValues" dxfId="10333" priority="1776"/>
    <cfRule type="duplicateValues" dxfId="10332" priority="1777"/>
    <cfRule type="duplicateValues" dxfId="10331" priority="1778"/>
    <cfRule type="duplicateValues" dxfId="10330" priority="1779"/>
    <cfRule type="duplicateValues" dxfId="10329" priority="1780"/>
    <cfRule type="duplicateValues" dxfId="10328" priority="1781"/>
    <cfRule type="duplicateValues" dxfId="10327" priority="1782"/>
    <cfRule type="duplicateValues" dxfId="10326" priority="1783"/>
    <cfRule type="duplicateValues" dxfId="10325" priority="1784"/>
    <cfRule type="duplicateValues" dxfId="10324" priority="1785"/>
    <cfRule type="duplicateValues" dxfId="10323" priority="1786"/>
    <cfRule type="duplicateValues" dxfId="10322" priority="1787"/>
    <cfRule type="duplicateValues" dxfId="10321" priority="1788"/>
    <cfRule type="duplicateValues" dxfId="10320" priority="1789"/>
    <cfRule type="duplicateValues" dxfId="10319" priority="1790"/>
    <cfRule type="duplicateValues" dxfId="10318" priority="1791"/>
    <cfRule type="duplicateValues" dxfId="10317" priority="1792"/>
    <cfRule type="duplicateValues" dxfId="10316" priority="1793"/>
    <cfRule type="duplicateValues" dxfId="10315" priority="1794"/>
    <cfRule type="duplicateValues" dxfId="10314" priority="1795"/>
    <cfRule type="duplicateValues" dxfId="10313" priority="1796"/>
    <cfRule type="duplicateValues" dxfId="10312" priority="1797"/>
    <cfRule type="duplicateValues" dxfId="10311" priority="1798"/>
    <cfRule type="duplicateValues" dxfId="10310" priority="1799"/>
    <cfRule type="duplicateValues" dxfId="10309" priority="1800"/>
    <cfRule type="duplicateValues" dxfId="10308" priority="1801"/>
    <cfRule type="duplicateValues" dxfId="10307" priority="1802"/>
    <cfRule type="duplicateValues" dxfId="10306" priority="1803"/>
    <cfRule type="duplicateValues" dxfId="10305" priority="1804"/>
    <cfRule type="duplicateValues" dxfId="10304" priority="1805"/>
    <cfRule type="duplicateValues" dxfId="10303" priority="1806"/>
    <cfRule type="duplicateValues" dxfId="10302" priority="1807"/>
    <cfRule type="duplicateValues" dxfId="10301" priority="1808"/>
    <cfRule type="duplicateValues" dxfId="10300" priority="1809"/>
    <cfRule type="duplicateValues" dxfId="10299" priority="1810"/>
    <cfRule type="duplicateValues" dxfId="10298" priority="1811"/>
    <cfRule type="duplicateValues" dxfId="10297" priority="1812"/>
    <cfRule type="duplicateValues" dxfId="10296" priority="1813"/>
    <cfRule type="duplicateValues" dxfId="10295" priority="1814"/>
    <cfRule type="duplicateValues" dxfId="10294" priority="1815"/>
    <cfRule type="duplicateValues" dxfId="10293" priority="1816"/>
    <cfRule type="duplicateValues" dxfId="10292" priority="1817"/>
    <cfRule type="duplicateValues" dxfId="10291" priority="1818"/>
    <cfRule type="duplicateValues" dxfId="10290" priority="1819"/>
    <cfRule type="duplicateValues" dxfId="10289" priority="1820"/>
    <cfRule type="duplicateValues" dxfId="10288" priority="1821"/>
    <cfRule type="duplicateValues" dxfId="10287" priority="1822"/>
    <cfRule type="duplicateValues" dxfId="10286" priority="1823"/>
    <cfRule type="duplicateValues" dxfId="10285" priority="1824"/>
    <cfRule type="duplicateValues" dxfId="10284" priority="1825"/>
    <cfRule type="duplicateValues" dxfId="10283" priority="1826"/>
    <cfRule type="duplicateValues" dxfId="10282" priority="1827"/>
    <cfRule type="duplicateValues" dxfId="10281" priority="1828"/>
    <cfRule type="duplicateValues" dxfId="10280" priority="1829"/>
    <cfRule type="duplicateValues" dxfId="10279" priority="1830"/>
    <cfRule type="duplicateValues" dxfId="10278" priority="1831"/>
    <cfRule type="duplicateValues" dxfId="10277" priority="1832"/>
    <cfRule type="duplicateValues" dxfId="10276" priority="1833"/>
    <cfRule type="duplicateValues" dxfId="10275" priority="1834"/>
    <cfRule type="duplicateValues" dxfId="10274" priority="1835"/>
    <cfRule type="duplicateValues" dxfId="10273" priority="1836"/>
    <cfRule type="duplicateValues" dxfId="10272" priority="1837"/>
    <cfRule type="duplicateValues" dxfId="10271" priority="1838"/>
    <cfRule type="duplicateValues" dxfId="10270" priority="1839"/>
    <cfRule type="duplicateValues" dxfId="10269" priority="1840"/>
    <cfRule type="duplicateValues" dxfId="10268" priority="1841"/>
    <cfRule type="duplicateValues" dxfId="10267" priority="1842"/>
    <cfRule type="duplicateValues" dxfId="10266" priority="1843"/>
    <cfRule type="duplicateValues" dxfId="10265" priority="1844"/>
    <cfRule type="duplicateValues" dxfId="10264" priority="1845"/>
    <cfRule type="duplicateValues" dxfId="10263" priority="1846"/>
    <cfRule type="duplicateValues" dxfId="10262" priority="1847"/>
    <cfRule type="duplicateValues" dxfId="10261" priority="1848"/>
    <cfRule type="duplicateValues" dxfId="10260" priority="1849"/>
    <cfRule type="duplicateValues" dxfId="10259" priority="1850"/>
    <cfRule type="duplicateValues" dxfId="10258" priority="1851"/>
    <cfRule type="duplicateValues" dxfId="10257" priority="1852"/>
    <cfRule type="duplicateValues" dxfId="10256" priority="1853"/>
    <cfRule type="duplicateValues" dxfId="10255" priority="1854"/>
    <cfRule type="duplicateValues" dxfId="10254" priority="1855"/>
    <cfRule type="duplicateValues" dxfId="10253" priority="1856"/>
    <cfRule type="duplicateValues" dxfId="10252" priority="1857"/>
    <cfRule type="duplicateValues" dxfId="10251" priority="1858"/>
    <cfRule type="duplicateValues" dxfId="10250" priority="1859"/>
    <cfRule type="duplicateValues" dxfId="10249" priority="1860"/>
    <cfRule type="duplicateValues" dxfId="10248" priority="1861"/>
    <cfRule type="duplicateValues" dxfId="10247" priority="1862"/>
    <cfRule type="duplicateValues" dxfId="10246" priority="1863"/>
    <cfRule type="duplicateValues" dxfId="10245" priority="1864"/>
    <cfRule type="duplicateValues" dxfId="10244" priority="1865"/>
    <cfRule type="duplicateValues" dxfId="10243" priority="1866"/>
    <cfRule type="duplicateValues" dxfId="10242" priority="1867"/>
    <cfRule type="duplicateValues" dxfId="10241" priority="1868"/>
    <cfRule type="duplicateValues" dxfId="10240" priority="1869"/>
    <cfRule type="duplicateValues" dxfId="10239" priority="1870"/>
    <cfRule type="duplicateValues" dxfId="10238" priority="1871"/>
    <cfRule type="duplicateValues" dxfId="10237" priority="1872"/>
    <cfRule type="duplicateValues" dxfId="10236" priority="1873"/>
    <cfRule type="duplicateValues" dxfId="10235" priority="1874"/>
    <cfRule type="duplicateValues" dxfId="10234" priority="1875"/>
    <cfRule type="duplicateValues" dxfId="10233" priority="1876"/>
    <cfRule type="duplicateValues" dxfId="10232" priority="1877"/>
    <cfRule type="duplicateValues" dxfId="10231" priority="1878"/>
    <cfRule type="duplicateValues" dxfId="10230" priority="1879"/>
    <cfRule type="duplicateValues" dxfId="10229" priority="1880"/>
    <cfRule type="duplicateValues" dxfId="10228" priority="1881"/>
    <cfRule type="duplicateValues" dxfId="10227" priority="1882"/>
    <cfRule type="duplicateValues" dxfId="10226" priority="1883"/>
    <cfRule type="duplicateValues" dxfId="10225" priority="1884"/>
    <cfRule type="duplicateValues" dxfId="10224" priority="1885"/>
    <cfRule type="duplicateValues" dxfId="10223" priority="1886"/>
    <cfRule type="duplicateValues" dxfId="10222" priority="1887"/>
    <cfRule type="duplicateValues" dxfId="10221" priority="1888"/>
    <cfRule type="duplicateValues" dxfId="10220" priority="1889"/>
    <cfRule type="duplicateValues" dxfId="10219" priority="1890"/>
    <cfRule type="duplicateValues" dxfId="10218" priority="1891"/>
    <cfRule type="duplicateValues" dxfId="10217" priority="1892"/>
    <cfRule type="duplicateValues" dxfId="10216" priority="1893"/>
    <cfRule type="duplicateValues" dxfId="10215" priority="1894"/>
    <cfRule type="duplicateValues" dxfId="10214" priority="1895"/>
    <cfRule type="duplicateValues" dxfId="10213" priority="1896"/>
    <cfRule type="duplicateValues" dxfId="10212" priority="1897"/>
    <cfRule type="duplicateValues" dxfId="10211" priority="1898"/>
    <cfRule type="duplicateValues" dxfId="10210" priority="1899"/>
    <cfRule type="duplicateValues" dxfId="10209" priority="1900"/>
    <cfRule type="duplicateValues" dxfId="10208" priority="1901"/>
    <cfRule type="duplicateValues" dxfId="10207" priority="1902"/>
    <cfRule type="duplicateValues" dxfId="10206" priority="1903"/>
    <cfRule type="duplicateValues" dxfId="10205" priority="1904"/>
    <cfRule type="duplicateValues" dxfId="10204" priority="1905"/>
    <cfRule type="duplicateValues" dxfId="10203" priority="1906"/>
    <cfRule type="duplicateValues" dxfId="10202" priority="1907"/>
    <cfRule type="duplicateValues" dxfId="10201" priority="1908"/>
    <cfRule type="duplicateValues" dxfId="10200" priority="1909"/>
    <cfRule type="duplicateValues" dxfId="10199" priority="1910"/>
    <cfRule type="duplicateValues" dxfId="10198" priority="1911"/>
    <cfRule type="duplicateValues" dxfId="10197" priority="1912"/>
    <cfRule type="duplicateValues" dxfId="10196" priority="1913"/>
    <cfRule type="duplicateValues" dxfId="10195" priority="1914"/>
    <cfRule type="duplicateValues" dxfId="10194" priority="1915"/>
    <cfRule type="duplicateValues" dxfId="10193" priority="1916"/>
    <cfRule type="duplicateValues" dxfId="10192" priority="1917"/>
    <cfRule type="duplicateValues" dxfId="10191" priority="1918"/>
    <cfRule type="duplicateValues" dxfId="10190" priority="1919"/>
    <cfRule type="duplicateValues" dxfId="10189" priority="1920"/>
    <cfRule type="duplicateValues" dxfId="10188" priority="1921"/>
    <cfRule type="duplicateValues" dxfId="10187" priority="1922"/>
    <cfRule type="duplicateValues" dxfId="10186" priority="1923"/>
    <cfRule type="duplicateValues" dxfId="10185" priority="1924"/>
    <cfRule type="duplicateValues" dxfId="10184" priority="1925"/>
    <cfRule type="duplicateValues" dxfId="10183" priority="1926"/>
    <cfRule type="duplicateValues" dxfId="10182" priority="1927"/>
    <cfRule type="duplicateValues" dxfId="10181" priority="1928"/>
    <cfRule type="duplicateValues" dxfId="10180" priority="1929"/>
    <cfRule type="duplicateValues" dxfId="10179" priority="1930"/>
    <cfRule type="duplicateValues" dxfId="10178" priority="1931"/>
    <cfRule type="duplicateValues" dxfId="10177" priority="1932"/>
    <cfRule type="duplicateValues" dxfId="10176" priority="1933"/>
    <cfRule type="duplicateValues" dxfId="10175" priority="1934"/>
    <cfRule type="duplicateValues" dxfId="10174" priority="1935"/>
    <cfRule type="duplicateValues" dxfId="10173" priority="1936"/>
    <cfRule type="duplicateValues" dxfId="10172" priority="1937"/>
    <cfRule type="duplicateValues" dxfId="10171" priority="1938"/>
    <cfRule type="duplicateValues" dxfId="10170" priority="1939"/>
    <cfRule type="duplicateValues" dxfId="10169" priority="1940"/>
    <cfRule type="duplicateValues" dxfId="10168" priority="1941"/>
    <cfRule type="duplicateValues" dxfId="10167" priority="1942"/>
    <cfRule type="duplicateValues" dxfId="10166" priority="1943"/>
    <cfRule type="duplicateValues" dxfId="10165" priority="1944"/>
    <cfRule type="duplicateValues" dxfId="10164" priority="1945"/>
    <cfRule type="duplicateValues" dxfId="10163" priority="1946"/>
    <cfRule type="duplicateValues" dxfId="10162" priority="1947"/>
    <cfRule type="duplicateValues" dxfId="10161" priority="1948"/>
    <cfRule type="duplicateValues" dxfId="10160" priority="1949"/>
    <cfRule type="duplicateValues" dxfId="10159" priority="1950"/>
    <cfRule type="duplicateValues" dxfId="10158" priority="1951"/>
    <cfRule type="duplicateValues" dxfId="10157" priority="1952"/>
    <cfRule type="duplicateValues" dxfId="10156" priority="1953"/>
    <cfRule type="duplicateValues" dxfId="10155" priority="1954"/>
    <cfRule type="duplicateValues" dxfId="10154" priority="1955"/>
    <cfRule type="duplicateValues" dxfId="10153" priority="1956"/>
    <cfRule type="duplicateValues" dxfId="10152" priority="1957"/>
    <cfRule type="duplicateValues" dxfId="10151" priority="1958"/>
    <cfRule type="duplicateValues" dxfId="10150" priority="1959"/>
    <cfRule type="duplicateValues" dxfId="10149" priority="1960"/>
    <cfRule type="duplicateValues" dxfId="10148" priority="1961"/>
    <cfRule type="duplicateValues" dxfId="10147" priority="1962"/>
    <cfRule type="duplicateValues" dxfId="10146" priority="1963"/>
    <cfRule type="duplicateValues" dxfId="10145" priority="1964"/>
    <cfRule type="duplicateValues" dxfId="10144" priority="1965"/>
    <cfRule type="duplicateValues" dxfId="10143" priority="1966"/>
    <cfRule type="duplicateValues" dxfId="10142" priority="1967"/>
    <cfRule type="duplicateValues" dxfId="10141" priority="1968"/>
    <cfRule type="duplicateValues" dxfId="10140" priority="1969"/>
    <cfRule type="duplicateValues" dxfId="10139" priority="1970"/>
    <cfRule type="duplicateValues" dxfId="10138" priority="1971"/>
    <cfRule type="duplicateValues" dxfId="10137" priority="1972"/>
    <cfRule type="duplicateValues" dxfId="10136" priority="1973"/>
    <cfRule type="duplicateValues" dxfId="10135" priority="1974"/>
    <cfRule type="duplicateValues" dxfId="10134" priority="1975"/>
    <cfRule type="duplicateValues" dxfId="10133" priority="1976"/>
    <cfRule type="duplicateValues" dxfId="10132" priority="1977"/>
    <cfRule type="duplicateValues" dxfId="10131" priority="1978"/>
    <cfRule type="duplicateValues" dxfId="10130" priority="1979"/>
    <cfRule type="duplicateValues" dxfId="10129" priority="1980"/>
    <cfRule type="duplicateValues" dxfId="10128" priority="1981"/>
    <cfRule type="duplicateValues" dxfId="10127" priority="1982"/>
    <cfRule type="duplicateValues" dxfId="10126" priority="1983"/>
    <cfRule type="duplicateValues" dxfId="10125" priority="1984"/>
    <cfRule type="duplicateValues" dxfId="10124" priority="1985"/>
    <cfRule type="duplicateValues" dxfId="10123" priority="1986"/>
    <cfRule type="duplicateValues" dxfId="10122" priority="1987"/>
    <cfRule type="duplicateValues" dxfId="10121" priority="1988"/>
    <cfRule type="duplicateValues" dxfId="10120" priority="1989"/>
    <cfRule type="duplicateValues" dxfId="10119" priority="1990"/>
    <cfRule type="duplicateValues" dxfId="10118" priority="1991"/>
    <cfRule type="duplicateValues" dxfId="10117" priority="1992"/>
    <cfRule type="duplicateValues" dxfId="10116" priority="1993"/>
    <cfRule type="duplicateValues" dxfId="10115" priority="1994"/>
    <cfRule type="duplicateValues" dxfId="10114" priority="1995"/>
    <cfRule type="duplicateValues" dxfId="10113" priority="1996"/>
    <cfRule type="duplicateValues" dxfId="10112" priority="1997"/>
    <cfRule type="duplicateValues" dxfId="10111" priority="1998"/>
    <cfRule type="duplicateValues" dxfId="10110" priority="15511"/>
    <cfRule type="duplicateValues" dxfId="10109" priority="15512"/>
    <cfRule type="duplicateValues" dxfId="10108" priority="15513"/>
    <cfRule type="duplicateValues" dxfId="10107" priority="15514"/>
    <cfRule type="duplicateValues" dxfId="10106" priority="15515"/>
    <cfRule type="duplicateValues" dxfId="10105" priority="15516"/>
    <cfRule type="duplicateValues" dxfId="10104" priority="15517"/>
    <cfRule type="duplicateValues" dxfId="10103" priority="15518"/>
    <cfRule type="duplicateValues" dxfId="10102" priority="15519"/>
    <cfRule type="duplicateValues" dxfId="10101" priority="15520"/>
    <cfRule type="duplicateValues" dxfId="10100" priority="15521"/>
    <cfRule type="duplicateValues" dxfId="10099" priority="15522"/>
    <cfRule type="duplicateValues" dxfId="10098" priority="15523"/>
    <cfRule type="duplicateValues" dxfId="10097" priority="15524"/>
    <cfRule type="duplicateValues" dxfId="10096" priority="15525"/>
    <cfRule type="duplicateValues" dxfId="10095" priority="15526"/>
    <cfRule type="duplicateValues" dxfId="10094" priority="15527"/>
    <cfRule type="duplicateValues" dxfId="10093" priority="15528"/>
    <cfRule type="duplicateValues" dxfId="10092" priority="15529"/>
    <cfRule type="duplicateValues" dxfId="10091" priority="15530"/>
    <cfRule type="duplicateValues" dxfId="10090" priority="15531"/>
    <cfRule type="duplicateValues" dxfId="10089" priority="15532"/>
    <cfRule type="duplicateValues" dxfId="10088" priority="15533"/>
    <cfRule type="duplicateValues" dxfId="10087" priority="15534"/>
    <cfRule type="duplicateValues" dxfId="10086" priority="15535"/>
    <cfRule type="duplicateValues" dxfId="10085" priority="15536"/>
    <cfRule type="duplicateValues" dxfId="10084" priority="15537"/>
    <cfRule type="duplicateValues" dxfId="10083" priority="15538"/>
    <cfRule type="duplicateValues" dxfId="10082" priority="15539"/>
    <cfRule type="duplicateValues" dxfId="10081" priority="15540"/>
    <cfRule type="duplicateValues" dxfId="10080" priority="15541"/>
    <cfRule type="duplicateValues" dxfId="10079" priority="15542"/>
    <cfRule type="duplicateValues" dxfId="10078" priority="15543"/>
    <cfRule type="duplicateValues" dxfId="10077" priority="15544"/>
    <cfRule type="duplicateValues" dxfId="10076" priority="15545"/>
    <cfRule type="duplicateValues" dxfId="10075" priority="15546"/>
    <cfRule type="duplicateValues" dxfId="10074" priority="15547"/>
    <cfRule type="duplicateValues" dxfId="10073" priority="15548"/>
    <cfRule type="duplicateValues" dxfId="10072" priority="15549"/>
    <cfRule type="duplicateValues" dxfId="10071" priority="15550"/>
    <cfRule type="duplicateValues" dxfId="10070" priority="15551"/>
    <cfRule type="duplicateValues" dxfId="10069" priority="15552"/>
    <cfRule type="duplicateValues" dxfId="10068" priority="15553"/>
    <cfRule type="duplicateValues" dxfId="10067" priority="15554"/>
    <cfRule type="duplicateValues" dxfId="10066" priority="15555"/>
    <cfRule type="duplicateValues" dxfId="10065" priority="15556"/>
    <cfRule type="duplicateValues" dxfId="10064" priority="15557"/>
    <cfRule type="duplicateValues" dxfId="10063" priority="15558"/>
    <cfRule type="duplicateValues" dxfId="10062" priority="15559"/>
    <cfRule type="duplicateValues" dxfId="10061" priority="15560"/>
    <cfRule type="duplicateValues" dxfId="10060" priority="15561"/>
    <cfRule type="duplicateValues" dxfId="10059" priority="15562"/>
    <cfRule type="duplicateValues" dxfId="10058" priority="15563"/>
    <cfRule type="duplicateValues" dxfId="10057" priority="15564"/>
    <cfRule type="duplicateValues" dxfId="10056" priority="15565"/>
    <cfRule type="duplicateValues" dxfId="10055" priority="15566"/>
    <cfRule type="duplicateValues" dxfId="10054" priority="15567"/>
    <cfRule type="duplicateValues" dxfId="10053" priority="15568"/>
    <cfRule type="duplicateValues" dxfId="10052" priority="15569"/>
    <cfRule type="duplicateValues" dxfId="10051" priority="15570"/>
    <cfRule type="duplicateValues" dxfId="10050" priority="15571"/>
    <cfRule type="duplicateValues" dxfId="10049" priority="15572"/>
    <cfRule type="duplicateValues" dxfId="10048" priority="15573"/>
    <cfRule type="duplicateValues" dxfId="10047" priority="15574"/>
    <cfRule type="duplicateValues" dxfId="10046" priority="15575"/>
    <cfRule type="duplicateValues" dxfId="10045" priority="15576"/>
    <cfRule type="duplicateValues" dxfId="10044" priority="15577"/>
    <cfRule type="duplicateValues" dxfId="10043" priority="15578"/>
    <cfRule type="duplicateValues" dxfId="10042" priority="15579"/>
    <cfRule type="duplicateValues" dxfId="10041" priority="15580"/>
    <cfRule type="duplicateValues" dxfId="10040" priority="15581"/>
    <cfRule type="duplicateValues" dxfId="10039" priority="15582"/>
    <cfRule type="duplicateValues" dxfId="10038" priority="15583"/>
    <cfRule type="duplicateValues" dxfId="10037" priority="15584"/>
    <cfRule type="duplicateValues" dxfId="10036" priority="15585"/>
    <cfRule type="duplicateValues" dxfId="10035" priority="15586"/>
    <cfRule type="duplicateValues" dxfId="10034" priority="15587"/>
    <cfRule type="duplicateValues" dxfId="10033" priority="15588"/>
    <cfRule type="duplicateValues" dxfId="10032" priority="15589"/>
    <cfRule type="duplicateValues" dxfId="10031" priority="15590"/>
    <cfRule type="duplicateValues" dxfId="10030" priority="15591"/>
    <cfRule type="duplicateValues" dxfId="10029" priority="15592"/>
    <cfRule type="duplicateValues" dxfId="10028" priority="15593"/>
    <cfRule type="duplicateValues" dxfId="10027" priority="15594"/>
    <cfRule type="duplicateValues" dxfId="10026" priority="15595"/>
    <cfRule type="duplicateValues" dxfId="10025" priority="15596"/>
    <cfRule type="duplicateValues" dxfId="10024" priority="15597"/>
    <cfRule type="duplicateValues" dxfId="10023" priority="15598"/>
    <cfRule type="duplicateValues" dxfId="10022" priority="15599"/>
    <cfRule type="duplicateValues" dxfId="10021" priority="15600"/>
    <cfRule type="duplicateValues" dxfId="10020" priority="15601"/>
    <cfRule type="duplicateValues" dxfId="10019" priority="15602"/>
    <cfRule type="duplicateValues" dxfId="10018" priority="15603"/>
    <cfRule type="duplicateValues" dxfId="10017" priority="15604"/>
    <cfRule type="duplicateValues" dxfId="10016" priority="15605"/>
    <cfRule type="duplicateValues" dxfId="10015" priority="15606"/>
    <cfRule type="duplicateValues" dxfId="10014" priority="15607"/>
    <cfRule type="duplicateValues" dxfId="10013" priority="15608"/>
    <cfRule type="duplicateValues" dxfId="10012" priority="15609"/>
    <cfRule type="duplicateValues" dxfId="10011" priority="15610"/>
    <cfRule type="duplicateValues" dxfId="10010" priority="15611"/>
    <cfRule type="duplicateValues" dxfId="10009" priority="15612"/>
    <cfRule type="duplicateValues" dxfId="10008" priority="15613"/>
    <cfRule type="duplicateValues" dxfId="10007" priority="15614"/>
    <cfRule type="duplicateValues" dxfId="10006" priority="15615"/>
    <cfRule type="duplicateValues" dxfId="10005" priority="15616"/>
    <cfRule type="duplicateValues" dxfId="10004" priority="15617"/>
    <cfRule type="duplicateValues" dxfId="10003" priority="15618"/>
    <cfRule type="duplicateValues" dxfId="10002" priority="15619"/>
    <cfRule type="duplicateValues" dxfId="10001" priority="15620"/>
    <cfRule type="duplicateValues" dxfId="10000" priority="15621"/>
    <cfRule type="duplicateValues" dxfId="9999" priority="15622"/>
    <cfRule type="duplicateValues" dxfId="9998" priority="15623"/>
    <cfRule type="duplicateValues" dxfId="9997" priority="15624"/>
    <cfRule type="duplicateValues" dxfId="9996" priority="15625"/>
    <cfRule type="duplicateValues" dxfId="9995" priority="15626"/>
    <cfRule type="duplicateValues" dxfId="9994" priority="15627"/>
    <cfRule type="duplicateValues" dxfId="9993" priority="15628"/>
    <cfRule type="duplicateValues" dxfId="9992" priority="15629"/>
    <cfRule type="duplicateValues" dxfId="9991" priority="15630"/>
    <cfRule type="duplicateValues" dxfId="9990" priority="15631"/>
    <cfRule type="duplicateValues" dxfId="9989" priority="15632"/>
    <cfRule type="duplicateValues" dxfId="9988" priority="15633"/>
    <cfRule type="duplicateValues" dxfId="9987" priority="15634"/>
    <cfRule type="duplicateValues" dxfId="9986" priority="15635"/>
    <cfRule type="duplicateValues" dxfId="9985" priority="15636"/>
    <cfRule type="duplicateValues" dxfId="9984" priority="15637"/>
    <cfRule type="duplicateValues" dxfId="9983" priority="15638"/>
    <cfRule type="duplicateValues" dxfId="9982" priority="15639"/>
    <cfRule type="duplicateValues" dxfId="9981" priority="15640"/>
    <cfRule type="duplicateValues" dxfId="9980" priority="15641"/>
    <cfRule type="duplicateValues" dxfId="9979" priority="15642"/>
    <cfRule type="duplicateValues" dxfId="9978" priority="15643"/>
    <cfRule type="duplicateValues" dxfId="9977" priority="15644"/>
    <cfRule type="duplicateValues" dxfId="9976" priority="15645"/>
    <cfRule type="duplicateValues" dxfId="9975" priority="15646"/>
    <cfRule type="duplicateValues" dxfId="9974" priority="15647"/>
    <cfRule type="duplicateValues" dxfId="9973" priority="15648"/>
    <cfRule type="duplicateValues" dxfId="9972" priority="15649"/>
    <cfRule type="duplicateValues" dxfId="9971" priority="15650"/>
    <cfRule type="duplicateValues" dxfId="9970" priority="15651"/>
    <cfRule type="duplicateValues" dxfId="9969" priority="15652"/>
    <cfRule type="duplicateValues" dxfId="9968" priority="15653"/>
    <cfRule type="duplicateValues" dxfId="9967" priority="15654"/>
    <cfRule type="duplicateValues" dxfId="9966" priority="15655"/>
    <cfRule type="duplicateValues" dxfId="9965" priority="15656"/>
    <cfRule type="duplicateValues" dxfId="9964" priority="15657"/>
    <cfRule type="duplicateValues" dxfId="9963" priority="15658"/>
    <cfRule type="duplicateValues" dxfId="9962" priority="15659"/>
    <cfRule type="duplicateValues" dxfId="9961" priority="15660"/>
    <cfRule type="duplicateValues" dxfId="9960" priority="15661"/>
    <cfRule type="duplicateValues" dxfId="9959" priority="15662"/>
    <cfRule type="duplicateValues" dxfId="9958" priority="15663"/>
    <cfRule type="duplicateValues" dxfId="9957" priority="15664"/>
    <cfRule type="duplicateValues" dxfId="9956" priority="15665"/>
    <cfRule type="duplicateValues" dxfId="9955" priority="15666"/>
    <cfRule type="duplicateValues" dxfId="9954" priority="15667"/>
    <cfRule type="duplicateValues" dxfId="9953" priority="15668"/>
    <cfRule type="duplicateValues" dxfId="9952" priority="15669"/>
    <cfRule type="duplicateValues" dxfId="9951" priority="15670"/>
    <cfRule type="duplicateValues" dxfId="9950" priority="15671"/>
    <cfRule type="duplicateValues" dxfId="9949" priority="15672"/>
    <cfRule type="duplicateValues" dxfId="9948" priority="15673"/>
    <cfRule type="duplicateValues" dxfId="9947" priority="15674"/>
    <cfRule type="duplicateValues" dxfId="9946" priority="15675"/>
    <cfRule type="duplicateValues" dxfId="9945" priority="15676"/>
    <cfRule type="duplicateValues" dxfId="9944" priority="15677"/>
    <cfRule type="duplicateValues" dxfId="9943" priority="15678"/>
    <cfRule type="duplicateValues" dxfId="9942" priority="15679"/>
    <cfRule type="duplicateValues" dxfId="9941" priority="15680"/>
    <cfRule type="duplicateValues" dxfId="9940" priority="15681"/>
    <cfRule type="duplicateValues" dxfId="9939" priority="15682"/>
    <cfRule type="duplicateValues" dxfId="9938" priority="15683"/>
    <cfRule type="duplicateValues" dxfId="9937" priority="15684"/>
    <cfRule type="duplicateValues" dxfId="9936" priority="15685"/>
    <cfRule type="duplicateValues" dxfId="9935" priority="15686"/>
    <cfRule type="duplicateValues" dxfId="9934" priority="15687"/>
    <cfRule type="duplicateValues" dxfId="9933" priority="15688"/>
    <cfRule type="duplicateValues" dxfId="9932" priority="15689"/>
    <cfRule type="duplicateValues" dxfId="9931" priority="15690"/>
    <cfRule type="duplicateValues" dxfId="9930" priority="15691"/>
    <cfRule type="duplicateValues" dxfId="9929" priority="15692"/>
    <cfRule type="duplicateValues" dxfId="9928" priority="15693"/>
    <cfRule type="duplicateValues" dxfId="9927" priority="15694"/>
    <cfRule type="duplicateValues" dxfId="9926" priority="15695"/>
    <cfRule type="duplicateValues" dxfId="9925" priority="15696"/>
    <cfRule type="duplicateValues" dxfId="9924" priority="15697"/>
    <cfRule type="duplicateValues" dxfId="9923" priority="15698"/>
    <cfRule type="duplicateValues" dxfId="9922" priority="15699"/>
    <cfRule type="duplicateValues" dxfId="9921" priority="15700"/>
    <cfRule type="duplicateValues" dxfId="9920" priority="15701"/>
    <cfRule type="duplicateValues" dxfId="9919" priority="15702"/>
    <cfRule type="duplicateValues" dxfId="9918" priority="15703"/>
    <cfRule type="duplicateValues" dxfId="9917" priority="15704"/>
    <cfRule type="duplicateValues" dxfId="9916" priority="15705"/>
    <cfRule type="duplicateValues" dxfId="9915" priority="15706"/>
    <cfRule type="duplicateValues" dxfId="9914" priority="15707"/>
    <cfRule type="duplicateValues" dxfId="9913" priority="15708"/>
    <cfRule type="duplicateValues" dxfId="9912" priority="15709"/>
    <cfRule type="duplicateValues" dxfId="9911" priority="15710"/>
    <cfRule type="duplicateValues" dxfId="9910" priority="15711"/>
    <cfRule type="duplicateValues" dxfId="9909" priority="15712"/>
    <cfRule type="duplicateValues" dxfId="9908" priority="15713"/>
    <cfRule type="duplicateValues" dxfId="9907" priority="15714"/>
    <cfRule type="duplicateValues" dxfId="9906" priority="15715"/>
    <cfRule type="duplicateValues" dxfId="9905" priority="15716"/>
    <cfRule type="duplicateValues" dxfId="9904" priority="15717"/>
    <cfRule type="duplicateValues" dxfId="9903" priority="15718"/>
    <cfRule type="duplicateValues" dxfId="9902" priority="15719"/>
    <cfRule type="duplicateValues" dxfId="9901" priority="15720"/>
    <cfRule type="duplicateValues" dxfId="9900" priority="15721"/>
    <cfRule type="duplicateValues" dxfId="9899" priority="15722"/>
  </conditionalFormatting>
  <conditionalFormatting sqref="B637:D637">
    <cfRule type="duplicateValues" dxfId="9898" priority="1506"/>
    <cfRule type="duplicateValues" dxfId="9897" priority="1507"/>
    <cfRule type="duplicateValues" dxfId="9896" priority="1508"/>
    <cfRule type="duplicateValues" dxfId="9895" priority="1509"/>
    <cfRule type="duplicateValues" dxfId="9894" priority="1510"/>
    <cfRule type="duplicateValues" dxfId="9893" priority="1511"/>
    <cfRule type="duplicateValues" dxfId="9892" priority="1512"/>
    <cfRule type="duplicateValues" dxfId="9891" priority="1513"/>
    <cfRule type="duplicateValues" dxfId="9890" priority="1514"/>
    <cfRule type="duplicateValues" dxfId="9889" priority="1515"/>
    <cfRule type="duplicateValues" dxfId="9888" priority="1516"/>
    <cfRule type="duplicateValues" dxfId="9887" priority="1517"/>
    <cfRule type="duplicateValues" dxfId="9886" priority="1518"/>
    <cfRule type="duplicateValues" dxfId="9885" priority="1519"/>
    <cfRule type="duplicateValues" dxfId="9884" priority="1520"/>
    <cfRule type="duplicateValues" dxfId="9883" priority="1521"/>
    <cfRule type="duplicateValues" dxfId="9882" priority="1522"/>
    <cfRule type="duplicateValues" dxfId="9881" priority="1523"/>
    <cfRule type="duplicateValues" dxfId="9880" priority="1524"/>
    <cfRule type="duplicateValues" dxfId="9879" priority="1525"/>
    <cfRule type="duplicateValues" dxfId="9878" priority="1526"/>
    <cfRule type="duplicateValues" dxfId="9877" priority="1527"/>
    <cfRule type="duplicateValues" dxfId="9876" priority="1528"/>
    <cfRule type="duplicateValues" dxfId="9875" priority="1529"/>
    <cfRule type="duplicateValues" dxfId="9874" priority="1530"/>
    <cfRule type="duplicateValues" dxfId="9873" priority="1531"/>
    <cfRule type="duplicateValues" dxfId="9872" priority="1532"/>
    <cfRule type="duplicateValues" dxfId="9871" priority="1533"/>
    <cfRule type="duplicateValues" dxfId="9870" priority="1534"/>
    <cfRule type="duplicateValues" dxfId="9869" priority="1535"/>
    <cfRule type="duplicateValues" dxfId="9868" priority="1536"/>
    <cfRule type="duplicateValues" dxfId="9867" priority="1537"/>
    <cfRule type="duplicateValues" dxfId="9866" priority="1538"/>
    <cfRule type="duplicateValues" dxfId="9865" priority="1539"/>
    <cfRule type="duplicateValues" dxfId="9864" priority="1540"/>
    <cfRule type="duplicateValues" dxfId="9863" priority="1541"/>
    <cfRule type="duplicateValues" dxfId="9862" priority="1542"/>
    <cfRule type="duplicateValues" dxfId="9861" priority="1543"/>
    <cfRule type="duplicateValues" dxfId="9860" priority="1544"/>
    <cfRule type="duplicateValues" dxfId="9859" priority="1545"/>
    <cfRule type="duplicateValues" dxfId="9858" priority="1546"/>
    <cfRule type="duplicateValues" dxfId="9857" priority="1547"/>
    <cfRule type="duplicateValues" dxfId="9856" priority="1548"/>
    <cfRule type="duplicateValues" dxfId="9855" priority="1549"/>
    <cfRule type="duplicateValues" dxfId="9854" priority="1550"/>
    <cfRule type="duplicateValues" dxfId="9853" priority="1551"/>
    <cfRule type="duplicateValues" dxfId="9852" priority="1552"/>
    <cfRule type="duplicateValues" dxfId="9851" priority="1553"/>
    <cfRule type="duplicateValues" dxfId="9850" priority="1554"/>
    <cfRule type="duplicateValues" dxfId="9849" priority="1555"/>
    <cfRule type="duplicateValues" dxfId="9848" priority="1556"/>
    <cfRule type="duplicateValues" dxfId="9847" priority="1557"/>
    <cfRule type="duplicateValues" dxfId="9846" priority="1558"/>
    <cfRule type="duplicateValues" dxfId="9845" priority="1559"/>
    <cfRule type="duplicateValues" dxfId="9844" priority="1560"/>
    <cfRule type="duplicateValues" dxfId="9843" priority="1561"/>
    <cfRule type="duplicateValues" dxfId="9842" priority="1562"/>
    <cfRule type="duplicateValues" dxfId="9841" priority="1563"/>
    <cfRule type="duplicateValues" dxfId="9840" priority="1564"/>
    <cfRule type="duplicateValues" dxfId="9839" priority="1565"/>
    <cfRule type="duplicateValues" dxfId="9838" priority="1566"/>
    <cfRule type="duplicateValues" dxfId="9837" priority="1567"/>
    <cfRule type="duplicateValues" dxfId="9836" priority="1568"/>
    <cfRule type="duplicateValues" dxfId="9835" priority="1569"/>
    <cfRule type="duplicateValues" dxfId="9834" priority="1570"/>
    <cfRule type="duplicateValues" dxfId="9833" priority="1571"/>
    <cfRule type="duplicateValues" dxfId="9832" priority="1572"/>
    <cfRule type="duplicateValues" dxfId="9831" priority="1573"/>
    <cfRule type="duplicateValues" dxfId="9830" priority="1574"/>
    <cfRule type="duplicateValues" dxfId="9829" priority="1575"/>
    <cfRule type="duplicateValues" dxfId="9828" priority="1576"/>
    <cfRule type="duplicateValues" dxfId="9827" priority="1577"/>
    <cfRule type="duplicateValues" dxfId="9826" priority="1578"/>
    <cfRule type="duplicateValues" dxfId="9825" priority="1579"/>
    <cfRule type="duplicateValues" dxfId="9824" priority="1580"/>
    <cfRule type="duplicateValues" dxfId="9823" priority="1581"/>
    <cfRule type="duplicateValues" dxfId="9822" priority="1582"/>
    <cfRule type="duplicateValues" dxfId="9821" priority="1583"/>
    <cfRule type="duplicateValues" dxfId="9820" priority="1584"/>
    <cfRule type="duplicateValues" dxfId="9819" priority="1585"/>
    <cfRule type="duplicateValues" dxfId="9818" priority="1586"/>
    <cfRule type="duplicateValues" dxfId="9817" priority="1587"/>
    <cfRule type="duplicateValues" dxfId="9816" priority="1588"/>
    <cfRule type="duplicateValues" dxfId="9815" priority="1589"/>
    <cfRule type="duplicateValues" dxfId="9814" priority="1590"/>
    <cfRule type="duplicateValues" dxfId="9813" priority="1591"/>
    <cfRule type="duplicateValues" dxfId="9812" priority="1592"/>
    <cfRule type="duplicateValues" dxfId="9811" priority="1593"/>
    <cfRule type="duplicateValues" dxfId="9810" priority="1594"/>
    <cfRule type="duplicateValues" dxfId="9809" priority="1595"/>
    <cfRule type="duplicateValues" dxfId="9808" priority="1596"/>
    <cfRule type="duplicateValues" dxfId="9807" priority="1597"/>
    <cfRule type="duplicateValues" dxfId="9806" priority="1598"/>
    <cfRule type="duplicateValues" dxfId="9805" priority="1599"/>
    <cfRule type="duplicateValues" dxfId="9804" priority="1600"/>
    <cfRule type="duplicateValues" dxfId="9803" priority="1601"/>
    <cfRule type="duplicateValues" dxfId="9802" priority="1602"/>
    <cfRule type="duplicateValues" dxfId="9801" priority="1603"/>
    <cfRule type="duplicateValues" dxfId="9800" priority="1604"/>
    <cfRule type="duplicateValues" dxfId="9799" priority="1605"/>
    <cfRule type="duplicateValues" dxfId="9798" priority="1606"/>
    <cfRule type="duplicateValues" dxfId="9797" priority="1607"/>
    <cfRule type="duplicateValues" dxfId="9796" priority="1608"/>
    <cfRule type="duplicateValues" dxfId="9795" priority="1609"/>
    <cfRule type="duplicateValues" dxfId="9794" priority="1610"/>
    <cfRule type="duplicateValues" dxfId="9793" priority="1611"/>
    <cfRule type="duplicateValues" dxfId="9792" priority="1612"/>
    <cfRule type="duplicateValues" dxfId="9791" priority="1613"/>
    <cfRule type="duplicateValues" dxfId="9790" priority="1614"/>
    <cfRule type="duplicateValues" dxfId="9789" priority="1615"/>
    <cfRule type="duplicateValues" dxfId="9788" priority="1616"/>
    <cfRule type="duplicateValues" dxfId="9787" priority="1617"/>
    <cfRule type="duplicateValues" dxfId="9786" priority="1618"/>
    <cfRule type="duplicateValues" dxfId="9785" priority="1619"/>
    <cfRule type="duplicateValues" dxfId="9784" priority="1620"/>
    <cfRule type="duplicateValues" dxfId="9783" priority="1621"/>
    <cfRule type="duplicateValues" dxfId="9782" priority="1622"/>
    <cfRule type="duplicateValues" dxfId="9781" priority="1623"/>
    <cfRule type="duplicateValues" dxfId="9780" priority="1624"/>
    <cfRule type="duplicateValues" dxfId="9779" priority="1625"/>
    <cfRule type="duplicateValues" dxfId="9778" priority="1626"/>
    <cfRule type="duplicateValues" dxfId="9777" priority="1627"/>
    <cfRule type="duplicateValues" dxfId="9776" priority="1628"/>
    <cfRule type="duplicateValues" dxfId="9775" priority="1629"/>
    <cfRule type="duplicateValues" dxfId="9774" priority="1630"/>
    <cfRule type="duplicateValues" dxfId="9773" priority="1631"/>
    <cfRule type="duplicateValues" dxfId="9772" priority="1632"/>
    <cfRule type="duplicateValues" dxfId="9771" priority="1633"/>
    <cfRule type="duplicateValues" dxfId="9770" priority="1634"/>
    <cfRule type="duplicateValues" dxfId="9769" priority="1635"/>
    <cfRule type="duplicateValues" dxfId="9768" priority="1636"/>
    <cfRule type="duplicateValues" dxfId="9767" priority="1637"/>
    <cfRule type="duplicateValues" dxfId="9766" priority="1638"/>
    <cfRule type="duplicateValues" dxfId="9765" priority="1639"/>
    <cfRule type="duplicateValues" dxfId="9764" priority="1640"/>
    <cfRule type="duplicateValues" dxfId="9763" priority="1641"/>
    <cfRule type="duplicateValues" dxfId="9762" priority="1642"/>
    <cfRule type="duplicateValues" dxfId="9761" priority="1643"/>
    <cfRule type="duplicateValues" dxfId="9760" priority="1644"/>
    <cfRule type="duplicateValues" dxfId="9759" priority="1645"/>
    <cfRule type="duplicateValues" dxfId="9758" priority="1646"/>
    <cfRule type="duplicateValues" dxfId="9757" priority="1647"/>
    <cfRule type="duplicateValues" dxfId="9756" priority="1648"/>
    <cfRule type="duplicateValues" dxfId="9755" priority="1649"/>
    <cfRule type="duplicateValues" dxfId="9754" priority="1650"/>
    <cfRule type="duplicateValues" dxfId="9753" priority="1651"/>
    <cfRule type="duplicateValues" dxfId="9752" priority="1652"/>
    <cfRule type="duplicateValues" dxfId="9751" priority="1653"/>
    <cfRule type="duplicateValues" dxfId="9750" priority="1654"/>
    <cfRule type="duplicateValues" dxfId="9749" priority="1655"/>
    <cfRule type="duplicateValues" dxfId="9748" priority="1656"/>
    <cfRule type="duplicateValues" dxfId="9747" priority="1657"/>
    <cfRule type="duplicateValues" dxfId="9746" priority="1658"/>
    <cfRule type="duplicateValues" dxfId="9745" priority="1659"/>
    <cfRule type="duplicateValues" dxfId="9744" priority="1660"/>
    <cfRule type="duplicateValues" dxfId="9743" priority="1661"/>
    <cfRule type="duplicateValues" dxfId="9742" priority="1662"/>
    <cfRule type="duplicateValues" dxfId="9741" priority="1663"/>
    <cfRule type="duplicateValues" dxfId="9740" priority="1664"/>
    <cfRule type="duplicateValues" dxfId="9739" priority="1665"/>
    <cfRule type="duplicateValues" dxfId="9738" priority="1666"/>
    <cfRule type="duplicateValues" dxfId="9737" priority="1667"/>
    <cfRule type="duplicateValues" dxfId="9736" priority="1668"/>
    <cfRule type="duplicateValues" dxfId="9735" priority="1669"/>
    <cfRule type="duplicateValues" dxfId="9734" priority="1670"/>
    <cfRule type="duplicateValues" dxfId="9733" priority="1671"/>
    <cfRule type="duplicateValues" dxfId="9732" priority="1672"/>
    <cfRule type="duplicateValues" dxfId="9731" priority="1673"/>
    <cfRule type="duplicateValues" dxfId="9730" priority="1674"/>
    <cfRule type="duplicateValues" dxfId="9729" priority="1675"/>
    <cfRule type="duplicateValues" dxfId="9728" priority="1676"/>
    <cfRule type="duplicateValues" dxfId="9727" priority="1677"/>
    <cfRule type="duplicateValues" dxfId="9726" priority="1678"/>
    <cfRule type="duplicateValues" dxfId="9725" priority="1679"/>
    <cfRule type="duplicateValues" dxfId="9724" priority="1680"/>
    <cfRule type="duplicateValues" dxfId="9723" priority="1681"/>
    <cfRule type="duplicateValues" dxfId="9722" priority="1682"/>
    <cfRule type="duplicateValues" dxfId="9721" priority="1683"/>
    <cfRule type="duplicateValues" dxfId="9720" priority="1684"/>
    <cfRule type="duplicateValues" dxfId="9719" priority="1685"/>
    <cfRule type="duplicateValues" dxfId="9718" priority="1686"/>
    <cfRule type="duplicateValues" dxfId="9717" priority="1687"/>
    <cfRule type="duplicateValues" dxfId="9716" priority="1688"/>
    <cfRule type="duplicateValues" dxfId="9715" priority="1689"/>
    <cfRule type="duplicateValues" dxfId="9714" priority="1690"/>
    <cfRule type="duplicateValues" dxfId="9713" priority="1691"/>
    <cfRule type="duplicateValues" dxfId="9712" priority="1692"/>
    <cfRule type="duplicateValues" dxfId="9711" priority="1693"/>
    <cfRule type="duplicateValues" dxfId="9710" priority="1694"/>
    <cfRule type="duplicateValues" dxfId="9709" priority="1695"/>
    <cfRule type="duplicateValues" dxfId="9708" priority="1696"/>
    <cfRule type="duplicateValues" dxfId="9707" priority="1697"/>
    <cfRule type="duplicateValues" dxfId="9706" priority="1698"/>
    <cfRule type="duplicateValues" dxfId="9705" priority="1699"/>
    <cfRule type="duplicateValues" dxfId="9704" priority="1700"/>
    <cfRule type="duplicateValues" dxfId="9703" priority="1701"/>
    <cfRule type="duplicateValues" dxfId="9702" priority="1702"/>
    <cfRule type="duplicateValues" dxfId="9701" priority="1703"/>
    <cfRule type="duplicateValues" dxfId="9700" priority="1704"/>
    <cfRule type="duplicateValues" dxfId="9699" priority="1705"/>
    <cfRule type="duplicateValues" dxfId="9698" priority="1706"/>
    <cfRule type="duplicateValues" dxfId="9697" priority="1707"/>
    <cfRule type="duplicateValues" dxfId="9696" priority="1708"/>
    <cfRule type="duplicateValues" dxfId="9695" priority="1709"/>
    <cfRule type="duplicateValues" dxfId="9694" priority="1710"/>
    <cfRule type="duplicateValues" dxfId="9693" priority="1711"/>
    <cfRule type="duplicateValues" dxfId="9692" priority="1712"/>
    <cfRule type="duplicateValues" dxfId="9691" priority="1713"/>
    <cfRule type="duplicateValues" dxfId="9690" priority="1714"/>
    <cfRule type="duplicateValues" dxfId="9689" priority="1715"/>
    <cfRule type="duplicateValues" dxfId="9688" priority="1716"/>
    <cfRule type="duplicateValues" dxfId="9687" priority="1717"/>
    <cfRule type="duplicateValues" dxfId="9686" priority="1718"/>
    <cfRule type="duplicateValues" dxfId="9685" priority="1719"/>
    <cfRule type="duplicateValues" dxfId="9684" priority="1720"/>
    <cfRule type="duplicateValues" dxfId="9683" priority="1721"/>
    <cfRule type="duplicateValues" dxfId="9682" priority="1722"/>
    <cfRule type="duplicateValues" dxfId="9681" priority="1723"/>
    <cfRule type="duplicateValues" dxfId="9680" priority="1724"/>
    <cfRule type="duplicateValues" dxfId="9679" priority="1725"/>
    <cfRule type="duplicateValues" dxfId="9678" priority="1726"/>
    <cfRule type="duplicateValues" dxfId="9677" priority="1727"/>
    <cfRule type="duplicateValues" dxfId="9676" priority="1728"/>
    <cfRule type="duplicateValues" dxfId="9675" priority="1729"/>
    <cfRule type="duplicateValues" dxfId="9674" priority="1730"/>
    <cfRule type="duplicateValues" dxfId="9673" priority="1731"/>
    <cfRule type="duplicateValues" dxfId="9672" priority="1732"/>
    <cfRule type="duplicateValues" dxfId="9671" priority="1733"/>
    <cfRule type="duplicateValues" dxfId="9670" priority="1734"/>
    <cfRule type="duplicateValues" dxfId="9669" priority="1735"/>
    <cfRule type="duplicateValues" dxfId="9668" priority="1736"/>
    <cfRule type="duplicateValues" dxfId="9667" priority="1737"/>
    <cfRule type="duplicateValues" dxfId="9666" priority="1738"/>
    <cfRule type="duplicateValues" dxfId="9665" priority="1739"/>
    <cfRule type="duplicateValues" dxfId="9664" priority="1740"/>
    <cfRule type="duplicateValues" dxfId="9663" priority="1741"/>
    <cfRule type="duplicateValues" dxfId="9662" priority="1742"/>
    <cfRule type="duplicateValues" dxfId="9661" priority="1743"/>
    <cfRule type="duplicateValues" dxfId="9660" priority="1744"/>
    <cfRule type="duplicateValues" dxfId="9659" priority="1745"/>
    <cfRule type="duplicateValues" dxfId="9658" priority="1746"/>
    <cfRule type="duplicateValues" dxfId="9657" priority="1747"/>
    <cfRule type="duplicateValues" dxfId="9656" priority="1748"/>
    <cfRule type="duplicateValues" dxfId="9655" priority="1749"/>
    <cfRule type="duplicateValues" dxfId="9654" priority="1750"/>
    <cfRule type="duplicateValues" dxfId="9653" priority="1751"/>
    <cfRule type="duplicateValues" dxfId="9652" priority="1752"/>
    <cfRule type="duplicateValues" dxfId="9651" priority="1753"/>
    <cfRule type="duplicateValues" dxfId="9650" priority="1754"/>
    <cfRule type="duplicateValues" dxfId="9649" priority="1755"/>
    <cfRule type="duplicateValues" dxfId="9648" priority="1756"/>
    <cfRule type="duplicateValues" dxfId="9647" priority="1757"/>
    <cfRule type="duplicateValues" dxfId="9646" priority="1758"/>
    <cfRule type="duplicateValues" dxfId="9645" priority="15271"/>
    <cfRule type="duplicateValues" dxfId="9644" priority="15272"/>
    <cfRule type="duplicateValues" dxfId="9643" priority="15273"/>
    <cfRule type="duplicateValues" dxfId="9642" priority="15274"/>
    <cfRule type="duplicateValues" dxfId="9641" priority="15275"/>
    <cfRule type="duplicateValues" dxfId="9640" priority="15276"/>
    <cfRule type="duplicateValues" dxfId="9639" priority="15277"/>
    <cfRule type="duplicateValues" dxfId="9638" priority="15278"/>
    <cfRule type="duplicateValues" dxfId="9637" priority="15279"/>
    <cfRule type="duplicateValues" dxfId="9636" priority="15280"/>
    <cfRule type="duplicateValues" dxfId="9635" priority="15281"/>
    <cfRule type="duplicateValues" dxfId="9634" priority="15282"/>
    <cfRule type="duplicateValues" dxfId="9633" priority="15283"/>
    <cfRule type="duplicateValues" dxfId="9632" priority="15284"/>
    <cfRule type="duplicateValues" dxfId="9631" priority="15285"/>
    <cfRule type="duplicateValues" dxfId="9630" priority="15286"/>
    <cfRule type="duplicateValues" dxfId="9629" priority="15287"/>
    <cfRule type="duplicateValues" dxfId="9628" priority="15288"/>
    <cfRule type="duplicateValues" dxfId="9627" priority="15289"/>
    <cfRule type="duplicateValues" dxfId="9626" priority="15290"/>
    <cfRule type="duplicateValues" dxfId="9625" priority="15291"/>
    <cfRule type="duplicateValues" dxfId="9624" priority="15292"/>
    <cfRule type="duplicateValues" dxfId="9623" priority="15293"/>
    <cfRule type="duplicateValues" dxfId="9622" priority="15294"/>
    <cfRule type="duplicateValues" dxfId="9621" priority="15295"/>
    <cfRule type="duplicateValues" dxfId="9620" priority="15296"/>
    <cfRule type="duplicateValues" dxfId="9619" priority="15297"/>
    <cfRule type="duplicateValues" dxfId="9618" priority="15298"/>
    <cfRule type="duplicateValues" dxfId="9617" priority="15299"/>
    <cfRule type="duplicateValues" dxfId="9616" priority="15300"/>
    <cfRule type="duplicateValues" dxfId="9615" priority="15301"/>
    <cfRule type="duplicateValues" dxfId="9614" priority="15302"/>
    <cfRule type="duplicateValues" dxfId="9613" priority="15303"/>
    <cfRule type="duplicateValues" dxfId="9612" priority="15304"/>
    <cfRule type="duplicateValues" dxfId="9611" priority="15305"/>
    <cfRule type="duplicateValues" dxfId="9610" priority="15306"/>
    <cfRule type="duplicateValues" dxfId="9609" priority="15307"/>
    <cfRule type="duplicateValues" dxfId="9608" priority="15308"/>
    <cfRule type="duplicateValues" dxfId="9607" priority="15309"/>
    <cfRule type="duplicateValues" dxfId="9606" priority="15310"/>
    <cfRule type="duplicateValues" dxfId="9605" priority="15311"/>
    <cfRule type="duplicateValues" dxfId="9604" priority="15312"/>
    <cfRule type="duplicateValues" dxfId="9603" priority="15313"/>
    <cfRule type="duplicateValues" dxfId="9602" priority="15314"/>
    <cfRule type="duplicateValues" dxfId="9601" priority="15315"/>
    <cfRule type="duplicateValues" dxfId="9600" priority="15316"/>
    <cfRule type="duplicateValues" dxfId="9599" priority="15317"/>
    <cfRule type="duplicateValues" dxfId="9598" priority="15318"/>
    <cfRule type="duplicateValues" dxfId="9597" priority="15319"/>
    <cfRule type="duplicateValues" dxfId="9596" priority="15320"/>
    <cfRule type="duplicateValues" dxfId="9595" priority="15321"/>
    <cfRule type="duplicateValues" dxfId="9594" priority="15322"/>
    <cfRule type="duplicateValues" dxfId="9593" priority="15323"/>
    <cfRule type="duplicateValues" dxfId="9592" priority="15324"/>
    <cfRule type="duplicateValues" dxfId="9591" priority="15325"/>
    <cfRule type="duplicateValues" dxfId="9590" priority="15326"/>
    <cfRule type="duplicateValues" dxfId="9589" priority="15327"/>
    <cfRule type="duplicateValues" dxfId="9588" priority="15328"/>
    <cfRule type="duplicateValues" dxfId="9587" priority="15329"/>
    <cfRule type="duplicateValues" dxfId="9586" priority="15330"/>
    <cfRule type="duplicateValues" dxfId="9585" priority="15331"/>
    <cfRule type="duplicateValues" dxfId="9584" priority="15332"/>
    <cfRule type="duplicateValues" dxfId="9583" priority="15333"/>
    <cfRule type="duplicateValues" dxfId="9582" priority="15334"/>
    <cfRule type="duplicateValues" dxfId="9581" priority="15335"/>
    <cfRule type="duplicateValues" dxfId="9580" priority="15336"/>
    <cfRule type="duplicateValues" dxfId="9579" priority="15337"/>
    <cfRule type="duplicateValues" dxfId="9578" priority="15338"/>
    <cfRule type="duplicateValues" dxfId="9577" priority="15339"/>
    <cfRule type="duplicateValues" dxfId="9576" priority="15340"/>
    <cfRule type="duplicateValues" dxfId="9575" priority="15341"/>
    <cfRule type="duplicateValues" dxfId="9574" priority="15342"/>
    <cfRule type="duplicateValues" dxfId="9573" priority="15343"/>
    <cfRule type="duplicateValues" dxfId="9572" priority="15344"/>
    <cfRule type="duplicateValues" dxfId="9571" priority="15345"/>
    <cfRule type="duplicateValues" dxfId="9570" priority="15346"/>
    <cfRule type="duplicateValues" dxfId="9569" priority="15347"/>
    <cfRule type="duplicateValues" dxfId="9568" priority="15348"/>
    <cfRule type="duplicateValues" dxfId="9567" priority="15349"/>
    <cfRule type="duplicateValues" dxfId="9566" priority="15350"/>
    <cfRule type="duplicateValues" dxfId="9565" priority="15351"/>
    <cfRule type="duplicateValues" dxfId="9564" priority="15352"/>
    <cfRule type="duplicateValues" dxfId="9563" priority="15353"/>
    <cfRule type="duplicateValues" dxfId="9562" priority="15354"/>
    <cfRule type="duplicateValues" dxfId="9561" priority="15355"/>
    <cfRule type="duplicateValues" dxfId="9560" priority="15356"/>
    <cfRule type="duplicateValues" dxfId="9559" priority="15357"/>
    <cfRule type="duplicateValues" dxfId="9558" priority="15358"/>
    <cfRule type="duplicateValues" dxfId="9557" priority="15359"/>
    <cfRule type="duplicateValues" dxfId="9556" priority="15360"/>
    <cfRule type="duplicateValues" dxfId="9555" priority="15361"/>
    <cfRule type="duplicateValues" dxfId="9554" priority="15362"/>
    <cfRule type="duplicateValues" dxfId="9553" priority="15363"/>
    <cfRule type="duplicateValues" dxfId="9552" priority="15364"/>
    <cfRule type="duplicateValues" dxfId="9551" priority="15365"/>
    <cfRule type="duplicateValues" dxfId="9550" priority="15366"/>
    <cfRule type="duplicateValues" dxfId="9549" priority="15367"/>
    <cfRule type="duplicateValues" dxfId="9548" priority="15368"/>
    <cfRule type="duplicateValues" dxfId="9547" priority="15369"/>
    <cfRule type="duplicateValues" dxfId="9546" priority="15370"/>
    <cfRule type="duplicateValues" dxfId="9545" priority="15371"/>
    <cfRule type="duplicateValues" dxfId="9544" priority="15372"/>
    <cfRule type="duplicateValues" dxfId="9543" priority="15373"/>
    <cfRule type="duplicateValues" dxfId="9542" priority="15374"/>
    <cfRule type="duplicateValues" dxfId="9541" priority="15375"/>
    <cfRule type="duplicateValues" dxfId="9540" priority="15376"/>
    <cfRule type="duplicateValues" dxfId="9539" priority="15377"/>
    <cfRule type="duplicateValues" dxfId="9538" priority="15378"/>
    <cfRule type="duplicateValues" dxfId="9537" priority="15379"/>
    <cfRule type="duplicateValues" dxfId="9536" priority="15380"/>
    <cfRule type="duplicateValues" dxfId="9535" priority="15381"/>
    <cfRule type="duplicateValues" dxfId="9534" priority="15382"/>
    <cfRule type="duplicateValues" dxfId="9533" priority="15383"/>
    <cfRule type="duplicateValues" dxfId="9532" priority="15384"/>
    <cfRule type="duplicateValues" dxfId="9531" priority="15385"/>
    <cfRule type="duplicateValues" dxfId="9530" priority="15386"/>
    <cfRule type="duplicateValues" dxfId="9529" priority="15387"/>
    <cfRule type="duplicateValues" dxfId="9528" priority="15388"/>
    <cfRule type="duplicateValues" dxfId="9527" priority="15389"/>
    <cfRule type="duplicateValues" dxfId="9526" priority="15390"/>
    <cfRule type="duplicateValues" dxfId="9525" priority="15391"/>
    <cfRule type="duplicateValues" dxfId="9524" priority="15392"/>
    <cfRule type="duplicateValues" dxfId="9523" priority="15393"/>
    <cfRule type="duplicateValues" dxfId="9522" priority="15394"/>
    <cfRule type="duplicateValues" dxfId="9521" priority="15395"/>
    <cfRule type="duplicateValues" dxfId="9520" priority="15396"/>
    <cfRule type="duplicateValues" dxfId="9519" priority="15397"/>
    <cfRule type="duplicateValues" dxfId="9518" priority="15398"/>
    <cfRule type="duplicateValues" dxfId="9517" priority="15399"/>
    <cfRule type="duplicateValues" dxfId="9516" priority="15400"/>
    <cfRule type="duplicateValues" dxfId="9515" priority="15401"/>
    <cfRule type="duplicateValues" dxfId="9514" priority="15402"/>
    <cfRule type="duplicateValues" dxfId="9513" priority="15403"/>
    <cfRule type="duplicateValues" dxfId="9512" priority="15404"/>
    <cfRule type="duplicateValues" dxfId="9511" priority="15405"/>
    <cfRule type="duplicateValues" dxfId="9510" priority="15406"/>
    <cfRule type="duplicateValues" dxfId="9509" priority="15407"/>
    <cfRule type="duplicateValues" dxfId="9508" priority="15408"/>
    <cfRule type="duplicateValues" dxfId="9507" priority="15409"/>
    <cfRule type="duplicateValues" dxfId="9506" priority="15410"/>
    <cfRule type="duplicateValues" dxfId="9505" priority="15411"/>
    <cfRule type="duplicateValues" dxfId="9504" priority="15412"/>
    <cfRule type="duplicateValues" dxfId="9503" priority="15413"/>
    <cfRule type="duplicateValues" dxfId="9502" priority="15414"/>
    <cfRule type="duplicateValues" dxfId="9501" priority="15415"/>
    <cfRule type="duplicateValues" dxfId="9500" priority="15416"/>
    <cfRule type="duplicateValues" dxfId="9499" priority="15417"/>
    <cfRule type="duplicateValues" dxfId="9498" priority="15418"/>
    <cfRule type="duplicateValues" dxfId="9497" priority="15419"/>
    <cfRule type="duplicateValues" dxfId="9496" priority="15420"/>
    <cfRule type="duplicateValues" dxfId="9495" priority="15421"/>
    <cfRule type="duplicateValues" dxfId="9494" priority="15422"/>
    <cfRule type="duplicateValues" dxfId="9493" priority="15423"/>
    <cfRule type="duplicateValues" dxfId="9492" priority="15424"/>
    <cfRule type="duplicateValues" dxfId="9491" priority="15425"/>
    <cfRule type="duplicateValues" dxfId="9490" priority="15426"/>
    <cfRule type="duplicateValues" dxfId="9489" priority="15427"/>
    <cfRule type="duplicateValues" dxfId="9488" priority="15428"/>
    <cfRule type="duplicateValues" dxfId="9487" priority="15429"/>
    <cfRule type="duplicateValues" dxfId="9486" priority="15430"/>
    <cfRule type="duplicateValues" dxfId="9485" priority="15431"/>
    <cfRule type="duplicateValues" dxfId="9484" priority="15432"/>
    <cfRule type="duplicateValues" dxfId="9483" priority="15433"/>
    <cfRule type="duplicateValues" dxfId="9482" priority="15434"/>
    <cfRule type="duplicateValues" dxfId="9481" priority="15435"/>
    <cfRule type="duplicateValues" dxfId="9480" priority="15436"/>
    <cfRule type="duplicateValues" dxfId="9479" priority="15437"/>
    <cfRule type="duplicateValues" dxfId="9478" priority="15438"/>
    <cfRule type="duplicateValues" dxfId="9477" priority="15439"/>
    <cfRule type="duplicateValues" dxfId="9476" priority="15440"/>
    <cfRule type="duplicateValues" dxfId="9475" priority="15441"/>
    <cfRule type="duplicateValues" dxfId="9474" priority="15442"/>
    <cfRule type="duplicateValues" dxfId="9473" priority="15443"/>
    <cfRule type="duplicateValues" dxfId="9472" priority="15444"/>
    <cfRule type="duplicateValues" dxfId="9471" priority="15445"/>
    <cfRule type="duplicateValues" dxfId="9470" priority="15446"/>
    <cfRule type="duplicateValues" dxfId="9469" priority="15447"/>
    <cfRule type="duplicateValues" dxfId="9468" priority="15448"/>
    <cfRule type="duplicateValues" dxfId="9467" priority="15449"/>
    <cfRule type="duplicateValues" dxfId="9466" priority="15450"/>
    <cfRule type="duplicateValues" dxfId="9465" priority="15451"/>
    <cfRule type="duplicateValues" dxfId="9464" priority="15452"/>
    <cfRule type="duplicateValues" dxfId="9463" priority="15453"/>
    <cfRule type="duplicateValues" dxfId="9462" priority="15454"/>
    <cfRule type="duplicateValues" dxfId="9461" priority="15455"/>
    <cfRule type="duplicateValues" dxfId="9460" priority="15456"/>
    <cfRule type="duplicateValues" dxfId="9459" priority="15457"/>
    <cfRule type="duplicateValues" dxfId="9458" priority="15458"/>
    <cfRule type="duplicateValues" dxfId="9457" priority="15459"/>
    <cfRule type="duplicateValues" dxfId="9456" priority="15460"/>
    <cfRule type="duplicateValues" dxfId="9455" priority="15461"/>
    <cfRule type="duplicateValues" dxfId="9454" priority="15462"/>
    <cfRule type="duplicateValues" dxfId="9453" priority="15463"/>
    <cfRule type="duplicateValues" dxfId="9452" priority="15464"/>
    <cfRule type="duplicateValues" dxfId="9451" priority="15465"/>
    <cfRule type="duplicateValues" dxfId="9450" priority="15466"/>
    <cfRule type="duplicateValues" dxfId="9449" priority="15467"/>
    <cfRule type="duplicateValues" dxfId="9448" priority="15468"/>
    <cfRule type="duplicateValues" dxfId="9447" priority="15469"/>
    <cfRule type="duplicateValues" dxfId="9446" priority="15470"/>
    <cfRule type="duplicateValues" dxfId="9445" priority="15471"/>
    <cfRule type="duplicateValues" dxfId="9444" priority="15472"/>
    <cfRule type="duplicateValues" dxfId="9443" priority="15473"/>
    <cfRule type="duplicateValues" dxfId="9442" priority="15474"/>
    <cfRule type="duplicateValues" dxfId="9441" priority="15475"/>
    <cfRule type="duplicateValues" dxfId="9440" priority="15476"/>
    <cfRule type="duplicateValues" dxfId="9439" priority="15477"/>
    <cfRule type="duplicateValues" dxfId="9438" priority="15478"/>
    <cfRule type="duplicateValues" dxfId="9437" priority="15479"/>
    <cfRule type="duplicateValues" dxfId="9436" priority="15480"/>
    <cfRule type="duplicateValues" dxfId="9435" priority="15481"/>
    <cfRule type="duplicateValues" dxfId="9434" priority="15482"/>
    <cfRule type="duplicateValues" dxfId="9433" priority="15483"/>
    <cfRule type="duplicateValues" dxfId="9432" priority="15484"/>
    <cfRule type="duplicateValues" dxfId="9431" priority="15485"/>
    <cfRule type="duplicateValues" dxfId="9430" priority="15486"/>
    <cfRule type="duplicateValues" dxfId="9429" priority="15487"/>
    <cfRule type="duplicateValues" dxfId="9428" priority="15488"/>
    <cfRule type="duplicateValues" dxfId="9427" priority="15489"/>
    <cfRule type="duplicateValues" dxfId="9426" priority="15490"/>
    <cfRule type="duplicateValues" dxfId="9425" priority="15491"/>
    <cfRule type="duplicateValues" dxfId="9424" priority="15492"/>
    <cfRule type="duplicateValues" dxfId="9423" priority="15493"/>
    <cfRule type="duplicateValues" dxfId="9422" priority="15494"/>
    <cfRule type="duplicateValues" dxfId="9421" priority="15495"/>
    <cfRule type="duplicateValues" dxfId="9420" priority="15496"/>
    <cfRule type="duplicateValues" dxfId="9419" priority="15497"/>
    <cfRule type="duplicateValues" dxfId="9418" priority="15498"/>
    <cfRule type="duplicateValues" dxfId="9417" priority="15499"/>
    <cfRule type="duplicateValues" dxfId="9416" priority="15500"/>
    <cfRule type="duplicateValues" dxfId="9415" priority="15501"/>
    <cfRule type="duplicateValues" dxfId="9414" priority="15502"/>
    <cfRule type="duplicateValues" dxfId="9413" priority="15503"/>
    <cfRule type="duplicateValues" dxfId="9412" priority="15504"/>
    <cfRule type="duplicateValues" dxfId="9411" priority="15505"/>
    <cfRule type="duplicateValues" dxfId="9410" priority="15506"/>
    <cfRule type="duplicateValues" dxfId="9409" priority="15507"/>
    <cfRule type="duplicateValues" dxfId="9408" priority="15508"/>
    <cfRule type="duplicateValues" dxfId="9407" priority="15509"/>
    <cfRule type="duplicateValues" dxfId="9406" priority="15510"/>
  </conditionalFormatting>
  <conditionalFormatting sqref="B638:D638">
    <cfRule type="duplicateValues" dxfId="9405" priority="1280"/>
    <cfRule type="duplicateValues" dxfId="9404" priority="1281"/>
    <cfRule type="duplicateValues" dxfId="9403" priority="1282"/>
    <cfRule type="duplicateValues" dxfId="9402" priority="1283"/>
    <cfRule type="duplicateValues" dxfId="9401" priority="1284"/>
    <cfRule type="duplicateValues" dxfId="9400" priority="1285"/>
    <cfRule type="duplicateValues" dxfId="9399" priority="1286"/>
    <cfRule type="duplicateValues" dxfId="9398" priority="1287"/>
    <cfRule type="duplicateValues" dxfId="9397" priority="1288"/>
    <cfRule type="duplicateValues" dxfId="9396" priority="1289"/>
    <cfRule type="duplicateValues" dxfId="9395" priority="1290"/>
    <cfRule type="duplicateValues" dxfId="9394" priority="1291"/>
    <cfRule type="duplicateValues" dxfId="9393" priority="1292"/>
    <cfRule type="duplicateValues" dxfId="9392" priority="1293"/>
    <cfRule type="duplicateValues" dxfId="9391" priority="1294"/>
    <cfRule type="duplicateValues" dxfId="9390" priority="1295"/>
    <cfRule type="duplicateValues" dxfId="9389" priority="1296"/>
    <cfRule type="duplicateValues" dxfId="9388" priority="1297"/>
    <cfRule type="duplicateValues" dxfId="9387" priority="1298"/>
    <cfRule type="duplicateValues" dxfId="9386" priority="1299"/>
    <cfRule type="duplicateValues" dxfId="9385" priority="1300"/>
    <cfRule type="duplicateValues" dxfId="9384" priority="1301"/>
    <cfRule type="duplicateValues" dxfId="9383" priority="1302"/>
    <cfRule type="duplicateValues" dxfId="9382" priority="1303"/>
    <cfRule type="duplicateValues" dxfId="9381" priority="1304"/>
    <cfRule type="duplicateValues" dxfId="9380" priority="1305"/>
    <cfRule type="duplicateValues" dxfId="9379" priority="1306"/>
    <cfRule type="duplicateValues" dxfId="9378" priority="1307"/>
    <cfRule type="duplicateValues" dxfId="9377" priority="1308"/>
    <cfRule type="duplicateValues" dxfId="9376" priority="1309"/>
    <cfRule type="duplicateValues" dxfId="9375" priority="1310"/>
    <cfRule type="duplicateValues" dxfId="9374" priority="1311"/>
    <cfRule type="duplicateValues" dxfId="9373" priority="1312"/>
    <cfRule type="duplicateValues" dxfId="9372" priority="1313"/>
    <cfRule type="duplicateValues" dxfId="9371" priority="1314"/>
    <cfRule type="duplicateValues" dxfId="9370" priority="1315"/>
    <cfRule type="duplicateValues" dxfId="9369" priority="1316"/>
    <cfRule type="duplicateValues" dxfId="9368" priority="1317"/>
    <cfRule type="duplicateValues" dxfId="9367" priority="1318"/>
    <cfRule type="duplicateValues" dxfId="9366" priority="1319"/>
    <cfRule type="duplicateValues" dxfId="9365" priority="1320"/>
    <cfRule type="duplicateValues" dxfId="9364" priority="1321"/>
    <cfRule type="duplicateValues" dxfId="9363" priority="1322"/>
    <cfRule type="duplicateValues" dxfId="9362" priority="1323"/>
    <cfRule type="duplicateValues" dxfId="9361" priority="1324"/>
    <cfRule type="duplicateValues" dxfId="9360" priority="1325"/>
    <cfRule type="duplicateValues" dxfId="9359" priority="1326"/>
    <cfRule type="duplicateValues" dxfId="9358" priority="1327"/>
    <cfRule type="duplicateValues" dxfId="9357" priority="1328"/>
    <cfRule type="duplicateValues" dxfId="9356" priority="1329"/>
    <cfRule type="duplicateValues" dxfId="9355" priority="1330"/>
    <cfRule type="duplicateValues" dxfId="9354" priority="1331"/>
    <cfRule type="duplicateValues" dxfId="9353" priority="1332"/>
    <cfRule type="duplicateValues" dxfId="9352" priority="1333"/>
    <cfRule type="duplicateValues" dxfId="9351" priority="1334"/>
    <cfRule type="duplicateValues" dxfId="9350" priority="1335"/>
    <cfRule type="duplicateValues" dxfId="9349" priority="1336"/>
    <cfRule type="duplicateValues" dxfId="9348" priority="1337"/>
    <cfRule type="duplicateValues" dxfId="9347" priority="1338"/>
    <cfRule type="duplicateValues" dxfId="9346" priority="1339"/>
    <cfRule type="duplicateValues" dxfId="9345" priority="1340"/>
    <cfRule type="duplicateValues" dxfId="9344" priority="1341"/>
    <cfRule type="duplicateValues" dxfId="9343" priority="1342"/>
    <cfRule type="duplicateValues" dxfId="9342" priority="1343"/>
    <cfRule type="duplicateValues" dxfId="9341" priority="1344"/>
    <cfRule type="duplicateValues" dxfId="9340" priority="1345"/>
    <cfRule type="duplicateValues" dxfId="9339" priority="1346"/>
    <cfRule type="duplicateValues" dxfId="9338" priority="1347"/>
    <cfRule type="duplicateValues" dxfId="9337" priority="1348"/>
    <cfRule type="duplicateValues" dxfId="9336" priority="1349"/>
    <cfRule type="duplicateValues" dxfId="9335" priority="1350"/>
    <cfRule type="duplicateValues" dxfId="9334" priority="1351"/>
    <cfRule type="duplicateValues" dxfId="9333" priority="1352"/>
    <cfRule type="duplicateValues" dxfId="9332" priority="1353"/>
    <cfRule type="duplicateValues" dxfId="9331" priority="1354"/>
    <cfRule type="duplicateValues" dxfId="9330" priority="1355"/>
    <cfRule type="duplicateValues" dxfId="9329" priority="1356"/>
    <cfRule type="duplicateValues" dxfId="9328" priority="1357"/>
    <cfRule type="duplicateValues" dxfId="9327" priority="1358"/>
    <cfRule type="duplicateValues" dxfId="9326" priority="1359"/>
    <cfRule type="duplicateValues" dxfId="9325" priority="1360"/>
    <cfRule type="duplicateValues" dxfId="9324" priority="1361"/>
    <cfRule type="duplicateValues" dxfId="9323" priority="1362"/>
    <cfRule type="duplicateValues" dxfId="9322" priority="1363"/>
    <cfRule type="duplicateValues" dxfId="9321" priority="1364"/>
    <cfRule type="duplicateValues" dxfId="9320" priority="1365"/>
    <cfRule type="duplicateValues" dxfId="9319" priority="1366"/>
    <cfRule type="duplicateValues" dxfId="9318" priority="1367"/>
    <cfRule type="duplicateValues" dxfId="9317" priority="1368"/>
    <cfRule type="duplicateValues" dxfId="9316" priority="1369"/>
    <cfRule type="duplicateValues" dxfId="9315" priority="1370"/>
    <cfRule type="duplicateValues" dxfId="9314" priority="1371"/>
    <cfRule type="duplicateValues" dxfId="9313" priority="1372"/>
    <cfRule type="duplicateValues" dxfId="9312" priority="1373"/>
    <cfRule type="duplicateValues" dxfId="9311" priority="1374"/>
    <cfRule type="duplicateValues" dxfId="9310" priority="1375"/>
    <cfRule type="duplicateValues" dxfId="9309" priority="1376"/>
    <cfRule type="duplicateValues" dxfId="9308" priority="1377"/>
    <cfRule type="duplicateValues" dxfId="9307" priority="1378"/>
    <cfRule type="duplicateValues" dxfId="9306" priority="1379"/>
    <cfRule type="duplicateValues" dxfId="9305" priority="1380"/>
    <cfRule type="duplicateValues" dxfId="9304" priority="1381"/>
    <cfRule type="duplicateValues" dxfId="9303" priority="1382"/>
    <cfRule type="duplicateValues" dxfId="9302" priority="1383"/>
    <cfRule type="duplicateValues" dxfId="9301" priority="1384"/>
    <cfRule type="duplicateValues" dxfId="9300" priority="1385"/>
    <cfRule type="duplicateValues" dxfId="9299" priority="1386"/>
    <cfRule type="duplicateValues" dxfId="9298" priority="1387"/>
    <cfRule type="duplicateValues" dxfId="9297" priority="1388"/>
    <cfRule type="duplicateValues" dxfId="9296" priority="1389"/>
    <cfRule type="duplicateValues" dxfId="9295" priority="1390"/>
    <cfRule type="duplicateValues" dxfId="9294" priority="1391"/>
    <cfRule type="duplicateValues" dxfId="9293" priority="1392"/>
    <cfRule type="duplicateValues" dxfId="9292" priority="1393"/>
    <cfRule type="duplicateValues" dxfId="9291" priority="1394"/>
    <cfRule type="duplicateValues" dxfId="9290" priority="1395"/>
    <cfRule type="duplicateValues" dxfId="9289" priority="1396"/>
    <cfRule type="duplicateValues" dxfId="9288" priority="1397"/>
    <cfRule type="duplicateValues" dxfId="9287" priority="1398"/>
    <cfRule type="duplicateValues" dxfId="9286" priority="1399"/>
    <cfRule type="duplicateValues" dxfId="9285" priority="1400"/>
    <cfRule type="duplicateValues" dxfId="9284" priority="1401"/>
    <cfRule type="duplicateValues" dxfId="9283" priority="1402"/>
    <cfRule type="duplicateValues" dxfId="9282" priority="1403"/>
    <cfRule type="duplicateValues" dxfId="9281" priority="1404"/>
    <cfRule type="duplicateValues" dxfId="9280" priority="1405"/>
    <cfRule type="duplicateValues" dxfId="9279" priority="1406"/>
    <cfRule type="duplicateValues" dxfId="9278" priority="1407"/>
    <cfRule type="duplicateValues" dxfId="9277" priority="1408"/>
    <cfRule type="duplicateValues" dxfId="9276" priority="1409"/>
    <cfRule type="duplicateValues" dxfId="9275" priority="1410"/>
    <cfRule type="duplicateValues" dxfId="9274" priority="1411"/>
    <cfRule type="duplicateValues" dxfId="9273" priority="1412"/>
    <cfRule type="duplicateValues" dxfId="9272" priority="1413"/>
    <cfRule type="duplicateValues" dxfId="9271" priority="1414"/>
    <cfRule type="duplicateValues" dxfId="9270" priority="1415"/>
    <cfRule type="duplicateValues" dxfId="9269" priority="1416"/>
    <cfRule type="duplicateValues" dxfId="9268" priority="1417"/>
    <cfRule type="duplicateValues" dxfId="9267" priority="1418"/>
    <cfRule type="duplicateValues" dxfId="9266" priority="1419"/>
    <cfRule type="duplicateValues" dxfId="9265" priority="1420"/>
    <cfRule type="duplicateValues" dxfId="9264" priority="1421"/>
    <cfRule type="duplicateValues" dxfId="9263" priority="1422"/>
    <cfRule type="duplicateValues" dxfId="9262" priority="1423"/>
    <cfRule type="duplicateValues" dxfId="9261" priority="1424"/>
    <cfRule type="duplicateValues" dxfId="9260" priority="1425"/>
    <cfRule type="duplicateValues" dxfId="9259" priority="1426"/>
    <cfRule type="duplicateValues" dxfId="9258" priority="1427"/>
    <cfRule type="duplicateValues" dxfId="9257" priority="1428"/>
    <cfRule type="duplicateValues" dxfId="9256" priority="1429"/>
    <cfRule type="duplicateValues" dxfId="9255" priority="1430"/>
    <cfRule type="duplicateValues" dxfId="9254" priority="1431"/>
    <cfRule type="duplicateValues" dxfId="9253" priority="1432"/>
    <cfRule type="duplicateValues" dxfId="9252" priority="1433"/>
    <cfRule type="duplicateValues" dxfId="9251" priority="1434"/>
    <cfRule type="duplicateValues" dxfId="9250" priority="1435"/>
    <cfRule type="duplicateValues" dxfId="9249" priority="1436"/>
    <cfRule type="duplicateValues" dxfId="9248" priority="1437"/>
    <cfRule type="duplicateValues" dxfId="9247" priority="1438"/>
    <cfRule type="duplicateValues" dxfId="9246" priority="1439"/>
    <cfRule type="duplicateValues" dxfId="9245" priority="1440"/>
    <cfRule type="duplicateValues" dxfId="9244" priority="1441"/>
    <cfRule type="duplicateValues" dxfId="9243" priority="1442"/>
    <cfRule type="duplicateValues" dxfId="9242" priority="1443"/>
    <cfRule type="duplicateValues" dxfId="9241" priority="1444"/>
    <cfRule type="duplicateValues" dxfId="9240" priority="1445"/>
    <cfRule type="duplicateValues" dxfId="9239" priority="1446"/>
    <cfRule type="duplicateValues" dxfId="9238" priority="1447"/>
    <cfRule type="duplicateValues" dxfId="9237" priority="1448"/>
    <cfRule type="duplicateValues" dxfId="9236" priority="1449"/>
    <cfRule type="duplicateValues" dxfId="9235" priority="1450"/>
    <cfRule type="duplicateValues" dxfId="9234" priority="1451"/>
    <cfRule type="duplicateValues" dxfId="9233" priority="1452"/>
    <cfRule type="duplicateValues" dxfId="9232" priority="1453"/>
    <cfRule type="duplicateValues" dxfId="9231" priority="1454"/>
    <cfRule type="duplicateValues" dxfId="9230" priority="1455"/>
    <cfRule type="duplicateValues" dxfId="9229" priority="1456"/>
    <cfRule type="duplicateValues" dxfId="9228" priority="1457"/>
    <cfRule type="duplicateValues" dxfId="9227" priority="1458"/>
    <cfRule type="duplicateValues" dxfId="9226" priority="1459"/>
    <cfRule type="duplicateValues" dxfId="9225" priority="1460"/>
    <cfRule type="duplicateValues" dxfId="9224" priority="1461"/>
    <cfRule type="duplicateValues" dxfId="9223" priority="1462"/>
    <cfRule type="duplicateValues" dxfId="9222" priority="1463"/>
    <cfRule type="duplicateValues" dxfId="9221" priority="1464"/>
    <cfRule type="duplicateValues" dxfId="9220" priority="1465"/>
    <cfRule type="duplicateValues" dxfId="9219" priority="1466"/>
    <cfRule type="duplicateValues" dxfId="9218" priority="1467"/>
    <cfRule type="duplicateValues" dxfId="9217" priority="1468"/>
    <cfRule type="duplicateValues" dxfId="9216" priority="1469"/>
    <cfRule type="duplicateValues" dxfId="9215" priority="1470"/>
    <cfRule type="duplicateValues" dxfId="9214" priority="1471"/>
    <cfRule type="duplicateValues" dxfId="9213" priority="1472"/>
    <cfRule type="duplicateValues" dxfId="9212" priority="1473"/>
    <cfRule type="duplicateValues" dxfId="9211" priority="1474"/>
    <cfRule type="duplicateValues" dxfId="9210" priority="1475"/>
    <cfRule type="duplicateValues" dxfId="9209" priority="1476"/>
    <cfRule type="duplicateValues" dxfId="9208" priority="1477"/>
    <cfRule type="duplicateValues" dxfId="9207" priority="1478"/>
    <cfRule type="duplicateValues" dxfId="9206" priority="1479"/>
    <cfRule type="duplicateValues" dxfId="9205" priority="1480"/>
    <cfRule type="duplicateValues" dxfId="9204" priority="1481"/>
    <cfRule type="duplicateValues" dxfId="9203" priority="1482"/>
    <cfRule type="duplicateValues" dxfId="9202" priority="1483"/>
    <cfRule type="duplicateValues" dxfId="9201" priority="1484"/>
    <cfRule type="duplicateValues" dxfId="9200" priority="1485"/>
    <cfRule type="duplicateValues" dxfId="9199" priority="1486"/>
    <cfRule type="duplicateValues" dxfId="9198" priority="1487"/>
    <cfRule type="duplicateValues" dxfId="9197" priority="1488"/>
    <cfRule type="duplicateValues" dxfId="9196" priority="1489"/>
    <cfRule type="duplicateValues" dxfId="9195" priority="1490"/>
    <cfRule type="duplicateValues" dxfId="9194" priority="1491"/>
    <cfRule type="duplicateValues" dxfId="9193" priority="1492"/>
    <cfRule type="duplicateValues" dxfId="9192" priority="1493"/>
    <cfRule type="duplicateValues" dxfId="9191" priority="1494"/>
    <cfRule type="duplicateValues" dxfId="9190" priority="1495"/>
    <cfRule type="duplicateValues" dxfId="9189" priority="1496"/>
    <cfRule type="duplicateValues" dxfId="9188" priority="1497"/>
    <cfRule type="duplicateValues" dxfId="9187" priority="1498"/>
    <cfRule type="duplicateValues" dxfId="9186" priority="1499"/>
    <cfRule type="duplicateValues" dxfId="9185" priority="1500"/>
    <cfRule type="duplicateValues" dxfId="9184" priority="1501"/>
    <cfRule type="duplicateValues" dxfId="9183" priority="1502"/>
    <cfRule type="duplicateValues" dxfId="9182" priority="1503"/>
    <cfRule type="duplicateValues" dxfId="9181" priority="1504"/>
    <cfRule type="duplicateValues" dxfId="9180" priority="1505"/>
    <cfRule type="duplicateValues" dxfId="9179" priority="15018"/>
    <cfRule type="duplicateValues" dxfId="9178" priority="15019"/>
    <cfRule type="duplicateValues" dxfId="9177" priority="15020"/>
    <cfRule type="duplicateValues" dxfId="9176" priority="15021"/>
    <cfRule type="duplicateValues" dxfId="9175" priority="15022"/>
    <cfRule type="duplicateValues" dxfId="9174" priority="15023"/>
    <cfRule type="duplicateValues" dxfId="9173" priority="15024"/>
    <cfRule type="duplicateValues" dxfId="9172" priority="15025"/>
    <cfRule type="duplicateValues" dxfId="9171" priority="15026"/>
    <cfRule type="duplicateValues" dxfId="9170" priority="15027"/>
    <cfRule type="duplicateValues" dxfId="9169" priority="15028"/>
    <cfRule type="duplicateValues" dxfId="9168" priority="15029"/>
    <cfRule type="duplicateValues" dxfId="9167" priority="15030"/>
    <cfRule type="duplicateValues" dxfId="9166" priority="15031"/>
    <cfRule type="duplicateValues" dxfId="9165" priority="15032"/>
    <cfRule type="duplicateValues" dxfId="9164" priority="15033"/>
    <cfRule type="duplicateValues" dxfId="9163" priority="15034"/>
    <cfRule type="duplicateValues" dxfId="9162" priority="15035"/>
    <cfRule type="duplicateValues" dxfId="9161" priority="15036"/>
    <cfRule type="duplicateValues" dxfId="9160" priority="15037"/>
    <cfRule type="duplicateValues" dxfId="9159" priority="15038"/>
    <cfRule type="duplicateValues" dxfId="9158" priority="15039"/>
    <cfRule type="duplicateValues" dxfId="9157" priority="15040"/>
    <cfRule type="duplicateValues" dxfId="9156" priority="15041"/>
    <cfRule type="duplicateValues" dxfId="9155" priority="15042"/>
    <cfRule type="duplicateValues" dxfId="9154" priority="15043"/>
    <cfRule type="duplicateValues" dxfId="9153" priority="15044"/>
    <cfRule type="duplicateValues" dxfId="9152" priority="15045"/>
    <cfRule type="duplicateValues" dxfId="9151" priority="15046"/>
    <cfRule type="duplicateValues" dxfId="9150" priority="15047"/>
    <cfRule type="duplicateValues" dxfId="9149" priority="15048"/>
    <cfRule type="duplicateValues" dxfId="9148" priority="15049"/>
    <cfRule type="duplicateValues" dxfId="9147" priority="15050"/>
    <cfRule type="duplicateValues" dxfId="9146" priority="15051"/>
    <cfRule type="duplicateValues" dxfId="9145" priority="15052"/>
    <cfRule type="duplicateValues" dxfId="9144" priority="15053"/>
    <cfRule type="duplicateValues" dxfId="9143" priority="15054"/>
    <cfRule type="duplicateValues" dxfId="9142" priority="15055"/>
    <cfRule type="duplicateValues" dxfId="9141" priority="15056"/>
    <cfRule type="duplicateValues" dxfId="9140" priority="15057"/>
    <cfRule type="duplicateValues" dxfId="9139" priority="15058"/>
    <cfRule type="duplicateValues" dxfId="9138" priority="15059"/>
    <cfRule type="duplicateValues" dxfId="9137" priority="15060"/>
    <cfRule type="duplicateValues" dxfId="9136" priority="15061"/>
    <cfRule type="duplicateValues" dxfId="9135" priority="15062"/>
    <cfRule type="duplicateValues" dxfId="9134" priority="15063"/>
    <cfRule type="duplicateValues" dxfId="9133" priority="15064"/>
    <cfRule type="duplicateValues" dxfId="9132" priority="15065"/>
    <cfRule type="duplicateValues" dxfId="9131" priority="15066"/>
    <cfRule type="duplicateValues" dxfId="9130" priority="15067"/>
    <cfRule type="duplicateValues" dxfId="9129" priority="15068"/>
    <cfRule type="duplicateValues" dxfId="9128" priority="15069"/>
    <cfRule type="duplicateValues" dxfId="9127" priority="15070"/>
    <cfRule type="duplicateValues" dxfId="9126" priority="15071"/>
    <cfRule type="duplicateValues" dxfId="9125" priority="15072"/>
    <cfRule type="duplicateValues" dxfId="9124" priority="15073"/>
    <cfRule type="duplicateValues" dxfId="9123" priority="15074"/>
    <cfRule type="duplicateValues" dxfId="9122" priority="15075"/>
    <cfRule type="duplicateValues" dxfId="9121" priority="15076"/>
    <cfRule type="duplicateValues" dxfId="9120" priority="15077"/>
    <cfRule type="duplicateValues" dxfId="9119" priority="15078"/>
    <cfRule type="duplicateValues" dxfId="9118" priority="15079"/>
    <cfRule type="duplicateValues" dxfId="9117" priority="15080"/>
    <cfRule type="duplicateValues" dxfId="9116" priority="15081"/>
    <cfRule type="duplicateValues" dxfId="9115" priority="15082"/>
    <cfRule type="duplicateValues" dxfId="9114" priority="15083"/>
    <cfRule type="duplicateValues" dxfId="9113" priority="15084"/>
    <cfRule type="duplicateValues" dxfId="9112" priority="15085"/>
    <cfRule type="duplicateValues" dxfId="9111" priority="15086"/>
    <cfRule type="duplicateValues" dxfId="9110" priority="15087"/>
    <cfRule type="duplicateValues" dxfId="9109" priority="15088"/>
    <cfRule type="duplicateValues" dxfId="9108" priority="15089"/>
    <cfRule type="duplicateValues" dxfId="9107" priority="15090"/>
    <cfRule type="duplicateValues" dxfId="9106" priority="15091"/>
    <cfRule type="duplicateValues" dxfId="9105" priority="15092"/>
    <cfRule type="duplicateValues" dxfId="9104" priority="15093"/>
    <cfRule type="duplicateValues" dxfId="9103" priority="15094"/>
    <cfRule type="duplicateValues" dxfId="9102" priority="15095"/>
    <cfRule type="duplicateValues" dxfId="9101" priority="15096"/>
    <cfRule type="duplicateValues" dxfId="9100" priority="15097"/>
    <cfRule type="duplicateValues" dxfId="9099" priority="15098"/>
    <cfRule type="duplicateValues" dxfId="9098" priority="15099"/>
    <cfRule type="duplicateValues" dxfId="9097" priority="15100"/>
    <cfRule type="duplicateValues" dxfId="9096" priority="15101"/>
    <cfRule type="duplicateValues" dxfId="9095" priority="15102"/>
    <cfRule type="duplicateValues" dxfId="9094" priority="15103"/>
    <cfRule type="duplicateValues" dxfId="9093" priority="15104"/>
    <cfRule type="duplicateValues" dxfId="9092" priority="15105"/>
    <cfRule type="duplicateValues" dxfId="9091" priority="15106"/>
    <cfRule type="duplicateValues" dxfId="9090" priority="15107"/>
    <cfRule type="duplicateValues" dxfId="9089" priority="15108"/>
    <cfRule type="duplicateValues" dxfId="9088" priority="15109"/>
    <cfRule type="duplicateValues" dxfId="9087" priority="15110"/>
    <cfRule type="duplicateValues" dxfId="9086" priority="15111"/>
    <cfRule type="duplicateValues" dxfId="9085" priority="15112"/>
    <cfRule type="duplicateValues" dxfId="9084" priority="15113"/>
    <cfRule type="duplicateValues" dxfId="9083" priority="15114"/>
    <cfRule type="duplicateValues" dxfId="9082" priority="15115"/>
    <cfRule type="duplicateValues" dxfId="9081" priority="15116"/>
    <cfRule type="duplicateValues" dxfId="9080" priority="15117"/>
    <cfRule type="duplicateValues" dxfId="9079" priority="15118"/>
    <cfRule type="duplicateValues" dxfId="9078" priority="15119"/>
    <cfRule type="duplicateValues" dxfId="9077" priority="15120"/>
    <cfRule type="duplicateValues" dxfId="9076" priority="15121"/>
    <cfRule type="duplicateValues" dxfId="9075" priority="15122"/>
    <cfRule type="duplicateValues" dxfId="9074" priority="15123"/>
    <cfRule type="duplicateValues" dxfId="9073" priority="15124"/>
    <cfRule type="duplicateValues" dxfId="9072" priority="15125"/>
    <cfRule type="duplicateValues" dxfId="9071" priority="15126"/>
    <cfRule type="duplicateValues" dxfId="9070" priority="15127"/>
    <cfRule type="duplicateValues" dxfId="9069" priority="15128"/>
    <cfRule type="duplicateValues" dxfId="9068" priority="15129"/>
    <cfRule type="duplicateValues" dxfId="9067" priority="15130"/>
    <cfRule type="duplicateValues" dxfId="9066" priority="15131"/>
    <cfRule type="duplicateValues" dxfId="9065" priority="15132"/>
    <cfRule type="duplicateValues" dxfId="9064" priority="15133"/>
    <cfRule type="duplicateValues" dxfId="9063" priority="15134"/>
    <cfRule type="duplicateValues" dxfId="9062" priority="15135"/>
    <cfRule type="duplicateValues" dxfId="9061" priority="15136"/>
    <cfRule type="duplicateValues" dxfId="9060" priority="15137"/>
    <cfRule type="duplicateValues" dxfId="9059" priority="15138"/>
    <cfRule type="duplicateValues" dxfId="9058" priority="15139"/>
    <cfRule type="duplicateValues" dxfId="9057" priority="15140"/>
    <cfRule type="duplicateValues" dxfId="9056" priority="15141"/>
    <cfRule type="duplicateValues" dxfId="9055" priority="15142"/>
    <cfRule type="duplicateValues" dxfId="9054" priority="15143"/>
    <cfRule type="duplicateValues" dxfId="9053" priority="15144"/>
    <cfRule type="duplicateValues" dxfId="9052" priority="15145"/>
    <cfRule type="duplicateValues" dxfId="9051" priority="15146"/>
    <cfRule type="duplicateValues" dxfId="9050" priority="15147"/>
    <cfRule type="duplicateValues" dxfId="9049" priority="15148"/>
    <cfRule type="duplicateValues" dxfId="9048" priority="15149"/>
    <cfRule type="duplicateValues" dxfId="9047" priority="15150"/>
    <cfRule type="duplicateValues" dxfId="9046" priority="15151"/>
    <cfRule type="duplicateValues" dxfId="9045" priority="15152"/>
    <cfRule type="duplicateValues" dxfId="9044" priority="15153"/>
    <cfRule type="duplicateValues" dxfId="9043" priority="15154"/>
    <cfRule type="duplicateValues" dxfId="9042" priority="15155"/>
    <cfRule type="duplicateValues" dxfId="9041" priority="15156"/>
    <cfRule type="duplicateValues" dxfId="9040" priority="15157"/>
    <cfRule type="duplicateValues" dxfId="9039" priority="15158"/>
    <cfRule type="duplicateValues" dxfId="9038" priority="15159"/>
    <cfRule type="duplicateValues" dxfId="9037" priority="15160"/>
    <cfRule type="duplicateValues" dxfId="9036" priority="15161"/>
    <cfRule type="duplicateValues" dxfId="9035" priority="15162"/>
    <cfRule type="duplicateValues" dxfId="9034" priority="15163"/>
    <cfRule type="duplicateValues" dxfId="9033" priority="15164"/>
    <cfRule type="duplicateValues" dxfId="9032" priority="15165"/>
    <cfRule type="duplicateValues" dxfId="9031" priority="15166"/>
    <cfRule type="duplicateValues" dxfId="9030" priority="15167"/>
    <cfRule type="duplicateValues" dxfId="9029" priority="15168"/>
    <cfRule type="duplicateValues" dxfId="9028" priority="15169"/>
    <cfRule type="duplicateValues" dxfId="9027" priority="15170"/>
    <cfRule type="duplicateValues" dxfId="9026" priority="15171"/>
    <cfRule type="duplicateValues" dxfId="9025" priority="15172"/>
    <cfRule type="duplicateValues" dxfId="9024" priority="15173"/>
    <cfRule type="duplicateValues" dxfId="9023" priority="15174"/>
    <cfRule type="duplicateValues" dxfId="9022" priority="15175"/>
    <cfRule type="duplicateValues" dxfId="9021" priority="15176"/>
    <cfRule type="duplicateValues" dxfId="9020" priority="15177"/>
    <cfRule type="duplicateValues" dxfId="9019" priority="15178"/>
    <cfRule type="duplicateValues" dxfId="9018" priority="15179"/>
    <cfRule type="duplicateValues" dxfId="9017" priority="15180"/>
    <cfRule type="duplicateValues" dxfId="9016" priority="15181"/>
    <cfRule type="duplicateValues" dxfId="9015" priority="15182"/>
    <cfRule type="duplicateValues" dxfId="9014" priority="15183"/>
    <cfRule type="duplicateValues" dxfId="9013" priority="15184"/>
    <cfRule type="duplicateValues" dxfId="9012" priority="15185"/>
    <cfRule type="duplicateValues" dxfId="9011" priority="15186"/>
    <cfRule type="duplicateValues" dxfId="9010" priority="15187"/>
    <cfRule type="duplicateValues" dxfId="9009" priority="15188"/>
    <cfRule type="duplicateValues" dxfId="9008" priority="15189"/>
    <cfRule type="duplicateValues" dxfId="9007" priority="15190"/>
    <cfRule type="duplicateValues" dxfId="9006" priority="15191"/>
    <cfRule type="duplicateValues" dxfId="9005" priority="15192"/>
    <cfRule type="duplicateValues" dxfId="9004" priority="15193"/>
    <cfRule type="duplicateValues" dxfId="9003" priority="15194"/>
    <cfRule type="duplicateValues" dxfId="9002" priority="15195"/>
    <cfRule type="duplicateValues" dxfId="9001" priority="15196"/>
    <cfRule type="duplicateValues" dxfId="9000" priority="15197"/>
    <cfRule type="duplicateValues" dxfId="8999" priority="15198"/>
    <cfRule type="duplicateValues" dxfId="8998" priority="15199"/>
    <cfRule type="duplicateValues" dxfId="8997" priority="15200"/>
    <cfRule type="duplicateValues" dxfId="8996" priority="15201"/>
    <cfRule type="duplicateValues" dxfId="8995" priority="15202"/>
    <cfRule type="duplicateValues" dxfId="8994" priority="15203"/>
    <cfRule type="duplicateValues" dxfId="8993" priority="15204"/>
    <cfRule type="duplicateValues" dxfId="8992" priority="15205"/>
    <cfRule type="duplicateValues" dxfId="8991" priority="15206"/>
    <cfRule type="duplicateValues" dxfId="8990" priority="15207"/>
    <cfRule type="duplicateValues" dxfId="8989" priority="15208"/>
    <cfRule type="duplicateValues" dxfId="8988" priority="15209"/>
    <cfRule type="duplicateValues" dxfId="8987" priority="15210"/>
    <cfRule type="duplicateValues" dxfId="8986" priority="15211"/>
    <cfRule type="duplicateValues" dxfId="8985" priority="15212"/>
    <cfRule type="duplicateValues" dxfId="8984" priority="15213"/>
    <cfRule type="duplicateValues" dxfId="8983" priority="15214"/>
    <cfRule type="duplicateValues" dxfId="8982" priority="15215"/>
    <cfRule type="duplicateValues" dxfId="8981" priority="15216"/>
    <cfRule type="duplicateValues" dxfId="8980" priority="15217"/>
    <cfRule type="duplicateValues" dxfId="8979" priority="15218"/>
    <cfRule type="duplicateValues" dxfId="8978" priority="15219"/>
    <cfRule type="duplicateValues" dxfId="8977" priority="15220"/>
    <cfRule type="duplicateValues" dxfId="8976" priority="15221"/>
    <cfRule type="duplicateValues" dxfId="8975" priority="15222"/>
    <cfRule type="duplicateValues" dxfId="8974" priority="15223"/>
    <cfRule type="duplicateValues" dxfId="8973" priority="15224"/>
    <cfRule type="duplicateValues" dxfId="8972" priority="15225"/>
    <cfRule type="duplicateValues" dxfId="8971" priority="15226"/>
    <cfRule type="duplicateValues" dxfId="8970" priority="15227"/>
    <cfRule type="duplicateValues" dxfId="8969" priority="15228"/>
    <cfRule type="duplicateValues" dxfId="8968" priority="15229"/>
    <cfRule type="duplicateValues" dxfId="8967" priority="15230"/>
    <cfRule type="duplicateValues" dxfId="8966" priority="15231"/>
    <cfRule type="duplicateValues" dxfId="8965" priority="15232"/>
    <cfRule type="duplicateValues" dxfId="8964" priority="15233"/>
    <cfRule type="duplicateValues" dxfId="8963" priority="15234"/>
    <cfRule type="duplicateValues" dxfId="8962" priority="15235"/>
    <cfRule type="duplicateValues" dxfId="8961" priority="15236"/>
    <cfRule type="duplicateValues" dxfId="8960" priority="15237"/>
    <cfRule type="duplicateValues" dxfId="8959" priority="15238"/>
    <cfRule type="duplicateValues" dxfId="8958" priority="15239"/>
    <cfRule type="duplicateValues" dxfId="8957" priority="15240"/>
    <cfRule type="duplicateValues" dxfId="8956" priority="15241"/>
    <cfRule type="duplicateValues" dxfId="8955" priority="15242"/>
    <cfRule type="duplicateValues" dxfId="8954" priority="15243"/>
    <cfRule type="duplicateValues" dxfId="8953" priority="15244"/>
    <cfRule type="duplicateValues" dxfId="8952" priority="15245"/>
    <cfRule type="duplicateValues" dxfId="8951" priority="15246"/>
    <cfRule type="duplicateValues" dxfId="8950" priority="15247"/>
    <cfRule type="duplicateValues" dxfId="8949" priority="15248"/>
    <cfRule type="duplicateValues" dxfId="8948" priority="15249"/>
    <cfRule type="duplicateValues" dxfId="8947" priority="15250"/>
    <cfRule type="duplicateValues" dxfId="8946" priority="15251"/>
    <cfRule type="duplicateValues" dxfId="8945" priority="15252"/>
    <cfRule type="duplicateValues" dxfId="8944" priority="15253"/>
    <cfRule type="duplicateValues" dxfId="8943" priority="15254"/>
    <cfRule type="duplicateValues" dxfId="8942" priority="15255"/>
    <cfRule type="duplicateValues" dxfId="8941" priority="15256"/>
    <cfRule type="duplicateValues" dxfId="8940" priority="15257"/>
    <cfRule type="duplicateValues" dxfId="8939" priority="15258"/>
    <cfRule type="duplicateValues" dxfId="8938" priority="15259"/>
    <cfRule type="duplicateValues" dxfId="8937" priority="15260"/>
    <cfRule type="duplicateValues" dxfId="8936" priority="15261"/>
    <cfRule type="duplicateValues" dxfId="8935" priority="15262"/>
    <cfRule type="duplicateValues" dxfId="8934" priority="15263"/>
    <cfRule type="duplicateValues" dxfId="8933" priority="15264"/>
    <cfRule type="duplicateValues" dxfId="8932" priority="15265"/>
    <cfRule type="duplicateValues" dxfId="8931" priority="15266"/>
    <cfRule type="duplicateValues" dxfId="8930" priority="15267"/>
    <cfRule type="duplicateValues" dxfId="8929" priority="15268"/>
    <cfRule type="duplicateValues" dxfId="8928" priority="15269"/>
    <cfRule type="duplicateValues" dxfId="8927" priority="15270"/>
  </conditionalFormatting>
  <conditionalFormatting sqref="B639:D639">
    <cfRule type="duplicateValues" dxfId="8926" priority="1093"/>
    <cfRule type="duplicateValues" dxfId="8925" priority="1094"/>
    <cfRule type="duplicateValues" dxfId="8924" priority="1095"/>
    <cfRule type="duplicateValues" dxfId="8923" priority="1096"/>
    <cfRule type="duplicateValues" dxfId="8922" priority="1097"/>
    <cfRule type="duplicateValues" dxfId="8921" priority="1098"/>
    <cfRule type="duplicateValues" dxfId="8920" priority="1099"/>
    <cfRule type="duplicateValues" dxfId="8919" priority="1100"/>
    <cfRule type="duplicateValues" dxfId="8918" priority="1101"/>
    <cfRule type="duplicateValues" dxfId="8917" priority="1102"/>
    <cfRule type="duplicateValues" dxfId="8916" priority="1103"/>
    <cfRule type="duplicateValues" dxfId="8915" priority="1104"/>
    <cfRule type="duplicateValues" dxfId="8914" priority="1105"/>
    <cfRule type="duplicateValues" dxfId="8913" priority="1106"/>
    <cfRule type="duplicateValues" dxfId="8912" priority="1107"/>
    <cfRule type="duplicateValues" dxfId="8911" priority="1108"/>
    <cfRule type="duplicateValues" dxfId="8910" priority="1109"/>
    <cfRule type="duplicateValues" dxfId="8909" priority="1110"/>
    <cfRule type="duplicateValues" dxfId="8908" priority="1111"/>
    <cfRule type="duplicateValues" dxfId="8907" priority="1112"/>
    <cfRule type="duplicateValues" dxfId="8906" priority="1113"/>
    <cfRule type="duplicateValues" dxfId="8905" priority="1114"/>
    <cfRule type="duplicateValues" dxfId="8904" priority="1115"/>
    <cfRule type="duplicateValues" dxfId="8903" priority="1116"/>
    <cfRule type="duplicateValues" dxfId="8902" priority="1117"/>
    <cfRule type="duplicateValues" dxfId="8901" priority="1118"/>
    <cfRule type="duplicateValues" dxfId="8900" priority="1119"/>
    <cfRule type="duplicateValues" dxfId="8899" priority="1120"/>
    <cfRule type="duplicateValues" dxfId="8898" priority="1121"/>
    <cfRule type="duplicateValues" dxfId="8897" priority="1122"/>
    <cfRule type="duplicateValues" dxfId="8896" priority="1123"/>
    <cfRule type="duplicateValues" dxfId="8895" priority="1124"/>
    <cfRule type="duplicateValues" dxfId="8894" priority="1125"/>
    <cfRule type="duplicateValues" dxfId="8893" priority="1126"/>
    <cfRule type="duplicateValues" dxfId="8892" priority="1127"/>
    <cfRule type="duplicateValues" dxfId="8891" priority="1128"/>
    <cfRule type="duplicateValues" dxfId="8890" priority="1129"/>
    <cfRule type="duplicateValues" dxfId="8889" priority="1130"/>
    <cfRule type="duplicateValues" dxfId="8888" priority="1131"/>
    <cfRule type="duplicateValues" dxfId="8887" priority="1132"/>
    <cfRule type="duplicateValues" dxfId="8886" priority="1133"/>
    <cfRule type="duplicateValues" dxfId="8885" priority="1134"/>
    <cfRule type="duplicateValues" dxfId="8884" priority="1135"/>
    <cfRule type="duplicateValues" dxfId="8883" priority="1136"/>
    <cfRule type="duplicateValues" dxfId="8882" priority="1137"/>
    <cfRule type="duplicateValues" dxfId="8881" priority="1138"/>
    <cfRule type="duplicateValues" dxfId="8880" priority="1139"/>
    <cfRule type="duplicateValues" dxfId="8879" priority="1140"/>
    <cfRule type="duplicateValues" dxfId="8878" priority="1141"/>
    <cfRule type="duplicateValues" dxfId="8877" priority="1142"/>
    <cfRule type="duplicateValues" dxfId="8876" priority="1143"/>
    <cfRule type="duplicateValues" dxfId="8875" priority="1144"/>
    <cfRule type="duplicateValues" dxfId="8874" priority="1145"/>
    <cfRule type="duplicateValues" dxfId="8873" priority="1146"/>
    <cfRule type="duplicateValues" dxfId="8872" priority="1147"/>
    <cfRule type="duplicateValues" dxfId="8871" priority="1148"/>
    <cfRule type="duplicateValues" dxfId="8870" priority="1149"/>
    <cfRule type="duplicateValues" dxfId="8869" priority="1150"/>
    <cfRule type="duplicateValues" dxfId="8868" priority="1151"/>
    <cfRule type="duplicateValues" dxfId="8867" priority="1152"/>
    <cfRule type="duplicateValues" dxfId="8866" priority="1153"/>
    <cfRule type="duplicateValues" dxfId="8865" priority="1154"/>
    <cfRule type="duplicateValues" dxfId="8864" priority="1155"/>
    <cfRule type="duplicateValues" dxfId="8863" priority="1156"/>
    <cfRule type="duplicateValues" dxfId="8862" priority="1157"/>
    <cfRule type="duplicateValues" dxfId="8861" priority="1158"/>
    <cfRule type="duplicateValues" dxfId="8860" priority="1159"/>
    <cfRule type="duplicateValues" dxfId="8859" priority="1160"/>
    <cfRule type="duplicateValues" dxfId="8858" priority="1161"/>
    <cfRule type="duplicateValues" dxfId="8857" priority="1162"/>
    <cfRule type="duplicateValues" dxfId="8856" priority="1163"/>
    <cfRule type="duplicateValues" dxfId="8855" priority="1164"/>
    <cfRule type="duplicateValues" dxfId="8854" priority="1165"/>
    <cfRule type="duplicateValues" dxfId="8853" priority="1166"/>
    <cfRule type="duplicateValues" dxfId="8852" priority="1167"/>
    <cfRule type="duplicateValues" dxfId="8851" priority="1168"/>
    <cfRule type="duplicateValues" dxfId="8850" priority="1169"/>
    <cfRule type="duplicateValues" dxfId="8849" priority="1170"/>
    <cfRule type="duplicateValues" dxfId="8848" priority="1171"/>
    <cfRule type="duplicateValues" dxfId="8847" priority="1172"/>
    <cfRule type="duplicateValues" dxfId="8846" priority="1173"/>
    <cfRule type="duplicateValues" dxfId="8845" priority="1174"/>
    <cfRule type="duplicateValues" dxfId="8844" priority="1175"/>
    <cfRule type="duplicateValues" dxfId="8843" priority="1176"/>
    <cfRule type="duplicateValues" dxfId="8842" priority="1177"/>
    <cfRule type="duplicateValues" dxfId="8841" priority="1178"/>
    <cfRule type="duplicateValues" dxfId="8840" priority="1179"/>
    <cfRule type="duplicateValues" dxfId="8839" priority="1180"/>
    <cfRule type="duplicateValues" dxfId="8838" priority="1181"/>
    <cfRule type="duplicateValues" dxfId="8837" priority="1182"/>
    <cfRule type="duplicateValues" dxfId="8836" priority="1183"/>
    <cfRule type="duplicateValues" dxfId="8835" priority="1184"/>
    <cfRule type="duplicateValues" dxfId="8834" priority="1185"/>
    <cfRule type="duplicateValues" dxfId="8833" priority="1186"/>
    <cfRule type="duplicateValues" dxfId="8832" priority="1187"/>
    <cfRule type="duplicateValues" dxfId="8831" priority="1188"/>
    <cfRule type="duplicateValues" dxfId="8830" priority="1189"/>
    <cfRule type="duplicateValues" dxfId="8829" priority="1190"/>
    <cfRule type="duplicateValues" dxfId="8828" priority="1191"/>
    <cfRule type="duplicateValues" dxfId="8827" priority="1192"/>
    <cfRule type="duplicateValues" dxfId="8826" priority="1193"/>
    <cfRule type="duplicateValues" dxfId="8825" priority="1194"/>
    <cfRule type="duplicateValues" dxfId="8824" priority="1195"/>
    <cfRule type="duplicateValues" dxfId="8823" priority="1196"/>
    <cfRule type="duplicateValues" dxfId="8822" priority="1197"/>
    <cfRule type="duplicateValues" dxfId="8821" priority="1198"/>
    <cfRule type="duplicateValues" dxfId="8820" priority="1199"/>
    <cfRule type="duplicateValues" dxfId="8819" priority="1200"/>
    <cfRule type="duplicateValues" dxfId="8818" priority="1201"/>
    <cfRule type="duplicateValues" dxfId="8817" priority="1202"/>
    <cfRule type="duplicateValues" dxfId="8816" priority="1203"/>
    <cfRule type="duplicateValues" dxfId="8815" priority="1204"/>
    <cfRule type="duplicateValues" dxfId="8814" priority="1205"/>
    <cfRule type="duplicateValues" dxfId="8813" priority="1206"/>
    <cfRule type="duplicateValues" dxfId="8812" priority="1207"/>
    <cfRule type="duplicateValues" dxfId="8811" priority="1208"/>
    <cfRule type="duplicateValues" dxfId="8810" priority="1209"/>
    <cfRule type="duplicateValues" dxfId="8809" priority="1210"/>
    <cfRule type="duplicateValues" dxfId="8808" priority="1211"/>
    <cfRule type="duplicateValues" dxfId="8807" priority="1212"/>
    <cfRule type="duplicateValues" dxfId="8806" priority="1213"/>
    <cfRule type="duplicateValues" dxfId="8805" priority="1214"/>
    <cfRule type="duplicateValues" dxfId="8804" priority="1215"/>
    <cfRule type="duplicateValues" dxfId="8803" priority="1216"/>
    <cfRule type="duplicateValues" dxfId="8802" priority="1217"/>
    <cfRule type="duplicateValues" dxfId="8801" priority="1218"/>
    <cfRule type="duplicateValues" dxfId="8800" priority="1219"/>
    <cfRule type="duplicateValues" dxfId="8799" priority="1220"/>
    <cfRule type="duplicateValues" dxfId="8798" priority="1221"/>
    <cfRule type="duplicateValues" dxfId="8797" priority="1222"/>
    <cfRule type="duplicateValues" dxfId="8796" priority="1223"/>
    <cfRule type="duplicateValues" dxfId="8795" priority="1224"/>
    <cfRule type="duplicateValues" dxfId="8794" priority="1225"/>
    <cfRule type="duplicateValues" dxfId="8793" priority="1226"/>
    <cfRule type="duplicateValues" dxfId="8792" priority="1227"/>
    <cfRule type="duplicateValues" dxfId="8791" priority="1228"/>
    <cfRule type="duplicateValues" dxfId="8790" priority="1229"/>
    <cfRule type="duplicateValues" dxfId="8789" priority="1230"/>
    <cfRule type="duplicateValues" dxfId="8788" priority="1231"/>
    <cfRule type="duplicateValues" dxfId="8787" priority="1232"/>
    <cfRule type="duplicateValues" dxfId="8786" priority="1233"/>
    <cfRule type="duplicateValues" dxfId="8785" priority="1234"/>
    <cfRule type="duplicateValues" dxfId="8784" priority="1235"/>
    <cfRule type="duplicateValues" dxfId="8783" priority="1236"/>
    <cfRule type="duplicateValues" dxfId="8782" priority="1237"/>
    <cfRule type="duplicateValues" dxfId="8781" priority="1238"/>
    <cfRule type="duplicateValues" dxfId="8780" priority="1239"/>
    <cfRule type="duplicateValues" dxfId="8779" priority="1240"/>
    <cfRule type="duplicateValues" dxfId="8778" priority="1241"/>
    <cfRule type="duplicateValues" dxfId="8777" priority="1242"/>
    <cfRule type="duplicateValues" dxfId="8776" priority="1243"/>
    <cfRule type="duplicateValues" dxfId="8775" priority="1244"/>
    <cfRule type="duplicateValues" dxfId="8774" priority="1245"/>
    <cfRule type="duplicateValues" dxfId="8773" priority="1246"/>
    <cfRule type="duplicateValues" dxfId="8772" priority="1247"/>
    <cfRule type="duplicateValues" dxfId="8771" priority="1248"/>
    <cfRule type="duplicateValues" dxfId="8770" priority="1249"/>
    <cfRule type="duplicateValues" dxfId="8769" priority="1250"/>
    <cfRule type="duplicateValues" dxfId="8768" priority="1251"/>
    <cfRule type="duplicateValues" dxfId="8767" priority="1252"/>
    <cfRule type="duplicateValues" dxfId="8766" priority="1253"/>
    <cfRule type="duplicateValues" dxfId="8765" priority="1254"/>
    <cfRule type="duplicateValues" dxfId="8764" priority="1255"/>
    <cfRule type="duplicateValues" dxfId="8763" priority="1256"/>
    <cfRule type="duplicateValues" dxfId="8762" priority="1257"/>
    <cfRule type="duplicateValues" dxfId="8761" priority="1258"/>
    <cfRule type="duplicateValues" dxfId="8760" priority="1259"/>
    <cfRule type="duplicateValues" dxfId="8759" priority="1260"/>
    <cfRule type="duplicateValues" dxfId="8758" priority="1261"/>
    <cfRule type="duplicateValues" dxfId="8757" priority="1262"/>
    <cfRule type="duplicateValues" dxfId="8756" priority="1263"/>
    <cfRule type="duplicateValues" dxfId="8755" priority="1264"/>
    <cfRule type="duplicateValues" dxfId="8754" priority="1265"/>
    <cfRule type="duplicateValues" dxfId="8753" priority="1266"/>
    <cfRule type="duplicateValues" dxfId="8752" priority="1267"/>
    <cfRule type="duplicateValues" dxfId="8751" priority="1268"/>
    <cfRule type="duplicateValues" dxfId="8750" priority="1269"/>
    <cfRule type="duplicateValues" dxfId="8749" priority="1270"/>
    <cfRule type="duplicateValues" dxfId="8748" priority="1271"/>
    <cfRule type="duplicateValues" dxfId="8747" priority="1272"/>
    <cfRule type="duplicateValues" dxfId="8746" priority="1273"/>
    <cfRule type="duplicateValues" dxfId="8745" priority="1274"/>
    <cfRule type="duplicateValues" dxfId="8744" priority="1275"/>
    <cfRule type="duplicateValues" dxfId="8743" priority="1276"/>
    <cfRule type="duplicateValues" dxfId="8742" priority="1277"/>
    <cfRule type="duplicateValues" dxfId="8741" priority="1278"/>
    <cfRule type="duplicateValues" dxfId="8740" priority="1279"/>
    <cfRule type="duplicateValues" dxfId="8739" priority="14792"/>
    <cfRule type="duplicateValues" dxfId="8738" priority="14793"/>
    <cfRule type="duplicateValues" dxfId="8737" priority="14794"/>
    <cfRule type="duplicateValues" dxfId="8736" priority="14795"/>
    <cfRule type="duplicateValues" dxfId="8735" priority="14796"/>
    <cfRule type="duplicateValues" dxfId="8734" priority="14797"/>
    <cfRule type="duplicateValues" dxfId="8733" priority="14798"/>
    <cfRule type="duplicateValues" dxfId="8732" priority="14799"/>
    <cfRule type="duplicateValues" dxfId="8731" priority="14800"/>
    <cfRule type="duplicateValues" dxfId="8730" priority="14801"/>
    <cfRule type="duplicateValues" dxfId="8729" priority="14802"/>
    <cfRule type="duplicateValues" dxfId="8728" priority="14803"/>
    <cfRule type="duplicateValues" dxfId="8727" priority="14804"/>
    <cfRule type="duplicateValues" dxfId="8726" priority="14805"/>
    <cfRule type="duplicateValues" dxfId="8725" priority="14806"/>
    <cfRule type="duplicateValues" dxfId="8724" priority="14807"/>
    <cfRule type="duplicateValues" dxfId="8723" priority="14808"/>
    <cfRule type="duplicateValues" dxfId="8722" priority="14809"/>
    <cfRule type="duplicateValues" dxfId="8721" priority="14810"/>
    <cfRule type="duplicateValues" dxfId="8720" priority="14811"/>
    <cfRule type="duplicateValues" dxfId="8719" priority="14812"/>
    <cfRule type="duplicateValues" dxfId="8718" priority="14813"/>
    <cfRule type="duplicateValues" dxfId="8717" priority="14814"/>
    <cfRule type="duplicateValues" dxfId="8716" priority="14815"/>
    <cfRule type="duplicateValues" dxfId="8715" priority="14816"/>
    <cfRule type="duplicateValues" dxfId="8714" priority="14817"/>
    <cfRule type="duplicateValues" dxfId="8713" priority="14818"/>
    <cfRule type="duplicateValues" dxfId="8712" priority="14819"/>
    <cfRule type="duplicateValues" dxfId="8711" priority="14820"/>
    <cfRule type="duplicateValues" dxfId="8710" priority="14821"/>
    <cfRule type="duplicateValues" dxfId="8709" priority="14822"/>
    <cfRule type="duplicateValues" dxfId="8708" priority="14823"/>
    <cfRule type="duplicateValues" dxfId="8707" priority="14824"/>
    <cfRule type="duplicateValues" dxfId="8706" priority="14825"/>
    <cfRule type="duplicateValues" dxfId="8705" priority="14826"/>
    <cfRule type="duplicateValues" dxfId="8704" priority="14827"/>
    <cfRule type="duplicateValues" dxfId="8703" priority="14828"/>
    <cfRule type="duplicateValues" dxfId="8702" priority="14829"/>
    <cfRule type="duplicateValues" dxfId="8701" priority="14830"/>
    <cfRule type="duplicateValues" dxfId="8700" priority="14831"/>
    <cfRule type="duplicateValues" dxfId="8699" priority="14832"/>
    <cfRule type="duplicateValues" dxfId="8698" priority="14833"/>
    <cfRule type="duplicateValues" dxfId="8697" priority="14834"/>
    <cfRule type="duplicateValues" dxfId="8696" priority="14835"/>
    <cfRule type="duplicateValues" dxfId="8695" priority="14836"/>
    <cfRule type="duplicateValues" dxfId="8694" priority="14837"/>
    <cfRule type="duplicateValues" dxfId="8693" priority="14838"/>
    <cfRule type="duplicateValues" dxfId="8692" priority="14839"/>
    <cfRule type="duplicateValues" dxfId="8691" priority="14840"/>
    <cfRule type="duplicateValues" dxfId="8690" priority="14841"/>
    <cfRule type="duplicateValues" dxfId="8689" priority="14842"/>
    <cfRule type="duplicateValues" dxfId="8688" priority="14843"/>
    <cfRule type="duplicateValues" dxfId="8687" priority="14844"/>
    <cfRule type="duplicateValues" dxfId="8686" priority="14845"/>
    <cfRule type="duplicateValues" dxfId="8685" priority="14846"/>
    <cfRule type="duplicateValues" dxfId="8684" priority="14847"/>
    <cfRule type="duplicateValues" dxfId="8683" priority="14848"/>
    <cfRule type="duplicateValues" dxfId="8682" priority="14849"/>
    <cfRule type="duplicateValues" dxfId="8681" priority="14850"/>
    <cfRule type="duplicateValues" dxfId="8680" priority="14851"/>
    <cfRule type="duplicateValues" dxfId="8679" priority="14852"/>
    <cfRule type="duplicateValues" dxfId="8678" priority="14853"/>
    <cfRule type="duplicateValues" dxfId="8677" priority="14854"/>
    <cfRule type="duplicateValues" dxfId="8676" priority="14855"/>
    <cfRule type="duplicateValues" dxfId="8675" priority="14856"/>
    <cfRule type="duplicateValues" dxfId="8674" priority="14857"/>
    <cfRule type="duplicateValues" dxfId="8673" priority="14858"/>
    <cfRule type="duplicateValues" dxfId="8672" priority="14859"/>
    <cfRule type="duplicateValues" dxfId="8671" priority="14860"/>
    <cfRule type="duplicateValues" dxfId="8670" priority="14861"/>
    <cfRule type="duplicateValues" dxfId="8669" priority="14862"/>
    <cfRule type="duplicateValues" dxfId="8668" priority="14863"/>
    <cfRule type="duplicateValues" dxfId="8667" priority="14864"/>
    <cfRule type="duplicateValues" dxfId="8666" priority="14865"/>
    <cfRule type="duplicateValues" dxfId="8665" priority="14866"/>
    <cfRule type="duplicateValues" dxfId="8664" priority="14867"/>
    <cfRule type="duplicateValues" dxfId="8663" priority="14868"/>
    <cfRule type="duplicateValues" dxfId="8662" priority="14869"/>
    <cfRule type="duplicateValues" dxfId="8661" priority="14870"/>
    <cfRule type="duplicateValues" dxfId="8660" priority="14871"/>
    <cfRule type="duplicateValues" dxfId="8659" priority="14872"/>
    <cfRule type="duplicateValues" dxfId="8658" priority="14873"/>
    <cfRule type="duplicateValues" dxfId="8657" priority="14874"/>
    <cfRule type="duplicateValues" dxfId="8656" priority="14875"/>
    <cfRule type="duplicateValues" dxfId="8655" priority="14876"/>
    <cfRule type="duplicateValues" dxfId="8654" priority="14877"/>
    <cfRule type="duplicateValues" dxfId="8653" priority="14878"/>
    <cfRule type="duplicateValues" dxfId="8652" priority="14879"/>
    <cfRule type="duplicateValues" dxfId="8651" priority="14880"/>
    <cfRule type="duplicateValues" dxfId="8650" priority="14881"/>
    <cfRule type="duplicateValues" dxfId="8649" priority="14882"/>
    <cfRule type="duplicateValues" dxfId="8648" priority="14883"/>
    <cfRule type="duplicateValues" dxfId="8647" priority="14884"/>
    <cfRule type="duplicateValues" dxfId="8646" priority="14885"/>
    <cfRule type="duplicateValues" dxfId="8645" priority="14886"/>
    <cfRule type="duplicateValues" dxfId="8644" priority="14887"/>
    <cfRule type="duplicateValues" dxfId="8643" priority="14888"/>
    <cfRule type="duplicateValues" dxfId="8642" priority="14889"/>
    <cfRule type="duplicateValues" dxfId="8641" priority="14890"/>
    <cfRule type="duplicateValues" dxfId="8640" priority="14891"/>
    <cfRule type="duplicateValues" dxfId="8639" priority="14892"/>
    <cfRule type="duplicateValues" dxfId="8638" priority="14893"/>
    <cfRule type="duplicateValues" dxfId="8637" priority="14894"/>
    <cfRule type="duplicateValues" dxfId="8636" priority="14895"/>
    <cfRule type="duplicateValues" dxfId="8635" priority="14896"/>
    <cfRule type="duplicateValues" dxfId="8634" priority="14897"/>
    <cfRule type="duplicateValues" dxfId="8633" priority="14898"/>
    <cfRule type="duplicateValues" dxfId="8632" priority="14899"/>
    <cfRule type="duplicateValues" dxfId="8631" priority="14900"/>
    <cfRule type="duplicateValues" dxfId="8630" priority="14901"/>
    <cfRule type="duplicateValues" dxfId="8629" priority="14902"/>
    <cfRule type="duplicateValues" dxfId="8628" priority="14903"/>
    <cfRule type="duplicateValues" dxfId="8627" priority="14904"/>
    <cfRule type="duplicateValues" dxfId="8626" priority="14905"/>
    <cfRule type="duplicateValues" dxfId="8625" priority="14906"/>
    <cfRule type="duplicateValues" dxfId="8624" priority="14907"/>
    <cfRule type="duplicateValues" dxfId="8623" priority="14908"/>
    <cfRule type="duplicateValues" dxfId="8622" priority="14909"/>
    <cfRule type="duplicateValues" dxfId="8621" priority="14910"/>
    <cfRule type="duplicateValues" dxfId="8620" priority="14911"/>
    <cfRule type="duplicateValues" dxfId="8619" priority="14912"/>
    <cfRule type="duplicateValues" dxfId="8618" priority="14913"/>
    <cfRule type="duplicateValues" dxfId="8617" priority="14914"/>
    <cfRule type="duplicateValues" dxfId="8616" priority="14915"/>
    <cfRule type="duplicateValues" dxfId="8615" priority="14916"/>
    <cfRule type="duplicateValues" dxfId="8614" priority="14917"/>
    <cfRule type="duplicateValues" dxfId="8613" priority="14918"/>
    <cfRule type="duplicateValues" dxfId="8612" priority="14919"/>
    <cfRule type="duplicateValues" dxfId="8611" priority="14920"/>
    <cfRule type="duplicateValues" dxfId="8610" priority="14921"/>
    <cfRule type="duplicateValues" dxfId="8609" priority="14922"/>
    <cfRule type="duplicateValues" dxfId="8608" priority="14923"/>
    <cfRule type="duplicateValues" dxfId="8607" priority="14924"/>
    <cfRule type="duplicateValues" dxfId="8606" priority="14925"/>
    <cfRule type="duplicateValues" dxfId="8605" priority="14926"/>
    <cfRule type="duplicateValues" dxfId="8604" priority="14927"/>
    <cfRule type="duplicateValues" dxfId="8603" priority="14928"/>
    <cfRule type="duplicateValues" dxfId="8602" priority="14929"/>
    <cfRule type="duplicateValues" dxfId="8601" priority="14930"/>
    <cfRule type="duplicateValues" dxfId="8600" priority="14931"/>
    <cfRule type="duplicateValues" dxfId="8599" priority="14932"/>
    <cfRule type="duplicateValues" dxfId="8598" priority="14933"/>
    <cfRule type="duplicateValues" dxfId="8597" priority="14934"/>
    <cfRule type="duplicateValues" dxfId="8596" priority="14935"/>
    <cfRule type="duplicateValues" dxfId="8595" priority="14936"/>
    <cfRule type="duplicateValues" dxfId="8594" priority="14937"/>
    <cfRule type="duplicateValues" dxfId="8593" priority="14938"/>
    <cfRule type="duplicateValues" dxfId="8592" priority="14939"/>
    <cfRule type="duplicateValues" dxfId="8591" priority="14940"/>
    <cfRule type="duplicateValues" dxfId="8590" priority="14941"/>
    <cfRule type="duplicateValues" dxfId="8589" priority="14942"/>
    <cfRule type="duplicateValues" dxfId="8588" priority="14943"/>
    <cfRule type="duplicateValues" dxfId="8587" priority="14944"/>
    <cfRule type="duplicateValues" dxfId="8586" priority="14945"/>
    <cfRule type="duplicateValues" dxfId="8585" priority="14946"/>
    <cfRule type="duplicateValues" dxfId="8584" priority="14947"/>
    <cfRule type="duplicateValues" dxfId="8583" priority="14948"/>
    <cfRule type="duplicateValues" dxfId="8582" priority="14949"/>
    <cfRule type="duplicateValues" dxfId="8581" priority="14950"/>
    <cfRule type="duplicateValues" dxfId="8580" priority="14951"/>
    <cfRule type="duplicateValues" dxfId="8579" priority="14952"/>
    <cfRule type="duplicateValues" dxfId="8578" priority="14953"/>
    <cfRule type="duplicateValues" dxfId="8577" priority="14954"/>
    <cfRule type="duplicateValues" dxfId="8576" priority="14955"/>
    <cfRule type="duplicateValues" dxfId="8575" priority="14956"/>
    <cfRule type="duplicateValues" dxfId="8574" priority="14957"/>
    <cfRule type="duplicateValues" dxfId="8573" priority="14958"/>
    <cfRule type="duplicateValues" dxfId="8572" priority="14959"/>
    <cfRule type="duplicateValues" dxfId="8571" priority="14960"/>
    <cfRule type="duplicateValues" dxfId="8570" priority="14961"/>
    <cfRule type="duplicateValues" dxfId="8569" priority="14962"/>
    <cfRule type="duplicateValues" dxfId="8568" priority="14963"/>
    <cfRule type="duplicateValues" dxfId="8567" priority="14964"/>
    <cfRule type="duplicateValues" dxfId="8566" priority="14965"/>
    <cfRule type="duplicateValues" dxfId="8565" priority="14966"/>
    <cfRule type="duplicateValues" dxfId="8564" priority="14967"/>
    <cfRule type="duplicateValues" dxfId="8563" priority="14968"/>
    <cfRule type="duplicateValues" dxfId="8562" priority="14969"/>
    <cfRule type="duplicateValues" dxfId="8561" priority="14970"/>
    <cfRule type="duplicateValues" dxfId="8560" priority="14971"/>
    <cfRule type="duplicateValues" dxfId="8559" priority="14972"/>
    <cfRule type="duplicateValues" dxfId="8558" priority="14973"/>
    <cfRule type="duplicateValues" dxfId="8557" priority="14974"/>
    <cfRule type="duplicateValues" dxfId="8556" priority="14975"/>
    <cfRule type="duplicateValues" dxfId="8555" priority="14976"/>
    <cfRule type="duplicateValues" dxfId="8554" priority="14977"/>
    <cfRule type="duplicateValues" dxfId="8553" priority="14978"/>
    <cfRule type="duplicateValues" dxfId="8552" priority="14979"/>
    <cfRule type="duplicateValues" dxfId="8551" priority="14980"/>
    <cfRule type="duplicateValues" dxfId="8550" priority="14981"/>
    <cfRule type="duplicateValues" dxfId="8549" priority="14982"/>
    <cfRule type="duplicateValues" dxfId="8548" priority="14983"/>
    <cfRule type="duplicateValues" dxfId="8547" priority="14984"/>
    <cfRule type="duplicateValues" dxfId="8546" priority="14985"/>
    <cfRule type="duplicateValues" dxfId="8545" priority="14986"/>
    <cfRule type="duplicateValues" dxfId="8544" priority="14987"/>
    <cfRule type="duplicateValues" dxfId="8543" priority="14988"/>
    <cfRule type="duplicateValues" dxfId="8542" priority="14989"/>
    <cfRule type="duplicateValues" dxfId="8541" priority="14990"/>
    <cfRule type="duplicateValues" dxfId="8540" priority="14991"/>
    <cfRule type="duplicateValues" dxfId="8539" priority="14992"/>
    <cfRule type="duplicateValues" dxfId="8538" priority="14993"/>
    <cfRule type="duplicateValues" dxfId="8537" priority="14994"/>
    <cfRule type="duplicateValues" dxfId="8536" priority="14995"/>
    <cfRule type="duplicateValues" dxfId="8535" priority="14996"/>
    <cfRule type="duplicateValues" dxfId="8534" priority="14997"/>
    <cfRule type="duplicateValues" dxfId="8533" priority="14998"/>
    <cfRule type="duplicateValues" dxfId="8532" priority="14999"/>
    <cfRule type="duplicateValues" dxfId="8531" priority="15000"/>
    <cfRule type="duplicateValues" dxfId="8530" priority="15001"/>
    <cfRule type="duplicateValues" dxfId="8529" priority="15002"/>
    <cfRule type="duplicateValues" dxfId="8528" priority="15003"/>
    <cfRule type="duplicateValues" dxfId="8527" priority="15004"/>
    <cfRule type="duplicateValues" dxfId="8526" priority="15005"/>
    <cfRule type="duplicateValues" dxfId="8525" priority="15006"/>
    <cfRule type="duplicateValues" dxfId="8524" priority="15007"/>
    <cfRule type="duplicateValues" dxfId="8523" priority="15008"/>
    <cfRule type="duplicateValues" dxfId="8522" priority="15009"/>
    <cfRule type="duplicateValues" dxfId="8521" priority="15010"/>
    <cfRule type="duplicateValues" dxfId="8520" priority="15011"/>
    <cfRule type="duplicateValues" dxfId="8519" priority="15012"/>
    <cfRule type="duplicateValues" dxfId="8518" priority="15013"/>
    <cfRule type="duplicateValues" dxfId="8517" priority="15014"/>
    <cfRule type="duplicateValues" dxfId="8516" priority="15015"/>
    <cfRule type="duplicateValues" dxfId="8515" priority="15016"/>
    <cfRule type="duplicateValues" dxfId="8514" priority="15017"/>
  </conditionalFormatting>
  <conditionalFormatting sqref="B640:D640">
    <cfRule type="duplicateValues" dxfId="8513" priority="958"/>
    <cfRule type="duplicateValues" dxfId="8512" priority="959"/>
    <cfRule type="duplicateValues" dxfId="8511" priority="960"/>
    <cfRule type="duplicateValues" dxfId="8510" priority="961"/>
    <cfRule type="duplicateValues" dxfId="8509" priority="962"/>
    <cfRule type="duplicateValues" dxfId="8508" priority="963"/>
    <cfRule type="duplicateValues" dxfId="8507" priority="964"/>
    <cfRule type="duplicateValues" dxfId="8506" priority="965"/>
    <cfRule type="duplicateValues" dxfId="8505" priority="966"/>
    <cfRule type="duplicateValues" dxfId="8504" priority="967"/>
    <cfRule type="duplicateValues" dxfId="8503" priority="968"/>
    <cfRule type="duplicateValues" dxfId="8502" priority="969"/>
    <cfRule type="duplicateValues" dxfId="8501" priority="970"/>
    <cfRule type="duplicateValues" dxfId="8500" priority="971"/>
    <cfRule type="duplicateValues" dxfId="8499" priority="972"/>
    <cfRule type="duplicateValues" dxfId="8498" priority="973"/>
    <cfRule type="duplicateValues" dxfId="8497" priority="974"/>
    <cfRule type="duplicateValues" dxfId="8496" priority="975"/>
    <cfRule type="duplicateValues" dxfId="8495" priority="976"/>
    <cfRule type="duplicateValues" dxfId="8494" priority="977"/>
    <cfRule type="duplicateValues" dxfId="8493" priority="978"/>
    <cfRule type="duplicateValues" dxfId="8492" priority="979"/>
    <cfRule type="duplicateValues" dxfId="8491" priority="980"/>
    <cfRule type="duplicateValues" dxfId="8490" priority="981"/>
    <cfRule type="duplicateValues" dxfId="8489" priority="982"/>
    <cfRule type="duplicateValues" dxfId="8488" priority="983"/>
    <cfRule type="duplicateValues" dxfId="8487" priority="984"/>
    <cfRule type="duplicateValues" dxfId="8486" priority="985"/>
    <cfRule type="duplicateValues" dxfId="8485" priority="986"/>
    <cfRule type="duplicateValues" dxfId="8484" priority="987"/>
    <cfRule type="duplicateValues" dxfId="8483" priority="988"/>
    <cfRule type="duplicateValues" dxfId="8482" priority="989"/>
    <cfRule type="duplicateValues" dxfId="8481" priority="990"/>
    <cfRule type="duplicateValues" dxfId="8480" priority="991"/>
    <cfRule type="duplicateValues" dxfId="8479" priority="992"/>
    <cfRule type="duplicateValues" dxfId="8478" priority="993"/>
    <cfRule type="duplicateValues" dxfId="8477" priority="994"/>
    <cfRule type="duplicateValues" dxfId="8476" priority="995"/>
    <cfRule type="duplicateValues" dxfId="8475" priority="996"/>
    <cfRule type="duplicateValues" dxfId="8474" priority="997"/>
    <cfRule type="duplicateValues" dxfId="8473" priority="998"/>
    <cfRule type="duplicateValues" dxfId="8472" priority="999"/>
    <cfRule type="duplicateValues" dxfId="8471" priority="1000"/>
    <cfRule type="duplicateValues" dxfId="8470" priority="1001"/>
    <cfRule type="duplicateValues" dxfId="8469" priority="1002"/>
    <cfRule type="duplicateValues" dxfId="8468" priority="1003"/>
    <cfRule type="duplicateValues" dxfId="8467" priority="1004"/>
    <cfRule type="duplicateValues" dxfId="8466" priority="1005"/>
    <cfRule type="duplicateValues" dxfId="8465" priority="1006"/>
    <cfRule type="duplicateValues" dxfId="8464" priority="1007"/>
    <cfRule type="duplicateValues" dxfId="8463" priority="1008"/>
    <cfRule type="duplicateValues" dxfId="8462" priority="1009"/>
    <cfRule type="duplicateValues" dxfId="8461" priority="1010"/>
    <cfRule type="duplicateValues" dxfId="8460" priority="1011"/>
    <cfRule type="duplicateValues" dxfId="8459" priority="1012"/>
    <cfRule type="duplicateValues" dxfId="8458" priority="1013"/>
    <cfRule type="duplicateValues" dxfId="8457" priority="1014"/>
    <cfRule type="duplicateValues" dxfId="8456" priority="1015"/>
    <cfRule type="duplicateValues" dxfId="8455" priority="1016"/>
    <cfRule type="duplicateValues" dxfId="8454" priority="1017"/>
    <cfRule type="duplicateValues" dxfId="8453" priority="1018"/>
    <cfRule type="duplicateValues" dxfId="8452" priority="1019"/>
    <cfRule type="duplicateValues" dxfId="8451" priority="1020"/>
    <cfRule type="duplicateValues" dxfId="8450" priority="1021"/>
    <cfRule type="duplicateValues" dxfId="8449" priority="1022"/>
    <cfRule type="duplicateValues" dxfId="8448" priority="1023"/>
    <cfRule type="duplicateValues" dxfId="8447" priority="1024"/>
    <cfRule type="duplicateValues" dxfId="8446" priority="1025"/>
    <cfRule type="duplicateValues" dxfId="8445" priority="1026"/>
    <cfRule type="duplicateValues" dxfId="8444" priority="1027"/>
    <cfRule type="duplicateValues" dxfId="8443" priority="1028"/>
    <cfRule type="duplicateValues" dxfId="8442" priority="1029"/>
    <cfRule type="duplicateValues" dxfId="8441" priority="1030"/>
    <cfRule type="duplicateValues" dxfId="8440" priority="1031"/>
    <cfRule type="duplicateValues" dxfId="8439" priority="1032"/>
    <cfRule type="duplicateValues" dxfId="8438" priority="1033"/>
    <cfRule type="duplicateValues" dxfId="8437" priority="1034"/>
    <cfRule type="duplicateValues" dxfId="8436" priority="1035"/>
    <cfRule type="duplicateValues" dxfId="8435" priority="1036"/>
    <cfRule type="duplicateValues" dxfId="8434" priority="1037"/>
    <cfRule type="duplicateValues" dxfId="8433" priority="1038"/>
    <cfRule type="duplicateValues" dxfId="8432" priority="1039"/>
    <cfRule type="duplicateValues" dxfId="8431" priority="1040"/>
    <cfRule type="duplicateValues" dxfId="8430" priority="1041"/>
    <cfRule type="duplicateValues" dxfId="8429" priority="1042"/>
    <cfRule type="duplicateValues" dxfId="8428" priority="1043"/>
    <cfRule type="duplicateValues" dxfId="8427" priority="1044"/>
    <cfRule type="duplicateValues" dxfId="8426" priority="1045"/>
    <cfRule type="duplicateValues" dxfId="8425" priority="1046"/>
    <cfRule type="duplicateValues" dxfId="8424" priority="1047"/>
    <cfRule type="duplicateValues" dxfId="8423" priority="1048"/>
    <cfRule type="duplicateValues" dxfId="8422" priority="1049"/>
    <cfRule type="duplicateValues" dxfId="8421" priority="1050"/>
    <cfRule type="duplicateValues" dxfId="8420" priority="1051"/>
    <cfRule type="duplicateValues" dxfId="8419" priority="1052"/>
    <cfRule type="duplicateValues" dxfId="8418" priority="1053"/>
    <cfRule type="duplicateValues" dxfId="8417" priority="1054"/>
    <cfRule type="duplicateValues" dxfId="8416" priority="1055"/>
    <cfRule type="duplicateValues" dxfId="8415" priority="1056"/>
    <cfRule type="duplicateValues" dxfId="8414" priority="1057"/>
    <cfRule type="duplicateValues" dxfId="8413" priority="1058"/>
    <cfRule type="duplicateValues" dxfId="8412" priority="1059"/>
    <cfRule type="duplicateValues" dxfId="8411" priority="1060"/>
    <cfRule type="duplicateValues" dxfId="8410" priority="1061"/>
    <cfRule type="duplicateValues" dxfId="8409" priority="1062"/>
    <cfRule type="duplicateValues" dxfId="8408" priority="1063"/>
    <cfRule type="duplicateValues" dxfId="8407" priority="1064"/>
    <cfRule type="duplicateValues" dxfId="8406" priority="1065"/>
    <cfRule type="duplicateValues" dxfId="8405" priority="1066"/>
    <cfRule type="duplicateValues" dxfId="8404" priority="1067"/>
    <cfRule type="duplicateValues" dxfId="8403" priority="1068"/>
    <cfRule type="duplicateValues" dxfId="8402" priority="1069"/>
    <cfRule type="duplicateValues" dxfId="8401" priority="1070"/>
    <cfRule type="duplicateValues" dxfId="8400" priority="1071"/>
    <cfRule type="duplicateValues" dxfId="8399" priority="1072"/>
    <cfRule type="duplicateValues" dxfId="8398" priority="1073"/>
    <cfRule type="duplicateValues" dxfId="8397" priority="1074"/>
    <cfRule type="duplicateValues" dxfId="8396" priority="1075"/>
    <cfRule type="duplicateValues" dxfId="8395" priority="1076"/>
    <cfRule type="duplicateValues" dxfId="8394" priority="1077"/>
    <cfRule type="duplicateValues" dxfId="8393" priority="1078"/>
    <cfRule type="duplicateValues" dxfId="8392" priority="1079"/>
    <cfRule type="duplicateValues" dxfId="8391" priority="1080"/>
    <cfRule type="duplicateValues" dxfId="8390" priority="1081"/>
    <cfRule type="duplicateValues" dxfId="8389" priority="1082"/>
    <cfRule type="duplicateValues" dxfId="8388" priority="1083"/>
    <cfRule type="duplicateValues" dxfId="8387" priority="1084"/>
    <cfRule type="duplicateValues" dxfId="8386" priority="1085"/>
    <cfRule type="duplicateValues" dxfId="8385" priority="1086"/>
    <cfRule type="duplicateValues" dxfId="8384" priority="1087"/>
    <cfRule type="duplicateValues" dxfId="8383" priority="1088"/>
    <cfRule type="duplicateValues" dxfId="8382" priority="1089"/>
    <cfRule type="duplicateValues" dxfId="8381" priority="1090"/>
    <cfRule type="duplicateValues" dxfId="8380" priority="1091"/>
    <cfRule type="duplicateValues" dxfId="8379" priority="1092"/>
    <cfRule type="duplicateValues" dxfId="8378" priority="14605"/>
    <cfRule type="duplicateValues" dxfId="8377" priority="14606"/>
    <cfRule type="duplicateValues" dxfId="8376" priority="14607"/>
    <cfRule type="duplicateValues" dxfId="8375" priority="14608"/>
    <cfRule type="duplicateValues" dxfId="8374" priority="14609"/>
    <cfRule type="duplicateValues" dxfId="8373" priority="14610"/>
    <cfRule type="duplicateValues" dxfId="8372" priority="14611"/>
    <cfRule type="duplicateValues" dxfId="8371" priority="14612"/>
    <cfRule type="duplicateValues" dxfId="8370" priority="14613"/>
    <cfRule type="duplicateValues" dxfId="8369" priority="14614"/>
    <cfRule type="duplicateValues" dxfId="8368" priority="14615"/>
    <cfRule type="duplicateValues" dxfId="8367" priority="14616"/>
    <cfRule type="duplicateValues" dxfId="8366" priority="14617"/>
    <cfRule type="duplicateValues" dxfId="8365" priority="14618"/>
    <cfRule type="duplicateValues" dxfId="8364" priority="14619"/>
    <cfRule type="duplicateValues" dxfId="8363" priority="14620"/>
    <cfRule type="duplicateValues" dxfId="8362" priority="14621"/>
    <cfRule type="duplicateValues" dxfId="8361" priority="14622"/>
    <cfRule type="duplicateValues" dxfId="8360" priority="14623"/>
    <cfRule type="duplicateValues" dxfId="8359" priority="14624"/>
    <cfRule type="duplicateValues" dxfId="8358" priority="14625"/>
    <cfRule type="duplicateValues" dxfId="8357" priority="14626"/>
    <cfRule type="duplicateValues" dxfId="8356" priority="14627"/>
    <cfRule type="duplicateValues" dxfId="8355" priority="14628"/>
    <cfRule type="duplicateValues" dxfId="8354" priority="14629"/>
    <cfRule type="duplicateValues" dxfId="8353" priority="14630"/>
    <cfRule type="duplicateValues" dxfId="8352" priority="14631"/>
    <cfRule type="duplicateValues" dxfId="8351" priority="14632"/>
    <cfRule type="duplicateValues" dxfId="8350" priority="14633"/>
    <cfRule type="duplicateValues" dxfId="8349" priority="14634"/>
    <cfRule type="duplicateValues" dxfId="8348" priority="14635"/>
    <cfRule type="duplicateValues" dxfId="8347" priority="14636"/>
    <cfRule type="duplicateValues" dxfId="8346" priority="14637"/>
    <cfRule type="duplicateValues" dxfId="8345" priority="14638"/>
    <cfRule type="duplicateValues" dxfId="8344" priority="14639"/>
    <cfRule type="duplicateValues" dxfId="8343" priority="14640"/>
    <cfRule type="duplicateValues" dxfId="8342" priority="14641"/>
    <cfRule type="duplicateValues" dxfId="8341" priority="14642"/>
    <cfRule type="duplicateValues" dxfId="8340" priority="14643"/>
    <cfRule type="duplicateValues" dxfId="8339" priority="14644"/>
    <cfRule type="duplicateValues" dxfId="8338" priority="14645"/>
    <cfRule type="duplicateValues" dxfId="8337" priority="14646"/>
    <cfRule type="duplicateValues" dxfId="8336" priority="14647"/>
    <cfRule type="duplicateValues" dxfId="8335" priority="14648"/>
    <cfRule type="duplicateValues" dxfId="8334" priority="14649"/>
    <cfRule type="duplicateValues" dxfId="8333" priority="14650"/>
    <cfRule type="duplicateValues" dxfId="8332" priority="14651"/>
    <cfRule type="duplicateValues" dxfId="8331" priority="14652"/>
    <cfRule type="duplicateValues" dxfId="8330" priority="14653"/>
    <cfRule type="duplicateValues" dxfId="8329" priority="14654"/>
    <cfRule type="duplicateValues" dxfId="8328" priority="14655"/>
    <cfRule type="duplicateValues" dxfId="8327" priority="14656"/>
    <cfRule type="duplicateValues" dxfId="8326" priority="14657"/>
    <cfRule type="duplicateValues" dxfId="8325" priority="14658"/>
    <cfRule type="duplicateValues" dxfId="8324" priority="14659"/>
    <cfRule type="duplicateValues" dxfId="8323" priority="14660"/>
    <cfRule type="duplicateValues" dxfId="8322" priority="14661"/>
    <cfRule type="duplicateValues" dxfId="8321" priority="14662"/>
    <cfRule type="duplicateValues" dxfId="8320" priority="14663"/>
    <cfRule type="duplicateValues" dxfId="8319" priority="14664"/>
    <cfRule type="duplicateValues" dxfId="8318" priority="14665"/>
    <cfRule type="duplicateValues" dxfId="8317" priority="14666"/>
    <cfRule type="duplicateValues" dxfId="8316" priority="14667"/>
    <cfRule type="duplicateValues" dxfId="8315" priority="14668"/>
    <cfRule type="duplicateValues" dxfId="8314" priority="14669"/>
    <cfRule type="duplicateValues" dxfId="8313" priority="14670"/>
    <cfRule type="duplicateValues" dxfId="8312" priority="14671"/>
    <cfRule type="duplicateValues" dxfId="8311" priority="14672"/>
    <cfRule type="duplicateValues" dxfId="8310" priority="14673"/>
    <cfRule type="duplicateValues" dxfId="8309" priority="14674"/>
    <cfRule type="duplicateValues" dxfId="8308" priority="14675"/>
    <cfRule type="duplicateValues" dxfId="8307" priority="14676"/>
    <cfRule type="duplicateValues" dxfId="8306" priority="14677"/>
    <cfRule type="duplicateValues" dxfId="8305" priority="14678"/>
    <cfRule type="duplicateValues" dxfId="8304" priority="14679"/>
    <cfRule type="duplicateValues" dxfId="8303" priority="14680"/>
    <cfRule type="duplicateValues" dxfId="8302" priority="14681"/>
    <cfRule type="duplicateValues" dxfId="8301" priority="14682"/>
    <cfRule type="duplicateValues" dxfId="8300" priority="14683"/>
    <cfRule type="duplicateValues" dxfId="8299" priority="14684"/>
    <cfRule type="duplicateValues" dxfId="8298" priority="14685"/>
    <cfRule type="duplicateValues" dxfId="8297" priority="14686"/>
    <cfRule type="duplicateValues" dxfId="8296" priority="14687"/>
    <cfRule type="duplicateValues" dxfId="8295" priority="14688"/>
    <cfRule type="duplicateValues" dxfId="8294" priority="14689"/>
    <cfRule type="duplicateValues" dxfId="8293" priority="14690"/>
    <cfRule type="duplicateValues" dxfId="8292" priority="14691"/>
    <cfRule type="duplicateValues" dxfId="8291" priority="14692"/>
    <cfRule type="duplicateValues" dxfId="8290" priority="14693"/>
    <cfRule type="duplicateValues" dxfId="8289" priority="14694"/>
    <cfRule type="duplicateValues" dxfId="8288" priority="14695"/>
    <cfRule type="duplicateValues" dxfId="8287" priority="14696"/>
    <cfRule type="duplicateValues" dxfId="8286" priority="14697"/>
    <cfRule type="duplicateValues" dxfId="8285" priority="14698"/>
    <cfRule type="duplicateValues" dxfId="8284" priority="14699"/>
    <cfRule type="duplicateValues" dxfId="8283" priority="14700"/>
    <cfRule type="duplicateValues" dxfId="8282" priority="14701"/>
    <cfRule type="duplicateValues" dxfId="8281" priority="14702"/>
    <cfRule type="duplicateValues" dxfId="8280" priority="14703"/>
    <cfRule type="duplicateValues" dxfId="8279" priority="14704"/>
    <cfRule type="duplicateValues" dxfId="8278" priority="14705"/>
    <cfRule type="duplicateValues" dxfId="8277" priority="14706"/>
    <cfRule type="duplicateValues" dxfId="8276" priority="14707"/>
    <cfRule type="duplicateValues" dxfId="8275" priority="14708"/>
    <cfRule type="duplicateValues" dxfId="8274" priority="14709"/>
    <cfRule type="duplicateValues" dxfId="8273" priority="14710"/>
    <cfRule type="duplicateValues" dxfId="8272" priority="14711"/>
    <cfRule type="duplicateValues" dxfId="8271" priority="14712"/>
    <cfRule type="duplicateValues" dxfId="8270" priority="14713"/>
    <cfRule type="duplicateValues" dxfId="8269" priority="14714"/>
    <cfRule type="duplicateValues" dxfId="8268" priority="14715"/>
    <cfRule type="duplicateValues" dxfId="8267" priority="14716"/>
    <cfRule type="duplicateValues" dxfId="8266" priority="14717"/>
    <cfRule type="duplicateValues" dxfId="8265" priority="14718"/>
    <cfRule type="duplicateValues" dxfId="8264" priority="14719"/>
    <cfRule type="duplicateValues" dxfId="8263" priority="14720"/>
    <cfRule type="duplicateValues" dxfId="8262" priority="14721"/>
    <cfRule type="duplicateValues" dxfId="8261" priority="14722"/>
    <cfRule type="duplicateValues" dxfId="8260" priority="14723"/>
    <cfRule type="duplicateValues" dxfId="8259" priority="14724"/>
    <cfRule type="duplicateValues" dxfId="8258" priority="14725"/>
    <cfRule type="duplicateValues" dxfId="8257" priority="14726"/>
    <cfRule type="duplicateValues" dxfId="8256" priority="14727"/>
    <cfRule type="duplicateValues" dxfId="8255" priority="14728"/>
    <cfRule type="duplicateValues" dxfId="8254" priority="14729"/>
    <cfRule type="duplicateValues" dxfId="8253" priority="14730"/>
    <cfRule type="duplicateValues" dxfId="8252" priority="14731"/>
    <cfRule type="duplicateValues" dxfId="8251" priority="14732"/>
    <cfRule type="duplicateValues" dxfId="8250" priority="14733"/>
    <cfRule type="duplicateValues" dxfId="8249" priority="14734"/>
    <cfRule type="duplicateValues" dxfId="8248" priority="14735"/>
    <cfRule type="duplicateValues" dxfId="8247" priority="14736"/>
    <cfRule type="duplicateValues" dxfId="8246" priority="14737"/>
    <cfRule type="duplicateValues" dxfId="8245" priority="14738"/>
    <cfRule type="duplicateValues" dxfId="8244" priority="14739"/>
    <cfRule type="duplicateValues" dxfId="8243" priority="14740"/>
    <cfRule type="duplicateValues" dxfId="8242" priority="14741"/>
    <cfRule type="duplicateValues" dxfId="8241" priority="14742"/>
    <cfRule type="duplicateValues" dxfId="8240" priority="14743"/>
    <cfRule type="duplicateValues" dxfId="8239" priority="14744"/>
    <cfRule type="duplicateValues" dxfId="8238" priority="14745"/>
    <cfRule type="duplicateValues" dxfId="8237" priority="14746"/>
    <cfRule type="duplicateValues" dxfId="8236" priority="14747"/>
    <cfRule type="duplicateValues" dxfId="8235" priority="14748"/>
    <cfRule type="duplicateValues" dxfId="8234" priority="14749"/>
    <cfRule type="duplicateValues" dxfId="8233" priority="14750"/>
    <cfRule type="duplicateValues" dxfId="8232" priority="14751"/>
    <cfRule type="duplicateValues" dxfId="8231" priority="14752"/>
    <cfRule type="duplicateValues" dxfId="8230" priority="14753"/>
    <cfRule type="duplicateValues" dxfId="8229" priority="14754"/>
    <cfRule type="duplicateValues" dxfId="8228" priority="14755"/>
    <cfRule type="duplicateValues" dxfId="8227" priority="14756"/>
    <cfRule type="duplicateValues" dxfId="8226" priority="14757"/>
    <cfRule type="duplicateValues" dxfId="8225" priority="14758"/>
    <cfRule type="duplicateValues" dxfId="8224" priority="14759"/>
    <cfRule type="duplicateValues" dxfId="8223" priority="14760"/>
    <cfRule type="duplicateValues" dxfId="8222" priority="14761"/>
    <cfRule type="duplicateValues" dxfId="8221" priority="14762"/>
    <cfRule type="duplicateValues" dxfId="8220" priority="14763"/>
    <cfRule type="duplicateValues" dxfId="8219" priority="14764"/>
    <cfRule type="duplicateValues" dxfId="8218" priority="14765"/>
    <cfRule type="duplicateValues" dxfId="8217" priority="14766"/>
    <cfRule type="duplicateValues" dxfId="8216" priority="14767"/>
    <cfRule type="duplicateValues" dxfId="8215" priority="14768"/>
    <cfRule type="duplicateValues" dxfId="8214" priority="14769"/>
    <cfRule type="duplicateValues" dxfId="8213" priority="14770"/>
    <cfRule type="duplicateValues" dxfId="8212" priority="14771"/>
    <cfRule type="duplicateValues" dxfId="8211" priority="14772"/>
    <cfRule type="duplicateValues" dxfId="8210" priority="14773"/>
    <cfRule type="duplicateValues" dxfId="8209" priority="14774"/>
    <cfRule type="duplicateValues" dxfId="8208" priority="14775"/>
    <cfRule type="duplicateValues" dxfId="8207" priority="14776"/>
    <cfRule type="duplicateValues" dxfId="8206" priority="14777"/>
    <cfRule type="duplicateValues" dxfId="8205" priority="14778"/>
    <cfRule type="duplicateValues" dxfId="8204" priority="14779"/>
    <cfRule type="duplicateValues" dxfId="8203" priority="14780"/>
    <cfRule type="duplicateValues" dxfId="8202" priority="14781"/>
    <cfRule type="duplicateValues" dxfId="8201" priority="14782"/>
    <cfRule type="duplicateValues" dxfId="8200" priority="14783"/>
    <cfRule type="duplicateValues" dxfId="8199" priority="14784"/>
    <cfRule type="duplicateValues" dxfId="8198" priority="14785"/>
    <cfRule type="duplicateValues" dxfId="8197" priority="14786"/>
    <cfRule type="duplicateValues" dxfId="8196" priority="14787"/>
    <cfRule type="duplicateValues" dxfId="8195" priority="14788"/>
    <cfRule type="duplicateValues" dxfId="8194" priority="14789"/>
    <cfRule type="duplicateValues" dxfId="8193" priority="14790"/>
    <cfRule type="duplicateValues" dxfId="8192" priority="14791"/>
  </conditionalFormatting>
  <conditionalFormatting sqref="B641:D641">
    <cfRule type="duplicateValues" dxfId="8191" priority="882"/>
    <cfRule type="duplicateValues" dxfId="8190" priority="883"/>
    <cfRule type="duplicateValues" dxfId="8189" priority="884"/>
    <cfRule type="duplicateValues" dxfId="8188" priority="885"/>
    <cfRule type="duplicateValues" dxfId="8187" priority="886"/>
    <cfRule type="duplicateValues" dxfId="8186" priority="887"/>
    <cfRule type="duplicateValues" dxfId="8185" priority="888"/>
    <cfRule type="duplicateValues" dxfId="8184" priority="889"/>
    <cfRule type="duplicateValues" dxfId="8183" priority="890"/>
    <cfRule type="duplicateValues" dxfId="8182" priority="891"/>
    <cfRule type="duplicateValues" dxfId="8181" priority="892"/>
    <cfRule type="duplicateValues" dxfId="8180" priority="893"/>
    <cfRule type="duplicateValues" dxfId="8179" priority="894"/>
    <cfRule type="duplicateValues" dxfId="8178" priority="895"/>
    <cfRule type="duplicateValues" dxfId="8177" priority="896"/>
    <cfRule type="duplicateValues" dxfId="8176" priority="897"/>
    <cfRule type="duplicateValues" dxfId="8175" priority="898"/>
    <cfRule type="duplicateValues" dxfId="8174" priority="899"/>
    <cfRule type="duplicateValues" dxfId="8173" priority="900"/>
    <cfRule type="duplicateValues" dxfId="8172" priority="901"/>
    <cfRule type="duplicateValues" dxfId="8171" priority="902"/>
    <cfRule type="duplicateValues" dxfId="8170" priority="903"/>
    <cfRule type="duplicateValues" dxfId="8169" priority="904"/>
    <cfRule type="duplicateValues" dxfId="8168" priority="905"/>
    <cfRule type="duplicateValues" dxfId="8167" priority="906"/>
    <cfRule type="duplicateValues" dxfId="8166" priority="907"/>
    <cfRule type="duplicateValues" dxfId="8165" priority="908"/>
    <cfRule type="duplicateValues" dxfId="8164" priority="909"/>
    <cfRule type="duplicateValues" dxfId="8163" priority="910"/>
    <cfRule type="duplicateValues" dxfId="8162" priority="911"/>
    <cfRule type="duplicateValues" dxfId="8161" priority="912"/>
    <cfRule type="duplicateValues" dxfId="8160" priority="913"/>
    <cfRule type="duplicateValues" dxfId="8159" priority="914"/>
    <cfRule type="duplicateValues" dxfId="8158" priority="915"/>
    <cfRule type="duplicateValues" dxfId="8157" priority="916"/>
    <cfRule type="duplicateValues" dxfId="8156" priority="917"/>
    <cfRule type="duplicateValues" dxfId="8155" priority="918"/>
    <cfRule type="duplicateValues" dxfId="8154" priority="919"/>
    <cfRule type="duplicateValues" dxfId="8153" priority="920"/>
    <cfRule type="duplicateValues" dxfId="8152" priority="921"/>
    <cfRule type="duplicateValues" dxfId="8151" priority="922"/>
    <cfRule type="duplicateValues" dxfId="8150" priority="923"/>
    <cfRule type="duplicateValues" dxfId="8149" priority="924"/>
    <cfRule type="duplicateValues" dxfId="8148" priority="925"/>
    <cfRule type="duplicateValues" dxfId="8147" priority="926"/>
    <cfRule type="duplicateValues" dxfId="8146" priority="927"/>
    <cfRule type="duplicateValues" dxfId="8145" priority="928"/>
    <cfRule type="duplicateValues" dxfId="8144" priority="929"/>
    <cfRule type="duplicateValues" dxfId="8143" priority="930"/>
    <cfRule type="duplicateValues" dxfId="8142" priority="931"/>
    <cfRule type="duplicateValues" dxfId="8141" priority="932"/>
    <cfRule type="duplicateValues" dxfId="8140" priority="933"/>
    <cfRule type="duplicateValues" dxfId="8139" priority="934"/>
    <cfRule type="duplicateValues" dxfId="8138" priority="935"/>
    <cfRule type="duplicateValues" dxfId="8137" priority="936"/>
    <cfRule type="duplicateValues" dxfId="8136" priority="937"/>
    <cfRule type="duplicateValues" dxfId="8135" priority="938"/>
    <cfRule type="duplicateValues" dxfId="8134" priority="939"/>
    <cfRule type="duplicateValues" dxfId="8133" priority="940"/>
    <cfRule type="duplicateValues" dxfId="8132" priority="941"/>
    <cfRule type="duplicateValues" dxfId="8131" priority="942"/>
    <cfRule type="duplicateValues" dxfId="8130" priority="943"/>
    <cfRule type="duplicateValues" dxfId="8129" priority="944"/>
    <cfRule type="duplicateValues" dxfId="8128" priority="945"/>
    <cfRule type="duplicateValues" dxfId="8127" priority="946"/>
    <cfRule type="duplicateValues" dxfId="8126" priority="947"/>
    <cfRule type="duplicateValues" dxfId="8125" priority="948"/>
    <cfRule type="duplicateValues" dxfId="8124" priority="949"/>
    <cfRule type="duplicateValues" dxfId="8123" priority="950"/>
    <cfRule type="duplicateValues" dxfId="8122" priority="951"/>
    <cfRule type="duplicateValues" dxfId="8121" priority="952"/>
    <cfRule type="duplicateValues" dxfId="8120" priority="953"/>
    <cfRule type="duplicateValues" dxfId="8119" priority="954"/>
    <cfRule type="duplicateValues" dxfId="8118" priority="955"/>
    <cfRule type="duplicateValues" dxfId="8117" priority="956"/>
    <cfRule type="duplicateValues" dxfId="8116" priority="957"/>
    <cfRule type="duplicateValues" dxfId="8115" priority="14470"/>
    <cfRule type="duplicateValues" dxfId="8114" priority="14471"/>
    <cfRule type="duplicateValues" dxfId="8113" priority="14472"/>
    <cfRule type="duplicateValues" dxfId="8112" priority="14473"/>
    <cfRule type="duplicateValues" dxfId="8111" priority="14474"/>
    <cfRule type="duplicateValues" dxfId="8110" priority="14475"/>
    <cfRule type="duplicateValues" dxfId="8109" priority="14476"/>
    <cfRule type="duplicateValues" dxfId="8108" priority="14477"/>
    <cfRule type="duplicateValues" dxfId="8107" priority="14478"/>
    <cfRule type="duplicateValues" dxfId="8106" priority="14479"/>
    <cfRule type="duplicateValues" dxfId="8105" priority="14480"/>
    <cfRule type="duplicateValues" dxfId="8104" priority="14481"/>
    <cfRule type="duplicateValues" dxfId="8103" priority="14482"/>
    <cfRule type="duplicateValues" dxfId="8102" priority="14483"/>
    <cfRule type="duplicateValues" dxfId="8101" priority="14484"/>
    <cfRule type="duplicateValues" dxfId="8100" priority="14485"/>
    <cfRule type="duplicateValues" dxfId="8099" priority="14486"/>
    <cfRule type="duplicateValues" dxfId="8098" priority="14487"/>
    <cfRule type="duplicateValues" dxfId="8097" priority="14488"/>
    <cfRule type="duplicateValues" dxfId="8096" priority="14489"/>
    <cfRule type="duplicateValues" dxfId="8095" priority="14490"/>
    <cfRule type="duplicateValues" dxfId="8094" priority="14491"/>
    <cfRule type="duplicateValues" dxfId="8093" priority="14492"/>
    <cfRule type="duplicateValues" dxfId="8092" priority="14493"/>
    <cfRule type="duplicateValues" dxfId="8091" priority="14494"/>
    <cfRule type="duplicateValues" dxfId="8090" priority="14495"/>
    <cfRule type="duplicateValues" dxfId="8089" priority="14496"/>
    <cfRule type="duplicateValues" dxfId="8088" priority="14497"/>
    <cfRule type="duplicateValues" dxfId="8087" priority="14498"/>
    <cfRule type="duplicateValues" dxfId="8086" priority="14499"/>
    <cfRule type="duplicateValues" dxfId="8085" priority="14500"/>
    <cfRule type="duplicateValues" dxfId="8084" priority="14501"/>
    <cfRule type="duplicateValues" dxfId="8083" priority="14502"/>
    <cfRule type="duplicateValues" dxfId="8082" priority="14503"/>
    <cfRule type="duplicateValues" dxfId="8081" priority="14504"/>
    <cfRule type="duplicateValues" dxfId="8080" priority="14505"/>
    <cfRule type="duplicateValues" dxfId="8079" priority="14506"/>
    <cfRule type="duplicateValues" dxfId="8078" priority="14507"/>
    <cfRule type="duplicateValues" dxfId="8077" priority="14508"/>
    <cfRule type="duplicateValues" dxfId="8076" priority="14509"/>
    <cfRule type="duplicateValues" dxfId="8075" priority="14510"/>
    <cfRule type="duplicateValues" dxfId="8074" priority="14511"/>
    <cfRule type="duplicateValues" dxfId="8073" priority="14512"/>
    <cfRule type="duplicateValues" dxfId="8072" priority="14513"/>
    <cfRule type="duplicateValues" dxfId="8071" priority="14514"/>
    <cfRule type="duplicateValues" dxfId="8070" priority="14515"/>
    <cfRule type="duplicateValues" dxfId="8069" priority="14516"/>
    <cfRule type="duplicateValues" dxfId="8068" priority="14517"/>
    <cfRule type="duplicateValues" dxfId="8067" priority="14518"/>
    <cfRule type="duplicateValues" dxfId="8066" priority="14519"/>
    <cfRule type="duplicateValues" dxfId="8065" priority="14520"/>
    <cfRule type="duplicateValues" dxfId="8064" priority="14521"/>
    <cfRule type="duplicateValues" dxfId="8063" priority="14522"/>
    <cfRule type="duplicateValues" dxfId="8062" priority="14523"/>
    <cfRule type="duplicateValues" dxfId="8061" priority="14524"/>
    <cfRule type="duplicateValues" dxfId="8060" priority="14525"/>
    <cfRule type="duplicateValues" dxfId="8059" priority="14526"/>
    <cfRule type="duplicateValues" dxfId="8058" priority="14527"/>
    <cfRule type="duplicateValues" dxfId="8057" priority="14528"/>
    <cfRule type="duplicateValues" dxfId="8056" priority="14529"/>
    <cfRule type="duplicateValues" dxfId="8055" priority="14530"/>
    <cfRule type="duplicateValues" dxfId="8054" priority="14531"/>
    <cfRule type="duplicateValues" dxfId="8053" priority="14532"/>
    <cfRule type="duplicateValues" dxfId="8052" priority="14533"/>
    <cfRule type="duplicateValues" dxfId="8051" priority="14534"/>
    <cfRule type="duplicateValues" dxfId="8050" priority="14535"/>
    <cfRule type="duplicateValues" dxfId="8049" priority="14536"/>
    <cfRule type="duplicateValues" dxfId="8048" priority="14537"/>
    <cfRule type="duplicateValues" dxfId="8047" priority="14538"/>
    <cfRule type="duplicateValues" dxfId="8046" priority="14539"/>
    <cfRule type="duplicateValues" dxfId="8045" priority="14540"/>
    <cfRule type="duplicateValues" dxfId="8044" priority="14541"/>
    <cfRule type="duplicateValues" dxfId="8043" priority="14542"/>
    <cfRule type="duplicateValues" dxfId="8042" priority="14543"/>
    <cfRule type="duplicateValues" dxfId="8041" priority="14544"/>
    <cfRule type="duplicateValues" dxfId="8040" priority="14545"/>
    <cfRule type="duplicateValues" dxfId="8039" priority="14546"/>
    <cfRule type="duplicateValues" dxfId="8038" priority="14547"/>
    <cfRule type="duplicateValues" dxfId="8037" priority="14548"/>
    <cfRule type="duplicateValues" dxfId="8036" priority="14549"/>
    <cfRule type="duplicateValues" dxfId="8035" priority="14550"/>
    <cfRule type="duplicateValues" dxfId="8034" priority="14551"/>
    <cfRule type="duplicateValues" dxfId="8033" priority="14552"/>
    <cfRule type="duplicateValues" dxfId="8032" priority="14553"/>
    <cfRule type="duplicateValues" dxfId="8031" priority="14554"/>
    <cfRule type="duplicateValues" dxfId="8030" priority="14555"/>
    <cfRule type="duplicateValues" dxfId="8029" priority="14556"/>
    <cfRule type="duplicateValues" dxfId="8028" priority="14557"/>
    <cfRule type="duplicateValues" dxfId="8027" priority="14558"/>
    <cfRule type="duplicateValues" dxfId="8026" priority="14559"/>
    <cfRule type="duplicateValues" dxfId="8025" priority="14560"/>
    <cfRule type="duplicateValues" dxfId="8024" priority="14561"/>
    <cfRule type="duplicateValues" dxfId="8023" priority="14562"/>
    <cfRule type="duplicateValues" dxfId="8022" priority="14563"/>
    <cfRule type="duplicateValues" dxfId="8021" priority="14564"/>
    <cfRule type="duplicateValues" dxfId="8020" priority="14565"/>
    <cfRule type="duplicateValues" dxfId="8019" priority="14566"/>
    <cfRule type="duplicateValues" dxfId="8018" priority="14567"/>
    <cfRule type="duplicateValues" dxfId="8017" priority="14568"/>
    <cfRule type="duplicateValues" dxfId="8016" priority="14569"/>
    <cfRule type="duplicateValues" dxfId="8015" priority="14570"/>
    <cfRule type="duplicateValues" dxfId="8014" priority="14571"/>
    <cfRule type="duplicateValues" dxfId="8013" priority="14572"/>
    <cfRule type="duplicateValues" dxfId="8012" priority="14573"/>
    <cfRule type="duplicateValues" dxfId="8011" priority="14574"/>
    <cfRule type="duplicateValues" dxfId="8010" priority="14575"/>
    <cfRule type="duplicateValues" dxfId="8009" priority="14576"/>
    <cfRule type="duplicateValues" dxfId="8008" priority="14577"/>
    <cfRule type="duplicateValues" dxfId="8007" priority="14578"/>
    <cfRule type="duplicateValues" dxfId="8006" priority="14579"/>
    <cfRule type="duplicateValues" dxfId="8005" priority="14580"/>
    <cfRule type="duplicateValues" dxfId="8004" priority="14581"/>
    <cfRule type="duplicateValues" dxfId="8003" priority="14582"/>
    <cfRule type="duplicateValues" dxfId="8002" priority="14583"/>
    <cfRule type="duplicateValues" dxfId="8001" priority="14584"/>
    <cfRule type="duplicateValues" dxfId="8000" priority="14585"/>
    <cfRule type="duplicateValues" dxfId="7999" priority="14586"/>
    <cfRule type="duplicateValues" dxfId="7998" priority="14587"/>
    <cfRule type="duplicateValues" dxfId="7997" priority="14588"/>
    <cfRule type="duplicateValues" dxfId="7996" priority="14589"/>
    <cfRule type="duplicateValues" dxfId="7995" priority="14590"/>
    <cfRule type="duplicateValues" dxfId="7994" priority="14591"/>
    <cfRule type="duplicateValues" dxfId="7993" priority="14592"/>
    <cfRule type="duplicateValues" dxfId="7992" priority="14593"/>
    <cfRule type="duplicateValues" dxfId="7991" priority="14594"/>
    <cfRule type="duplicateValues" dxfId="7990" priority="14595"/>
    <cfRule type="duplicateValues" dxfId="7989" priority="14596"/>
    <cfRule type="duplicateValues" dxfId="7988" priority="14597"/>
    <cfRule type="duplicateValues" dxfId="7987" priority="14598"/>
    <cfRule type="duplicateValues" dxfId="7986" priority="14599"/>
    <cfRule type="duplicateValues" dxfId="7985" priority="14600"/>
    <cfRule type="duplicateValues" dxfId="7984" priority="14601"/>
    <cfRule type="duplicateValues" dxfId="7983" priority="14602"/>
    <cfRule type="duplicateValues" dxfId="7982" priority="14603"/>
    <cfRule type="duplicateValues" dxfId="7981" priority="14604"/>
  </conditionalFormatting>
  <conditionalFormatting sqref="B642:D642">
    <cfRule type="duplicateValues" dxfId="7980" priority="844"/>
    <cfRule type="duplicateValues" dxfId="7979" priority="845"/>
    <cfRule type="duplicateValues" dxfId="7978" priority="846"/>
    <cfRule type="duplicateValues" dxfId="7977" priority="847"/>
    <cfRule type="duplicateValues" dxfId="7976" priority="848"/>
    <cfRule type="duplicateValues" dxfId="7975" priority="849"/>
    <cfRule type="duplicateValues" dxfId="7974" priority="850"/>
    <cfRule type="duplicateValues" dxfId="7973" priority="851"/>
    <cfRule type="duplicateValues" dxfId="7972" priority="852"/>
    <cfRule type="duplicateValues" dxfId="7971" priority="853"/>
    <cfRule type="duplicateValues" dxfId="7970" priority="854"/>
    <cfRule type="duplicateValues" dxfId="7969" priority="855"/>
    <cfRule type="duplicateValues" dxfId="7968" priority="856"/>
    <cfRule type="duplicateValues" dxfId="7967" priority="857"/>
    <cfRule type="duplicateValues" dxfId="7966" priority="858"/>
    <cfRule type="duplicateValues" dxfId="7965" priority="859"/>
    <cfRule type="duplicateValues" dxfId="7964" priority="860"/>
    <cfRule type="duplicateValues" dxfId="7963" priority="861"/>
    <cfRule type="duplicateValues" dxfId="7962" priority="862"/>
    <cfRule type="duplicateValues" dxfId="7961" priority="863"/>
    <cfRule type="duplicateValues" dxfId="7960" priority="864"/>
    <cfRule type="duplicateValues" dxfId="7959" priority="865"/>
    <cfRule type="duplicateValues" dxfId="7958" priority="866"/>
    <cfRule type="duplicateValues" dxfId="7957" priority="867"/>
    <cfRule type="duplicateValues" dxfId="7956" priority="868"/>
    <cfRule type="duplicateValues" dxfId="7955" priority="869"/>
    <cfRule type="duplicateValues" dxfId="7954" priority="870"/>
    <cfRule type="duplicateValues" dxfId="7953" priority="871"/>
    <cfRule type="duplicateValues" dxfId="7952" priority="872"/>
    <cfRule type="duplicateValues" dxfId="7951" priority="873"/>
    <cfRule type="duplicateValues" dxfId="7950" priority="874"/>
    <cfRule type="duplicateValues" dxfId="7949" priority="875"/>
    <cfRule type="duplicateValues" dxfId="7948" priority="876"/>
    <cfRule type="duplicateValues" dxfId="7947" priority="877"/>
    <cfRule type="duplicateValues" dxfId="7946" priority="878"/>
    <cfRule type="duplicateValues" dxfId="7945" priority="879"/>
    <cfRule type="duplicateValues" dxfId="7944" priority="880"/>
    <cfRule type="duplicateValues" dxfId="7943" priority="881"/>
    <cfRule type="duplicateValues" dxfId="7942" priority="14394"/>
    <cfRule type="duplicateValues" dxfId="7941" priority="14395"/>
    <cfRule type="duplicateValues" dxfId="7940" priority="14396"/>
    <cfRule type="duplicateValues" dxfId="7939" priority="14397"/>
    <cfRule type="duplicateValues" dxfId="7938" priority="14398"/>
    <cfRule type="duplicateValues" dxfId="7937" priority="14399"/>
    <cfRule type="duplicateValues" dxfId="7936" priority="14400"/>
    <cfRule type="duplicateValues" dxfId="7935" priority="14401"/>
    <cfRule type="duplicateValues" dxfId="7934" priority="14402"/>
    <cfRule type="duplicateValues" dxfId="7933" priority="14403"/>
    <cfRule type="duplicateValues" dxfId="7932" priority="14404"/>
    <cfRule type="duplicateValues" dxfId="7931" priority="14405"/>
    <cfRule type="duplicateValues" dxfId="7930" priority="14406"/>
    <cfRule type="duplicateValues" dxfId="7929" priority="14407"/>
    <cfRule type="duplicateValues" dxfId="7928" priority="14408"/>
    <cfRule type="duplicateValues" dxfId="7927" priority="14409"/>
    <cfRule type="duplicateValues" dxfId="7926" priority="14410"/>
    <cfRule type="duplicateValues" dxfId="7925" priority="14411"/>
    <cfRule type="duplicateValues" dxfId="7924" priority="14412"/>
    <cfRule type="duplicateValues" dxfId="7923" priority="14413"/>
    <cfRule type="duplicateValues" dxfId="7922" priority="14414"/>
    <cfRule type="duplicateValues" dxfId="7921" priority="14415"/>
    <cfRule type="duplicateValues" dxfId="7920" priority="14416"/>
    <cfRule type="duplicateValues" dxfId="7919" priority="14417"/>
    <cfRule type="duplicateValues" dxfId="7918" priority="14418"/>
    <cfRule type="duplicateValues" dxfId="7917" priority="14419"/>
    <cfRule type="duplicateValues" dxfId="7916" priority="14420"/>
    <cfRule type="duplicateValues" dxfId="7915" priority="14421"/>
    <cfRule type="duplicateValues" dxfId="7914" priority="14422"/>
    <cfRule type="duplicateValues" dxfId="7913" priority="14423"/>
    <cfRule type="duplicateValues" dxfId="7912" priority="14424"/>
    <cfRule type="duplicateValues" dxfId="7911" priority="14425"/>
    <cfRule type="duplicateValues" dxfId="7910" priority="14426"/>
    <cfRule type="duplicateValues" dxfId="7909" priority="14427"/>
    <cfRule type="duplicateValues" dxfId="7908" priority="14428"/>
    <cfRule type="duplicateValues" dxfId="7907" priority="14429"/>
    <cfRule type="duplicateValues" dxfId="7906" priority="14430"/>
    <cfRule type="duplicateValues" dxfId="7905" priority="14431"/>
    <cfRule type="duplicateValues" dxfId="7904" priority="14432"/>
    <cfRule type="duplicateValues" dxfId="7903" priority="14433"/>
    <cfRule type="duplicateValues" dxfId="7902" priority="14434"/>
    <cfRule type="duplicateValues" dxfId="7901" priority="14435"/>
    <cfRule type="duplicateValues" dxfId="7900" priority="14436"/>
    <cfRule type="duplicateValues" dxfId="7899" priority="14437"/>
    <cfRule type="duplicateValues" dxfId="7898" priority="14438"/>
    <cfRule type="duplicateValues" dxfId="7897" priority="14439"/>
    <cfRule type="duplicateValues" dxfId="7896" priority="14440"/>
    <cfRule type="duplicateValues" dxfId="7895" priority="14441"/>
    <cfRule type="duplicateValues" dxfId="7894" priority="14442"/>
    <cfRule type="duplicateValues" dxfId="7893" priority="14443"/>
    <cfRule type="duplicateValues" dxfId="7892" priority="14444"/>
    <cfRule type="duplicateValues" dxfId="7891" priority="14445"/>
    <cfRule type="duplicateValues" dxfId="7890" priority="14446"/>
    <cfRule type="duplicateValues" dxfId="7889" priority="14447"/>
    <cfRule type="duplicateValues" dxfId="7888" priority="14448"/>
    <cfRule type="duplicateValues" dxfId="7887" priority="14449"/>
    <cfRule type="duplicateValues" dxfId="7886" priority="14450"/>
    <cfRule type="duplicateValues" dxfId="7885" priority="14451"/>
    <cfRule type="duplicateValues" dxfId="7884" priority="14452"/>
    <cfRule type="duplicateValues" dxfId="7883" priority="14453"/>
    <cfRule type="duplicateValues" dxfId="7882" priority="14454"/>
    <cfRule type="duplicateValues" dxfId="7881" priority="14455"/>
    <cfRule type="duplicateValues" dxfId="7880" priority="14456"/>
    <cfRule type="duplicateValues" dxfId="7879" priority="14457"/>
    <cfRule type="duplicateValues" dxfId="7878" priority="14458"/>
    <cfRule type="duplicateValues" dxfId="7877" priority="14459"/>
    <cfRule type="duplicateValues" dxfId="7876" priority="14460"/>
    <cfRule type="duplicateValues" dxfId="7875" priority="14461"/>
    <cfRule type="duplicateValues" dxfId="7874" priority="14462"/>
    <cfRule type="duplicateValues" dxfId="7873" priority="14463"/>
    <cfRule type="duplicateValues" dxfId="7872" priority="14464"/>
    <cfRule type="duplicateValues" dxfId="7871" priority="14465"/>
    <cfRule type="duplicateValues" dxfId="7870" priority="14466"/>
    <cfRule type="duplicateValues" dxfId="7869" priority="14467"/>
    <cfRule type="duplicateValues" dxfId="7868" priority="14468"/>
    <cfRule type="duplicateValues" dxfId="7867" priority="14469"/>
  </conditionalFormatting>
  <conditionalFormatting sqref="B643:D643">
    <cfRule type="duplicateValues" dxfId="7866" priority="831"/>
    <cfRule type="duplicateValues" dxfId="7865" priority="832"/>
    <cfRule type="duplicateValues" dxfId="7864" priority="833"/>
    <cfRule type="duplicateValues" dxfId="7863" priority="834"/>
    <cfRule type="duplicateValues" dxfId="7862" priority="835"/>
    <cfRule type="duplicateValues" dxfId="7861" priority="836"/>
    <cfRule type="duplicateValues" dxfId="7860" priority="837"/>
    <cfRule type="duplicateValues" dxfId="7859" priority="838"/>
    <cfRule type="duplicateValues" dxfId="7858" priority="839"/>
    <cfRule type="duplicateValues" dxfId="7857" priority="840"/>
    <cfRule type="duplicateValues" dxfId="7856" priority="841"/>
    <cfRule type="duplicateValues" dxfId="7855" priority="842"/>
    <cfRule type="duplicateValues" dxfId="7854" priority="843"/>
    <cfRule type="duplicateValues" dxfId="7853" priority="14356"/>
    <cfRule type="duplicateValues" dxfId="7852" priority="14357"/>
    <cfRule type="duplicateValues" dxfId="7851" priority="14358"/>
    <cfRule type="duplicateValues" dxfId="7850" priority="14359"/>
    <cfRule type="duplicateValues" dxfId="7849" priority="14360"/>
    <cfRule type="duplicateValues" dxfId="7848" priority="14361"/>
    <cfRule type="duplicateValues" dxfId="7847" priority="14362"/>
    <cfRule type="duplicateValues" dxfId="7846" priority="14363"/>
    <cfRule type="duplicateValues" dxfId="7845" priority="14364"/>
    <cfRule type="duplicateValues" dxfId="7844" priority="14365"/>
    <cfRule type="duplicateValues" dxfId="7843" priority="14366"/>
    <cfRule type="duplicateValues" dxfId="7842" priority="14367"/>
    <cfRule type="duplicateValues" dxfId="7841" priority="14368"/>
    <cfRule type="duplicateValues" dxfId="7840" priority="14369"/>
    <cfRule type="duplicateValues" dxfId="7839" priority="14370"/>
    <cfRule type="duplicateValues" dxfId="7838" priority="14371"/>
    <cfRule type="duplicateValues" dxfId="7837" priority="14372"/>
    <cfRule type="duplicateValues" dxfId="7836" priority="14373"/>
    <cfRule type="duplicateValues" dxfId="7835" priority="14374"/>
    <cfRule type="duplicateValues" dxfId="7834" priority="14375"/>
    <cfRule type="duplicateValues" dxfId="7833" priority="14376"/>
    <cfRule type="duplicateValues" dxfId="7832" priority="14377"/>
    <cfRule type="duplicateValues" dxfId="7831" priority="14378"/>
    <cfRule type="duplicateValues" dxfId="7830" priority="14379"/>
    <cfRule type="duplicateValues" dxfId="7829" priority="14380"/>
    <cfRule type="duplicateValues" dxfId="7828" priority="14381"/>
    <cfRule type="duplicateValues" dxfId="7827" priority="14382"/>
    <cfRule type="duplicateValues" dxfId="7826" priority="14383"/>
    <cfRule type="duplicateValues" dxfId="7825" priority="14384"/>
    <cfRule type="duplicateValues" dxfId="7824" priority="14385"/>
    <cfRule type="duplicateValues" dxfId="7823" priority="14386"/>
    <cfRule type="duplicateValues" dxfId="7822" priority="14387"/>
    <cfRule type="duplicateValues" dxfId="7821" priority="14388"/>
    <cfRule type="duplicateValues" dxfId="7820" priority="14389"/>
    <cfRule type="duplicateValues" dxfId="7819" priority="14390"/>
    <cfRule type="duplicateValues" dxfId="7818" priority="14391"/>
    <cfRule type="duplicateValues" dxfId="7817" priority="14392"/>
    <cfRule type="duplicateValues" dxfId="7816" priority="14393"/>
  </conditionalFormatting>
  <conditionalFormatting sqref="B644:D644">
    <cfRule type="duplicateValues" dxfId="7815" priority="830"/>
    <cfRule type="duplicateValues" dxfId="7814" priority="14343"/>
    <cfRule type="duplicateValues" dxfId="7813" priority="14344"/>
    <cfRule type="duplicateValues" dxfId="7812" priority="14345"/>
    <cfRule type="duplicateValues" dxfId="7811" priority="14346"/>
    <cfRule type="duplicateValues" dxfId="7810" priority="14347"/>
    <cfRule type="duplicateValues" dxfId="7809" priority="14348"/>
    <cfRule type="duplicateValues" dxfId="7808" priority="14349"/>
    <cfRule type="duplicateValues" dxfId="7807" priority="14350"/>
    <cfRule type="duplicateValues" dxfId="7806" priority="14351"/>
    <cfRule type="duplicateValues" dxfId="7805" priority="14352"/>
    <cfRule type="duplicateValues" dxfId="7804" priority="14353"/>
    <cfRule type="duplicateValues" dxfId="7803" priority="14354"/>
    <cfRule type="duplicateValues" dxfId="7802" priority="14355"/>
  </conditionalFormatting>
  <conditionalFormatting sqref="B645:D645">
    <cfRule type="duplicateValues" dxfId="7801" priority="14342"/>
  </conditionalFormatting>
  <conditionalFormatting sqref="C31">
    <cfRule type="duplicateValues" dxfId="7800" priority="2"/>
    <cfRule type="duplicateValues" dxfId="7799" priority="3"/>
    <cfRule type="duplicateValues" dxfId="7798" priority="4"/>
    <cfRule type="duplicateValues" dxfId="7797" priority="5"/>
    <cfRule type="duplicateValues" dxfId="7796" priority="6"/>
    <cfRule type="duplicateValues" dxfId="7795" priority="7"/>
    <cfRule type="duplicateValues" dxfId="7794" priority="8"/>
    <cfRule type="duplicateValues" dxfId="7793" priority="9"/>
  </conditionalFormatting>
  <conditionalFormatting sqref="C32">
    <cfRule type="duplicateValues" dxfId="7792" priority="14"/>
    <cfRule type="duplicateValues" dxfId="7791" priority="15"/>
    <cfRule type="duplicateValues" dxfId="7790" priority="16"/>
    <cfRule type="duplicateValues" dxfId="7789" priority="17"/>
    <cfRule type="duplicateValues" dxfId="7788" priority="18"/>
  </conditionalFormatting>
  <conditionalFormatting sqref="C33">
    <cfRule type="duplicateValues" dxfId="7787" priority="23"/>
    <cfRule type="duplicateValues" dxfId="7786" priority="24"/>
    <cfRule type="duplicateValues" dxfId="7785" priority="25"/>
    <cfRule type="duplicateValues" dxfId="7784" priority="26"/>
    <cfRule type="duplicateValues" dxfId="7783" priority="27"/>
    <cfRule type="duplicateValues" dxfId="7782" priority="28"/>
    <cfRule type="duplicateValues" dxfId="7781" priority="29"/>
    <cfRule type="duplicateValues" dxfId="7780" priority="30"/>
  </conditionalFormatting>
  <conditionalFormatting sqref="C34">
    <cfRule type="duplicateValues" dxfId="7779" priority="35"/>
    <cfRule type="duplicateValues" dxfId="7778" priority="36"/>
    <cfRule type="duplicateValues" dxfId="7777" priority="37"/>
    <cfRule type="duplicateValues" dxfId="7776" priority="38"/>
    <cfRule type="duplicateValues" dxfId="7775" priority="39"/>
  </conditionalFormatting>
  <conditionalFormatting sqref="C35">
    <cfRule type="duplicateValues" dxfId="7774" priority="44"/>
    <cfRule type="duplicateValues" dxfId="7773" priority="45"/>
    <cfRule type="duplicateValues" dxfId="7772" priority="46"/>
    <cfRule type="duplicateValues" dxfId="7771" priority="47"/>
    <cfRule type="duplicateValues" dxfId="7770" priority="48"/>
    <cfRule type="duplicateValues" dxfId="7769" priority="49"/>
    <cfRule type="duplicateValues" dxfId="7768" priority="50"/>
    <cfRule type="duplicateValues" dxfId="7767" priority="51"/>
  </conditionalFormatting>
  <conditionalFormatting sqref="C36">
    <cfRule type="duplicateValues" dxfId="7766" priority="56"/>
    <cfRule type="duplicateValues" dxfId="7765" priority="57"/>
    <cfRule type="duplicateValues" dxfId="7764" priority="58"/>
    <cfRule type="duplicateValues" dxfId="7763" priority="59"/>
    <cfRule type="duplicateValues" dxfId="7762" priority="60"/>
    <cfRule type="duplicateValues" dxfId="7761" priority="61"/>
    <cfRule type="duplicateValues" dxfId="7760" priority="62"/>
    <cfRule type="duplicateValues" dxfId="7759" priority="63"/>
  </conditionalFormatting>
  <conditionalFormatting sqref="C37">
    <cfRule type="duplicateValues" dxfId="7758" priority="68"/>
    <cfRule type="duplicateValues" dxfId="7757" priority="69"/>
    <cfRule type="duplicateValues" dxfId="7756" priority="70"/>
    <cfRule type="duplicateValues" dxfId="7755" priority="71"/>
    <cfRule type="duplicateValues" dxfId="7754" priority="72"/>
    <cfRule type="duplicateValues" dxfId="7753" priority="73"/>
    <cfRule type="duplicateValues" dxfId="7752" priority="74"/>
    <cfRule type="duplicateValues" dxfId="7751" priority="75"/>
  </conditionalFormatting>
  <conditionalFormatting sqref="C38">
    <cfRule type="duplicateValues" dxfId="7750" priority="80"/>
    <cfRule type="duplicateValues" dxfId="7749" priority="81"/>
    <cfRule type="duplicateValues" dxfId="7748" priority="82"/>
    <cfRule type="duplicateValues" dxfId="7747" priority="83"/>
    <cfRule type="duplicateValues" dxfId="7746" priority="84"/>
    <cfRule type="duplicateValues" dxfId="7745" priority="85"/>
    <cfRule type="duplicateValues" dxfId="7744" priority="86"/>
    <cfRule type="duplicateValues" dxfId="7743" priority="87"/>
  </conditionalFormatting>
  <conditionalFormatting sqref="C39">
    <cfRule type="duplicateValues" dxfId="7742" priority="92"/>
    <cfRule type="duplicateValues" dxfId="7741" priority="93"/>
    <cfRule type="duplicateValues" dxfId="7740" priority="94"/>
    <cfRule type="duplicateValues" dxfId="7739" priority="95"/>
    <cfRule type="duplicateValues" dxfId="7738" priority="96"/>
    <cfRule type="duplicateValues" dxfId="7737" priority="97"/>
    <cfRule type="duplicateValues" dxfId="7736" priority="98"/>
    <cfRule type="duplicateValues" dxfId="7735" priority="99"/>
  </conditionalFormatting>
  <conditionalFormatting sqref="C40">
    <cfRule type="duplicateValues" dxfId="7734" priority="116"/>
    <cfRule type="duplicateValues" dxfId="7733" priority="117"/>
    <cfRule type="duplicateValues" dxfId="7732" priority="118"/>
    <cfRule type="duplicateValues" dxfId="7731" priority="119"/>
    <cfRule type="duplicateValues" dxfId="7730" priority="120"/>
    <cfRule type="duplicateValues" dxfId="7729" priority="121"/>
    <cfRule type="duplicateValues" dxfId="7728" priority="122"/>
    <cfRule type="duplicateValues" dxfId="7727" priority="123"/>
  </conditionalFormatting>
  <conditionalFormatting sqref="C41">
    <cfRule type="duplicateValues" dxfId="7726" priority="128"/>
    <cfRule type="duplicateValues" dxfId="7725" priority="129"/>
    <cfRule type="duplicateValues" dxfId="7724" priority="130"/>
    <cfRule type="duplicateValues" dxfId="7723" priority="131"/>
    <cfRule type="duplicateValues" dxfId="7722" priority="132"/>
    <cfRule type="duplicateValues" dxfId="7721" priority="133"/>
    <cfRule type="duplicateValues" dxfId="7720" priority="134"/>
    <cfRule type="duplicateValues" dxfId="7719" priority="135"/>
  </conditionalFormatting>
  <conditionalFormatting sqref="C42">
    <cfRule type="duplicateValues" dxfId="7718" priority="140"/>
    <cfRule type="duplicateValues" dxfId="7717" priority="141"/>
    <cfRule type="duplicateValues" dxfId="7716" priority="142"/>
    <cfRule type="duplicateValues" dxfId="7715" priority="143"/>
    <cfRule type="duplicateValues" dxfId="7714" priority="144"/>
    <cfRule type="duplicateValues" dxfId="7713" priority="145"/>
    <cfRule type="duplicateValues" dxfId="7712" priority="146"/>
    <cfRule type="duplicateValues" dxfId="7711" priority="147"/>
    <cfRule type="duplicateValues" dxfId="7710" priority="148"/>
  </conditionalFormatting>
  <conditionalFormatting sqref="C43:C58">
    <cfRule type="duplicateValues" dxfId="7709" priority="176"/>
  </conditionalFormatting>
  <conditionalFormatting sqref="C43:C62">
    <cfRule type="duplicateValues" dxfId="7708" priority="174"/>
    <cfRule type="duplicateValues" dxfId="7707" priority="175"/>
  </conditionalFormatting>
  <conditionalFormatting sqref="C43:C67">
    <cfRule type="duplicateValues" dxfId="7706" priority="177"/>
    <cfRule type="duplicateValues" dxfId="7705" priority="178"/>
    <cfRule type="duplicateValues" dxfId="7704" priority="179"/>
    <cfRule type="duplicateValues" dxfId="7703" priority="180"/>
    <cfRule type="duplicateValues" dxfId="7702" priority="181"/>
  </conditionalFormatting>
  <conditionalFormatting sqref="C59:C62">
    <cfRule type="duplicateValues" dxfId="7701" priority="166"/>
    <cfRule type="duplicateValues" dxfId="7700" priority="167"/>
  </conditionalFormatting>
  <conditionalFormatting sqref="C63">
    <cfRule type="duplicateValues" dxfId="7699" priority="161"/>
    <cfRule type="duplicateValues" dxfId="7698" priority="162"/>
    <cfRule type="duplicateValues" dxfId="7697" priority="163"/>
    <cfRule type="duplicateValues" dxfId="7696" priority="164"/>
  </conditionalFormatting>
  <conditionalFormatting sqref="C64">
    <cfRule type="duplicateValues" dxfId="7695" priority="155"/>
    <cfRule type="duplicateValues" dxfId="7694" priority="156"/>
    <cfRule type="duplicateValues" dxfId="7693" priority="157"/>
    <cfRule type="duplicateValues" dxfId="7692" priority="158"/>
  </conditionalFormatting>
  <conditionalFormatting sqref="C68">
    <cfRule type="duplicateValues" dxfId="7691" priority="186"/>
    <cfRule type="duplicateValues" dxfId="7690" priority="187"/>
    <cfRule type="duplicateValues" dxfId="7689" priority="191"/>
    <cfRule type="duplicateValues" dxfId="7688" priority="193"/>
    <cfRule type="duplicateValues" dxfId="7687" priority="194"/>
    <cfRule type="duplicateValues" dxfId="7686" priority="195"/>
    <cfRule type="duplicateValues" dxfId="7685" priority="196"/>
    <cfRule type="duplicateValues" dxfId="7684" priority="197"/>
  </conditionalFormatting>
  <conditionalFormatting sqref="C69">
    <cfRule type="duplicateValues" dxfId="7683" priority="200"/>
    <cfRule type="duplicateValues" dxfId="7682" priority="201"/>
    <cfRule type="duplicateValues" dxfId="7681" priority="202"/>
    <cfRule type="duplicateValues" dxfId="7680" priority="203"/>
    <cfRule type="duplicateValues" dxfId="7679" priority="204"/>
    <cfRule type="duplicateValues" dxfId="7678" priority="205"/>
    <cfRule type="duplicateValues" dxfId="7677" priority="206"/>
    <cfRule type="duplicateValues" dxfId="7676" priority="207"/>
  </conditionalFormatting>
  <conditionalFormatting sqref="C70">
    <cfRule type="duplicateValues" dxfId="7675" priority="212"/>
    <cfRule type="duplicateValues" dxfId="7674" priority="213"/>
    <cfRule type="duplicateValues" dxfId="7673" priority="214"/>
    <cfRule type="duplicateValues" dxfId="7672" priority="215"/>
    <cfRule type="duplicateValues" dxfId="7671" priority="216"/>
  </conditionalFormatting>
  <conditionalFormatting sqref="C71:C88">
    <cfRule type="duplicateValues" dxfId="7670" priority="222"/>
    <cfRule type="duplicateValues" dxfId="7669" priority="223"/>
    <cfRule type="duplicateValues" dxfId="7668" priority="224"/>
    <cfRule type="duplicateValues" dxfId="7667" priority="225"/>
    <cfRule type="duplicateValues" dxfId="7666" priority="226"/>
    <cfRule type="duplicateValues" dxfId="7665" priority="227"/>
    <cfRule type="duplicateValues" dxfId="7664" priority="228"/>
    <cfRule type="duplicateValues" dxfId="7663" priority="229"/>
  </conditionalFormatting>
  <conditionalFormatting sqref="C89">
    <cfRule type="duplicateValues" dxfId="7662" priority="233"/>
    <cfRule type="duplicateValues" dxfId="7661" priority="234"/>
    <cfRule type="duplicateValues" dxfId="7660" priority="235"/>
    <cfRule type="duplicateValues" dxfId="7659" priority="236"/>
    <cfRule type="duplicateValues" dxfId="7658" priority="237"/>
    <cfRule type="duplicateValues" dxfId="7657" priority="238"/>
    <cfRule type="duplicateValues" dxfId="7656" priority="239"/>
    <cfRule type="duplicateValues" dxfId="7655" priority="240"/>
  </conditionalFormatting>
  <conditionalFormatting sqref="C90">
    <cfRule type="duplicateValues" dxfId="7654" priority="257"/>
    <cfRule type="duplicateValues" dxfId="7653" priority="258"/>
    <cfRule type="duplicateValues" dxfId="7652" priority="259"/>
    <cfRule type="duplicateValues" dxfId="7651" priority="260"/>
    <cfRule type="duplicateValues" dxfId="7650" priority="261"/>
    <cfRule type="duplicateValues" dxfId="7649" priority="262"/>
    <cfRule type="duplicateValues" dxfId="7648" priority="263"/>
    <cfRule type="duplicateValues" dxfId="7647" priority="264"/>
    <cfRule type="duplicateValues" dxfId="7646" priority="265"/>
  </conditionalFormatting>
  <conditionalFormatting sqref="C91">
    <cfRule type="duplicateValues" dxfId="7645" priority="275"/>
    <cfRule type="duplicateValues" dxfId="7644" priority="276"/>
    <cfRule type="duplicateValues" dxfId="7643" priority="277"/>
    <cfRule type="duplicateValues" dxfId="7642" priority="278"/>
    <cfRule type="duplicateValues" dxfId="7641" priority="279"/>
    <cfRule type="duplicateValues" dxfId="7640" priority="280"/>
    <cfRule type="duplicateValues" dxfId="7639" priority="281"/>
    <cfRule type="duplicateValues" dxfId="7638" priority="282"/>
    <cfRule type="duplicateValues" dxfId="7637" priority="283"/>
  </conditionalFormatting>
  <conditionalFormatting sqref="C92">
    <cfRule type="duplicateValues" dxfId="7636" priority="287"/>
    <cfRule type="duplicateValues" dxfId="7635" priority="288"/>
    <cfRule type="duplicateValues" dxfId="7634" priority="289"/>
    <cfRule type="duplicateValues" dxfId="7633" priority="290"/>
    <cfRule type="duplicateValues" dxfId="7632" priority="291"/>
    <cfRule type="duplicateValues" dxfId="7631" priority="292"/>
    <cfRule type="duplicateValues" dxfId="7630" priority="293"/>
    <cfRule type="duplicateValues" dxfId="7629" priority="294"/>
  </conditionalFormatting>
  <conditionalFormatting sqref="C93:C131">
    <cfRule type="duplicateValues" dxfId="7628" priority="298"/>
    <cfRule type="duplicateValues" dxfId="7627" priority="299"/>
    <cfRule type="duplicateValues" dxfId="7626" priority="300"/>
    <cfRule type="duplicateValues" dxfId="7625" priority="301"/>
    <cfRule type="duplicateValues" dxfId="7624" priority="302"/>
    <cfRule type="duplicateValues" dxfId="7623" priority="303"/>
    <cfRule type="duplicateValues" dxfId="7622" priority="304"/>
    <cfRule type="duplicateValues" dxfId="7621" priority="305"/>
  </conditionalFormatting>
  <conditionalFormatting sqref="C132">
    <cfRule type="duplicateValues" dxfId="7620" priority="309"/>
    <cfRule type="duplicateValues" dxfId="7619" priority="310"/>
    <cfRule type="duplicateValues" dxfId="7618" priority="311"/>
    <cfRule type="duplicateValues" dxfId="7617" priority="312"/>
    <cfRule type="duplicateValues" dxfId="7616" priority="313"/>
    <cfRule type="duplicateValues" dxfId="7615" priority="314"/>
    <cfRule type="duplicateValues" dxfId="7614" priority="315"/>
    <cfRule type="duplicateValues" dxfId="7613" priority="316"/>
  </conditionalFormatting>
  <conditionalFormatting sqref="C133">
    <cfRule type="duplicateValues" dxfId="7612" priority="320"/>
    <cfRule type="duplicateValues" dxfId="7611" priority="321"/>
    <cfRule type="duplicateValues" dxfId="7610" priority="322"/>
    <cfRule type="duplicateValues" dxfId="7609" priority="323"/>
    <cfRule type="duplicateValues" dxfId="7608" priority="324"/>
    <cfRule type="duplicateValues" dxfId="7607" priority="325"/>
    <cfRule type="duplicateValues" dxfId="7606" priority="326"/>
    <cfRule type="duplicateValues" dxfId="7605" priority="327"/>
  </conditionalFormatting>
  <conditionalFormatting sqref="C135:C172">
    <cfRule type="duplicateValues" dxfId="7604" priority="340"/>
  </conditionalFormatting>
  <conditionalFormatting sqref="C135:C174">
    <cfRule type="duplicateValues" dxfId="7603" priority="338"/>
    <cfRule type="duplicateValues" dxfId="7602" priority="339"/>
  </conditionalFormatting>
  <conditionalFormatting sqref="C135:C178">
    <cfRule type="duplicateValues" dxfId="7601" priority="341"/>
    <cfRule type="duplicateValues" dxfId="7600" priority="342"/>
    <cfRule type="duplicateValues" dxfId="7599" priority="343"/>
    <cfRule type="duplicateValues" dxfId="7598" priority="344"/>
    <cfRule type="duplicateValues" dxfId="7597" priority="345"/>
  </conditionalFormatting>
  <conditionalFormatting sqref="C173:C174">
    <cfRule type="duplicateValues" dxfId="7596" priority="333"/>
    <cfRule type="duplicateValues" dxfId="7595" priority="334"/>
  </conditionalFormatting>
  <conditionalFormatting sqref="C179">
    <cfRule type="duplicateValues" dxfId="7594" priority="349"/>
    <cfRule type="duplicateValues" dxfId="7593" priority="350"/>
    <cfRule type="duplicateValues" dxfId="7592" priority="351"/>
    <cfRule type="duplicateValues" dxfId="7591" priority="352"/>
    <cfRule type="duplicateValues" dxfId="7590" priority="353"/>
    <cfRule type="duplicateValues" dxfId="7589" priority="354"/>
    <cfRule type="duplicateValues" dxfId="7588" priority="355"/>
    <cfRule type="duplicateValues" dxfId="7587" priority="356"/>
  </conditionalFormatting>
  <conditionalFormatting sqref="C180">
    <cfRule type="duplicateValues" dxfId="7586" priority="360"/>
    <cfRule type="duplicateValues" dxfId="7585" priority="361"/>
    <cfRule type="duplicateValues" dxfId="7584" priority="362"/>
    <cfRule type="duplicateValues" dxfId="7583" priority="363"/>
    <cfRule type="duplicateValues" dxfId="7582" priority="364"/>
    <cfRule type="duplicateValues" dxfId="7581" priority="365"/>
    <cfRule type="duplicateValues" dxfId="7580" priority="366"/>
    <cfRule type="duplicateValues" dxfId="7579" priority="367"/>
  </conditionalFormatting>
  <conditionalFormatting sqref="C181">
    <cfRule type="duplicateValues" dxfId="7578" priority="371"/>
    <cfRule type="duplicateValues" dxfId="7577" priority="372"/>
    <cfRule type="duplicateValues" dxfId="7576" priority="373"/>
    <cfRule type="duplicateValues" dxfId="7575" priority="374"/>
    <cfRule type="duplicateValues" dxfId="7574" priority="375"/>
    <cfRule type="duplicateValues" dxfId="7573" priority="376"/>
    <cfRule type="duplicateValues" dxfId="7572" priority="377"/>
    <cfRule type="duplicateValues" dxfId="7571" priority="378"/>
  </conditionalFormatting>
  <conditionalFormatting sqref="C182">
    <cfRule type="duplicateValues" dxfId="7570" priority="382"/>
    <cfRule type="duplicateValues" dxfId="7569" priority="383"/>
    <cfRule type="duplicateValues" dxfId="7568" priority="384"/>
    <cfRule type="duplicateValues" dxfId="7567" priority="385"/>
    <cfRule type="duplicateValues" dxfId="7566" priority="386"/>
  </conditionalFormatting>
  <conditionalFormatting sqref="C183:C214">
    <cfRule type="duplicateValues" dxfId="7565" priority="401"/>
    <cfRule type="duplicateValues" dxfId="7564" priority="402"/>
    <cfRule type="duplicateValues" dxfId="7563" priority="403"/>
  </conditionalFormatting>
  <conditionalFormatting sqref="C183:C216">
    <cfRule type="duplicateValues" dxfId="7562" priority="404"/>
    <cfRule type="duplicateValues" dxfId="7561" priority="405"/>
    <cfRule type="duplicateValues" dxfId="7560" priority="406"/>
    <cfRule type="duplicateValues" dxfId="7559" priority="407"/>
    <cfRule type="duplicateValues" dxfId="7558" priority="408"/>
  </conditionalFormatting>
  <conditionalFormatting sqref="C215:C216">
    <cfRule type="duplicateValues" dxfId="7557" priority="392"/>
    <cfRule type="duplicateValues" dxfId="7556" priority="393"/>
    <cfRule type="duplicateValues" dxfId="7555" priority="394"/>
    <cfRule type="duplicateValues" dxfId="7554" priority="395"/>
  </conditionalFormatting>
  <conditionalFormatting sqref="C217">
    <cfRule type="duplicateValues" dxfId="7553" priority="412"/>
    <cfRule type="duplicateValues" dxfId="7552" priority="413"/>
    <cfRule type="duplicateValues" dxfId="7551" priority="414"/>
    <cfRule type="duplicateValues" dxfId="7550" priority="415"/>
    <cfRule type="duplicateValues" dxfId="7549" priority="416"/>
    <cfRule type="duplicateValues" dxfId="7548" priority="417"/>
    <cfRule type="duplicateValues" dxfId="7547" priority="418"/>
    <cfRule type="duplicateValues" dxfId="7546" priority="419"/>
  </conditionalFormatting>
  <conditionalFormatting sqref="C218">
    <cfRule type="duplicateValues" dxfId="7545" priority="436"/>
    <cfRule type="duplicateValues" dxfId="7544" priority="437"/>
    <cfRule type="duplicateValues" dxfId="7543" priority="438"/>
    <cfRule type="duplicateValues" dxfId="7542" priority="439"/>
    <cfRule type="duplicateValues" dxfId="7541" priority="440"/>
    <cfRule type="duplicateValues" dxfId="7540" priority="441"/>
    <cfRule type="duplicateValues" dxfId="7539" priority="442"/>
    <cfRule type="duplicateValues" dxfId="7538" priority="443"/>
  </conditionalFormatting>
  <conditionalFormatting sqref="C220 C222 C224 C226 C228">
    <cfRule type="duplicateValues" dxfId="7537" priority="424"/>
    <cfRule type="duplicateValues" dxfId="7536" priority="425"/>
    <cfRule type="duplicateValues" dxfId="7535" priority="426"/>
    <cfRule type="duplicateValues" dxfId="7534" priority="427"/>
    <cfRule type="duplicateValues" dxfId="7533" priority="428"/>
    <cfRule type="duplicateValues" dxfId="7532" priority="429"/>
    <cfRule type="duplicateValues" dxfId="7531" priority="430"/>
    <cfRule type="duplicateValues" dxfId="7530" priority="431"/>
  </conditionalFormatting>
  <conditionalFormatting sqref="C229:C260">
    <cfRule type="duplicateValues" dxfId="7529" priority="14339"/>
    <cfRule type="duplicateValues" dxfId="7528" priority="14340"/>
    <cfRule type="duplicateValues" dxfId="7527" priority="14341"/>
  </conditionalFormatting>
  <conditionalFormatting sqref="C229:C261">
    <cfRule type="duplicateValues" dxfId="7526" priority="14335"/>
    <cfRule type="duplicateValues" dxfId="7525" priority="14336"/>
    <cfRule type="duplicateValues" dxfId="7524" priority="14337"/>
    <cfRule type="duplicateValues" dxfId="7523" priority="14338"/>
  </conditionalFormatting>
  <conditionalFormatting sqref="C261:C262">
    <cfRule type="duplicateValues" dxfId="7522" priority="14328"/>
    <cfRule type="duplicateValues" dxfId="7521" priority="14329"/>
    <cfRule type="duplicateValues" dxfId="7520" priority="14330"/>
    <cfRule type="duplicateValues" dxfId="7519" priority="14331"/>
    <cfRule type="duplicateValues" dxfId="7518" priority="14332"/>
    <cfRule type="duplicateValues" dxfId="7517" priority="14333"/>
    <cfRule type="duplicateValues" dxfId="7516" priority="14334"/>
  </conditionalFormatting>
  <conditionalFormatting sqref="C262:C263">
    <cfRule type="duplicateValues" dxfId="7515" priority="14321"/>
    <cfRule type="duplicateValues" dxfId="7514" priority="14322"/>
    <cfRule type="duplicateValues" dxfId="7513" priority="14323"/>
    <cfRule type="duplicateValues" dxfId="7512" priority="14324"/>
    <cfRule type="duplicateValues" dxfId="7511" priority="14325"/>
    <cfRule type="duplicateValues" dxfId="7510" priority="14326"/>
    <cfRule type="duplicateValues" dxfId="7509" priority="14327"/>
  </conditionalFormatting>
  <conditionalFormatting sqref="C263:C264">
    <cfRule type="duplicateValues" dxfId="7508" priority="14313"/>
    <cfRule type="duplicateValues" dxfId="7507" priority="14314"/>
    <cfRule type="duplicateValues" dxfId="7506" priority="14315"/>
    <cfRule type="duplicateValues" dxfId="7505" priority="14316"/>
    <cfRule type="duplicateValues" dxfId="7504" priority="14317"/>
    <cfRule type="duplicateValues" dxfId="7503" priority="14318"/>
    <cfRule type="duplicateValues" dxfId="7502" priority="14319"/>
    <cfRule type="duplicateValues" dxfId="7501" priority="14320"/>
  </conditionalFormatting>
  <conditionalFormatting sqref="C264:C265">
    <cfRule type="duplicateValues" dxfId="7500" priority="14309"/>
    <cfRule type="duplicateValues" dxfId="7499" priority="14310"/>
    <cfRule type="duplicateValues" dxfId="7498" priority="14311"/>
    <cfRule type="duplicateValues" dxfId="7497" priority="14312"/>
  </conditionalFormatting>
  <conditionalFormatting sqref="C265:C266">
    <cfRule type="duplicateValues" dxfId="7496" priority="14305"/>
    <cfRule type="duplicateValues" dxfId="7495" priority="14306"/>
    <cfRule type="duplicateValues" dxfId="7494" priority="14307"/>
    <cfRule type="duplicateValues" dxfId="7493" priority="14308"/>
  </conditionalFormatting>
  <conditionalFormatting sqref="C266:C267">
    <cfRule type="duplicateValues" dxfId="7492" priority="14298"/>
    <cfRule type="duplicateValues" dxfId="7491" priority="14299"/>
    <cfRule type="duplicateValues" dxfId="7490" priority="14300"/>
    <cfRule type="duplicateValues" dxfId="7489" priority="14301"/>
    <cfRule type="duplicateValues" dxfId="7488" priority="14302"/>
    <cfRule type="duplicateValues" dxfId="7487" priority="14303"/>
    <cfRule type="duplicateValues" dxfId="7486" priority="14304"/>
  </conditionalFormatting>
  <conditionalFormatting sqref="C267:C268">
    <cfRule type="duplicateValues" dxfId="7485" priority="14291"/>
    <cfRule type="duplicateValues" dxfId="7484" priority="14292"/>
    <cfRule type="duplicateValues" dxfId="7483" priority="14293"/>
    <cfRule type="duplicateValues" dxfId="7482" priority="14294"/>
    <cfRule type="duplicateValues" dxfId="7481" priority="14295"/>
    <cfRule type="duplicateValues" dxfId="7480" priority="14296"/>
    <cfRule type="duplicateValues" dxfId="7479" priority="14297"/>
  </conditionalFormatting>
  <conditionalFormatting sqref="C273:C417">
    <cfRule type="duplicateValues" dxfId="7478" priority="14290"/>
  </conditionalFormatting>
  <conditionalFormatting sqref="C273:C421">
    <cfRule type="duplicateValues" dxfId="7477" priority="14288"/>
    <cfRule type="duplicateValues" dxfId="7476" priority="14289"/>
  </conditionalFormatting>
  <conditionalFormatting sqref="C273:C456">
    <cfRule type="duplicateValues" dxfId="7475" priority="14284"/>
    <cfRule type="duplicateValues" dxfId="7474" priority="14285"/>
    <cfRule type="duplicateValues" dxfId="7473" priority="14286"/>
    <cfRule type="duplicateValues" dxfId="7472" priority="14287"/>
  </conditionalFormatting>
  <conditionalFormatting sqref="C417:C421">
    <cfRule type="duplicateValues" dxfId="7471" priority="14282"/>
    <cfRule type="duplicateValues" dxfId="7470" priority="14283"/>
  </conditionalFormatting>
  <conditionalFormatting sqref="C421:C428">
    <cfRule type="duplicateValues" dxfId="7469" priority="14278"/>
    <cfRule type="duplicateValues" dxfId="7468" priority="14279"/>
    <cfRule type="duplicateValues" dxfId="7467" priority="14280"/>
    <cfRule type="duplicateValues" dxfId="7466" priority="14281"/>
  </conditionalFormatting>
  <conditionalFormatting sqref="C428:C429">
    <cfRule type="duplicateValues" dxfId="7465" priority="14274"/>
    <cfRule type="duplicateValues" dxfId="7464" priority="14275"/>
    <cfRule type="duplicateValues" dxfId="7463" priority="14276"/>
    <cfRule type="duplicateValues" dxfId="7462" priority="14277"/>
  </conditionalFormatting>
  <conditionalFormatting sqref="C456:C457">
    <cfRule type="duplicateValues" dxfId="7461" priority="14267"/>
    <cfRule type="duplicateValues" dxfId="7460" priority="14268"/>
    <cfRule type="duplicateValues" dxfId="7459" priority="14269"/>
    <cfRule type="duplicateValues" dxfId="7458" priority="14270"/>
    <cfRule type="duplicateValues" dxfId="7457" priority="14271"/>
    <cfRule type="duplicateValues" dxfId="7456" priority="14272"/>
    <cfRule type="duplicateValues" dxfId="7455" priority="14273"/>
  </conditionalFormatting>
  <conditionalFormatting sqref="C457:C458">
    <cfRule type="duplicateValues" dxfId="7454" priority="14260"/>
    <cfRule type="duplicateValues" dxfId="7453" priority="14261"/>
    <cfRule type="duplicateValues" dxfId="7452" priority="14262"/>
    <cfRule type="duplicateValues" dxfId="7451" priority="14263"/>
    <cfRule type="duplicateValues" dxfId="7450" priority="14264"/>
    <cfRule type="duplicateValues" dxfId="7449" priority="14265"/>
    <cfRule type="duplicateValues" dxfId="7448" priority="14266"/>
  </conditionalFormatting>
  <conditionalFormatting sqref="C458:C459">
    <cfRule type="duplicateValues" dxfId="7447" priority="14253"/>
    <cfRule type="duplicateValues" dxfId="7446" priority="14254"/>
    <cfRule type="duplicateValues" dxfId="7445" priority="14255"/>
    <cfRule type="duplicateValues" dxfId="7444" priority="14256"/>
    <cfRule type="duplicateValues" dxfId="7443" priority="14257"/>
    <cfRule type="duplicateValues" dxfId="7442" priority="14258"/>
    <cfRule type="duplicateValues" dxfId="7441" priority="14259"/>
  </conditionalFormatting>
  <conditionalFormatting sqref="C459:C460">
    <cfRule type="duplicateValues" dxfId="7440" priority="14246"/>
    <cfRule type="duplicateValues" dxfId="7439" priority="14247"/>
    <cfRule type="duplicateValues" dxfId="7438" priority="14248"/>
    <cfRule type="duplicateValues" dxfId="7437" priority="14249"/>
    <cfRule type="duplicateValues" dxfId="7436" priority="14250"/>
    <cfRule type="duplicateValues" dxfId="7435" priority="14251"/>
    <cfRule type="duplicateValues" dxfId="7434" priority="14252"/>
  </conditionalFormatting>
  <conditionalFormatting sqref="C460:C461">
    <cfRule type="duplicateValues" dxfId="7433" priority="14239"/>
    <cfRule type="duplicateValues" dxfId="7432" priority="14240"/>
    <cfRule type="duplicateValues" dxfId="7431" priority="14241"/>
    <cfRule type="duplicateValues" dxfId="7430" priority="14242"/>
    <cfRule type="duplicateValues" dxfId="7429" priority="14243"/>
    <cfRule type="duplicateValues" dxfId="7428" priority="14244"/>
    <cfRule type="duplicateValues" dxfId="7427" priority="14245"/>
  </conditionalFormatting>
  <conditionalFormatting sqref="C461:C462">
    <cfRule type="duplicateValues" dxfId="7426" priority="14232"/>
    <cfRule type="duplicateValues" dxfId="7425" priority="14233"/>
    <cfRule type="duplicateValues" dxfId="7424" priority="14234"/>
    <cfRule type="duplicateValues" dxfId="7423" priority="14235"/>
    <cfRule type="duplicateValues" dxfId="7422" priority="14236"/>
    <cfRule type="duplicateValues" dxfId="7421" priority="14237"/>
    <cfRule type="duplicateValues" dxfId="7420" priority="14238"/>
  </conditionalFormatting>
  <conditionalFormatting sqref="C463:C464">
    <cfRule type="duplicateValues" dxfId="7419" priority="14225"/>
    <cfRule type="duplicateValues" dxfId="7418" priority="14226"/>
    <cfRule type="duplicateValues" dxfId="7417" priority="14227"/>
    <cfRule type="duplicateValues" dxfId="7416" priority="14228"/>
    <cfRule type="duplicateValues" dxfId="7415" priority="14229"/>
    <cfRule type="duplicateValues" dxfId="7414" priority="14230"/>
    <cfRule type="duplicateValues" dxfId="7413" priority="14231"/>
  </conditionalFormatting>
  <conditionalFormatting sqref="C471:C472">
    <cfRule type="duplicateValues" dxfId="7412" priority="14218"/>
    <cfRule type="duplicateValues" dxfId="7411" priority="14219"/>
    <cfRule type="duplicateValues" dxfId="7410" priority="14220"/>
    <cfRule type="duplicateValues" dxfId="7409" priority="14221"/>
    <cfRule type="duplicateValues" dxfId="7408" priority="14222"/>
    <cfRule type="duplicateValues" dxfId="7407" priority="14223"/>
    <cfRule type="duplicateValues" dxfId="7406" priority="14224"/>
  </conditionalFormatting>
  <conditionalFormatting sqref="C473:C474">
    <cfRule type="duplicateValues" dxfId="7405" priority="14211"/>
    <cfRule type="duplicateValues" dxfId="7404" priority="14212"/>
    <cfRule type="duplicateValues" dxfId="7403" priority="14213"/>
    <cfRule type="duplicateValues" dxfId="7402" priority="14214"/>
    <cfRule type="duplicateValues" dxfId="7401" priority="14215"/>
    <cfRule type="duplicateValues" dxfId="7400" priority="14216"/>
    <cfRule type="duplicateValues" dxfId="7399" priority="14217"/>
  </conditionalFormatting>
  <conditionalFormatting sqref="C474:C475">
    <cfRule type="duplicateValues" dxfId="7398" priority="14204"/>
    <cfRule type="duplicateValues" dxfId="7397" priority="14205"/>
    <cfRule type="duplicateValues" dxfId="7396" priority="14206"/>
    <cfRule type="duplicateValues" dxfId="7395" priority="14207"/>
    <cfRule type="duplicateValues" dxfId="7394" priority="14208"/>
    <cfRule type="duplicateValues" dxfId="7393" priority="14209"/>
    <cfRule type="duplicateValues" dxfId="7392" priority="14210"/>
  </conditionalFormatting>
  <conditionalFormatting sqref="C474:C476">
    <cfRule type="duplicateValues" dxfId="7391" priority="14197"/>
    <cfRule type="duplicateValues" dxfId="7390" priority="14198"/>
    <cfRule type="duplicateValues" dxfId="7389" priority="14199"/>
    <cfRule type="duplicateValues" dxfId="7388" priority="14200"/>
    <cfRule type="duplicateValues" dxfId="7387" priority="14201"/>
    <cfRule type="duplicateValues" dxfId="7386" priority="14202"/>
    <cfRule type="duplicateValues" dxfId="7385" priority="14203"/>
  </conditionalFormatting>
  <conditionalFormatting sqref="C475:C477">
    <cfRule type="duplicateValues" dxfId="7384" priority="14190"/>
    <cfRule type="duplicateValues" dxfId="7383" priority="14191"/>
    <cfRule type="duplicateValues" dxfId="7382" priority="14192"/>
    <cfRule type="duplicateValues" dxfId="7381" priority="14193"/>
    <cfRule type="duplicateValues" dxfId="7380" priority="14194"/>
    <cfRule type="duplicateValues" dxfId="7379" priority="14195"/>
    <cfRule type="duplicateValues" dxfId="7378" priority="14196"/>
  </conditionalFormatting>
  <conditionalFormatting sqref="C475:C478">
    <cfRule type="duplicateValues" dxfId="7377" priority="14183"/>
    <cfRule type="duplicateValues" dxfId="7376" priority="14184"/>
    <cfRule type="duplicateValues" dxfId="7375" priority="14185"/>
    <cfRule type="duplicateValues" dxfId="7374" priority="14186"/>
    <cfRule type="duplicateValues" dxfId="7373" priority="14187"/>
    <cfRule type="duplicateValues" dxfId="7372" priority="14188"/>
    <cfRule type="duplicateValues" dxfId="7371" priority="14189"/>
  </conditionalFormatting>
  <conditionalFormatting sqref="C476:C479">
    <cfRule type="duplicateValues" dxfId="7370" priority="14163"/>
    <cfRule type="duplicateValues" dxfId="7369" priority="14164"/>
    <cfRule type="duplicateValues" dxfId="7368" priority="14165"/>
    <cfRule type="duplicateValues" dxfId="7367" priority="14166"/>
    <cfRule type="duplicateValues" dxfId="7366" priority="14167"/>
    <cfRule type="duplicateValues" dxfId="7365" priority="14168"/>
    <cfRule type="duplicateValues" dxfId="7364" priority="14169"/>
    <cfRule type="duplicateValues" dxfId="7363" priority="14170"/>
    <cfRule type="duplicateValues" dxfId="7362" priority="14171"/>
    <cfRule type="duplicateValues" dxfId="7361" priority="14172"/>
    <cfRule type="duplicateValues" dxfId="7360" priority="14173"/>
    <cfRule type="duplicateValues" dxfId="7359" priority="14174"/>
    <cfRule type="duplicateValues" dxfId="7358" priority="14175"/>
    <cfRule type="duplicateValues" dxfId="7357" priority="14176"/>
    <cfRule type="duplicateValues" dxfId="7356" priority="14177"/>
    <cfRule type="duplicateValues" dxfId="7355" priority="14178"/>
    <cfRule type="duplicateValues" dxfId="7354" priority="14179"/>
    <cfRule type="duplicateValues" dxfId="7353" priority="14180"/>
    <cfRule type="duplicateValues" dxfId="7352" priority="14181"/>
    <cfRule type="duplicateValues" dxfId="7351" priority="14182"/>
  </conditionalFormatting>
  <conditionalFormatting sqref="C476:C483">
    <cfRule type="duplicateValues" dxfId="7350" priority="14160"/>
    <cfRule type="duplicateValues" dxfId="7349" priority="14161"/>
    <cfRule type="duplicateValues" dxfId="7348" priority="14162"/>
  </conditionalFormatting>
  <conditionalFormatting sqref="C476:C484">
    <cfRule type="duplicateValues" dxfId="7347" priority="14156"/>
    <cfRule type="duplicateValues" dxfId="7346" priority="14157"/>
    <cfRule type="duplicateValues" dxfId="7345" priority="14158"/>
    <cfRule type="duplicateValues" dxfId="7344" priority="14159"/>
  </conditionalFormatting>
  <conditionalFormatting sqref="C477:C480">
    <cfRule type="duplicateValues" dxfId="7343" priority="14136"/>
    <cfRule type="duplicateValues" dxfId="7342" priority="14137"/>
    <cfRule type="duplicateValues" dxfId="7341" priority="14138"/>
    <cfRule type="duplicateValues" dxfId="7340" priority="14139"/>
    <cfRule type="duplicateValues" dxfId="7339" priority="14140"/>
    <cfRule type="duplicateValues" dxfId="7338" priority="14141"/>
    <cfRule type="duplicateValues" dxfId="7337" priority="14142"/>
    <cfRule type="duplicateValues" dxfId="7336" priority="14143"/>
    <cfRule type="duplicateValues" dxfId="7335" priority="14144"/>
    <cfRule type="duplicateValues" dxfId="7334" priority="14145"/>
    <cfRule type="duplicateValues" dxfId="7333" priority="14146"/>
    <cfRule type="duplicateValues" dxfId="7332" priority="14147"/>
    <cfRule type="duplicateValues" dxfId="7331" priority="14148"/>
    <cfRule type="duplicateValues" dxfId="7330" priority="14149"/>
    <cfRule type="duplicateValues" dxfId="7329" priority="14150"/>
    <cfRule type="duplicateValues" dxfId="7328" priority="14151"/>
    <cfRule type="duplicateValues" dxfId="7327" priority="14152"/>
    <cfRule type="duplicateValues" dxfId="7326" priority="14153"/>
    <cfRule type="duplicateValues" dxfId="7325" priority="14154"/>
    <cfRule type="duplicateValues" dxfId="7324" priority="14155"/>
  </conditionalFormatting>
  <conditionalFormatting sqref="C478:C481">
    <cfRule type="duplicateValues" dxfId="7323" priority="14098"/>
    <cfRule type="duplicateValues" dxfId="7322" priority="14099"/>
    <cfRule type="duplicateValues" dxfId="7321" priority="14100"/>
    <cfRule type="duplicateValues" dxfId="7320" priority="14101"/>
    <cfRule type="duplicateValues" dxfId="7319" priority="14102"/>
    <cfRule type="duplicateValues" dxfId="7318" priority="14103"/>
    <cfRule type="duplicateValues" dxfId="7317" priority="14104"/>
    <cfRule type="duplicateValues" dxfId="7316" priority="14105"/>
    <cfRule type="duplicateValues" dxfId="7315" priority="14106"/>
    <cfRule type="duplicateValues" dxfId="7314" priority="14107"/>
    <cfRule type="duplicateValues" dxfId="7313" priority="14108"/>
    <cfRule type="duplicateValues" dxfId="7312" priority="14109"/>
    <cfRule type="duplicateValues" dxfId="7311" priority="14110"/>
    <cfRule type="duplicateValues" dxfId="7310" priority="14111"/>
    <cfRule type="duplicateValues" dxfId="7309" priority="14112"/>
    <cfRule type="duplicateValues" dxfId="7308" priority="14113"/>
    <cfRule type="duplicateValues" dxfId="7307" priority="14114"/>
    <cfRule type="duplicateValues" dxfId="7306" priority="14115"/>
    <cfRule type="duplicateValues" dxfId="7305" priority="14116"/>
    <cfRule type="duplicateValues" dxfId="7304" priority="14117"/>
    <cfRule type="duplicateValues" dxfId="7303" priority="14118"/>
    <cfRule type="duplicateValues" dxfId="7302" priority="14119"/>
    <cfRule type="duplicateValues" dxfId="7301" priority="14120"/>
    <cfRule type="duplicateValues" dxfId="7300" priority="14121"/>
    <cfRule type="duplicateValues" dxfId="7299" priority="14122"/>
    <cfRule type="duplicateValues" dxfId="7298" priority="14123"/>
    <cfRule type="duplicateValues" dxfId="7297" priority="14124"/>
    <cfRule type="duplicateValues" dxfId="7296" priority="14125"/>
    <cfRule type="duplicateValues" dxfId="7295" priority="14126"/>
    <cfRule type="duplicateValues" dxfId="7294" priority="14127"/>
    <cfRule type="duplicateValues" dxfId="7293" priority="14128"/>
    <cfRule type="duplicateValues" dxfId="7292" priority="14129"/>
    <cfRule type="duplicateValues" dxfId="7291" priority="14130"/>
    <cfRule type="duplicateValues" dxfId="7290" priority="14131"/>
    <cfRule type="duplicateValues" dxfId="7289" priority="14132"/>
    <cfRule type="duplicateValues" dxfId="7288" priority="14133"/>
    <cfRule type="duplicateValues" dxfId="7287" priority="14134"/>
    <cfRule type="duplicateValues" dxfId="7286" priority="14135"/>
  </conditionalFormatting>
  <conditionalFormatting sqref="C479:C482">
    <cfRule type="duplicateValues" dxfId="7285" priority="14050"/>
    <cfRule type="duplicateValues" dxfId="7284" priority="14051"/>
    <cfRule type="duplicateValues" dxfId="7283" priority="14052"/>
    <cfRule type="duplicateValues" dxfId="7282" priority="14053"/>
    <cfRule type="duplicateValues" dxfId="7281" priority="14054"/>
    <cfRule type="duplicateValues" dxfId="7280" priority="14055"/>
    <cfRule type="duplicateValues" dxfId="7279" priority="14056"/>
    <cfRule type="duplicateValues" dxfId="7278" priority="14057"/>
    <cfRule type="duplicateValues" dxfId="7277" priority="14058"/>
    <cfRule type="duplicateValues" dxfId="7276" priority="14059"/>
    <cfRule type="duplicateValues" dxfId="7275" priority="14060"/>
    <cfRule type="duplicateValues" dxfId="7274" priority="14061"/>
    <cfRule type="duplicateValues" dxfId="7273" priority="14062"/>
    <cfRule type="duplicateValues" dxfId="7272" priority="14063"/>
    <cfRule type="duplicateValues" dxfId="7271" priority="14064"/>
    <cfRule type="duplicateValues" dxfId="7270" priority="14065"/>
    <cfRule type="duplicateValues" dxfId="7269" priority="14066"/>
    <cfRule type="duplicateValues" dxfId="7268" priority="14067"/>
    <cfRule type="duplicateValues" dxfId="7267" priority="14068"/>
    <cfRule type="duplicateValues" dxfId="7266" priority="14069"/>
    <cfRule type="duplicateValues" dxfId="7265" priority="14070"/>
    <cfRule type="duplicateValues" dxfId="7264" priority="14071"/>
    <cfRule type="duplicateValues" dxfId="7263" priority="14072"/>
    <cfRule type="duplicateValues" dxfId="7262" priority="14073"/>
    <cfRule type="duplicateValues" dxfId="7261" priority="14074"/>
    <cfRule type="duplicateValues" dxfId="7260" priority="14075"/>
    <cfRule type="duplicateValues" dxfId="7259" priority="14076"/>
    <cfRule type="duplicateValues" dxfId="7258" priority="14077"/>
    <cfRule type="duplicateValues" dxfId="7257" priority="14078"/>
    <cfRule type="duplicateValues" dxfId="7256" priority="14079"/>
    <cfRule type="duplicateValues" dxfId="7255" priority="14080"/>
    <cfRule type="duplicateValues" dxfId="7254" priority="14081"/>
    <cfRule type="duplicateValues" dxfId="7253" priority="14082"/>
    <cfRule type="duplicateValues" dxfId="7252" priority="14083"/>
    <cfRule type="duplicateValues" dxfId="7251" priority="14084"/>
    <cfRule type="duplicateValues" dxfId="7250" priority="14085"/>
    <cfRule type="duplicateValues" dxfId="7249" priority="14086"/>
    <cfRule type="duplicateValues" dxfId="7248" priority="14087"/>
    <cfRule type="duplicateValues" dxfId="7247" priority="14088"/>
    <cfRule type="duplicateValues" dxfId="7246" priority="14089"/>
    <cfRule type="duplicateValues" dxfId="7245" priority="14090"/>
    <cfRule type="duplicateValues" dxfId="7244" priority="14091"/>
    <cfRule type="duplicateValues" dxfId="7243" priority="14092"/>
    <cfRule type="duplicateValues" dxfId="7242" priority="14093"/>
    <cfRule type="duplicateValues" dxfId="7241" priority="14094"/>
    <cfRule type="duplicateValues" dxfId="7240" priority="14095"/>
    <cfRule type="duplicateValues" dxfId="7239" priority="14096"/>
    <cfRule type="duplicateValues" dxfId="7238" priority="14097"/>
  </conditionalFormatting>
  <conditionalFormatting sqref="C479:C489">
    <cfRule type="duplicateValues" dxfId="7237" priority="14047"/>
    <cfRule type="duplicateValues" dxfId="7236" priority="14048"/>
    <cfRule type="duplicateValues" dxfId="7235" priority="14049"/>
  </conditionalFormatting>
  <conditionalFormatting sqref="C480:C483">
    <cfRule type="duplicateValues" dxfId="7234" priority="13984"/>
    <cfRule type="duplicateValues" dxfId="7233" priority="13985"/>
    <cfRule type="duplicateValues" dxfId="7232" priority="13986"/>
    <cfRule type="duplicateValues" dxfId="7231" priority="13987"/>
    <cfRule type="duplicateValues" dxfId="7230" priority="13988"/>
    <cfRule type="duplicateValues" dxfId="7229" priority="13989"/>
    <cfRule type="duplicateValues" dxfId="7228" priority="13990"/>
    <cfRule type="duplicateValues" dxfId="7227" priority="13991"/>
    <cfRule type="duplicateValues" dxfId="7226" priority="13992"/>
    <cfRule type="duplicateValues" dxfId="7225" priority="13993"/>
    <cfRule type="duplicateValues" dxfId="7224" priority="13994"/>
    <cfRule type="duplicateValues" dxfId="7223" priority="13995"/>
    <cfRule type="duplicateValues" dxfId="7222" priority="13996"/>
    <cfRule type="duplicateValues" dxfId="7221" priority="13997"/>
    <cfRule type="duplicateValues" dxfId="7220" priority="13998"/>
    <cfRule type="duplicateValues" dxfId="7219" priority="13999"/>
    <cfRule type="duplicateValues" dxfId="7218" priority="14000"/>
    <cfRule type="duplicateValues" dxfId="7217" priority="14001"/>
    <cfRule type="duplicateValues" dxfId="7216" priority="14002"/>
    <cfRule type="duplicateValues" dxfId="7215" priority="14003"/>
    <cfRule type="duplicateValues" dxfId="7214" priority="14004"/>
    <cfRule type="duplicateValues" dxfId="7213" priority="14005"/>
    <cfRule type="duplicateValues" dxfId="7212" priority="14006"/>
    <cfRule type="duplicateValues" dxfId="7211" priority="14007"/>
    <cfRule type="duplicateValues" dxfId="7210" priority="14008"/>
    <cfRule type="duplicateValues" dxfId="7209" priority="14009"/>
    <cfRule type="duplicateValues" dxfId="7208" priority="14010"/>
    <cfRule type="duplicateValues" dxfId="7207" priority="14011"/>
    <cfRule type="duplicateValues" dxfId="7206" priority="14012"/>
    <cfRule type="duplicateValues" dxfId="7205" priority="14013"/>
    <cfRule type="duplicateValues" dxfId="7204" priority="14014"/>
    <cfRule type="duplicateValues" dxfId="7203" priority="14015"/>
    <cfRule type="duplicateValues" dxfId="7202" priority="14016"/>
    <cfRule type="duplicateValues" dxfId="7201" priority="14017"/>
    <cfRule type="duplicateValues" dxfId="7200" priority="14018"/>
    <cfRule type="duplicateValues" dxfId="7199" priority="14019"/>
    <cfRule type="duplicateValues" dxfId="7198" priority="14020"/>
    <cfRule type="duplicateValues" dxfId="7197" priority="14021"/>
    <cfRule type="duplicateValues" dxfId="7196" priority="14022"/>
    <cfRule type="duplicateValues" dxfId="7195" priority="14023"/>
    <cfRule type="duplicateValues" dxfId="7194" priority="14024"/>
    <cfRule type="duplicateValues" dxfId="7193" priority="14025"/>
    <cfRule type="duplicateValues" dxfId="7192" priority="14026"/>
    <cfRule type="duplicateValues" dxfId="7191" priority="14027"/>
    <cfRule type="duplicateValues" dxfId="7190" priority="14028"/>
    <cfRule type="duplicateValues" dxfId="7189" priority="14029"/>
    <cfRule type="duplicateValues" dxfId="7188" priority="14030"/>
    <cfRule type="duplicateValues" dxfId="7187" priority="14031"/>
    <cfRule type="duplicateValues" dxfId="7186" priority="14032"/>
    <cfRule type="duplicateValues" dxfId="7185" priority="14033"/>
    <cfRule type="duplicateValues" dxfId="7184" priority="14034"/>
    <cfRule type="duplicateValues" dxfId="7183" priority="14035"/>
    <cfRule type="duplicateValues" dxfId="7182" priority="14036"/>
    <cfRule type="duplicateValues" dxfId="7181" priority="14037"/>
    <cfRule type="duplicateValues" dxfId="7180" priority="14038"/>
    <cfRule type="duplicateValues" dxfId="7179" priority="14039"/>
    <cfRule type="duplicateValues" dxfId="7178" priority="14040"/>
    <cfRule type="duplicateValues" dxfId="7177" priority="14041"/>
    <cfRule type="duplicateValues" dxfId="7176" priority="14042"/>
    <cfRule type="duplicateValues" dxfId="7175" priority="14043"/>
    <cfRule type="duplicateValues" dxfId="7174" priority="14044"/>
    <cfRule type="duplicateValues" dxfId="7173" priority="14045"/>
    <cfRule type="duplicateValues" dxfId="7172" priority="14046"/>
  </conditionalFormatting>
  <conditionalFormatting sqref="C481:C484">
    <cfRule type="duplicateValues" dxfId="7171" priority="13909"/>
    <cfRule type="duplicateValues" dxfId="7170" priority="13910"/>
    <cfRule type="duplicateValues" dxfId="7169" priority="13911"/>
    <cfRule type="duplicateValues" dxfId="7168" priority="13912"/>
    <cfRule type="duplicateValues" dxfId="7167" priority="13913"/>
    <cfRule type="duplicateValues" dxfId="7166" priority="13914"/>
    <cfRule type="duplicateValues" dxfId="7165" priority="13915"/>
    <cfRule type="duplicateValues" dxfId="7164" priority="13916"/>
    <cfRule type="duplicateValues" dxfId="7163" priority="13917"/>
    <cfRule type="duplicateValues" dxfId="7162" priority="13918"/>
    <cfRule type="duplicateValues" dxfId="7161" priority="13919"/>
    <cfRule type="duplicateValues" dxfId="7160" priority="13920"/>
    <cfRule type="duplicateValues" dxfId="7159" priority="13921"/>
    <cfRule type="duplicateValues" dxfId="7158" priority="13922"/>
    <cfRule type="duplicateValues" dxfId="7157" priority="13923"/>
    <cfRule type="duplicateValues" dxfId="7156" priority="13924"/>
    <cfRule type="duplicateValues" dxfId="7155" priority="13925"/>
    <cfRule type="duplicateValues" dxfId="7154" priority="13926"/>
    <cfRule type="duplicateValues" dxfId="7153" priority="13927"/>
    <cfRule type="duplicateValues" dxfId="7152" priority="13928"/>
    <cfRule type="duplicateValues" dxfId="7151" priority="13929"/>
    <cfRule type="duplicateValues" dxfId="7150" priority="13930"/>
    <cfRule type="duplicateValues" dxfId="7149" priority="13931"/>
    <cfRule type="duplicateValues" dxfId="7148" priority="13932"/>
    <cfRule type="duplicateValues" dxfId="7147" priority="13933"/>
    <cfRule type="duplicateValues" dxfId="7146" priority="13934"/>
    <cfRule type="duplicateValues" dxfId="7145" priority="13935"/>
    <cfRule type="duplicateValues" dxfId="7144" priority="13936"/>
    <cfRule type="duplicateValues" dxfId="7143" priority="13937"/>
    <cfRule type="duplicateValues" dxfId="7142" priority="13938"/>
    <cfRule type="duplicateValues" dxfId="7141" priority="13939"/>
    <cfRule type="duplicateValues" dxfId="7140" priority="13940"/>
    <cfRule type="duplicateValues" dxfId="7139" priority="13941"/>
    <cfRule type="duplicateValues" dxfId="7138" priority="13942"/>
    <cfRule type="duplicateValues" dxfId="7137" priority="13943"/>
    <cfRule type="duplicateValues" dxfId="7136" priority="13944"/>
    <cfRule type="duplicateValues" dxfId="7135" priority="13945"/>
    <cfRule type="duplicateValues" dxfId="7134" priority="13946"/>
    <cfRule type="duplicateValues" dxfId="7133" priority="13947"/>
    <cfRule type="duplicateValues" dxfId="7132" priority="13948"/>
    <cfRule type="duplicateValues" dxfId="7131" priority="13949"/>
    <cfRule type="duplicateValues" dxfId="7130" priority="13950"/>
    <cfRule type="duplicateValues" dxfId="7129" priority="13951"/>
    <cfRule type="duplicateValues" dxfId="7128" priority="13952"/>
    <cfRule type="duplicateValues" dxfId="7127" priority="13953"/>
    <cfRule type="duplicateValues" dxfId="7126" priority="13954"/>
    <cfRule type="duplicateValues" dxfId="7125" priority="13955"/>
    <cfRule type="duplicateValues" dxfId="7124" priority="13956"/>
    <cfRule type="duplicateValues" dxfId="7123" priority="13957"/>
    <cfRule type="duplicateValues" dxfId="7122" priority="13958"/>
    <cfRule type="duplicateValues" dxfId="7121" priority="13959"/>
    <cfRule type="duplicateValues" dxfId="7120" priority="13960"/>
    <cfRule type="duplicateValues" dxfId="7119" priority="13961"/>
    <cfRule type="duplicateValues" dxfId="7118" priority="13962"/>
    <cfRule type="duplicateValues" dxfId="7117" priority="13963"/>
    <cfRule type="duplicateValues" dxfId="7116" priority="13964"/>
    <cfRule type="duplicateValues" dxfId="7115" priority="13965"/>
    <cfRule type="duplicateValues" dxfId="7114" priority="13966"/>
    <cfRule type="duplicateValues" dxfId="7113" priority="13967"/>
    <cfRule type="duplicateValues" dxfId="7112" priority="13968"/>
    <cfRule type="duplicateValues" dxfId="7111" priority="13969"/>
    <cfRule type="duplicateValues" dxfId="7110" priority="13970"/>
    <cfRule type="duplicateValues" dxfId="7109" priority="13971"/>
    <cfRule type="duplicateValues" dxfId="7108" priority="13972"/>
    <cfRule type="duplicateValues" dxfId="7107" priority="13973"/>
    <cfRule type="duplicateValues" dxfId="7106" priority="13974"/>
    <cfRule type="duplicateValues" dxfId="7105" priority="13975"/>
    <cfRule type="duplicateValues" dxfId="7104" priority="13976"/>
    <cfRule type="duplicateValues" dxfId="7103" priority="13977"/>
    <cfRule type="duplicateValues" dxfId="7102" priority="13978"/>
    <cfRule type="duplicateValues" dxfId="7101" priority="13979"/>
    <cfRule type="duplicateValues" dxfId="7100" priority="13980"/>
    <cfRule type="duplicateValues" dxfId="7099" priority="13981"/>
    <cfRule type="duplicateValues" dxfId="7098" priority="13982"/>
    <cfRule type="duplicateValues" dxfId="7097" priority="13983"/>
  </conditionalFormatting>
  <conditionalFormatting sqref="C482:C485">
    <cfRule type="duplicateValues" dxfId="7096" priority="13836"/>
    <cfRule type="duplicateValues" dxfId="7095" priority="13837"/>
    <cfRule type="duplicateValues" dxfId="7094" priority="13838"/>
    <cfRule type="duplicateValues" dxfId="7093" priority="13839"/>
    <cfRule type="duplicateValues" dxfId="7092" priority="13840"/>
    <cfRule type="duplicateValues" dxfId="7091" priority="13841"/>
    <cfRule type="duplicateValues" dxfId="7090" priority="13842"/>
    <cfRule type="duplicateValues" dxfId="7089" priority="13843"/>
    <cfRule type="duplicateValues" dxfId="7088" priority="13844"/>
    <cfRule type="duplicateValues" dxfId="7087" priority="13845"/>
    <cfRule type="duplicateValues" dxfId="7086" priority="13846"/>
    <cfRule type="duplicateValues" dxfId="7085" priority="13847"/>
    <cfRule type="duplicateValues" dxfId="7084" priority="13848"/>
    <cfRule type="duplicateValues" dxfId="7083" priority="13849"/>
    <cfRule type="duplicateValues" dxfId="7082" priority="13850"/>
    <cfRule type="duplicateValues" dxfId="7081" priority="13851"/>
    <cfRule type="duplicateValues" dxfId="7080" priority="13852"/>
    <cfRule type="duplicateValues" dxfId="7079" priority="13853"/>
    <cfRule type="duplicateValues" dxfId="7078" priority="13854"/>
    <cfRule type="duplicateValues" dxfId="7077" priority="13855"/>
    <cfRule type="duplicateValues" dxfId="7076" priority="13856"/>
    <cfRule type="duplicateValues" dxfId="7075" priority="13857"/>
    <cfRule type="duplicateValues" dxfId="7074" priority="13858"/>
    <cfRule type="duplicateValues" dxfId="7073" priority="13859"/>
    <cfRule type="duplicateValues" dxfId="7072" priority="13860"/>
    <cfRule type="duplicateValues" dxfId="7071" priority="13861"/>
    <cfRule type="duplicateValues" dxfId="7070" priority="13862"/>
    <cfRule type="duplicateValues" dxfId="7069" priority="13863"/>
    <cfRule type="duplicateValues" dxfId="7068" priority="13864"/>
    <cfRule type="duplicateValues" dxfId="7067" priority="13865"/>
    <cfRule type="duplicateValues" dxfId="7066" priority="13866"/>
    <cfRule type="duplicateValues" dxfId="7065" priority="13867"/>
    <cfRule type="duplicateValues" dxfId="7064" priority="13868"/>
    <cfRule type="duplicateValues" dxfId="7063" priority="13869"/>
    <cfRule type="duplicateValues" dxfId="7062" priority="13870"/>
    <cfRule type="duplicateValues" dxfId="7061" priority="13871"/>
    <cfRule type="duplicateValues" dxfId="7060" priority="13872"/>
    <cfRule type="duplicateValues" dxfId="7059" priority="13873"/>
    <cfRule type="duplicateValues" dxfId="7058" priority="13874"/>
    <cfRule type="duplicateValues" dxfId="7057" priority="13875"/>
    <cfRule type="duplicateValues" dxfId="7056" priority="13876"/>
    <cfRule type="duplicateValues" dxfId="7055" priority="13877"/>
    <cfRule type="duplicateValues" dxfId="7054" priority="13878"/>
    <cfRule type="duplicateValues" dxfId="7053" priority="13879"/>
    <cfRule type="duplicateValues" dxfId="7052" priority="13880"/>
    <cfRule type="duplicateValues" dxfId="7051" priority="13881"/>
    <cfRule type="duplicateValues" dxfId="7050" priority="13882"/>
    <cfRule type="duplicateValues" dxfId="7049" priority="13883"/>
    <cfRule type="duplicateValues" dxfId="7048" priority="13884"/>
    <cfRule type="duplicateValues" dxfId="7047" priority="13885"/>
    <cfRule type="duplicateValues" dxfId="7046" priority="13886"/>
    <cfRule type="duplicateValues" dxfId="7045" priority="13887"/>
    <cfRule type="duplicateValues" dxfId="7044" priority="13888"/>
    <cfRule type="duplicateValues" dxfId="7043" priority="13889"/>
    <cfRule type="duplicateValues" dxfId="7042" priority="13890"/>
    <cfRule type="duplicateValues" dxfId="7041" priority="13891"/>
    <cfRule type="duplicateValues" dxfId="7040" priority="13892"/>
    <cfRule type="duplicateValues" dxfId="7039" priority="13893"/>
    <cfRule type="duplicateValues" dxfId="7038" priority="13894"/>
    <cfRule type="duplicateValues" dxfId="7037" priority="13895"/>
    <cfRule type="duplicateValues" dxfId="7036" priority="13896"/>
    <cfRule type="duplicateValues" dxfId="7035" priority="13897"/>
    <cfRule type="duplicateValues" dxfId="7034" priority="13898"/>
    <cfRule type="duplicateValues" dxfId="7033" priority="13899"/>
    <cfRule type="duplicateValues" dxfId="7032" priority="13900"/>
    <cfRule type="duplicateValues" dxfId="7031" priority="13901"/>
    <cfRule type="duplicateValues" dxfId="7030" priority="13902"/>
    <cfRule type="duplicateValues" dxfId="7029" priority="13903"/>
    <cfRule type="duplicateValues" dxfId="7028" priority="13904"/>
    <cfRule type="duplicateValues" dxfId="7027" priority="13905"/>
    <cfRule type="duplicateValues" dxfId="7026" priority="13906"/>
    <cfRule type="duplicateValues" dxfId="7025" priority="13907"/>
    <cfRule type="duplicateValues" dxfId="7024" priority="13908"/>
  </conditionalFormatting>
  <conditionalFormatting sqref="C482:C492">
    <cfRule type="duplicateValues" dxfId="7023" priority="13833"/>
    <cfRule type="duplicateValues" dxfId="7022" priority="13834"/>
    <cfRule type="duplicateValues" dxfId="7021" priority="13835"/>
  </conditionalFormatting>
  <conditionalFormatting sqref="C483:C486">
    <cfRule type="duplicateValues" dxfId="7020" priority="13766"/>
    <cfRule type="duplicateValues" dxfId="7019" priority="13767"/>
    <cfRule type="duplicateValues" dxfId="7018" priority="13768"/>
    <cfRule type="duplicateValues" dxfId="7017" priority="13769"/>
    <cfRule type="duplicateValues" dxfId="7016" priority="13770"/>
    <cfRule type="duplicateValues" dxfId="7015" priority="13771"/>
    <cfRule type="duplicateValues" dxfId="7014" priority="13772"/>
    <cfRule type="duplicateValues" dxfId="7013" priority="13773"/>
    <cfRule type="duplicateValues" dxfId="7012" priority="13774"/>
    <cfRule type="duplicateValues" dxfId="7011" priority="13775"/>
    <cfRule type="duplicateValues" dxfId="7010" priority="13776"/>
    <cfRule type="duplicateValues" dxfId="7009" priority="13777"/>
    <cfRule type="duplicateValues" dxfId="7008" priority="13778"/>
    <cfRule type="duplicateValues" dxfId="7007" priority="13779"/>
    <cfRule type="duplicateValues" dxfId="7006" priority="13780"/>
    <cfRule type="duplicateValues" dxfId="7005" priority="13781"/>
    <cfRule type="duplicateValues" dxfId="7004" priority="13782"/>
    <cfRule type="duplicateValues" dxfId="7003" priority="13783"/>
    <cfRule type="duplicateValues" dxfId="7002" priority="13784"/>
    <cfRule type="duplicateValues" dxfId="7001" priority="13785"/>
    <cfRule type="duplicateValues" dxfId="7000" priority="13786"/>
    <cfRule type="duplicateValues" dxfId="6999" priority="13787"/>
    <cfRule type="duplicateValues" dxfId="6998" priority="13788"/>
    <cfRule type="duplicateValues" dxfId="6997" priority="13789"/>
    <cfRule type="duplicateValues" dxfId="6996" priority="13790"/>
    <cfRule type="duplicateValues" dxfId="6995" priority="13791"/>
    <cfRule type="duplicateValues" dxfId="6994" priority="13792"/>
    <cfRule type="duplicateValues" dxfId="6993" priority="13793"/>
    <cfRule type="duplicateValues" dxfId="6992" priority="13794"/>
    <cfRule type="duplicateValues" dxfId="6991" priority="13795"/>
    <cfRule type="duplicateValues" dxfId="6990" priority="13796"/>
    <cfRule type="duplicateValues" dxfId="6989" priority="13797"/>
    <cfRule type="duplicateValues" dxfId="6988" priority="13798"/>
    <cfRule type="duplicateValues" dxfId="6987" priority="13799"/>
    <cfRule type="duplicateValues" dxfId="6986" priority="13800"/>
    <cfRule type="duplicateValues" dxfId="6985" priority="13801"/>
    <cfRule type="duplicateValues" dxfId="6984" priority="13802"/>
    <cfRule type="duplicateValues" dxfId="6983" priority="13803"/>
    <cfRule type="duplicateValues" dxfId="6982" priority="13804"/>
    <cfRule type="duplicateValues" dxfId="6981" priority="13805"/>
    <cfRule type="duplicateValues" dxfId="6980" priority="13806"/>
    <cfRule type="duplicateValues" dxfId="6979" priority="13807"/>
    <cfRule type="duplicateValues" dxfId="6978" priority="13808"/>
    <cfRule type="duplicateValues" dxfId="6977" priority="13809"/>
    <cfRule type="duplicateValues" dxfId="6976" priority="13810"/>
    <cfRule type="duplicateValues" dxfId="6975" priority="13811"/>
    <cfRule type="duplicateValues" dxfId="6974" priority="13812"/>
    <cfRule type="duplicateValues" dxfId="6973" priority="13813"/>
    <cfRule type="duplicateValues" dxfId="6972" priority="13814"/>
    <cfRule type="duplicateValues" dxfId="6971" priority="13815"/>
    <cfRule type="duplicateValues" dxfId="6970" priority="13816"/>
    <cfRule type="duplicateValues" dxfId="6969" priority="13817"/>
    <cfRule type="duplicateValues" dxfId="6968" priority="13818"/>
    <cfRule type="duplicateValues" dxfId="6967" priority="13819"/>
    <cfRule type="duplicateValues" dxfId="6966" priority="13820"/>
    <cfRule type="duplicateValues" dxfId="6965" priority="13821"/>
    <cfRule type="duplicateValues" dxfId="6964" priority="13822"/>
    <cfRule type="duplicateValues" dxfId="6963" priority="13823"/>
    <cfRule type="duplicateValues" dxfId="6962" priority="13824"/>
    <cfRule type="duplicateValues" dxfId="6961" priority="13825"/>
    <cfRule type="duplicateValues" dxfId="6960" priority="13826"/>
    <cfRule type="duplicateValues" dxfId="6959" priority="13827"/>
    <cfRule type="duplicateValues" dxfId="6958" priority="13828"/>
    <cfRule type="duplicateValues" dxfId="6957" priority="13829"/>
    <cfRule type="duplicateValues" dxfId="6956" priority="13830"/>
    <cfRule type="duplicateValues" dxfId="6955" priority="13831"/>
    <cfRule type="duplicateValues" dxfId="6954" priority="13832"/>
  </conditionalFormatting>
  <conditionalFormatting sqref="C483:C501">
    <cfRule type="duplicateValues" dxfId="6953" priority="13765"/>
  </conditionalFormatting>
  <conditionalFormatting sqref="C483:C502">
    <cfRule type="duplicateValues" dxfId="6952" priority="13760"/>
    <cfRule type="duplicateValues" dxfId="6951" priority="13761"/>
    <cfRule type="duplicateValues" dxfId="6950" priority="13762"/>
    <cfRule type="duplicateValues" dxfId="6949" priority="13763"/>
    <cfRule type="duplicateValues" dxfId="6948" priority="13764"/>
  </conditionalFormatting>
  <conditionalFormatting sqref="C484:C487">
    <cfRule type="duplicateValues" dxfId="6947" priority="13696"/>
    <cfRule type="duplicateValues" dxfId="6946" priority="13697"/>
    <cfRule type="duplicateValues" dxfId="6945" priority="13698"/>
    <cfRule type="duplicateValues" dxfId="6944" priority="13699"/>
    <cfRule type="duplicateValues" dxfId="6943" priority="13700"/>
    <cfRule type="duplicateValues" dxfId="6942" priority="13701"/>
    <cfRule type="duplicateValues" dxfId="6941" priority="13702"/>
    <cfRule type="duplicateValues" dxfId="6940" priority="13703"/>
    <cfRule type="duplicateValues" dxfId="6939" priority="13704"/>
    <cfRule type="duplicateValues" dxfId="6938" priority="13705"/>
    <cfRule type="duplicateValues" dxfId="6937" priority="13706"/>
    <cfRule type="duplicateValues" dxfId="6936" priority="13707"/>
    <cfRule type="duplicateValues" dxfId="6935" priority="13708"/>
    <cfRule type="duplicateValues" dxfId="6934" priority="13709"/>
    <cfRule type="duplicateValues" dxfId="6933" priority="13710"/>
    <cfRule type="duplicateValues" dxfId="6932" priority="13711"/>
    <cfRule type="duplicateValues" dxfId="6931" priority="13712"/>
    <cfRule type="duplicateValues" dxfId="6930" priority="13713"/>
    <cfRule type="duplicateValues" dxfId="6929" priority="13714"/>
    <cfRule type="duplicateValues" dxfId="6928" priority="13715"/>
    <cfRule type="duplicateValues" dxfId="6927" priority="13716"/>
    <cfRule type="duplicateValues" dxfId="6926" priority="13717"/>
    <cfRule type="duplicateValues" dxfId="6925" priority="13718"/>
    <cfRule type="duplicateValues" dxfId="6924" priority="13719"/>
    <cfRule type="duplicateValues" dxfId="6923" priority="13720"/>
    <cfRule type="duplicateValues" dxfId="6922" priority="13721"/>
    <cfRule type="duplicateValues" dxfId="6921" priority="13722"/>
    <cfRule type="duplicateValues" dxfId="6920" priority="13723"/>
    <cfRule type="duplicateValues" dxfId="6919" priority="13724"/>
    <cfRule type="duplicateValues" dxfId="6918" priority="13725"/>
    <cfRule type="duplicateValues" dxfId="6917" priority="13726"/>
    <cfRule type="duplicateValues" dxfId="6916" priority="13727"/>
    <cfRule type="duplicateValues" dxfId="6915" priority="13728"/>
    <cfRule type="duplicateValues" dxfId="6914" priority="13729"/>
    <cfRule type="duplicateValues" dxfId="6913" priority="13730"/>
    <cfRule type="duplicateValues" dxfId="6912" priority="13731"/>
    <cfRule type="duplicateValues" dxfId="6911" priority="13732"/>
    <cfRule type="duplicateValues" dxfId="6910" priority="13733"/>
    <cfRule type="duplicateValues" dxfId="6909" priority="13734"/>
    <cfRule type="duplicateValues" dxfId="6908" priority="13735"/>
    <cfRule type="duplicateValues" dxfId="6907" priority="13736"/>
    <cfRule type="duplicateValues" dxfId="6906" priority="13737"/>
    <cfRule type="duplicateValues" dxfId="6905" priority="13738"/>
    <cfRule type="duplicateValues" dxfId="6904" priority="13739"/>
    <cfRule type="duplicateValues" dxfId="6903" priority="13740"/>
    <cfRule type="duplicateValues" dxfId="6902" priority="13741"/>
    <cfRule type="duplicateValues" dxfId="6901" priority="13742"/>
    <cfRule type="duplicateValues" dxfId="6900" priority="13743"/>
    <cfRule type="duplicateValues" dxfId="6899" priority="13744"/>
    <cfRule type="duplicateValues" dxfId="6898" priority="13745"/>
    <cfRule type="duplicateValues" dxfId="6897" priority="13746"/>
    <cfRule type="duplicateValues" dxfId="6896" priority="13747"/>
    <cfRule type="duplicateValues" dxfId="6895" priority="13748"/>
    <cfRule type="duplicateValues" dxfId="6894" priority="13749"/>
    <cfRule type="duplicateValues" dxfId="6893" priority="13750"/>
    <cfRule type="duplicateValues" dxfId="6892" priority="13751"/>
    <cfRule type="duplicateValues" dxfId="6891" priority="13752"/>
    <cfRule type="duplicateValues" dxfId="6890" priority="13753"/>
    <cfRule type="duplicateValues" dxfId="6889" priority="13754"/>
    <cfRule type="duplicateValues" dxfId="6888" priority="13755"/>
    <cfRule type="duplicateValues" dxfId="6887" priority="13756"/>
    <cfRule type="duplicateValues" dxfId="6886" priority="13757"/>
    <cfRule type="duplicateValues" dxfId="6885" priority="13758"/>
    <cfRule type="duplicateValues" dxfId="6884" priority="13759"/>
  </conditionalFormatting>
  <conditionalFormatting sqref="C485:C488">
    <cfRule type="duplicateValues" dxfId="6883" priority="13653"/>
    <cfRule type="duplicateValues" dxfId="6882" priority="13654"/>
    <cfRule type="duplicateValues" dxfId="6881" priority="13655"/>
    <cfRule type="duplicateValues" dxfId="6880" priority="13656"/>
    <cfRule type="duplicateValues" dxfId="6879" priority="13657"/>
    <cfRule type="duplicateValues" dxfId="6878" priority="13658"/>
    <cfRule type="duplicateValues" dxfId="6877" priority="13659"/>
    <cfRule type="duplicateValues" dxfId="6876" priority="13660"/>
    <cfRule type="duplicateValues" dxfId="6875" priority="13661"/>
    <cfRule type="duplicateValues" dxfId="6874" priority="13662"/>
    <cfRule type="duplicateValues" dxfId="6873" priority="13663"/>
    <cfRule type="duplicateValues" dxfId="6872" priority="13664"/>
    <cfRule type="duplicateValues" dxfId="6871" priority="13665"/>
    <cfRule type="duplicateValues" dxfId="6870" priority="13666"/>
    <cfRule type="duplicateValues" dxfId="6869" priority="13667"/>
    <cfRule type="duplicateValues" dxfId="6868" priority="13668"/>
    <cfRule type="duplicateValues" dxfId="6867" priority="13669"/>
    <cfRule type="duplicateValues" dxfId="6866" priority="13670"/>
    <cfRule type="duplicateValues" dxfId="6865" priority="13671"/>
    <cfRule type="duplicateValues" dxfId="6864" priority="13672"/>
    <cfRule type="duplicateValues" dxfId="6863" priority="13673"/>
    <cfRule type="duplicateValues" dxfId="6862" priority="13674"/>
    <cfRule type="duplicateValues" dxfId="6861" priority="13675"/>
    <cfRule type="duplicateValues" dxfId="6860" priority="13676"/>
    <cfRule type="duplicateValues" dxfId="6859" priority="13677"/>
    <cfRule type="duplicateValues" dxfId="6858" priority="13678"/>
    <cfRule type="duplicateValues" dxfId="6857" priority="13679"/>
    <cfRule type="duplicateValues" dxfId="6856" priority="13680"/>
    <cfRule type="duplicateValues" dxfId="6855" priority="13681"/>
    <cfRule type="duplicateValues" dxfId="6854" priority="13682"/>
    <cfRule type="duplicateValues" dxfId="6853" priority="13683"/>
    <cfRule type="duplicateValues" dxfId="6852" priority="13684"/>
    <cfRule type="duplicateValues" dxfId="6851" priority="13685"/>
    <cfRule type="duplicateValues" dxfId="6850" priority="13686"/>
    <cfRule type="duplicateValues" dxfId="6849" priority="13687"/>
    <cfRule type="duplicateValues" dxfId="6848" priority="13688"/>
    <cfRule type="duplicateValues" dxfId="6847" priority="13689"/>
    <cfRule type="duplicateValues" dxfId="6846" priority="13690"/>
    <cfRule type="duplicateValues" dxfId="6845" priority="13691"/>
    <cfRule type="duplicateValues" dxfId="6844" priority="13692"/>
    <cfRule type="duplicateValues" dxfId="6843" priority="13693"/>
    <cfRule type="duplicateValues" dxfId="6842" priority="13694"/>
    <cfRule type="duplicateValues" dxfId="6841" priority="13695"/>
  </conditionalFormatting>
  <conditionalFormatting sqref="C486:C489">
    <cfRule type="duplicateValues" dxfId="6840" priority="13602"/>
    <cfRule type="duplicateValues" dxfId="6839" priority="13603"/>
    <cfRule type="duplicateValues" dxfId="6838" priority="13604"/>
    <cfRule type="duplicateValues" dxfId="6837" priority="13605"/>
    <cfRule type="duplicateValues" dxfId="6836" priority="13606"/>
    <cfRule type="duplicateValues" dxfId="6835" priority="13607"/>
    <cfRule type="duplicateValues" dxfId="6834" priority="13608"/>
    <cfRule type="duplicateValues" dxfId="6833" priority="13609"/>
    <cfRule type="duplicateValues" dxfId="6832" priority="13610"/>
    <cfRule type="duplicateValues" dxfId="6831" priority="13611"/>
    <cfRule type="duplicateValues" dxfId="6830" priority="13612"/>
    <cfRule type="duplicateValues" dxfId="6829" priority="13613"/>
    <cfRule type="duplicateValues" dxfId="6828" priority="13614"/>
    <cfRule type="duplicateValues" dxfId="6827" priority="13615"/>
    <cfRule type="duplicateValues" dxfId="6826" priority="13616"/>
    <cfRule type="duplicateValues" dxfId="6825" priority="13617"/>
    <cfRule type="duplicateValues" dxfId="6824" priority="13618"/>
    <cfRule type="duplicateValues" dxfId="6823" priority="13619"/>
    <cfRule type="duplicateValues" dxfId="6822" priority="13620"/>
    <cfRule type="duplicateValues" dxfId="6821" priority="13621"/>
    <cfRule type="duplicateValues" dxfId="6820" priority="13622"/>
    <cfRule type="duplicateValues" dxfId="6819" priority="13623"/>
    <cfRule type="duplicateValues" dxfId="6818" priority="13624"/>
    <cfRule type="duplicateValues" dxfId="6817" priority="13625"/>
    <cfRule type="duplicateValues" dxfId="6816" priority="13626"/>
    <cfRule type="duplicateValues" dxfId="6815" priority="13627"/>
    <cfRule type="duplicateValues" dxfId="6814" priority="13628"/>
    <cfRule type="duplicateValues" dxfId="6813" priority="13629"/>
    <cfRule type="duplicateValues" dxfId="6812" priority="13630"/>
    <cfRule type="duplicateValues" dxfId="6811" priority="13631"/>
    <cfRule type="duplicateValues" dxfId="6810" priority="13632"/>
    <cfRule type="duplicateValues" dxfId="6809" priority="13633"/>
    <cfRule type="duplicateValues" dxfId="6808" priority="13634"/>
    <cfRule type="duplicateValues" dxfId="6807" priority="13635"/>
    <cfRule type="duplicateValues" dxfId="6806" priority="13636"/>
    <cfRule type="duplicateValues" dxfId="6805" priority="13637"/>
    <cfRule type="duplicateValues" dxfId="6804" priority="13638"/>
    <cfRule type="duplicateValues" dxfId="6803" priority="13639"/>
    <cfRule type="duplicateValues" dxfId="6802" priority="13640"/>
    <cfRule type="duplicateValues" dxfId="6801" priority="13641"/>
    <cfRule type="duplicateValues" dxfId="6800" priority="13642"/>
    <cfRule type="duplicateValues" dxfId="6799" priority="13643"/>
    <cfRule type="duplicateValues" dxfId="6798" priority="13644"/>
    <cfRule type="duplicateValues" dxfId="6797" priority="13645"/>
    <cfRule type="duplicateValues" dxfId="6796" priority="13646"/>
    <cfRule type="duplicateValues" dxfId="6795" priority="13647"/>
    <cfRule type="duplicateValues" dxfId="6794" priority="13648"/>
    <cfRule type="duplicateValues" dxfId="6793" priority="13649"/>
    <cfRule type="duplicateValues" dxfId="6792" priority="13650"/>
    <cfRule type="duplicateValues" dxfId="6791" priority="13651"/>
    <cfRule type="duplicateValues" dxfId="6790" priority="13652"/>
  </conditionalFormatting>
  <conditionalFormatting sqref="C487:C490">
    <cfRule type="duplicateValues" dxfId="6789" priority="13572"/>
    <cfRule type="duplicateValues" dxfId="6788" priority="13573"/>
    <cfRule type="duplicateValues" dxfId="6787" priority="13574"/>
    <cfRule type="duplicateValues" dxfId="6786" priority="13575"/>
    <cfRule type="duplicateValues" dxfId="6785" priority="13576"/>
    <cfRule type="duplicateValues" dxfId="6784" priority="13577"/>
    <cfRule type="duplicateValues" dxfId="6783" priority="13578"/>
    <cfRule type="duplicateValues" dxfId="6782" priority="13579"/>
    <cfRule type="duplicateValues" dxfId="6781" priority="13580"/>
    <cfRule type="duplicateValues" dxfId="6780" priority="13581"/>
    <cfRule type="duplicateValues" dxfId="6779" priority="13582"/>
    <cfRule type="duplicateValues" dxfId="6778" priority="13583"/>
    <cfRule type="duplicateValues" dxfId="6777" priority="13584"/>
    <cfRule type="duplicateValues" dxfId="6776" priority="13585"/>
    <cfRule type="duplicateValues" dxfId="6775" priority="13586"/>
    <cfRule type="duplicateValues" dxfId="6774" priority="13587"/>
    <cfRule type="duplicateValues" dxfId="6773" priority="13588"/>
    <cfRule type="duplicateValues" dxfId="6772" priority="13589"/>
    <cfRule type="duplicateValues" dxfId="6771" priority="13590"/>
    <cfRule type="duplicateValues" dxfId="6770" priority="13591"/>
    <cfRule type="duplicateValues" dxfId="6769" priority="13592"/>
    <cfRule type="duplicateValues" dxfId="6768" priority="13593"/>
    <cfRule type="duplicateValues" dxfId="6767" priority="13594"/>
    <cfRule type="duplicateValues" dxfId="6766" priority="13595"/>
    <cfRule type="duplicateValues" dxfId="6765" priority="13596"/>
    <cfRule type="duplicateValues" dxfId="6764" priority="13597"/>
    <cfRule type="duplicateValues" dxfId="6763" priority="13598"/>
    <cfRule type="duplicateValues" dxfId="6762" priority="13599"/>
    <cfRule type="duplicateValues" dxfId="6761" priority="13600"/>
    <cfRule type="duplicateValues" dxfId="6760" priority="13601"/>
  </conditionalFormatting>
  <conditionalFormatting sqref="C488:C491">
    <cfRule type="duplicateValues" dxfId="6759" priority="13535"/>
    <cfRule type="duplicateValues" dxfId="6758" priority="13536"/>
    <cfRule type="duplicateValues" dxfId="6757" priority="13537"/>
    <cfRule type="duplicateValues" dxfId="6756" priority="13538"/>
    <cfRule type="duplicateValues" dxfId="6755" priority="13539"/>
    <cfRule type="duplicateValues" dxfId="6754" priority="13540"/>
    <cfRule type="duplicateValues" dxfId="6753" priority="13541"/>
    <cfRule type="duplicateValues" dxfId="6752" priority="13542"/>
    <cfRule type="duplicateValues" dxfId="6751" priority="13543"/>
    <cfRule type="duplicateValues" dxfId="6750" priority="13544"/>
    <cfRule type="duplicateValues" dxfId="6749" priority="13545"/>
    <cfRule type="duplicateValues" dxfId="6748" priority="13546"/>
    <cfRule type="duplicateValues" dxfId="6747" priority="13547"/>
    <cfRule type="duplicateValues" dxfId="6746" priority="13548"/>
    <cfRule type="duplicateValues" dxfId="6745" priority="13549"/>
    <cfRule type="duplicateValues" dxfId="6744" priority="13550"/>
    <cfRule type="duplicateValues" dxfId="6743" priority="13551"/>
    <cfRule type="duplicateValues" dxfId="6742" priority="13552"/>
    <cfRule type="duplicateValues" dxfId="6741" priority="13553"/>
    <cfRule type="duplicateValues" dxfId="6740" priority="13554"/>
    <cfRule type="duplicateValues" dxfId="6739" priority="13555"/>
    <cfRule type="duplicateValues" dxfId="6738" priority="13556"/>
    <cfRule type="duplicateValues" dxfId="6737" priority="13557"/>
    <cfRule type="duplicateValues" dxfId="6736" priority="13558"/>
    <cfRule type="duplicateValues" dxfId="6735" priority="13559"/>
    <cfRule type="duplicateValues" dxfId="6734" priority="13560"/>
    <cfRule type="duplicateValues" dxfId="6733" priority="13561"/>
    <cfRule type="duplicateValues" dxfId="6732" priority="13562"/>
    <cfRule type="duplicateValues" dxfId="6731" priority="13563"/>
    <cfRule type="duplicateValues" dxfId="6730" priority="13564"/>
    <cfRule type="duplicateValues" dxfId="6729" priority="13565"/>
    <cfRule type="duplicateValues" dxfId="6728" priority="13566"/>
    <cfRule type="duplicateValues" dxfId="6727" priority="13567"/>
    <cfRule type="duplicateValues" dxfId="6726" priority="13568"/>
    <cfRule type="duplicateValues" dxfId="6725" priority="13569"/>
    <cfRule type="duplicateValues" dxfId="6724" priority="13570"/>
    <cfRule type="duplicateValues" dxfId="6723" priority="13571"/>
  </conditionalFormatting>
  <conditionalFormatting sqref="C489:C492">
    <cfRule type="duplicateValues" dxfId="6722" priority="13508"/>
    <cfRule type="duplicateValues" dxfId="6721" priority="13509"/>
    <cfRule type="duplicateValues" dxfId="6720" priority="13510"/>
    <cfRule type="duplicateValues" dxfId="6719" priority="13511"/>
    <cfRule type="duplicateValues" dxfId="6718" priority="13512"/>
    <cfRule type="duplicateValues" dxfId="6717" priority="13513"/>
    <cfRule type="duplicateValues" dxfId="6716" priority="13514"/>
    <cfRule type="duplicateValues" dxfId="6715" priority="13515"/>
    <cfRule type="duplicateValues" dxfId="6714" priority="13516"/>
    <cfRule type="duplicateValues" dxfId="6713" priority="13517"/>
    <cfRule type="duplicateValues" dxfId="6712" priority="13518"/>
    <cfRule type="duplicateValues" dxfId="6711" priority="13519"/>
    <cfRule type="duplicateValues" dxfId="6710" priority="13520"/>
    <cfRule type="duplicateValues" dxfId="6709" priority="13521"/>
    <cfRule type="duplicateValues" dxfId="6708" priority="13522"/>
    <cfRule type="duplicateValues" dxfId="6707" priority="13523"/>
    <cfRule type="duplicateValues" dxfId="6706" priority="13524"/>
    <cfRule type="duplicateValues" dxfId="6705" priority="13525"/>
    <cfRule type="duplicateValues" dxfId="6704" priority="13526"/>
    <cfRule type="duplicateValues" dxfId="6703" priority="13527"/>
    <cfRule type="duplicateValues" dxfId="6702" priority="13528"/>
    <cfRule type="duplicateValues" dxfId="6701" priority="13529"/>
    <cfRule type="duplicateValues" dxfId="6700" priority="13530"/>
    <cfRule type="duplicateValues" dxfId="6699" priority="13531"/>
    <cfRule type="duplicateValues" dxfId="6698" priority="13532"/>
    <cfRule type="duplicateValues" dxfId="6697" priority="13533"/>
    <cfRule type="duplicateValues" dxfId="6696" priority="13534"/>
  </conditionalFormatting>
  <conditionalFormatting sqref="C490:C493">
    <cfRule type="duplicateValues" dxfId="6695" priority="13485"/>
    <cfRule type="duplicateValues" dxfId="6694" priority="13486"/>
    <cfRule type="duplicateValues" dxfId="6693" priority="13487"/>
    <cfRule type="duplicateValues" dxfId="6692" priority="13488"/>
    <cfRule type="duplicateValues" dxfId="6691" priority="13489"/>
    <cfRule type="duplicateValues" dxfId="6690" priority="13490"/>
    <cfRule type="duplicateValues" dxfId="6689" priority="13491"/>
    <cfRule type="duplicateValues" dxfId="6688" priority="13492"/>
    <cfRule type="duplicateValues" dxfId="6687" priority="13493"/>
    <cfRule type="duplicateValues" dxfId="6686" priority="13494"/>
    <cfRule type="duplicateValues" dxfId="6685" priority="13495"/>
    <cfRule type="duplicateValues" dxfId="6684" priority="13496"/>
    <cfRule type="duplicateValues" dxfId="6683" priority="13497"/>
    <cfRule type="duplicateValues" dxfId="6682" priority="13498"/>
    <cfRule type="duplicateValues" dxfId="6681" priority="13499"/>
    <cfRule type="duplicateValues" dxfId="6680" priority="13500"/>
    <cfRule type="duplicateValues" dxfId="6679" priority="13501"/>
    <cfRule type="duplicateValues" dxfId="6678" priority="13502"/>
    <cfRule type="duplicateValues" dxfId="6677" priority="13503"/>
    <cfRule type="duplicateValues" dxfId="6676" priority="13504"/>
    <cfRule type="duplicateValues" dxfId="6675" priority="13505"/>
    <cfRule type="duplicateValues" dxfId="6674" priority="13506"/>
    <cfRule type="duplicateValues" dxfId="6673" priority="13507"/>
  </conditionalFormatting>
  <conditionalFormatting sqref="C491:C494">
    <cfRule type="duplicateValues" dxfId="6672" priority="13454"/>
    <cfRule type="duplicateValues" dxfId="6671" priority="13455"/>
    <cfRule type="duplicateValues" dxfId="6670" priority="13456"/>
    <cfRule type="duplicateValues" dxfId="6669" priority="13457"/>
    <cfRule type="duplicateValues" dxfId="6668" priority="13458"/>
    <cfRule type="duplicateValues" dxfId="6667" priority="13459"/>
    <cfRule type="duplicateValues" dxfId="6666" priority="13460"/>
    <cfRule type="duplicateValues" dxfId="6665" priority="13461"/>
    <cfRule type="duplicateValues" dxfId="6664" priority="13462"/>
    <cfRule type="duplicateValues" dxfId="6663" priority="13463"/>
    <cfRule type="duplicateValues" dxfId="6662" priority="13464"/>
    <cfRule type="duplicateValues" dxfId="6661" priority="13465"/>
    <cfRule type="duplicateValues" dxfId="6660" priority="13466"/>
    <cfRule type="duplicateValues" dxfId="6659" priority="13467"/>
    <cfRule type="duplicateValues" dxfId="6658" priority="13468"/>
    <cfRule type="duplicateValues" dxfId="6657" priority="13469"/>
    <cfRule type="duplicateValues" dxfId="6656" priority="13470"/>
    <cfRule type="duplicateValues" dxfId="6655" priority="13471"/>
    <cfRule type="duplicateValues" dxfId="6654" priority="13472"/>
    <cfRule type="duplicateValues" dxfId="6653" priority="13473"/>
    <cfRule type="duplicateValues" dxfId="6652" priority="13474"/>
    <cfRule type="duplicateValues" dxfId="6651" priority="13475"/>
    <cfRule type="duplicateValues" dxfId="6650" priority="13476"/>
    <cfRule type="duplicateValues" dxfId="6649" priority="13477"/>
    <cfRule type="duplicateValues" dxfId="6648" priority="13478"/>
    <cfRule type="duplicateValues" dxfId="6647" priority="13479"/>
    <cfRule type="duplicateValues" dxfId="6646" priority="13480"/>
    <cfRule type="duplicateValues" dxfId="6645" priority="13481"/>
    <cfRule type="duplicateValues" dxfId="6644" priority="13482"/>
    <cfRule type="duplicateValues" dxfId="6643" priority="13483"/>
    <cfRule type="duplicateValues" dxfId="6642" priority="13484"/>
  </conditionalFormatting>
  <conditionalFormatting sqref="C492:C495">
    <cfRule type="duplicateValues" dxfId="6641" priority="13439"/>
    <cfRule type="duplicateValues" dxfId="6640" priority="13440"/>
    <cfRule type="duplicateValues" dxfId="6639" priority="13441"/>
    <cfRule type="duplicateValues" dxfId="6638" priority="13442"/>
    <cfRule type="duplicateValues" dxfId="6637" priority="13443"/>
    <cfRule type="duplicateValues" dxfId="6636" priority="13444"/>
    <cfRule type="duplicateValues" dxfId="6635" priority="13445"/>
    <cfRule type="duplicateValues" dxfId="6634" priority="13446"/>
    <cfRule type="duplicateValues" dxfId="6633" priority="13447"/>
    <cfRule type="duplicateValues" dxfId="6632" priority="13448"/>
    <cfRule type="duplicateValues" dxfId="6631" priority="13449"/>
    <cfRule type="duplicateValues" dxfId="6630" priority="13450"/>
    <cfRule type="duplicateValues" dxfId="6629" priority="13451"/>
    <cfRule type="duplicateValues" dxfId="6628" priority="13452"/>
    <cfRule type="duplicateValues" dxfId="6627" priority="13453"/>
  </conditionalFormatting>
  <conditionalFormatting sqref="C493:C496">
    <cfRule type="duplicateValues" dxfId="6626" priority="13395"/>
    <cfRule type="duplicateValues" dxfId="6625" priority="13396"/>
    <cfRule type="duplicateValues" dxfId="6624" priority="13397"/>
    <cfRule type="duplicateValues" dxfId="6623" priority="13398"/>
    <cfRule type="duplicateValues" dxfId="6622" priority="13399"/>
    <cfRule type="duplicateValues" dxfId="6621" priority="13400"/>
    <cfRule type="duplicateValues" dxfId="6620" priority="13401"/>
    <cfRule type="duplicateValues" dxfId="6619" priority="13402"/>
    <cfRule type="duplicateValues" dxfId="6618" priority="13403"/>
    <cfRule type="duplicateValues" dxfId="6617" priority="13404"/>
    <cfRule type="duplicateValues" dxfId="6616" priority="13405"/>
    <cfRule type="duplicateValues" dxfId="6615" priority="13406"/>
    <cfRule type="duplicateValues" dxfId="6614" priority="13407"/>
    <cfRule type="duplicateValues" dxfId="6613" priority="13408"/>
    <cfRule type="duplicateValues" dxfId="6612" priority="13409"/>
    <cfRule type="duplicateValues" dxfId="6611" priority="13410"/>
    <cfRule type="duplicateValues" dxfId="6610" priority="13411"/>
    <cfRule type="duplicateValues" dxfId="6609" priority="13412"/>
    <cfRule type="duplicateValues" dxfId="6608" priority="13413"/>
    <cfRule type="duplicateValues" dxfId="6607" priority="13414"/>
    <cfRule type="duplicateValues" dxfId="6606" priority="13415"/>
    <cfRule type="duplicateValues" dxfId="6605" priority="13416"/>
    <cfRule type="duplicateValues" dxfId="6604" priority="13417"/>
    <cfRule type="duplicateValues" dxfId="6603" priority="13418"/>
    <cfRule type="duplicateValues" dxfId="6602" priority="13419"/>
    <cfRule type="duplicateValues" dxfId="6601" priority="13420"/>
    <cfRule type="duplicateValues" dxfId="6600" priority="13421"/>
    <cfRule type="duplicateValues" dxfId="6599" priority="13422"/>
    <cfRule type="duplicateValues" dxfId="6598" priority="13423"/>
    <cfRule type="duplicateValues" dxfId="6597" priority="13424"/>
    <cfRule type="duplicateValues" dxfId="6596" priority="13425"/>
    <cfRule type="duplicateValues" dxfId="6595" priority="13426"/>
    <cfRule type="duplicateValues" dxfId="6594" priority="13427"/>
    <cfRule type="duplicateValues" dxfId="6593" priority="13428"/>
    <cfRule type="duplicateValues" dxfId="6592" priority="13429"/>
    <cfRule type="duplicateValues" dxfId="6591" priority="13430"/>
    <cfRule type="duplicateValues" dxfId="6590" priority="13431"/>
    <cfRule type="duplicateValues" dxfId="6589" priority="13432"/>
    <cfRule type="duplicateValues" dxfId="6588" priority="13433"/>
    <cfRule type="duplicateValues" dxfId="6587" priority="13434"/>
    <cfRule type="duplicateValues" dxfId="6586" priority="13435"/>
    <cfRule type="duplicateValues" dxfId="6585" priority="13436"/>
    <cfRule type="duplicateValues" dxfId="6584" priority="13437"/>
    <cfRule type="duplicateValues" dxfId="6583" priority="13438"/>
  </conditionalFormatting>
  <conditionalFormatting sqref="C494:C497">
    <cfRule type="duplicateValues" dxfId="6582" priority="13368"/>
    <cfRule type="duplicateValues" dxfId="6581" priority="13369"/>
    <cfRule type="duplicateValues" dxfId="6580" priority="13370"/>
    <cfRule type="duplicateValues" dxfId="6579" priority="13371"/>
    <cfRule type="duplicateValues" dxfId="6578" priority="13372"/>
    <cfRule type="duplicateValues" dxfId="6577" priority="13373"/>
    <cfRule type="duplicateValues" dxfId="6576" priority="13374"/>
    <cfRule type="duplicateValues" dxfId="6575" priority="13375"/>
    <cfRule type="duplicateValues" dxfId="6574" priority="13376"/>
    <cfRule type="duplicateValues" dxfId="6573" priority="13377"/>
    <cfRule type="duplicateValues" dxfId="6572" priority="13378"/>
    <cfRule type="duplicateValues" dxfId="6571" priority="13379"/>
    <cfRule type="duplicateValues" dxfId="6570" priority="13380"/>
    <cfRule type="duplicateValues" dxfId="6569" priority="13381"/>
    <cfRule type="duplicateValues" dxfId="6568" priority="13382"/>
    <cfRule type="duplicateValues" dxfId="6567" priority="13383"/>
    <cfRule type="duplicateValues" dxfId="6566" priority="13384"/>
    <cfRule type="duplicateValues" dxfId="6565" priority="13385"/>
    <cfRule type="duplicateValues" dxfId="6564" priority="13386"/>
    <cfRule type="duplicateValues" dxfId="6563" priority="13387"/>
    <cfRule type="duplicateValues" dxfId="6562" priority="13388"/>
    <cfRule type="duplicateValues" dxfId="6561" priority="13389"/>
    <cfRule type="duplicateValues" dxfId="6560" priority="13390"/>
    <cfRule type="duplicateValues" dxfId="6559" priority="13391"/>
    <cfRule type="duplicateValues" dxfId="6558" priority="13392"/>
    <cfRule type="duplicateValues" dxfId="6557" priority="13393"/>
    <cfRule type="duplicateValues" dxfId="6556" priority="13394"/>
  </conditionalFormatting>
  <conditionalFormatting sqref="C495:C498">
    <cfRule type="duplicateValues" dxfId="6555" priority="13310"/>
    <cfRule type="duplicateValues" dxfId="6554" priority="13311"/>
    <cfRule type="duplicateValues" dxfId="6553" priority="13312"/>
    <cfRule type="duplicateValues" dxfId="6552" priority="13313"/>
    <cfRule type="duplicateValues" dxfId="6551" priority="13314"/>
    <cfRule type="duplicateValues" dxfId="6550" priority="13315"/>
    <cfRule type="duplicateValues" dxfId="6549" priority="13316"/>
    <cfRule type="duplicateValues" dxfId="6548" priority="13317"/>
    <cfRule type="duplicateValues" dxfId="6547" priority="13318"/>
    <cfRule type="duplicateValues" dxfId="6546" priority="13319"/>
    <cfRule type="duplicateValues" dxfId="6545" priority="13320"/>
    <cfRule type="duplicateValues" dxfId="6544" priority="13321"/>
    <cfRule type="duplicateValues" dxfId="6543" priority="13322"/>
    <cfRule type="duplicateValues" dxfId="6542" priority="13323"/>
    <cfRule type="duplicateValues" dxfId="6541" priority="13324"/>
    <cfRule type="duplicateValues" dxfId="6540" priority="13325"/>
    <cfRule type="duplicateValues" dxfId="6539" priority="13326"/>
    <cfRule type="duplicateValues" dxfId="6538" priority="13327"/>
    <cfRule type="duplicateValues" dxfId="6537" priority="13328"/>
    <cfRule type="duplicateValues" dxfId="6536" priority="13329"/>
    <cfRule type="duplicateValues" dxfId="6535" priority="13330"/>
    <cfRule type="duplicateValues" dxfId="6534" priority="13331"/>
    <cfRule type="duplicateValues" dxfId="6533" priority="13332"/>
    <cfRule type="duplicateValues" dxfId="6532" priority="13333"/>
    <cfRule type="duplicateValues" dxfId="6531" priority="13334"/>
    <cfRule type="duplicateValues" dxfId="6530" priority="13335"/>
    <cfRule type="duplicateValues" dxfId="6529" priority="13336"/>
    <cfRule type="duplicateValues" dxfId="6528" priority="13337"/>
    <cfRule type="duplicateValues" dxfId="6527" priority="13338"/>
    <cfRule type="duplicateValues" dxfId="6526" priority="13339"/>
    <cfRule type="duplicateValues" dxfId="6525" priority="13340"/>
    <cfRule type="duplicateValues" dxfId="6524" priority="13341"/>
    <cfRule type="duplicateValues" dxfId="6523" priority="13342"/>
    <cfRule type="duplicateValues" dxfId="6522" priority="13343"/>
    <cfRule type="duplicateValues" dxfId="6521" priority="13344"/>
    <cfRule type="duplicateValues" dxfId="6520" priority="13345"/>
    <cfRule type="duplicateValues" dxfId="6519" priority="13346"/>
    <cfRule type="duplicateValues" dxfId="6518" priority="13347"/>
    <cfRule type="duplicateValues" dxfId="6517" priority="13348"/>
    <cfRule type="duplicateValues" dxfId="6516" priority="13349"/>
    <cfRule type="duplicateValues" dxfId="6515" priority="13350"/>
    <cfRule type="duplicateValues" dxfId="6514" priority="13351"/>
    <cfRule type="duplicateValues" dxfId="6513" priority="13352"/>
    <cfRule type="duplicateValues" dxfId="6512" priority="13353"/>
    <cfRule type="duplicateValues" dxfId="6511" priority="13354"/>
    <cfRule type="duplicateValues" dxfId="6510" priority="13355"/>
    <cfRule type="duplicateValues" dxfId="6509" priority="13356"/>
    <cfRule type="duplicateValues" dxfId="6508" priority="13357"/>
    <cfRule type="duplicateValues" dxfId="6507" priority="13358"/>
    <cfRule type="duplicateValues" dxfId="6506" priority="13359"/>
    <cfRule type="duplicateValues" dxfId="6505" priority="13360"/>
    <cfRule type="duplicateValues" dxfId="6504" priority="13361"/>
    <cfRule type="duplicateValues" dxfId="6503" priority="13362"/>
    <cfRule type="duplicateValues" dxfId="6502" priority="13363"/>
    <cfRule type="duplicateValues" dxfId="6501" priority="13364"/>
    <cfRule type="duplicateValues" dxfId="6500" priority="13365"/>
    <cfRule type="duplicateValues" dxfId="6499" priority="13366"/>
    <cfRule type="duplicateValues" dxfId="6498" priority="13367"/>
  </conditionalFormatting>
  <conditionalFormatting sqref="C496:C499">
    <cfRule type="duplicateValues" dxfId="6497" priority="13257"/>
    <cfRule type="duplicateValues" dxfId="6496" priority="13258"/>
    <cfRule type="duplicateValues" dxfId="6495" priority="13259"/>
    <cfRule type="duplicateValues" dxfId="6494" priority="13260"/>
    <cfRule type="duplicateValues" dxfId="6493" priority="13261"/>
    <cfRule type="duplicateValues" dxfId="6492" priority="13262"/>
    <cfRule type="duplicateValues" dxfId="6491" priority="13263"/>
    <cfRule type="duplicateValues" dxfId="6490" priority="13264"/>
    <cfRule type="duplicateValues" dxfId="6489" priority="13265"/>
    <cfRule type="duplicateValues" dxfId="6488" priority="13266"/>
    <cfRule type="duplicateValues" dxfId="6487" priority="13267"/>
    <cfRule type="duplicateValues" dxfId="6486" priority="13268"/>
    <cfRule type="duplicateValues" dxfId="6485" priority="13269"/>
    <cfRule type="duplicateValues" dxfId="6484" priority="13270"/>
    <cfRule type="duplicateValues" dxfId="6483" priority="13271"/>
    <cfRule type="duplicateValues" dxfId="6482" priority="13272"/>
    <cfRule type="duplicateValues" dxfId="6481" priority="13273"/>
    <cfRule type="duplicateValues" dxfId="6480" priority="13274"/>
    <cfRule type="duplicateValues" dxfId="6479" priority="13275"/>
    <cfRule type="duplicateValues" dxfId="6478" priority="13276"/>
    <cfRule type="duplicateValues" dxfId="6477" priority="13277"/>
    <cfRule type="duplicateValues" dxfId="6476" priority="13278"/>
    <cfRule type="duplicateValues" dxfId="6475" priority="13279"/>
    <cfRule type="duplicateValues" dxfId="6474" priority="13280"/>
    <cfRule type="duplicateValues" dxfId="6473" priority="13281"/>
    <cfRule type="duplicateValues" dxfId="6472" priority="13282"/>
    <cfRule type="duplicateValues" dxfId="6471" priority="13283"/>
    <cfRule type="duplicateValues" dxfId="6470" priority="13284"/>
    <cfRule type="duplicateValues" dxfId="6469" priority="13285"/>
    <cfRule type="duplicateValues" dxfId="6468" priority="13286"/>
    <cfRule type="duplicateValues" dxfId="6467" priority="13287"/>
    <cfRule type="duplicateValues" dxfId="6466" priority="13288"/>
    <cfRule type="duplicateValues" dxfId="6465" priority="13289"/>
    <cfRule type="duplicateValues" dxfId="6464" priority="13290"/>
    <cfRule type="duplicateValues" dxfId="6463" priority="13291"/>
    <cfRule type="duplicateValues" dxfId="6462" priority="13292"/>
    <cfRule type="duplicateValues" dxfId="6461" priority="13293"/>
    <cfRule type="duplicateValues" dxfId="6460" priority="13294"/>
    <cfRule type="duplicateValues" dxfId="6459" priority="13295"/>
    <cfRule type="duplicateValues" dxfId="6458" priority="13296"/>
    <cfRule type="duplicateValues" dxfId="6457" priority="13297"/>
    <cfRule type="duplicateValues" dxfId="6456" priority="13298"/>
    <cfRule type="duplicateValues" dxfId="6455" priority="13299"/>
    <cfRule type="duplicateValues" dxfId="6454" priority="13300"/>
    <cfRule type="duplicateValues" dxfId="6453" priority="13301"/>
    <cfRule type="duplicateValues" dxfId="6452" priority="13302"/>
    <cfRule type="duplicateValues" dxfId="6451" priority="13303"/>
    <cfRule type="duplicateValues" dxfId="6450" priority="13304"/>
    <cfRule type="duplicateValues" dxfId="6449" priority="13305"/>
    <cfRule type="duplicateValues" dxfId="6448" priority="13306"/>
    <cfRule type="duplicateValues" dxfId="6447" priority="13307"/>
    <cfRule type="duplicateValues" dxfId="6446" priority="13308"/>
    <cfRule type="duplicateValues" dxfId="6445" priority="13309"/>
  </conditionalFormatting>
  <conditionalFormatting sqref="C496:C520">
    <cfRule type="duplicateValues" dxfId="6444" priority="13254"/>
    <cfRule type="duplicateValues" dxfId="6443" priority="13255"/>
    <cfRule type="duplicateValues" dxfId="6442" priority="13256"/>
  </conditionalFormatting>
  <conditionalFormatting sqref="C497:C500">
    <cfRule type="duplicateValues" dxfId="6441" priority="13188"/>
    <cfRule type="duplicateValues" dxfId="6440" priority="13189"/>
    <cfRule type="duplicateValues" dxfId="6439" priority="13190"/>
    <cfRule type="duplicateValues" dxfId="6438" priority="13191"/>
    <cfRule type="duplicateValues" dxfId="6437" priority="13192"/>
    <cfRule type="duplicateValues" dxfId="6436" priority="13193"/>
    <cfRule type="duplicateValues" dxfId="6435" priority="13194"/>
    <cfRule type="duplicateValues" dxfId="6434" priority="13195"/>
    <cfRule type="duplicateValues" dxfId="6433" priority="13196"/>
    <cfRule type="duplicateValues" dxfId="6432" priority="13197"/>
    <cfRule type="duplicateValues" dxfId="6431" priority="13198"/>
    <cfRule type="duplicateValues" dxfId="6430" priority="13199"/>
    <cfRule type="duplicateValues" dxfId="6429" priority="13200"/>
    <cfRule type="duplicateValues" dxfId="6428" priority="13201"/>
    <cfRule type="duplicateValues" dxfId="6427" priority="13202"/>
    <cfRule type="duplicateValues" dxfId="6426" priority="13203"/>
    <cfRule type="duplicateValues" dxfId="6425" priority="13204"/>
    <cfRule type="duplicateValues" dxfId="6424" priority="13205"/>
    <cfRule type="duplicateValues" dxfId="6423" priority="13206"/>
    <cfRule type="duplicateValues" dxfId="6422" priority="13207"/>
    <cfRule type="duplicateValues" dxfId="6421" priority="13208"/>
    <cfRule type="duplicateValues" dxfId="6420" priority="13209"/>
    <cfRule type="duplicateValues" dxfId="6419" priority="13210"/>
    <cfRule type="duplicateValues" dxfId="6418" priority="13211"/>
    <cfRule type="duplicateValues" dxfId="6417" priority="13212"/>
    <cfRule type="duplicateValues" dxfId="6416" priority="13213"/>
    <cfRule type="duplicateValues" dxfId="6415" priority="13214"/>
    <cfRule type="duplicateValues" dxfId="6414" priority="13215"/>
    <cfRule type="duplicateValues" dxfId="6413" priority="13216"/>
    <cfRule type="duplicateValues" dxfId="6412" priority="13217"/>
    <cfRule type="duplicateValues" dxfId="6411" priority="13218"/>
    <cfRule type="duplicateValues" dxfId="6410" priority="13219"/>
    <cfRule type="duplicateValues" dxfId="6409" priority="13220"/>
    <cfRule type="duplicateValues" dxfId="6408" priority="13221"/>
    <cfRule type="duplicateValues" dxfId="6407" priority="13222"/>
    <cfRule type="duplicateValues" dxfId="6406" priority="13223"/>
    <cfRule type="duplicateValues" dxfId="6405" priority="13224"/>
    <cfRule type="duplicateValues" dxfId="6404" priority="13225"/>
    <cfRule type="duplicateValues" dxfId="6403" priority="13226"/>
    <cfRule type="duplicateValues" dxfId="6402" priority="13227"/>
    <cfRule type="duplicateValues" dxfId="6401" priority="13228"/>
    <cfRule type="duplicateValues" dxfId="6400" priority="13229"/>
    <cfRule type="duplicateValues" dxfId="6399" priority="13230"/>
    <cfRule type="duplicateValues" dxfId="6398" priority="13231"/>
    <cfRule type="duplicateValues" dxfId="6397" priority="13232"/>
    <cfRule type="duplicateValues" dxfId="6396" priority="13233"/>
    <cfRule type="duplicateValues" dxfId="6395" priority="13234"/>
    <cfRule type="duplicateValues" dxfId="6394" priority="13235"/>
    <cfRule type="duplicateValues" dxfId="6393" priority="13236"/>
    <cfRule type="duplicateValues" dxfId="6392" priority="13237"/>
    <cfRule type="duplicateValues" dxfId="6391" priority="13238"/>
    <cfRule type="duplicateValues" dxfId="6390" priority="13239"/>
    <cfRule type="duplicateValues" dxfId="6389" priority="13240"/>
    <cfRule type="duplicateValues" dxfId="6388" priority="13241"/>
    <cfRule type="duplicateValues" dxfId="6387" priority="13242"/>
    <cfRule type="duplicateValues" dxfId="6386" priority="13243"/>
    <cfRule type="duplicateValues" dxfId="6385" priority="13244"/>
    <cfRule type="duplicateValues" dxfId="6384" priority="13245"/>
    <cfRule type="duplicateValues" dxfId="6383" priority="13246"/>
    <cfRule type="duplicateValues" dxfId="6382" priority="13247"/>
    <cfRule type="duplicateValues" dxfId="6381" priority="13248"/>
    <cfRule type="duplicateValues" dxfId="6380" priority="13249"/>
    <cfRule type="duplicateValues" dxfId="6379" priority="13250"/>
    <cfRule type="duplicateValues" dxfId="6378" priority="13251"/>
    <cfRule type="duplicateValues" dxfId="6377" priority="13252"/>
    <cfRule type="duplicateValues" dxfId="6376" priority="13253"/>
  </conditionalFormatting>
  <conditionalFormatting sqref="C498:C501">
    <cfRule type="duplicateValues" dxfId="6375" priority="13124"/>
    <cfRule type="duplicateValues" dxfId="6374" priority="13125"/>
    <cfRule type="duplicateValues" dxfId="6373" priority="13126"/>
    <cfRule type="duplicateValues" dxfId="6372" priority="13127"/>
    <cfRule type="duplicateValues" dxfId="6371" priority="13128"/>
    <cfRule type="duplicateValues" dxfId="6370" priority="13129"/>
    <cfRule type="duplicateValues" dxfId="6369" priority="13130"/>
    <cfRule type="duplicateValues" dxfId="6368" priority="13131"/>
    <cfRule type="duplicateValues" dxfId="6367" priority="13132"/>
    <cfRule type="duplicateValues" dxfId="6366" priority="13133"/>
    <cfRule type="duplicateValues" dxfId="6365" priority="13134"/>
    <cfRule type="duplicateValues" dxfId="6364" priority="13135"/>
    <cfRule type="duplicateValues" dxfId="6363" priority="13136"/>
    <cfRule type="duplicateValues" dxfId="6362" priority="13137"/>
    <cfRule type="duplicateValues" dxfId="6361" priority="13138"/>
    <cfRule type="duplicateValues" dxfId="6360" priority="13139"/>
    <cfRule type="duplicateValues" dxfId="6359" priority="13140"/>
    <cfRule type="duplicateValues" dxfId="6358" priority="13141"/>
    <cfRule type="duplicateValues" dxfId="6357" priority="13142"/>
    <cfRule type="duplicateValues" dxfId="6356" priority="13143"/>
    <cfRule type="duplicateValues" dxfId="6355" priority="13144"/>
    <cfRule type="duplicateValues" dxfId="6354" priority="13145"/>
    <cfRule type="duplicateValues" dxfId="6353" priority="13146"/>
    <cfRule type="duplicateValues" dxfId="6352" priority="13147"/>
    <cfRule type="duplicateValues" dxfId="6351" priority="13148"/>
    <cfRule type="duplicateValues" dxfId="6350" priority="13149"/>
    <cfRule type="duplicateValues" dxfId="6349" priority="13150"/>
    <cfRule type="duplicateValues" dxfId="6348" priority="13151"/>
    <cfRule type="duplicateValues" dxfId="6347" priority="13152"/>
    <cfRule type="duplicateValues" dxfId="6346" priority="13153"/>
    <cfRule type="duplicateValues" dxfId="6345" priority="13154"/>
    <cfRule type="duplicateValues" dxfId="6344" priority="13155"/>
    <cfRule type="duplicateValues" dxfId="6343" priority="13156"/>
    <cfRule type="duplicateValues" dxfId="6342" priority="13157"/>
    <cfRule type="duplicateValues" dxfId="6341" priority="13158"/>
    <cfRule type="duplicateValues" dxfId="6340" priority="13159"/>
    <cfRule type="duplicateValues" dxfId="6339" priority="13160"/>
    <cfRule type="duplicateValues" dxfId="6338" priority="13161"/>
    <cfRule type="duplicateValues" dxfId="6337" priority="13162"/>
    <cfRule type="duplicateValues" dxfId="6336" priority="13163"/>
    <cfRule type="duplicateValues" dxfId="6335" priority="13164"/>
    <cfRule type="duplicateValues" dxfId="6334" priority="13165"/>
    <cfRule type="duplicateValues" dxfId="6333" priority="13166"/>
    <cfRule type="duplicateValues" dxfId="6332" priority="13167"/>
    <cfRule type="duplicateValues" dxfId="6331" priority="13168"/>
    <cfRule type="duplicateValues" dxfId="6330" priority="13169"/>
    <cfRule type="duplicateValues" dxfId="6329" priority="13170"/>
    <cfRule type="duplicateValues" dxfId="6328" priority="13171"/>
    <cfRule type="duplicateValues" dxfId="6327" priority="13172"/>
    <cfRule type="duplicateValues" dxfId="6326" priority="13173"/>
    <cfRule type="duplicateValues" dxfId="6325" priority="13174"/>
    <cfRule type="duplicateValues" dxfId="6324" priority="13175"/>
    <cfRule type="duplicateValues" dxfId="6323" priority="13176"/>
    <cfRule type="duplicateValues" dxfId="6322" priority="13177"/>
    <cfRule type="duplicateValues" dxfId="6321" priority="13178"/>
    <cfRule type="duplicateValues" dxfId="6320" priority="13179"/>
    <cfRule type="duplicateValues" dxfId="6319" priority="13180"/>
    <cfRule type="duplicateValues" dxfId="6318" priority="13181"/>
    <cfRule type="duplicateValues" dxfId="6317" priority="13182"/>
    <cfRule type="duplicateValues" dxfId="6316" priority="13183"/>
    <cfRule type="duplicateValues" dxfId="6315" priority="13184"/>
    <cfRule type="duplicateValues" dxfId="6314" priority="13185"/>
    <cfRule type="duplicateValues" dxfId="6313" priority="13186"/>
    <cfRule type="duplicateValues" dxfId="6312" priority="13187"/>
  </conditionalFormatting>
  <conditionalFormatting sqref="C499:C502">
    <cfRule type="duplicateValues" dxfId="6311" priority="13068"/>
    <cfRule type="duplicateValues" dxfId="6310" priority="13069"/>
    <cfRule type="duplicateValues" dxfId="6309" priority="13070"/>
    <cfRule type="duplicateValues" dxfId="6308" priority="13071"/>
    <cfRule type="duplicateValues" dxfId="6307" priority="13072"/>
    <cfRule type="duplicateValues" dxfId="6306" priority="13073"/>
    <cfRule type="duplicateValues" dxfId="6305" priority="13074"/>
    <cfRule type="duplicateValues" dxfId="6304" priority="13075"/>
    <cfRule type="duplicateValues" dxfId="6303" priority="13076"/>
    <cfRule type="duplicateValues" dxfId="6302" priority="13077"/>
    <cfRule type="duplicateValues" dxfId="6301" priority="13078"/>
    <cfRule type="duplicateValues" dxfId="6300" priority="13079"/>
    <cfRule type="duplicateValues" dxfId="6299" priority="13080"/>
    <cfRule type="duplicateValues" dxfId="6298" priority="13081"/>
    <cfRule type="duplicateValues" dxfId="6297" priority="13082"/>
    <cfRule type="duplicateValues" dxfId="6296" priority="13083"/>
    <cfRule type="duplicateValues" dxfId="6295" priority="13084"/>
    <cfRule type="duplicateValues" dxfId="6294" priority="13085"/>
    <cfRule type="duplicateValues" dxfId="6293" priority="13086"/>
    <cfRule type="duplicateValues" dxfId="6292" priority="13087"/>
    <cfRule type="duplicateValues" dxfId="6291" priority="13088"/>
    <cfRule type="duplicateValues" dxfId="6290" priority="13089"/>
    <cfRule type="duplicateValues" dxfId="6289" priority="13090"/>
    <cfRule type="duplicateValues" dxfId="6288" priority="13091"/>
    <cfRule type="duplicateValues" dxfId="6287" priority="13092"/>
    <cfRule type="duplicateValues" dxfId="6286" priority="13093"/>
    <cfRule type="duplicateValues" dxfId="6285" priority="13094"/>
    <cfRule type="duplicateValues" dxfId="6284" priority="13095"/>
    <cfRule type="duplicateValues" dxfId="6283" priority="13096"/>
    <cfRule type="duplicateValues" dxfId="6282" priority="13097"/>
    <cfRule type="duplicateValues" dxfId="6281" priority="13098"/>
    <cfRule type="duplicateValues" dxfId="6280" priority="13099"/>
    <cfRule type="duplicateValues" dxfId="6279" priority="13100"/>
    <cfRule type="duplicateValues" dxfId="6278" priority="13101"/>
    <cfRule type="duplicateValues" dxfId="6277" priority="13102"/>
    <cfRule type="duplicateValues" dxfId="6276" priority="13103"/>
    <cfRule type="duplicateValues" dxfId="6275" priority="13104"/>
    <cfRule type="duplicateValues" dxfId="6274" priority="13105"/>
    <cfRule type="duplicateValues" dxfId="6273" priority="13106"/>
    <cfRule type="duplicateValues" dxfId="6272" priority="13107"/>
    <cfRule type="duplicateValues" dxfId="6271" priority="13108"/>
    <cfRule type="duplicateValues" dxfId="6270" priority="13109"/>
    <cfRule type="duplicateValues" dxfId="6269" priority="13110"/>
    <cfRule type="duplicateValues" dxfId="6268" priority="13111"/>
    <cfRule type="duplicateValues" dxfId="6267" priority="13112"/>
    <cfRule type="duplicateValues" dxfId="6266" priority="13113"/>
    <cfRule type="duplicateValues" dxfId="6265" priority="13114"/>
    <cfRule type="duplicateValues" dxfId="6264" priority="13115"/>
    <cfRule type="duplicateValues" dxfId="6263" priority="13116"/>
    <cfRule type="duplicateValues" dxfId="6262" priority="13117"/>
    <cfRule type="duplicateValues" dxfId="6261" priority="13118"/>
    <cfRule type="duplicateValues" dxfId="6260" priority="13119"/>
    <cfRule type="duplicateValues" dxfId="6259" priority="13120"/>
    <cfRule type="duplicateValues" dxfId="6258" priority="13121"/>
    <cfRule type="duplicateValues" dxfId="6257" priority="13122"/>
    <cfRule type="duplicateValues" dxfId="6256" priority="13123"/>
  </conditionalFormatting>
  <conditionalFormatting sqref="C500:C503">
    <cfRule type="duplicateValues" dxfId="6255" priority="13017"/>
    <cfRule type="duplicateValues" dxfId="6254" priority="13018"/>
    <cfRule type="duplicateValues" dxfId="6253" priority="13019"/>
    <cfRule type="duplicateValues" dxfId="6252" priority="13020"/>
    <cfRule type="duplicateValues" dxfId="6251" priority="13021"/>
    <cfRule type="duplicateValues" dxfId="6250" priority="13022"/>
    <cfRule type="duplicateValues" dxfId="6249" priority="13023"/>
    <cfRule type="duplicateValues" dxfId="6248" priority="13024"/>
    <cfRule type="duplicateValues" dxfId="6247" priority="13025"/>
    <cfRule type="duplicateValues" dxfId="6246" priority="13026"/>
    <cfRule type="duplicateValues" dxfId="6245" priority="13027"/>
    <cfRule type="duplicateValues" dxfId="6244" priority="13028"/>
    <cfRule type="duplicateValues" dxfId="6243" priority="13029"/>
    <cfRule type="duplicateValues" dxfId="6242" priority="13030"/>
    <cfRule type="duplicateValues" dxfId="6241" priority="13031"/>
    <cfRule type="duplicateValues" dxfId="6240" priority="13032"/>
    <cfRule type="duplicateValues" dxfId="6239" priority="13033"/>
    <cfRule type="duplicateValues" dxfId="6238" priority="13034"/>
    <cfRule type="duplicateValues" dxfId="6237" priority="13035"/>
    <cfRule type="duplicateValues" dxfId="6236" priority="13036"/>
    <cfRule type="duplicateValues" dxfId="6235" priority="13037"/>
    <cfRule type="duplicateValues" dxfId="6234" priority="13038"/>
    <cfRule type="duplicateValues" dxfId="6233" priority="13039"/>
    <cfRule type="duplicateValues" dxfId="6232" priority="13040"/>
    <cfRule type="duplicateValues" dxfId="6231" priority="13041"/>
    <cfRule type="duplicateValues" dxfId="6230" priority="13042"/>
    <cfRule type="duplicateValues" dxfId="6229" priority="13043"/>
    <cfRule type="duplicateValues" dxfId="6228" priority="13044"/>
    <cfRule type="duplicateValues" dxfId="6227" priority="13045"/>
    <cfRule type="duplicateValues" dxfId="6226" priority="13046"/>
    <cfRule type="duplicateValues" dxfId="6225" priority="13047"/>
    <cfRule type="duplicateValues" dxfId="6224" priority="13048"/>
    <cfRule type="duplicateValues" dxfId="6223" priority="13049"/>
    <cfRule type="duplicateValues" dxfId="6222" priority="13050"/>
    <cfRule type="duplicateValues" dxfId="6221" priority="13051"/>
    <cfRule type="duplicateValues" dxfId="6220" priority="13052"/>
    <cfRule type="duplicateValues" dxfId="6219" priority="13053"/>
    <cfRule type="duplicateValues" dxfId="6218" priority="13054"/>
    <cfRule type="duplicateValues" dxfId="6217" priority="13055"/>
    <cfRule type="duplicateValues" dxfId="6216" priority="13056"/>
    <cfRule type="duplicateValues" dxfId="6215" priority="13057"/>
    <cfRule type="duplicateValues" dxfId="6214" priority="13058"/>
    <cfRule type="duplicateValues" dxfId="6213" priority="13059"/>
    <cfRule type="duplicateValues" dxfId="6212" priority="13060"/>
    <cfRule type="duplicateValues" dxfId="6211" priority="13061"/>
    <cfRule type="duplicateValues" dxfId="6210" priority="13062"/>
    <cfRule type="duplicateValues" dxfId="6209" priority="13063"/>
    <cfRule type="duplicateValues" dxfId="6208" priority="13064"/>
    <cfRule type="duplicateValues" dxfId="6207" priority="13065"/>
    <cfRule type="duplicateValues" dxfId="6206" priority="13066"/>
    <cfRule type="duplicateValues" dxfId="6205" priority="13067"/>
  </conditionalFormatting>
  <conditionalFormatting sqref="C501:C504">
    <cfRule type="duplicateValues" dxfId="6204" priority="12983"/>
    <cfRule type="duplicateValues" dxfId="6203" priority="12984"/>
    <cfRule type="duplicateValues" dxfId="6202" priority="12985"/>
    <cfRule type="duplicateValues" dxfId="6201" priority="12986"/>
    <cfRule type="duplicateValues" dxfId="6200" priority="12987"/>
    <cfRule type="duplicateValues" dxfId="6199" priority="12988"/>
    <cfRule type="duplicateValues" dxfId="6198" priority="12989"/>
    <cfRule type="duplicateValues" dxfId="6197" priority="12990"/>
    <cfRule type="duplicateValues" dxfId="6196" priority="12991"/>
    <cfRule type="duplicateValues" dxfId="6195" priority="12992"/>
    <cfRule type="duplicateValues" dxfId="6194" priority="12993"/>
    <cfRule type="duplicateValues" dxfId="6193" priority="12994"/>
    <cfRule type="duplicateValues" dxfId="6192" priority="12995"/>
    <cfRule type="duplicateValues" dxfId="6191" priority="12996"/>
    <cfRule type="duplicateValues" dxfId="6190" priority="12997"/>
    <cfRule type="duplicateValues" dxfId="6189" priority="12998"/>
    <cfRule type="duplicateValues" dxfId="6188" priority="12999"/>
    <cfRule type="duplicateValues" dxfId="6187" priority="13000"/>
    <cfRule type="duplicateValues" dxfId="6186" priority="13001"/>
    <cfRule type="duplicateValues" dxfId="6185" priority="13002"/>
    <cfRule type="duplicateValues" dxfId="6184" priority="13003"/>
    <cfRule type="duplicateValues" dxfId="6183" priority="13004"/>
    <cfRule type="duplicateValues" dxfId="6182" priority="13005"/>
    <cfRule type="duplicateValues" dxfId="6181" priority="13006"/>
    <cfRule type="duplicateValues" dxfId="6180" priority="13007"/>
    <cfRule type="duplicateValues" dxfId="6179" priority="13008"/>
    <cfRule type="duplicateValues" dxfId="6178" priority="13009"/>
    <cfRule type="duplicateValues" dxfId="6177" priority="13010"/>
    <cfRule type="duplicateValues" dxfId="6176" priority="13011"/>
    <cfRule type="duplicateValues" dxfId="6175" priority="13012"/>
    <cfRule type="duplicateValues" dxfId="6174" priority="13013"/>
    <cfRule type="duplicateValues" dxfId="6173" priority="13014"/>
    <cfRule type="duplicateValues" dxfId="6172" priority="13015"/>
    <cfRule type="duplicateValues" dxfId="6171" priority="13016"/>
  </conditionalFormatting>
  <conditionalFormatting sqref="C502:C505">
    <cfRule type="duplicateValues" dxfId="6170" priority="12956"/>
    <cfRule type="duplicateValues" dxfId="6169" priority="12957"/>
    <cfRule type="duplicateValues" dxfId="6168" priority="12958"/>
    <cfRule type="duplicateValues" dxfId="6167" priority="12959"/>
    <cfRule type="duplicateValues" dxfId="6166" priority="12960"/>
    <cfRule type="duplicateValues" dxfId="6165" priority="12961"/>
    <cfRule type="duplicateValues" dxfId="6164" priority="12962"/>
    <cfRule type="duplicateValues" dxfId="6163" priority="12963"/>
    <cfRule type="duplicateValues" dxfId="6162" priority="12964"/>
    <cfRule type="duplicateValues" dxfId="6161" priority="12965"/>
    <cfRule type="duplicateValues" dxfId="6160" priority="12966"/>
    <cfRule type="duplicateValues" dxfId="6159" priority="12967"/>
    <cfRule type="duplicateValues" dxfId="6158" priority="12968"/>
    <cfRule type="duplicateValues" dxfId="6157" priority="12969"/>
    <cfRule type="duplicateValues" dxfId="6156" priority="12970"/>
    <cfRule type="duplicateValues" dxfId="6155" priority="12971"/>
    <cfRule type="duplicateValues" dxfId="6154" priority="12972"/>
    <cfRule type="duplicateValues" dxfId="6153" priority="12973"/>
    <cfRule type="duplicateValues" dxfId="6152" priority="12974"/>
    <cfRule type="duplicateValues" dxfId="6151" priority="12975"/>
    <cfRule type="duplicateValues" dxfId="6150" priority="12976"/>
    <cfRule type="duplicateValues" dxfId="6149" priority="12977"/>
    <cfRule type="duplicateValues" dxfId="6148" priority="12978"/>
    <cfRule type="duplicateValues" dxfId="6147" priority="12979"/>
    <cfRule type="duplicateValues" dxfId="6146" priority="12980"/>
    <cfRule type="duplicateValues" dxfId="6145" priority="12981"/>
    <cfRule type="duplicateValues" dxfId="6144" priority="12982"/>
  </conditionalFormatting>
  <conditionalFormatting sqref="C503:C506">
    <cfRule type="duplicateValues" dxfId="6143" priority="12932"/>
    <cfRule type="duplicateValues" dxfId="6142" priority="12933"/>
    <cfRule type="duplicateValues" dxfId="6141" priority="12934"/>
    <cfRule type="duplicateValues" dxfId="6140" priority="12935"/>
    <cfRule type="duplicateValues" dxfId="6139" priority="12936"/>
    <cfRule type="duplicateValues" dxfId="6138" priority="12937"/>
    <cfRule type="duplicateValues" dxfId="6137" priority="12938"/>
    <cfRule type="duplicateValues" dxfId="6136" priority="12939"/>
    <cfRule type="duplicateValues" dxfId="6135" priority="12940"/>
    <cfRule type="duplicateValues" dxfId="6134" priority="12941"/>
    <cfRule type="duplicateValues" dxfId="6133" priority="12942"/>
    <cfRule type="duplicateValues" dxfId="6132" priority="12943"/>
    <cfRule type="duplicateValues" dxfId="6131" priority="12944"/>
    <cfRule type="duplicateValues" dxfId="6130" priority="12945"/>
    <cfRule type="duplicateValues" dxfId="6129" priority="12946"/>
    <cfRule type="duplicateValues" dxfId="6128" priority="12947"/>
    <cfRule type="duplicateValues" dxfId="6127" priority="12948"/>
    <cfRule type="duplicateValues" dxfId="6126" priority="12949"/>
    <cfRule type="duplicateValues" dxfId="6125" priority="12950"/>
    <cfRule type="duplicateValues" dxfId="6124" priority="12951"/>
    <cfRule type="duplicateValues" dxfId="6123" priority="12952"/>
    <cfRule type="duplicateValues" dxfId="6122" priority="12953"/>
    <cfRule type="duplicateValues" dxfId="6121" priority="12954"/>
    <cfRule type="duplicateValues" dxfId="6120" priority="12955"/>
  </conditionalFormatting>
  <conditionalFormatting sqref="C504:C507">
    <cfRule type="duplicateValues" dxfId="6119" priority="12913"/>
    <cfRule type="duplicateValues" dxfId="6118" priority="12914"/>
    <cfRule type="duplicateValues" dxfId="6117" priority="12915"/>
    <cfRule type="duplicateValues" dxfId="6116" priority="12916"/>
    <cfRule type="duplicateValues" dxfId="6115" priority="12917"/>
    <cfRule type="duplicateValues" dxfId="6114" priority="12918"/>
    <cfRule type="duplicateValues" dxfId="6113" priority="12919"/>
    <cfRule type="duplicateValues" dxfId="6112" priority="12920"/>
    <cfRule type="duplicateValues" dxfId="6111" priority="12921"/>
    <cfRule type="duplicateValues" dxfId="6110" priority="12922"/>
    <cfRule type="duplicateValues" dxfId="6109" priority="12923"/>
    <cfRule type="duplicateValues" dxfId="6108" priority="12924"/>
    <cfRule type="duplicateValues" dxfId="6107" priority="12925"/>
    <cfRule type="duplicateValues" dxfId="6106" priority="12926"/>
    <cfRule type="duplicateValues" dxfId="6105" priority="12927"/>
    <cfRule type="duplicateValues" dxfId="6104" priority="12928"/>
    <cfRule type="duplicateValues" dxfId="6103" priority="12929"/>
    <cfRule type="duplicateValues" dxfId="6102" priority="12930"/>
    <cfRule type="duplicateValues" dxfId="6101" priority="12931"/>
  </conditionalFormatting>
  <conditionalFormatting sqref="C505:C508">
    <cfRule type="duplicateValues" dxfId="6100" priority="12895"/>
    <cfRule type="duplicateValues" dxfId="6099" priority="12896"/>
    <cfRule type="duplicateValues" dxfId="6098" priority="12897"/>
    <cfRule type="duplicateValues" dxfId="6097" priority="12898"/>
    <cfRule type="duplicateValues" dxfId="6096" priority="12899"/>
    <cfRule type="duplicateValues" dxfId="6095" priority="12900"/>
    <cfRule type="duplicateValues" dxfId="6094" priority="12901"/>
    <cfRule type="duplicateValues" dxfId="6093" priority="12902"/>
    <cfRule type="duplicateValues" dxfId="6092" priority="12903"/>
    <cfRule type="duplicateValues" dxfId="6091" priority="12904"/>
    <cfRule type="duplicateValues" dxfId="6090" priority="12905"/>
    <cfRule type="duplicateValues" dxfId="6089" priority="12906"/>
    <cfRule type="duplicateValues" dxfId="6088" priority="12907"/>
    <cfRule type="duplicateValues" dxfId="6087" priority="12908"/>
    <cfRule type="duplicateValues" dxfId="6086" priority="12909"/>
    <cfRule type="duplicateValues" dxfId="6085" priority="12910"/>
    <cfRule type="duplicateValues" dxfId="6084" priority="12911"/>
    <cfRule type="duplicateValues" dxfId="6083" priority="12912"/>
  </conditionalFormatting>
  <conditionalFormatting sqref="C506:C509">
    <cfRule type="duplicateValues" dxfId="6082" priority="12859"/>
    <cfRule type="duplicateValues" dxfId="6081" priority="12860"/>
    <cfRule type="duplicateValues" dxfId="6080" priority="12861"/>
    <cfRule type="duplicateValues" dxfId="6079" priority="12862"/>
    <cfRule type="duplicateValues" dxfId="6078" priority="12863"/>
    <cfRule type="duplicateValues" dxfId="6077" priority="12864"/>
    <cfRule type="duplicateValues" dxfId="6076" priority="12865"/>
    <cfRule type="duplicateValues" dxfId="6075" priority="12866"/>
    <cfRule type="duplicateValues" dxfId="6074" priority="12867"/>
    <cfRule type="duplicateValues" dxfId="6073" priority="12868"/>
    <cfRule type="duplicateValues" dxfId="6072" priority="12869"/>
    <cfRule type="duplicateValues" dxfId="6071" priority="12870"/>
    <cfRule type="duplicateValues" dxfId="6070" priority="12871"/>
    <cfRule type="duplicateValues" dxfId="6069" priority="12872"/>
    <cfRule type="duplicateValues" dxfId="6068" priority="12873"/>
    <cfRule type="duplicateValues" dxfId="6067" priority="12874"/>
    <cfRule type="duplicateValues" dxfId="6066" priority="12875"/>
    <cfRule type="duplicateValues" dxfId="6065" priority="12876"/>
    <cfRule type="duplicateValues" dxfId="6064" priority="12877"/>
    <cfRule type="duplicateValues" dxfId="6063" priority="12878"/>
    <cfRule type="duplicateValues" dxfId="6062" priority="12879"/>
    <cfRule type="duplicateValues" dxfId="6061" priority="12880"/>
    <cfRule type="duplicateValues" dxfId="6060" priority="12881"/>
    <cfRule type="duplicateValues" dxfId="6059" priority="12882"/>
    <cfRule type="duplicateValues" dxfId="6058" priority="12883"/>
    <cfRule type="duplicateValues" dxfId="6057" priority="12884"/>
    <cfRule type="duplicateValues" dxfId="6056" priority="12885"/>
    <cfRule type="duplicateValues" dxfId="6055" priority="12886"/>
    <cfRule type="duplicateValues" dxfId="6054" priority="12887"/>
    <cfRule type="duplicateValues" dxfId="6053" priority="12888"/>
    <cfRule type="duplicateValues" dxfId="6052" priority="12889"/>
    <cfRule type="duplicateValues" dxfId="6051" priority="12890"/>
    <cfRule type="duplicateValues" dxfId="6050" priority="12891"/>
    <cfRule type="duplicateValues" dxfId="6049" priority="12892"/>
    <cfRule type="duplicateValues" dxfId="6048" priority="12893"/>
    <cfRule type="duplicateValues" dxfId="6047" priority="12894"/>
  </conditionalFormatting>
  <conditionalFormatting sqref="C507:C510">
    <cfRule type="duplicateValues" dxfId="6046" priority="12847"/>
    <cfRule type="duplicateValues" dxfId="6045" priority="12848"/>
    <cfRule type="duplicateValues" dxfId="6044" priority="12849"/>
    <cfRule type="duplicateValues" dxfId="6043" priority="12850"/>
    <cfRule type="duplicateValues" dxfId="6042" priority="12851"/>
    <cfRule type="duplicateValues" dxfId="6041" priority="12852"/>
    <cfRule type="duplicateValues" dxfId="6040" priority="12853"/>
    <cfRule type="duplicateValues" dxfId="6039" priority="12854"/>
    <cfRule type="duplicateValues" dxfId="6038" priority="12855"/>
    <cfRule type="duplicateValues" dxfId="6037" priority="12856"/>
    <cfRule type="duplicateValues" dxfId="6036" priority="12857"/>
    <cfRule type="duplicateValues" dxfId="6035" priority="12858"/>
  </conditionalFormatting>
  <conditionalFormatting sqref="C508:C511">
    <cfRule type="duplicateValues" dxfId="6034" priority="12811"/>
    <cfRule type="duplicateValues" dxfId="6033" priority="12812"/>
    <cfRule type="duplicateValues" dxfId="6032" priority="12813"/>
    <cfRule type="duplicateValues" dxfId="6031" priority="12814"/>
    <cfRule type="duplicateValues" dxfId="6030" priority="12815"/>
    <cfRule type="duplicateValues" dxfId="6029" priority="12816"/>
    <cfRule type="duplicateValues" dxfId="6028" priority="12817"/>
    <cfRule type="duplicateValues" dxfId="6027" priority="12818"/>
    <cfRule type="duplicateValues" dxfId="6026" priority="12819"/>
    <cfRule type="duplicateValues" dxfId="6025" priority="12820"/>
    <cfRule type="duplicateValues" dxfId="6024" priority="12821"/>
    <cfRule type="duplicateValues" dxfId="6023" priority="12822"/>
    <cfRule type="duplicateValues" dxfId="6022" priority="12823"/>
    <cfRule type="duplicateValues" dxfId="6021" priority="12824"/>
    <cfRule type="duplicateValues" dxfId="6020" priority="12825"/>
    <cfRule type="duplicateValues" dxfId="6019" priority="12826"/>
    <cfRule type="duplicateValues" dxfId="6018" priority="12827"/>
    <cfRule type="duplicateValues" dxfId="6017" priority="12828"/>
    <cfRule type="duplicateValues" dxfId="6016" priority="12829"/>
    <cfRule type="duplicateValues" dxfId="6015" priority="12830"/>
    <cfRule type="duplicateValues" dxfId="6014" priority="12831"/>
    <cfRule type="duplicateValues" dxfId="6013" priority="12832"/>
    <cfRule type="duplicateValues" dxfId="6012" priority="12833"/>
    <cfRule type="duplicateValues" dxfId="6011" priority="12834"/>
    <cfRule type="duplicateValues" dxfId="6010" priority="12835"/>
    <cfRule type="duplicateValues" dxfId="6009" priority="12836"/>
    <cfRule type="duplicateValues" dxfId="6008" priority="12837"/>
    <cfRule type="duplicateValues" dxfId="6007" priority="12838"/>
    <cfRule type="duplicateValues" dxfId="6006" priority="12839"/>
    <cfRule type="duplicateValues" dxfId="6005" priority="12840"/>
    <cfRule type="duplicateValues" dxfId="6004" priority="12841"/>
    <cfRule type="duplicateValues" dxfId="6003" priority="12842"/>
    <cfRule type="duplicateValues" dxfId="6002" priority="12843"/>
    <cfRule type="duplicateValues" dxfId="6001" priority="12844"/>
    <cfRule type="duplicateValues" dxfId="6000" priority="12845"/>
    <cfRule type="duplicateValues" dxfId="5999" priority="12846"/>
  </conditionalFormatting>
  <conditionalFormatting sqref="C509:C512">
    <cfRule type="duplicateValues" dxfId="5998" priority="12787"/>
    <cfRule type="duplicateValues" dxfId="5997" priority="12788"/>
    <cfRule type="duplicateValues" dxfId="5996" priority="12789"/>
    <cfRule type="duplicateValues" dxfId="5995" priority="12790"/>
    <cfRule type="duplicateValues" dxfId="5994" priority="12791"/>
    <cfRule type="duplicateValues" dxfId="5993" priority="12792"/>
    <cfRule type="duplicateValues" dxfId="5992" priority="12793"/>
    <cfRule type="duplicateValues" dxfId="5991" priority="12794"/>
    <cfRule type="duplicateValues" dxfId="5990" priority="12795"/>
    <cfRule type="duplicateValues" dxfId="5989" priority="12796"/>
    <cfRule type="duplicateValues" dxfId="5988" priority="12797"/>
    <cfRule type="duplicateValues" dxfId="5987" priority="12798"/>
    <cfRule type="duplicateValues" dxfId="5986" priority="12799"/>
    <cfRule type="duplicateValues" dxfId="5985" priority="12800"/>
    <cfRule type="duplicateValues" dxfId="5984" priority="12801"/>
    <cfRule type="duplicateValues" dxfId="5983" priority="12802"/>
    <cfRule type="duplicateValues" dxfId="5982" priority="12803"/>
    <cfRule type="duplicateValues" dxfId="5981" priority="12804"/>
    <cfRule type="duplicateValues" dxfId="5980" priority="12805"/>
    <cfRule type="duplicateValues" dxfId="5979" priority="12806"/>
    <cfRule type="duplicateValues" dxfId="5978" priority="12807"/>
    <cfRule type="duplicateValues" dxfId="5977" priority="12808"/>
    <cfRule type="duplicateValues" dxfId="5976" priority="12809"/>
    <cfRule type="duplicateValues" dxfId="5975" priority="12810"/>
  </conditionalFormatting>
  <conditionalFormatting sqref="C510:C513">
    <cfRule type="duplicateValues" dxfId="5974" priority="12775"/>
    <cfRule type="duplicateValues" dxfId="5973" priority="12776"/>
    <cfRule type="duplicateValues" dxfId="5972" priority="12777"/>
    <cfRule type="duplicateValues" dxfId="5971" priority="12778"/>
    <cfRule type="duplicateValues" dxfId="5970" priority="12779"/>
    <cfRule type="duplicateValues" dxfId="5969" priority="12780"/>
    <cfRule type="duplicateValues" dxfId="5968" priority="12781"/>
    <cfRule type="duplicateValues" dxfId="5967" priority="12782"/>
    <cfRule type="duplicateValues" dxfId="5966" priority="12783"/>
    <cfRule type="duplicateValues" dxfId="5965" priority="12784"/>
    <cfRule type="duplicateValues" dxfId="5964" priority="12785"/>
    <cfRule type="duplicateValues" dxfId="5963" priority="12786"/>
  </conditionalFormatting>
  <conditionalFormatting sqref="C510:C525">
    <cfRule type="duplicateValues" dxfId="5962" priority="12769"/>
    <cfRule type="duplicateValues" dxfId="5961" priority="12770"/>
    <cfRule type="duplicateValues" dxfId="5960" priority="12771"/>
    <cfRule type="duplicateValues" dxfId="5959" priority="12772"/>
    <cfRule type="duplicateValues" dxfId="5958" priority="12773"/>
    <cfRule type="duplicateValues" dxfId="5957" priority="12774"/>
  </conditionalFormatting>
  <conditionalFormatting sqref="C511:C514">
    <cfRule type="duplicateValues" dxfId="5956" priority="12733"/>
    <cfRule type="duplicateValues" dxfId="5955" priority="12734"/>
    <cfRule type="duplicateValues" dxfId="5954" priority="12735"/>
    <cfRule type="duplicateValues" dxfId="5953" priority="12736"/>
    <cfRule type="duplicateValues" dxfId="5952" priority="12737"/>
    <cfRule type="duplicateValues" dxfId="5951" priority="12738"/>
    <cfRule type="duplicateValues" dxfId="5950" priority="12739"/>
    <cfRule type="duplicateValues" dxfId="5949" priority="12740"/>
    <cfRule type="duplicateValues" dxfId="5948" priority="12741"/>
    <cfRule type="duplicateValues" dxfId="5947" priority="12742"/>
    <cfRule type="duplicateValues" dxfId="5946" priority="12743"/>
    <cfRule type="duplicateValues" dxfId="5945" priority="12744"/>
    <cfRule type="duplicateValues" dxfId="5944" priority="12745"/>
    <cfRule type="duplicateValues" dxfId="5943" priority="12746"/>
    <cfRule type="duplicateValues" dxfId="5942" priority="12747"/>
    <cfRule type="duplicateValues" dxfId="5941" priority="12748"/>
    <cfRule type="duplicateValues" dxfId="5940" priority="12749"/>
    <cfRule type="duplicateValues" dxfId="5939" priority="12750"/>
    <cfRule type="duplicateValues" dxfId="5938" priority="12751"/>
    <cfRule type="duplicateValues" dxfId="5937" priority="12752"/>
    <cfRule type="duplicateValues" dxfId="5936" priority="12753"/>
    <cfRule type="duplicateValues" dxfId="5935" priority="12754"/>
    <cfRule type="duplicateValues" dxfId="5934" priority="12755"/>
    <cfRule type="duplicateValues" dxfId="5933" priority="12756"/>
    <cfRule type="duplicateValues" dxfId="5932" priority="12757"/>
    <cfRule type="duplicateValues" dxfId="5931" priority="12758"/>
    <cfRule type="duplicateValues" dxfId="5930" priority="12759"/>
    <cfRule type="duplicateValues" dxfId="5929" priority="12760"/>
    <cfRule type="duplicateValues" dxfId="5928" priority="12761"/>
    <cfRule type="duplicateValues" dxfId="5927" priority="12762"/>
    <cfRule type="duplicateValues" dxfId="5926" priority="12763"/>
    <cfRule type="duplicateValues" dxfId="5925" priority="12764"/>
    <cfRule type="duplicateValues" dxfId="5924" priority="12765"/>
    <cfRule type="duplicateValues" dxfId="5923" priority="12766"/>
    <cfRule type="duplicateValues" dxfId="5922" priority="12767"/>
    <cfRule type="duplicateValues" dxfId="5921" priority="12768"/>
  </conditionalFormatting>
  <conditionalFormatting sqref="C512:C515">
    <cfRule type="duplicateValues" dxfId="5920" priority="12721"/>
    <cfRule type="duplicateValues" dxfId="5919" priority="12722"/>
    <cfRule type="duplicateValues" dxfId="5918" priority="12723"/>
    <cfRule type="duplicateValues" dxfId="5917" priority="12724"/>
    <cfRule type="duplicateValues" dxfId="5916" priority="12725"/>
    <cfRule type="duplicateValues" dxfId="5915" priority="12726"/>
    <cfRule type="duplicateValues" dxfId="5914" priority="12727"/>
    <cfRule type="duplicateValues" dxfId="5913" priority="12728"/>
    <cfRule type="duplicateValues" dxfId="5912" priority="12729"/>
    <cfRule type="duplicateValues" dxfId="5911" priority="12730"/>
    <cfRule type="duplicateValues" dxfId="5910" priority="12731"/>
    <cfRule type="duplicateValues" dxfId="5909" priority="12732"/>
  </conditionalFormatting>
  <conditionalFormatting sqref="C513:C516">
    <cfRule type="duplicateValues" dxfId="5908" priority="12697"/>
    <cfRule type="duplicateValues" dxfId="5907" priority="12698"/>
    <cfRule type="duplicateValues" dxfId="5906" priority="12699"/>
    <cfRule type="duplicateValues" dxfId="5905" priority="12700"/>
    <cfRule type="duplicateValues" dxfId="5904" priority="12701"/>
    <cfRule type="duplicateValues" dxfId="5903" priority="12702"/>
    <cfRule type="duplicateValues" dxfId="5902" priority="12703"/>
    <cfRule type="duplicateValues" dxfId="5901" priority="12704"/>
    <cfRule type="duplicateValues" dxfId="5900" priority="12705"/>
    <cfRule type="duplicateValues" dxfId="5899" priority="12706"/>
    <cfRule type="duplicateValues" dxfId="5898" priority="12707"/>
    <cfRule type="duplicateValues" dxfId="5897" priority="12708"/>
    <cfRule type="duplicateValues" dxfId="5896" priority="12709"/>
    <cfRule type="duplicateValues" dxfId="5895" priority="12710"/>
    <cfRule type="duplicateValues" dxfId="5894" priority="12711"/>
    <cfRule type="duplicateValues" dxfId="5893" priority="12712"/>
    <cfRule type="duplicateValues" dxfId="5892" priority="12713"/>
    <cfRule type="duplicateValues" dxfId="5891" priority="12714"/>
    <cfRule type="duplicateValues" dxfId="5890" priority="12715"/>
    <cfRule type="duplicateValues" dxfId="5889" priority="12716"/>
    <cfRule type="duplicateValues" dxfId="5888" priority="12717"/>
    <cfRule type="duplicateValues" dxfId="5887" priority="12718"/>
    <cfRule type="duplicateValues" dxfId="5886" priority="12719"/>
    <cfRule type="duplicateValues" dxfId="5885" priority="12720"/>
  </conditionalFormatting>
  <conditionalFormatting sqref="C514:C517">
    <cfRule type="duplicateValues" dxfId="5884" priority="12661"/>
    <cfRule type="duplicateValues" dxfId="5883" priority="12662"/>
    <cfRule type="duplicateValues" dxfId="5882" priority="12663"/>
    <cfRule type="duplicateValues" dxfId="5881" priority="12664"/>
    <cfRule type="duplicateValues" dxfId="5880" priority="12665"/>
    <cfRule type="duplicateValues" dxfId="5879" priority="12666"/>
    <cfRule type="duplicateValues" dxfId="5878" priority="12667"/>
    <cfRule type="duplicateValues" dxfId="5877" priority="12668"/>
    <cfRule type="duplicateValues" dxfId="5876" priority="12669"/>
    <cfRule type="duplicateValues" dxfId="5875" priority="12670"/>
    <cfRule type="duplicateValues" dxfId="5874" priority="12671"/>
    <cfRule type="duplicateValues" dxfId="5873" priority="12672"/>
    <cfRule type="duplicateValues" dxfId="5872" priority="12673"/>
    <cfRule type="duplicateValues" dxfId="5871" priority="12674"/>
    <cfRule type="duplicateValues" dxfId="5870" priority="12675"/>
    <cfRule type="duplicateValues" dxfId="5869" priority="12676"/>
    <cfRule type="duplicateValues" dxfId="5868" priority="12677"/>
    <cfRule type="duplicateValues" dxfId="5867" priority="12678"/>
    <cfRule type="duplicateValues" dxfId="5866" priority="12679"/>
    <cfRule type="duplicateValues" dxfId="5865" priority="12680"/>
    <cfRule type="duplicateValues" dxfId="5864" priority="12681"/>
    <cfRule type="duplicateValues" dxfId="5863" priority="12682"/>
    <cfRule type="duplicateValues" dxfId="5862" priority="12683"/>
    <cfRule type="duplicateValues" dxfId="5861" priority="12684"/>
    <cfRule type="duplicateValues" dxfId="5860" priority="12685"/>
    <cfRule type="duplicateValues" dxfId="5859" priority="12686"/>
    <cfRule type="duplicateValues" dxfId="5858" priority="12687"/>
    <cfRule type="duplicateValues" dxfId="5857" priority="12688"/>
    <cfRule type="duplicateValues" dxfId="5856" priority="12689"/>
    <cfRule type="duplicateValues" dxfId="5855" priority="12690"/>
    <cfRule type="duplicateValues" dxfId="5854" priority="12691"/>
    <cfRule type="duplicateValues" dxfId="5853" priority="12692"/>
    <cfRule type="duplicateValues" dxfId="5852" priority="12693"/>
    <cfRule type="duplicateValues" dxfId="5851" priority="12694"/>
    <cfRule type="duplicateValues" dxfId="5850" priority="12695"/>
    <cfRule type="duplicateValues" dxfId="5849" priority="12696"/>
  </conditionalFormatting>
  <conditionalFormatting sqref="C515:C518">
    <cfRule type="duplicateValues" dxfId="5848" priority="12643"/>
    <cfRule type="duplicateValues" dxfId="5847" priority="12644"/>
    <cfRule type="duplicateValues" dxfId="5846" priority="12645"/>
    <cfRule type="duplicateValues" dxfId="5845" priority="12646"/>
    <cfRule type="duplicateValues" dxfId="5844" priority="12647"/>
    <cfRule type="duplicateValues" dxfId="5843" priority="12648"/>
    <cfRule type="duplicateValues" dxfId="5842" priority="12649"/>
    <cfRule type="duplicateValues" dxfId="5841" priority="12650"/>
    <cfRule type="duplicateValues" dxfId="5840" priority="12651"/>
    <cfRule type="duplicateValues" dxfId="5839" priority="12652"/>
    <cfRule type="duplicateValues" dxfId="5838" priority="12653"/>
    <cfRule type="duplicateValues" dxfId="5837" priority="12654"/>
    <cfRule type="duplicateValues" dxfId="5836" priority="12655"/>
    <cfRule type="duplicateValues" dxfId="5835" priority="12656"/>
    <cfRule type="duplicateValues" dxfId="5834" priority="12657"/>
    <cfRule type="duplicateValues" dxfId="5833" priority="12658"/>
    <cfRule type="duplicateValues" dxfId="5832" priority="12659"/>
    <cfRule type="duplicateValues" dxfId="5831" priority="12660"/>
  </conditionalFormatting>
  <conditionalFormatting sqref="C516:C519">
    <cfRule type="duplicateValues" dxfId="5830" priority="12601"/>
    <cfRule type="duplicateValues" dxfId="5829" priority="12602"/>
    <cfRule type="duplicateValues" dxfId="5828" priority="12603"/>
    <cfRule type="duplicateValues" dxfId="5827" priority="12604"/>
    <cfRule type="duplicateValues" dxfId="5826" priority="12605"/>
    <cfRule type="duplicateValues" dxfId="5825" priority="12606"/>
    <cfRule type="duplicateValues" dxfId="5824" priority="12607"/>
    <cfRule type="duplicateValues" dxfId="5823" priority="12608"/>
    <cfRule type="duplicateValues" dxfId="5822" priority="12609"/>
    <cfRule type="duplicateValues" dxfId="5821" priority="12610"/>
    <cfRule type="duplicateValues" dxfId="5820" priority="12611"/>
    <cfRule type="duplicateValues" dxfId="5819" priority="12612"/>
    <cfRule type="duplicateValues" dxfId="5818" priority="12613"/>
    <cfRule type="duplicateValues" dxfId="5817" priority="12614"/>
    <cfRule type="duplicateValues" dxfId="5816" priority="12615"/>
    <cfRule type="duplicateValues" dxfId="5815" priority="12616"/>
    <cfRule type="duplicateValues" dxfId="5814" priority="12617"/>
    <cfRule type="duplicateValues" dxfId="5813" priority="12618"/>
    <cfRule type="duplicateValues" dxfId="5812" priority="12619"/>
    <cfRule type="duplicateValues" dxfId="5811" priority="12620"/>
    <cfRule type="duplicateValues" dxfId="5810" priority="12621"/>
    <cfRule type="duplicateValues" dxfId="5809" priority="12622"/>
    <cfRule type="duplicateValues" dxfId="5808" priority="12623"/>
    <cfRule type="duplicateValues" dxfId="5807" priority="12624"/>
    <cfRule type="duplicateValues" dxfId="5806" priority="12625"/>
    <cfRule type="duplicateValues" dxfId="5805" priority="12626"/>
    <cfRule type="duplicateValues" dxfId="5804" priority="12627"/>
    <cfRule type="duplicateValues" dxfId="5803" priority="12628"/>
    <cfRule type="duplicateValues" dxfId="5802" priority="12629"/>
    <cfRule type="duplicateValues" dxfId="5801" priority="12630"/>
    <cfRule type="duplicateValues" dxfId="5800" priority="12631"/>
    <cfRule type="duplicateValues" dxfId="5799" priority="12632"/>
    <cfRule type="duplicateValues" dxfId="5798" priority="12633"/>
    <cfRule type="duplicateValues" dxfId="5797" priority="12634"/>
    <cfRule type="duplicateValues" dxfId="5796" priority="12635"/>
    <cfRule type="duplicateValues" dxfId="5795" priority="12636"/>
    <cfRule type="duplicateValues" dxfId="5794" priority="12637"/>
    <cfRule type="duplicateValues" dxfId="5793" priority="12638"/>
    <cfRule type="duplicateValues" dxfId="5792" priority="12639"/>
    <cfRule type="duplicateValues" dxfId="5791" priority="12640"/>
    <cfRule type="duplicateValues" dxfId="5790" priority="12641"/>
    <cfRule type="duplicateValues" dxfId="5789" priority="12642"/>
  </conditionalFormatting>
  <conditionalFormatting sqref="C517:C520">
    <cfRule type="duplicateValues" dxfId="5788" priority="12559"/>
    <cfRule type="duplicateValues" dxfId="5787" priority="12560"/>
    <cfRule type="duplicateValues" dxfId="5786" priority="12561"/>
    <cfRule type="duplicateValues" dxfId="5785" priority="12562"/>
    <cfRule type="duplicateValues" dxfId="5784" priority="12563"/>
    <cfRule type="duplicateValues" dxfId="5783" priority="12564"/>
    <cfRule type="duplicateValues" dxfId="5782" priority="12565"/>
    <cfRule type="duplicateValues" dxfId="5781" priority="12566"/>
    <cfRule type="duplicateValues" dxfId="5780" priority="12567"/>
    <cfRule type="duplicateValues" dxfId="5779" priority="12568"/>
    <cfRule type="duplicateValues" dxfId="5778" priority="12569"/>
    <cfRule type="duplicateValues" dxfId="5777" priority="12570"/>
    <cfRule type="duplicateValues" dxfId="5776" priority="12571"/>
    <cfRule type="duplicateValues" dxfId="5775" priority="12572"/>
    <cfRule type="duplicateValues" dxfId="5774" priority="12573"/>
    <cfRule type="duplicateValues" dxfId="5773" priority="12574"/>
    <cfRule type="duplicateValues" dxfId="5772" priority="12575"/>
    <cfRule type="duplicateValues" dxfId="5771" priority="12576"/>
    <cfRule type="duplicateValues" dxfId="5770" priority="12577"/>
    <cfRule type="duplicateValues" dxfId="5769" priority="12578"/>
    <cfRule type="duplicateValues" dxfId="5768" priority="12579"/>
    <cfRule type="duplicateValues" dxfId="5767" priority="12580"/>
    <cfRule type="duplicateValues" dxfId="5766" priority="12581"/>
    <cfRule type="duplicateValues" dxfId="5765" priority="12582"/>
    <cfRule type="duplicateValues" dxfId="5764" priority="12583"/>
    <cfRule type="duplicateValues" dxfId="5763" priority="12584"/>
    <cfRule type="duplicateValues" dxfId="5762" priority="12585"/>
    <cfRule type="duplicateValues" dxfId="5761" priority="12586"/>
    <cfRule type="duplicateValues" dxfId="5760" priority="12587"/>
    <cfRule type="duplicateValues" dxfId="5759" priority="12588"/>
    <cfRule type="duplicateValues" dxfId="5758" priority="12589"/>
    <cfRule type="duplicateValues" dxfId="5757" priority="12590"/>
    <cfRule type="duplicateValues" dxfId="5756" priority="12591"/>
    <cfRule type="duplicateValues" dxfId="5755" priority="12592"/>
    <cfRule type="duplicateValues" dxfId="5754" priority="12593"/>
    <cfRule type="duplicateValues" dxfId="5753" priority="12594"/>
    <cfRule type="duplicateValues" dxfId="5752" priority="12595"/>
    <cfRule type="duplicateValues" dxfId="5751" priority="12596"/>
    <cfRule type="duplicateValues" dxfId="5750" priority="12597"/>
    <cfRule type="duplicateValues" dxfId="5749" priority="12598"/>
    <cfRule type="duplicateValues" dxfId="5748" priority="12599"/>
    <cfRule type="duplicateValues" dxfId="5747" priority="12600"/>
  </conditionalFormatting>
  <conditionalFormatting sqref="C518:C521">
    <cfRule type="duplicateValues" dxfId="5746" priority="12517"/>
    <cfRule type="duplicateValues" dxfId="5745" priority="12518"/>
    <cfRule type="duplicateValues" dxfId="5744" priority="12519"/>
    <cfRule type="duplicateValues" dxfId="5743" priority="12520"/>
    <cfRule type="duplicateValues" dxfId="5742" priority="12521"/>
    <cfRule type="duplicateValues" dxfId="5741" priority="12522"/>
    <cfRule type="duplicateValues" dxfId="5740" priority="12523"/>
    <cfRule type="duplicateValues" dxfId="5739" priority="12524"/>
    <cfRule type="duplicateValues" dxfId="5738" priority="12525"/>
    <cfRule type="duplicateValues" dxfId="5737" priority="12526"/>
    <cfRule type="duplicateValues" dxfId="5736" priority="12527"/>
    <cfRule type="duplicateValues" dxfId="5735" priority="12528"/>
    <cfRule type="duplicateValues" dxfId="5734" priority="12529"/>
    <cfRule type="duplicateValues" dxfId="5733" priority="12530"/>
    <cfRule type="duplicateValues" dxfId="5732" priority="12531"/>
    <cfRule type="duplicateValues" dxfId="5731" priority="12532"/>
    <cfRule type="duplicateValues" dxfId="5730" priority="12533"/>
    <cfRule type="duplicateValues" dxfId="5729" priority="12534"/>
    <cfRule type="duplicateValues" dxfId="5728" priority="12535"/>
    <cfRule type="duplicateValues" dxfId="5727" priority="12536"/>
    <cfRule type="duplicateValues" dxfId="5726" priority="12537"/>
    <cfRule type="duplicateValues" dxfId="5725" priority="12538"/>
    <cfRule type="duplicateValues" dxfId="5724" priority="12539"/>
    <cfRule type="duplicateValues" dxfId="5723" priority="12540"/>
    <cfRule type="duplicateValues" dxfId="5722" priority="12541"/>
    <cfRule type="duplicateValues" dxfId="5721" priority="12542"/>
    <cfRule type="duplicateValues" dxfId="5720" priority="12543"/>
    <cfRule type="duplicateValues" dxfId="5719" priority="12544"/>
    <cfRule type="duplicateValues" dxfId="5718" priority="12545"/>
    <cfRule type="duplicateValues" dxfId="5717" priority="12546"/>
    <cfRule type="duplicateValues" dxfId="5716" priority="12547"/>
    <cfRule type="duplicateValues" dxfId="5715" priority="12548"/>
    <cfRule type="duplicateValues" dxfId="5714" priority="12549"/>
    <cfRule type="duplicateValues" dxfId="5713" priority="12550"/>
    <cfRule type="duplicateValues" dxfId="5712" priority="12551"/>
    <cfRule type="duplicateValues" dxfId="5711" priority="12552"/>
    <cfRule type="duplicateValues" dxfId="5710" priority="12553"/>
    <cfRule type="duplicateValues" dxfId="5709" priority="12554"/>
    <cfRule type="duplicateValues" dxfId="5708" priority="12555"/>
    <cfRule type="duplicateValues" dxfId="5707" priority="12556"/>
    <cfRule type="duplicateValues" dxfId="5706" priority="12557"/>
    <cfRule type="duplicateValues" dxfId="5705" priority="12558"/>
  </conditionalFormatting>
  <conditionalFormatting sqref="C519:C522">
    <cfRule type="duplicateValues" dxfId="5704" priority="12451"/>
    <cfRule type="duplicateValues" dxfId="5703" priority="12452"/>
    <cfRule type="duplicateValues" dxfId="5702" priority="12453"/>
    <cfRule type="duplicateValues" dxfId="5701" priority="12454"/>
    <cfRule type="duplicateValues" dxfId="5700" priority="12455"/>
    <cfRule type="duplicateValues" dxfId="5699" priority="12456"/>
    <cfRule type="duplicateValues" dxfId="5698" priority="12457"/>
    <cfRule type="duplicateValues" dxfId="5697" priority="12458"/>
    <cfRule type="duplicateValues" dxfId="5696" priority="12459"/>
    <cfRule type="duplicateValues" dxfId="5695" priority="12460"/>
    <cfRule type="duplicateValues" dxfId="5694" priority="12461"/>
    <cfRule type="duplicateValues" dxfId="5693" priority="12462"/>
    <cfRule type="duplicateValues" dxfId="5692" priority="12463"/>
    <cfRule type="duplicateValues" dxfId="5691" priority="12464"/>
    <cfRule type="duplicateValues" dxfId="5690" priority="12465"/>
    <cfRule type="duplicateValues" dxfId="5689" priority="12466"/>
    <cfRule type="duplicateValues" dxfId="5688" priority="12467"/>
    <cfRule type="duplicateValues" dxfId="5687" priority="12468"/>
    <cfRule type="duplicateValues" dxfId="5686" priority="12469"/>
    <cfRule type="duplicateValues" dxfId="5685" priority="12470"/>
    <cfRule type="duplicateValues" dxfId="5684" priority="12471"/>
    <cfRule type="duplicateValues" dxfId="5683" priority="12472"/>
    <cfRule type="duplicateValues" dxfId="5682" priority="12473"/>
    <cfRule type="duplicateValues" dxfId="5681" priority="12474"/>
    <cfRule type="duplicateValues" dxfId="5680" priority="12475"/>
    <cfRule type="duplicateValues" dxfId="5679" priority="12476"/>
    <cfRule type="duplicateValues" dxfId="5678" priority="12477"/>
    <cfRule type="duplicateValues" dxfId="5677" priority="12478"/>
    <cfRule type="duplicateValues" dxfId="5676" priority="12479"/>
    <cfRule type="duplicateValues" dxfId="5675" priority="12480"/>
    <cfRule type="duplicateValues" dxfId="5674" priority="12481"/>
    <cfRule type="duplicateValues" dxfId="5673" priority="12482"/>
    <cfRule type="duplicateValues" dxfId="5672" priority="12483"/>
    <cfRule type="duplicateValues" dxfId="5671" priority="12484"/>
    <cfRule type="duplicateValues" dxfId="5670" priority="12485"/>
    <cfRule type="duplicateValues" dxfId="5669" priority="12486"/>
    <cfRule type="duplicateValues" dxfId="5668" priority="12487"/>
    <cfRule type="duplicateValues" dxfId="5667" priority="12488"/>
    <cfRule type="duplicateValues" dxfId="5666" priority="12489"/>
    <cfRule type="duplicateValues" dxfId="5665" priority="12490"/>
    <cfRule type="duplicateValues" dxfId="5664" priority="12491"/>
    <cfRule type="duplicateValues" dxfId="5663" priority="12492"/>
    <cfRule type="duplicateValues" dxfId="5662" priority="12493"/>
    <cfRule type="duplicateValues" dxfId="5661" priority="12494"/>
    <cfRule type="duplicateValues" dxfId="5660" priority="12495"/>
    <cfRule type="duplicateValues" dxfId="5659" priority="12496"/>
    <cfRule type="duplicateValues" dxfId="5658" priority="12497"/>
    <cfRule type="duplicateValues" dxfId="5657" priority="12498"/>
    <cfRule type="duplicateValues" dxfId="5656" priority="12499"/>
    <cfRule type="duplicateValues" dxfId="5655" priority="12500"/>
    <cfRule type="duplicateValues" dxfId="5654" priority="12501"/>
    <cfRule type="duplicateValues" dxfId="5653" priority="12502"/>
    <cfRule type="duplicateValues" dxfId="5652" priority="12503"/>
    <cfRule type="duplicateValues" dxfId="5651" priority="12504"/>
    <cfRule type="duplicateValues" dxfId="5650" priority="12505"/>
    <cfRule type="duplicateValues" dxfId="5649" priority="12506"/>
    <cfRule type="duplicateValues" dxfId="5648" priority="12507"/>
    <cfRule type="duplicateValues" dxfId="5647" priority="12508"/>
    <cfRule type="duplicateValues" dxfId="5646" priority="12509"/>
    <cfRule type="duplicateValues" dxfId="5645" priority="12510"/>
    <cfRule type="duplicateValues" dxfId="5644" priority="12511"/>
    <cfRule type="duplicateValues" dxfId="5643" priority="12512"/>
    <cfRule type="duplicateValues" dxfId="5642" priority="12513"/>
    <cfRule type="duplicateValues" dxfId="5641" priority="12514"/>
    <cfRule type="duplicateValues" dxfId="5640" priority="12515"/>
    <cfRule type="duplicateValues" dxfId="5639" priority="12516"/>
  </conditionalFormatting>
  <conditionalFormatting sqref="C520:C523">
    <cfRule type="duplicateValues" dxfId="5638" priority="12385"/>
    <cfRule type="duplicateValues" dxfId="5637" priority="12386"/>
    <cfRule type="duplicateValues" dxfId="5636" priority="12387"/>
    <cfRule type="duplicateValues" dxfId="5635" priority="12388"/>
    <cfRule type="duplicateValues" dxfId="5634" priority="12389"/>
    <cfRule type="duplicateValues" dxfId="5633" priority="12390"/>
    <cfRule type="duplicateValues" dxfId="5632" priority="12391"/>
    <cfRule type="duplicateValues" dxfId="5631" priority="12392"/>
    <cfRule type="duplicateValues" dxfId="5630" priority="12393"/>
    <cfRule type="duplicateValues" dxfId="5629" priority="12394"/>
    <cfRule type="duplicateValues" dxfId="5628" priority="12395"/>
    <cfRule type="duplicateValues" dxfId="5627" priority="12396"/>
    <cfRule type="duplicateValues" dxfId="5626" priority="12397"/>
    <cfRule type="duplicateValues" dxfId="5625" priority="12398"/>
    <cfRule type="duplicateValues" dxfId="5624" priority="12399"/>
    <cfRule type="duplicateValues" dxfId="5623" priority="12400"/>
    <cfRule type="duplicateValues" dxfId="5622" priority="12401"/>
    <cfRule type="duplicateValues" dxfId="5621" priority="12402"/>
    <cfRule type="duplicateValues" dxfId="5620" priority="12403"/>
    <cfRule type="duplicateValues" dxfId="5619" priority="12404"/>
    <cfRule type="duplicateValues" dxfId="5618" priority="12405"/>
    <cfRule type="duplicateValues" dxfId="5617" priority="12406"/>
    <cfRule type="duplicateValues" dxfId="5616" priority="12407"/>
    <cfRule type="duplicateValues" dxfId="5615" priority="12408"/>
    <cfRule type="duplicateValues" dxfId="5614" priority="12409"/>
    <cfRule type="duplicateValues" dxfId="5613" priority="12410"/>
    <cfRule type="duplicateValues" dxfId="5612" priority="12411"/>
    <cfRule type="duplicateValues" dxfId="5611" priority="12412"/>
    <cfRule type="duplicateValues" dxfId="5610" priority="12413"/>
    <cfRule type="duplicateValues" dxfId="5609" priority="12414"/>
    <cfRule type="duplicateValues" dxfId="5608" priority="12415"/>
    <cfRule type="duplicateValues" dxfId="5607" priority="12416"/>
    <cfRule type="duplicateValues" dxfId="5606" priority="12417"/>
    <cfRule type="duplicateValues" dxfId="5605" priority="12418"/>
    <cfRule type="duplicateValues" dxfId="5604" priority="12419"/>
    <cfRule type="duplicateValues" dxfId="5603" priority="12420"/>
    <cfRule type="duplicateValues" dxfId="5602" priority="12421"/>
    <cfRule type="duplicateValues" dxfId="5601" priority="12422"/>
    <cfRule type="duplicateValues" dxfId="5600" priority="12423"/>
    <cfRule type="duplicateValues" dxfId="5599" priority="12424"/>
    <cfRule type="duplicateValues" dxfId="5598" priority="12425"/>
    <cfRule type="duplicateValues" dxfId="5597" priority="12426"/>
    <cfRule type="duplicateValues" dxfId="5596" priority="12427"/>
    <cfRule type="duplicateValues" dxfId="5595" priority="12428"/>
    <cfRule type="duplicateValues" dxfId="5594" priority="12429"/>
    <cfRule type="duplicateValues" dxfId="5593" priority="12430"/>
    <cfRule type="duplicateValues" dxfId="5592" priority="12431"/>
    <cfRule type="duplicateValues" dxfId="5591" priority="12432"/>
    <cfRule type="duplicateValues" dxfId="5590" priority="12433"/>
    <cfRule type="duplicateValues" dxfId="5589" priority="12434"/>
    <cfRule type="duplicateValues" dxfId="5588" priority="12435"/>
    <cfRule type="duplicateValues" dxfId="5587" priority="12436"/>
    <cfRule type="duplicateValues" dxfId="5586" priority="12437"/>
    <cfRule type="duplicateValues" dxfId="5585" priority="12438"/>
    <cfRule type="duplicateValues" dxfId="5584" priority="12439"/>
    <cfRule type="duplicateValues" dxfId="5583" priority="12440"/>
    <cfRule type="duplicateValues" dxfId="5582" priority="12441"/>
    <cfRule type="duplicateValues" dxfId="5581" priority="12442"/>
    <cfRule type="duplicateValues" dxfId="5580" priority="12443"/>
    <cfRule type="duplicateValues" dxfId="5579" priority="12444"/>
    <cfRule type="duplicateValues" dxfId="5578" priority="12445"/>
    <cfRule type="duplicateValues" dxfId="5577" priority="12446"/>
    <cfRule type="duplicateValues" dxfId="5576" priority="12447"/>
    <cfRule type="duplicateValues" dxfId="5575" priority="12448"/>
    <cfRule type="duplicateValues" dxfId="5574" priority="12449"/>
    <cfRule type="duplicateValues" dxfId="5573" priority="12450"/>
  </conditionalFormatting>
  <conditionalFormatting sqref="C521:C524">
    <cfRule type="duplicateValues" dxfId="5572" priority="12307"/>
    <cfRule type="duplicateValues" dxfId="5571" priority="12308"/>
    <cfRule type="duplicateValues" dxfId="5570" priority="12309"/>
    <cfRule type="duplicateValues" dxfId="5569" priority="12310"/>
    <cfRule type="duplicateValues" dxfId="5568" priority="12311"/>
    <cfRule type="duplicateValues" dxfId="5567" priority="12312"/>
    <cfRule type="duplicateValues" dxfId="5566" priority="12313"/>
    <cfRule type="duplicateValues" dxfId="5565" priority="12314"/>
    <cfRule type="duplicateValues" dxfId="5564" priority="12315"/>
    <cfRule type="duplicateValues" dxfId="5563" priority="12316"/>
    <cfRule type="duplicateValues" dxfId="5562" priority="12317"/>
    <cfRule type="duplicateValues" dxfId="5561" priority="12318"/>
    <cfRule type="duplicateValues" dxfId="5560" priority="12319"/>
    <cfRule type="duplicateValues" dxfId="5559" priority="12320"/>
    <cfRule type="duplicateValues" dxfId="5558" priority="12321"/>
    <cfRule type="duplicateValues" dxfId="5557" priority="12322"/>
    <cfRule type="duplicateValues" dxfId="5556" priority="12323"/>
    <cfRule type="duplicateValues" dxfId="5555" priority="12324"/>
    <cfRule type="duplicateValues" dxfId="5554" priority="12325"/>
    <cfRule type="duplicateValues" dxfId="5553" priority="12326"/>
    <cfRule type="duplicateValues" dxfId="5552" priority="12327"/>
    <cfRule type="duplicateValues" dxfId="5551" priority="12328"/>
    <cfRule type="duplicateValues" dxfId="5550" priority="12329"/>
    <cfRule type="duplicateValues" dxfId="5549" priority="12330"/>
    <cfRule type="duplicateValues" dxfId="5548" priority="12331"/>
    <cfRule type="duplicateValues" dxfId="5547" priority="12332"/>
    <cfRule type="duplicateValues" dxfId="5546" priority="12333"/>
    <cfRule type="duplicateValues" dxfId="5545" priority="12334"/>
    <cfRule type="duplicateValues" dxfId="5544" priority="12335"/>
    <cfRule type="duplicateValues" dxfId="5543" priority="12336"/>
    <cfRule type="duplicateValues" dxfId="5542" priority="12337"/>
    <cfRule type="duplicateValues" dxfId="5541" priority="12338"/>
    <cfRule type="duplicateValues" dxfId="5540" priority="12339"/>
    <cfRule type="duplicateValues" dxfId="5539" priority="12340"/>
    <cfRule type="duplicateValues" dxfId="5538" priority="12341"/>
    <cfRule type="duplicateValues" dxfId="5537" priority="12342"/>
    <cfRule type="duplicateValues" dxfId="5536" priority="12343"/>
    <cfRule type="duplicateValues" dxfId="5535" priority="12344"/>
    <cfRule type="duplicateValues" dxfId="5534" priority="12345"/>
    <cfRule type="duplicateValues" dxfId="5533" priority="12346"/>
    <cfRule type="duplicateValues" dxfId="5532" priority="12347"/>
    <cfRule type="duplicateValues" dxfId="5531" priority="12348"/>
    <cfRule type="duplicateValues" dxfId="5530" priority="12349"/>
    <cfRule type="duplicateValues" dxfId="5529" priority="12350"/>
    <cfRule type="duplicateValues" dxfId="5528" priority="12351"/>
    <cfRule type="duplicateValues" dxfId="5527" priority="12352"/>
    <cfRule type="duplicateValues" dxfId="5526" priority="12353"/>
    <cfRule type="duplicateValues" dxfId="5525" priority="12354"/>
    <cfRule type="duplicateValues" dxfId="5524" priority="12355"/>
    <cfRule type="duplicateValues" dxfId="5523" priority="12356"/>
    <cfRule type="duplicateValues" dxfId="5522" priority="12357"/>
    <cfRule type="duplicateValues" dxfId="5521" priority="12358"/>
    <cfRule type="duplicateValues" dxfId="5520" priority="12359"/>
    <cfRule type="duplicateValues" dxfId="5519" priority="12360"/>
    <cfRule type="duplicateValues" dxfId="5518" priority="12361"/>
    <cfRule type="duplicateValues" dxfId="5517" priority="12362"/>
    <cfRule type="duplicateValues" dxfId="5516" priority="12363"/>
    <cfRule type="duplicateValues" dxfId="5515" priority="12364"/>
    <cfRule type="duplicateValues" dxfId="5514" priority="12365"/>
    <cfRule type="duplicateValues" dxfId="5513" priority="12366"/>
    <cfRule type="duplicateValues" dxfId="5512" priority="12367"/>
    <cfRule type="duplicateValues" dxfId="5511" priority="12368"/>
    <cfRule type="duplicateValues" dxfId="5510" priority="12369"/>
    <cfRule type="duplicateValues" dxfId="5509" priority="12370"/>
    <cfRule type="duplicateValues" dxfId="5508" priority="12371"/>
    <cfRule type="duplicateValues" dxfId="5507" priority="12372"/>
    <cfRule type="duplicateValues" dxfId="5506" priority="12373"/>
    <cfRule type="duplicateValues" dxfId="5505" priority="12374"/>
    <cfRule type="duplicateValues" dxfId="5504" priority="12375"/>
    <cfRule type="duplicateValues" dxfId="5503" priority="12376"/>
    <cfRule type="duplicateValues" dxfId="5502" priority="12377"/>
    <cfRule type="duplicateValues" dxfId="5501" priority="12378"/>
    <cfRule type="duplicateValues" dxfId="5500" priority="12379"/>
    <cfRule type="duplicateValues" dxfId="5499" priority="12380"/>
    <cfRule type="duplicateValues" dxfId="5498" priority="12381"/>
    <cfRule type="duplicateValues" dxfId="5497" priority="12382"/>
    <cfRule type="duplicateValues" dxfId="5496" priority="12383"/>
    <cfRule type="duplicateValues" dxfId="5495" priority="12384"/>
  </conditionalFormatting>
  <conditionalFormatting sqref="C522:C525">
    <cfRule type="duplicateValues" dxfId="5494" priority="12217"/>
    <cfRule type="duplicateValues" dxfId="5493" priority="12218"/>
    <cfRule type="duplicateValues" dxfId="5492" priority="12219"/>
    <cfRule type="duplicateValues" dxfId="5491" priority="12220"/>
    <cfRule type="duplicateValues" dxfId="5490" priority="12221"/>
    <cfRule type="duplicateValues" dxfId="5489" priority="12222"/>
    <cfRule type="duplicateValues" dxfId="5488" priority="12223"/>
    <cfRule type="duplicateValues" dxfId="5487" priority="12224"/>
    <cfRule type="duplicateValues" dxfId="5486" priority="12225"/>
    <cfRule type="duplicateValues" dxfId="5485" priority="12226"/>
    <cfRule type="duplicateValues" dxfId="5484" priority="12227"/>
    <cfRule type="duplicateValues" dxfId="5483" priority="12228"/>
    <cfRule type="duplicateValues" dxfId="5482" priority="12229"/>
    <cfRule type="duplicateValues" dxfId="5481" priority="12230"/>
    <cfRule type="duplicateValues" dxfId="5480" priority="12231"/>
    <cfRule type="duplicateValues" dxfId="5479" priority="12232"/>
    <cfRule type="duplicateValues" dxfId="5478" priority="12233"/>
    <cfRule type="duplicateValues" dxfId="5477" priority="12234"/>
    <cfRule type="duplicateValues" dxfId="5476" priority="12235"/>
    <cfRule type="duplicateValues" dxfId="5475" priority="12236"/>
    <cfRule type="duplicateValues" dxfId="5474" priority="12237"/>
    <cfRule type="duplicateValues" dxfId="5473" priority="12238"/>
    <cfRule type="duplicateValues" dxfId="5472" priority="12239"/>
    <cfRule type="duplicateValues" dxfId="5471" priority="12240"/>
    <cfRule type="duplicateValues" dxfId="5470" priority="12241"/>
    <cfRule type="duplicateValues" dxfId="5469" priority="12242"/>
    <cfRule type="duplicateValues" dxfId="5468" priority="12243"/>
    <cfRule type="duplicateValues" dxfId="5467" priority="12244"/>
    <cfRule type="duplicateValues" dxfId="5466" priority="12245"/>
    <cfRule type="duplicateValues" dxfId="5465" priority="12246"/>
    <cfRule type="duplicateValues" dxfId="5464" priority="12247"/>
    <cfRule type="duplicateValues" dxfId="5463" priority="12248"/>
    <cfRule type="duplicateValues" dxfId="5462" priority="12249"/>
    <cfRule type="duplicateValues" dxfId="5461" priority="12250"/>
    <cfRule type="duplicateValues" dxfId="5460" priority="12251"/>
    <cfRule type="duplicateValues" dxfId="5459" priority="12252"/>
    <cfRule type="duplicateValues" dxfId="5458" priority="12253"/>
    <cfRule type="duplicateValues" dxfId="5457" priority="12254"/>
    <cfRule type="duplicateValues" dxfId="5456" priority="12255"/>
    <cfRule type="duplicateValues" dxfId="5455" priority="12256"/>
    <cfRule type="duplicateValues" dxfId="5454" priority="12257"/>
    <cfRule type="duplicateValues" dxfId="5453" priority="12258"/>
    <cfRule type="duplicateValues" dxfId="5452" priority="12259"/>
    <cfRule type="duplicateValues" dxfId="5451" priority="12260"/>
    <cfRule type="duplicateValues" dxfId="5450" priority="12261"/>
    <cfRule type="duplicateValues" dxfId="5449" priority="12262"/>
    <cfRule type="duplicateValues" dxfId="5448" priority="12263"/>
    <cfRule type="duplicateValues" dxfId="5447" priority="12264"/>
    <cfRule type="duplicateValues" dxfId="5446" priority="12265"/>
    <cfRule type="duplicateValues" dxfId="5445" priority="12266"/>
    <cfRule type="duplicateValues" dxfId="5444" priority="12267"/>
    <cfRule type="duplicateValues" dxfId="5443" priority="12268"/>
    <cfRule type="duplicateValues" dxfId="5442" priority="12269"/>
    <cfRule type="duplicateValues" dxfId="5441" priority="12270"/>
    <cfRule type="duplicateValues" dxfId="5440" priority="12271"/>
    <cfRule type="duplicateValues" dxfId="5439" priority="12272"/>
    <cfRule type="duplicateValues" dxfId="5438" priority="12273"/>
    <cfRule type="duplicateValues" dxfId="5437" priority="12274"/>
    <cfRule type="duplicateValues" dxfId="5436" priority="12275"/>
    <cfRule type="duplicateValues" dxfId="5435" priority="12276"/>
    <cfRule type="duplicateValues" dxfId="5434" priority="12277"/>
    <cfRule type="duplicateValues" dxfId="5433" priority="12278"/>
    <cfRule type="duplicateValues" dxfId="5432" priority="12279"/>
    <cfRule type="duplicateValues" dxfId="5431" priority="12280"/>
    <cfRule type="duplicateValues" dxfId="5430" priority="12281"/>
    <cfRule type="duplicateValues" dxfId="5429" priority="12282"/>
    <cfRule type="duplicateValues" dxfId="5428" priority="12283"/>
    <cfRule type="duplicateValues" dxfId="5427" priority="12284"/>
    <cfRule type="duplicateValues" dxfId="5426" priority="12285"/>
    <cfRule type="duplicateValues" dxfId="5425" priority="12286"/>
    <cfRule type="duplicateValues" dxfId="5424" priority="12287"/>
    <cfRule type="duplicateValues" dxfId="5423" priority="12288"/>
    <cfRule type="duplicateValues" dxfId="5422" priority="12289"/>
    <cfRule type="duplicateValues" dxfId="5421" priority="12290"/>
    <cfRule type="duplicateValues" dxfId="5420" priority="12291"/>
    <cfRule type="duplicateValues" dxfId="5419" priority="12292"/>
    <cfRule type="duplicateValues" dxfId="5418" priority="12293"/>
    <cfRule type="duplicateValues" dxfId="5417" priority="12294"/>
    <cfRule type="duplicateValues" dxfId="5416" priority="12295"/>
    <cfRule type="duplicateValues" dxfId="5415" priority="12296"/>
    <cfRule type="duplicateValues" dxfId="5414" priority="12297"/>
    <cfRule type="duplicateValues" dxfId="5413" priority="12298"/>
    <cfRule type="duplicateValues" dxfId="5412" priority="12299"/>
    <cfRule type="duplicateValues" dxfId="5411" priority="12300"/>
    <cfRule type="duplicateValues" dxfId="5410" priority="12301"/>
    <cfRule type="duplicateValues" dxfId="5409" priority="12302"/>
    <cfRule type="duplicateValues" dxfId="5408" priority="12303"/>
    <cfRule type="duplicateValues" dxfId="5407" priority="12304"/>
    <cfRule type="duplicateValues" dxfId="5406" priority="12305"/>
    <cfRule type="duplicateValues" dxfId="5405" priority="12306"/>
  </conditionalFormatting>
  <conditionalFormatting sqref="C523:C526">
    <cfRule type="duplicateValues" dxfId="5404" priority="12127"/>
    <cfRule type="duplicateValues" dxfId="5403" priority="12128"/>
    <cfRule type="duplicateValues" dxfId="5402" priority="12129"/>
    <cfRule type="duplicateValues" dxfId="5401" priority="12130"/>
    <cfRule type="duplicateValues" dxfId="5400" priority="12131"/>
    <cfRule type="duplicateValues" dxfId="5399" priority="12132"/>
    <cfRule type="duplicateValues" dxfId="5398" priority="12133"/>
    <cfRule type="duplicateValues" dxfId="5397" priority="12134"/>
    <cfRule type="duplicateValues" dxfId="5396" priority="12135"/>
    <cfRule type="duplicateValues" dxfId="5395" priority="12136"/>
    <cfRule type="duplicateValues" dxfId="5394" priority="12137"/>
    <cfRule type="duplicateValues" dxfId="5393" priority="12138"/>
    <cfRule type="duplicateValues" dxfId="5392" priority="12139"/>
    <cfRule type="duplicateValues" dxfId="5391" priority="12140"/>
    <cfRule type="duplicateValues" dxfId="5390" priority="12141"/>
    <cfRule type="duplicateValues" dxfId="5389" priority="12142"/>
    <cfRule type="duplicateValues" dxfId="5388" priority="12143"/>
    <cfRule type="duplicateValues" dxfId="5387" priority="12144"/>
    <cfRule type="duplicateValues" dxfId="5386" priority="12145"/>
    <cfRule type="duplicateValues" dxfId="5385" priority="12146"/>
    <cfRule type="duplicateValues" dxfId="5384" priority="12147"/>
    <cfRule type="duplicateValues" dxfId="5383" priority="12148"/>
    <cfRule type="duplicateValues" dxfId="5382" priority="12149"/>
    <cfRule type="duplicateValues" dxfId="5381" priority="12150"/>
    <cfRule type="duplicateValues" dxfId="5380" priority="12151"/>
    <cfRule type="duplicateValues" dxfId="5379" priority="12152"/>
    <cfRule type="duplicateValues" dxfId="5378" priority="12153"/>
    <cfRule type="duplicateValues" dxfId="5377" priority="12154"/>
    <cfRule type="duplicateValues" dxfId="5376" priority="12155"/>
    <cfRule type="duplicateValues" dxfId="5375" priority="12156"/>
    <cfRule type="duplicateValues" dxfId="5374" priority="12157"/>
    <cfRule type="duplicateValues" dxfId="5373" priority="12158"/>
    <cfRule type="duplicateValues" dxfId="5372" priority="12159"/>
    <cfRule type="duplicateValues" dxfId="5371" priority="12160"/>
    <cfRule type="duplicateValues" dxfId="5370" priority="12161"/>
    <cfRule type="duplicateValues" dxfId="5369" priority="12162"/>
    <cfRule type="duplicateValues" dxfId="5368" priority="12163"/>
    <cfRule type="duplicateValues" dxfId="5367" priority="12164"/>
    <cfRule type="duplicateValues" dxfId="5366" priority="12165"/>
    <cfRule type="duplicateValues" dxfId="5365" priority="12166"/>
    <cfRule type="duplicateValues" dxfId="5364" priority="12167"/>
    <cfRule type="duplicateValues" dxfId="5363" priority="12168"/>
    <cfRule type="duplicateValues" dxfId="5362" priority="12169"/>
    <cfRule type="duplicateValues" dxfId="5361" priority="12170"/>
    <cfRule type="duplicateValues" dxfId="5360" priority="12171"/>
    <cfRule type="duplicateValues" dxfId="5359" priority="12172"/>
    <cfRule type="duplicateValues" dxfId="5358" priority="12173"/>
    <cfRule type="duplicateValues" dxfId="5357" priority="12174"/>
    <cfRule type="duplicateValues" dxfId="5356" priority="12175"/>
    <cfRule type="duplicateValues" dxfId="5355" priority="12176"/>
    <cfRule type="duplicateValues" dxfId="5354" priority="12177"/>
    <cfRule type="duplicateValues" dxfId="5353" priority="12178"/>
    <cfRule type="duplicateValues" dxfId="5352" priority="12179"/>
    <cfRule type="duplicateValues" dxfId="5351" priority="12180"/>
    <cfRule type="duplicateValues" dxfId="5350" priority="12181"/>
    <cfRule type="duplicateValues" dxfId="5349" priority="12182"/>
    <cfRule type="duplicateValues" dxfId="5348" priority="12183"/>
    <cfRule type="duplicateValues" dxfId="5347" priority="12184"/>
    <cfRule type="duplicateValues" dxfId="5346" priority="12185"/>
    <cfRule type="duplicateValues" dxfId="5345" priority="12186"/>
    <cfRule type="duplicateValues" dxfId="5344" priority="12187"/>
    <cfRule type="duplicateValues" dxfId="5343" priority="12188"/>
    <cfRule type="duplicateValues" dxfId="5342" priority="12189"/>
    <cfRule type="duplicateValues" dxfId="5341" priority="12190"/>
    <cfRule type="duplicateValues" dxfId="5340" priority="12191"/>
    <cfRule type="duplicateValues" dxfId="5339" priority="12192"/>
    <cfRule type="duplicateValues" dxfId="5338" priority="12193"/>
    <cfRule type="duplicateValues" dxfId="5337" priority="12194"/>
    <cfRule type="duplicateValues" dxfId="5336" priority="12195"/>
    <cfRule type="duplicateValues" dxfId="5335" priority="12196"/>
    <cfRule type="duplicateValues" dxfId="5334" priority="12197"/>
    <cfRule type="duplicateValues" dxfId="5333" priority="12198"/>
    <cfRule type="duplicateValues" dxfId="5332" priority="12199"/>
    <cfRule type="duplicateValues" dxfId="5331" priority="12200"/>
    <cfRule type="duplicateValues" dxfId="5330" priority="12201"/>
    <cfRule type="duplicateValues" dxfId="5329" priority="12202"/>
    <cfRule type="duplicateValues" dxfId="5328" priority="12203"/>
    <cfRule type="duplicateValues" dxfId="5327" priority="12204"/>
    <cfRule type="duplicateValues" dxfId="5326" priority="12205"/>
    <cfRule type="duplicateValues" dxfId="5325" priority="12206"/>
    <cfRule type="duplicateValues" dxfId="5324" priority="12207"/>
    <cfRule type="duplicateValues" dxfId="5323" priority="12208"/>
    <cfRule type="duplicateValues" dxfId="5322" priority="12209"/>
    <cfRule type="duplicateValues" dxfId="5321" priority="12210"/>
    <cfRule type="duplicateValues" dxfId="5320" priority="12211"/>
    <cfRule type="duplicateValues" dxfId="5319" priority="12212"/>
    <cfRule type="duplicateValues" dxfId="5318" priority="12213"/>
    <cfRule type="duplicateValues" dxfId="5317" priority="12214"/>
    <cfRule type="duplicateValues" dxfId="5316" priority="12215"/>
    <cfRule type="duplicateValues" dxfId="5315" priority="12216"/>
  </conditionalFormatting>
  <conditionalFormatting sqref="C524:C527">
    <cfRule type="duplicateValues" dxfId="5314" priority="12031"/>
    <cfRule type="duplicateValues" dxfId="5313" priority="12032"/>
    <cfRule type="duplicateValues" dxfId="5312" priority="12033"/>
    <cfRule type="duplicateValues" dxfId="5311" priority="12034"/>
    <cfRule type="duplicateValues" dxfId="5310" priority="12035"/>
    <cfRule type="duplicateValues" dxfId="5309" priority="12036"/>
    <cfRule type="duplicateValues" dxfId="5308" priority="12037"/>
    <cfRule type="duplicateValues" dxfId="5307" priority="12038"/>
    <cfRule type="duplicateValues" dxfId="5306" priority="12039"/>
    <cfRule type="duplicateValues" dxfId="5305" priority="12040"/>
    <cfRule type="duplicateValues" dxfId="5304" priority="12041"/>
    <cfRule type="duplicateValues" dxfId="5303" priority="12042"/>
    <cfRule type="duplicateValues" dxfId="5302" priority="12043"/>
    <cfRule type="duplicateValues" dxfId="5301" priority="12044"/>
    <cfRule type="duplicateValues" dxfId="5300" priority="12045"/>
    <cfRule type="duplicateValues" dxfId="5299" priority="12046"/>
    <cfRule type="duplicateValues" dxfId="5298" priority="12047"/>
    <cfRule type="duplicateValues" dxfId="5297" priority="12048"/>
    <cfRule type="duplicateValues" dxfId="5296" priority="12049"/>
    <cfRule type="duplicateValues" dxfId="5295" priority="12050"/>
    <cfRule type="duplicateValues" dxfId="5294" priority="12051"/>
    <cfRule type="duplicateValues" dxfId="5293" priority="12052"/>
    <cfRule type="duplicateValues" dxfId="5292" priority="12053"/>
    <cfRule type="duplicateValues" dxfId="5291" priority="12054"/>
    <cfRule type="duplicateValues" dxfId="5290" priority="12055"/>
    <cfRule type="duplicateValues" dxfId="5289" priority="12056"/>
    <cfRule type="duplicateValues" dxfId="5288" priority="12057"/>
    <cfRule type="duplicateValues" dxfId="5287" priority="12058"/>
    <cfRule type="duplicateValues" dxfId="5286" priority="12059"/>
    <cfRule type="duplicateValues" dxfId="5285" priority="12060"/>
    <cfRule type="duplicateValues" dxfId="5284" priority="12061"/>
    <cfRule type="duplicateValues" dxfId="5283" priority="12062"/>
    <cfRule type="duplicateValues" dxfId="5282" priority="12063"/>
    <cfRule type="duplicateValues" dxfId="5281" priority="12064"/>
    <cfRule type="duplicateValues" dxfId="5280" priority="12065"/>
    <cfRule type="duplicateValues" dxfId="5279" priority="12066"/>
    <cfRule type="duplicateValues" dxfId="5278" priority="12067"/>
    <cfRule type="duplicateValues" dxfId="5277" priority="12068"/>
    <cfRule type="duplicateValues" dxfId="5276" priority="12069"/>
    <cfRule type="duplicateValues" dxfId="5275" priority="12070"/>
    <cfRule type="duplicateValues" dxfId="5274" priority="12071"/>
    <cfRule type="duplicateValues" dxfId="5273" priority="12072"/>
    <cfRule type="duplicateValues" dxfId="5272" priority="12073"/>
    <cfRule type="duplicateValues" dxfId="5271" priority="12074"/>
    <cfRule type="duplicateValues" dxfId="5270" priority="12075"/>
    <cfRule type="duplicateValues" dxfId="5269" priority="12076"/>
    <cfRule type="duplicateValues" dxfId="5268" priority="12077"/>
    <cfRule type="duplicateValues" dxfId="5267" priority="12078"/>
    <cfRule type="duplicateValues" dxfId="5266" priority="12079"/>
    <cfRule type="duplicateValues" dxfId="5265" priority="12080"/>
    <cfRule type="duplicateValues" dxfId="5264" priority="12081"/>
    <cfRule type="duplicateValues" dxfId="5263" priority="12082"/>
    <cfRule type="duplicateValues" dxfId="5262" priority="12083"/>
    <cfRule type="duplicateValues" dxfId="5261" priority="12084"/>
    <cfRule type="duplicateValues" dxfId="5260" priority="12085"/>
    <cfRule type="duplicateValues" dxfId="5259" priority="12086"/>
    <cfRule type="duplicateValues" dxfId="5258" priority="12087"/>
    <cfRule type="duplicateValues" dxfId="5257" priority="12088"/>
    <cfRule type="duplicateValues" dxfId="5256" priority="12089"/>
    <cfRule type="duplicateValues" dxfId="5255" priority="12090"/>
    <cfRule type="duplicateValues" dxfId="5254" priority="12091"/>
    <cfRule type="duplicateValues" dxfId="5253" priority="12092"/>
    <cfRule type="duplicateValues" dxfId="5252" priority="12093"/>
    <cfRule type="duplicateValues" dxfId="5251" priority="12094"/>
    <cfRule type="duplicateValues" dxfId="5250" priority="12095"/>
    <cfRule type="duplicateValues" dxfId="5249" priority="12096"/>
    <cfRule type="duplicateValues" dxfId="5248" priority="12097"/>
    <cfRule type="duplicateValues" dxfId="5247" priority="12098"/>
    <cfRule type="duplicateValues" dxfId="5246" priority="12099"/>
    <cfRule type="duplicateValues" dxfId="5245" priority="12100"/>
    <cfRule type="duplicateValues" dxfId="5244" priority="12101"/>
    <cfRule type="duplicateValues" dxfId="5243" priority="12102"/>
    <cfRule type="duplicateValues" dxfId="5242" priority="12103"/>
    <cfRule type="duplicateValues" dxfId="5241" priority="12104"/>
    <cfRule type="duplicateValues" dxfId="5240" priority="12105"/>
    <cfRule type="duplicateValues" dxfId="5239" priority="12106"/>
    <cfRule type="duplicateValues" dxfId="5238" priority="12107"/>
    <cfRule type="duplicateValues" dxfId="5237" priority="12108"/>
    <cfRule type="duplicateValues" dxfId="5236" priority="12109"/>
    <cfRule type="duplicateValues" dxfId="5235" priority="12110"/>
    <cfRule type="duplicateValues" dxfId="5234" priority="12111"/>
    <cfRule type="duplicateValues" dxfId="5233" priority="12112"/>
    <cfRule type="duplicateValues" dxfId="5232" priority="12113"/>
    <cfRule type="duplicateValues" dxfId="5231" priority="12114"/>
    <cfRule type="duplicateValues" dxfId="5230" priority="12115"/>
    <cfRule type="duplicateValues" dxfId="5229" priority="12116"/>
    <cfRule type="duplicateValues" dxfId="5228" priority="12117"/>
    <cfRule type="duplicateValues" dxfId="5227" priority="12118"/>
    <cfRule type="duplicateValues" dxfId="5226" priority="12119"/>
    <cfRule type="duplicateValues" dxfId="5225" priority="12120"/>
    <cfRule type="duplicateValues" dxfId="5224" priority="12121"/>
    <cfRule type="duplicateValues" dxfId="5223" priority="12122"/>
    <cfRule type="duplicateValues" dxfId="5222" priority="12123"/>
    <cfRule type="duplicateValues" dxfId="5221" priority="12124"/>
    <cfRule type="duplicateValues" dxfId="5220" priority="12125"/>
    <cfRule type="duplicateValues" dxfId="5219" priority="12126"/>
  </conditionalFormatting>
  <conditionalFormatting sqref="C525:C528">
    <cfRule type="duplicateValues" dxfId="5218" priority="11935"/>
    <cfRule type="duplicateValues" dxfId="5217" priority="11936"/>
    <cfRule type="duplicateValues" dxfId="5216" priority="11937"/>
    <cfRule type="duplicateValues" dxfId="5215" priority="11938"/>
    <cfRule type="duplicateValues" dxfId="5214" priority="11939"/>
    <cfRule type="duplicateValues" dxfId="5213" priority="11940"/>
    <cfRule type="duplicateValues" dxfId="5212" priority="11941"/>
    <cfRule type="duplicateValues" dxfId="5211" priority="11942"/>
    <cfRule type="duplicateValues" dxfId="5210" priority="11943"/>
    <cfRule type="duplicateValues" dxfId="5209" priority="11944"/>
    <cfRule type="duplicateValues" dxfId="5208" priority="11945"/>
    <cfRule type="duplicateValues" dxfId="5207" priority="11946"/>
    <cfRule type="duplicateValues" dxfId="5206" priority="11947"/>
    <cfRule type="duplicateValues" dxfId="5205" priority="11948"/>
    <cfRule type="duplicateValues" dxfId="5204" priority="11949"/>
    <cfRule type="duplicateValues" dxfId="5203" priority="11950"/>
    <cfRule type="duplicateValues" dxfId="5202" priority="11951"/>
    <cfRule type="duplicateValues" dxfId="5201" priority="11952"/>
    <cfRule type="duplicateValues" dxfId="5200" priority="11953"/>
    <cfRule type="duplicateValues" dxfId="5199" priority="11954"/>
    <cfRule type="duplicateValues" dxfId="5198" priority="11955"/>
    <cfRule type="duplicateValues" dxfId="5197" priority="11956"/>
    <cfRule type="duplicateValues" dxfId="5196" priority="11957"/>
    <cfRule type="duplicateValues" dxfId="5195" priority="11958"/>
    <cfRule type="duplicateValues" dxfId="5194" priority="11959"/>
    <cfRule type="duplicateValues" dxfId="5193" priority="11960"/>
    <cfRule type="duplicateValues" dxfId="5192" priority="11961"/>
    <cfRule type="duplicateValues" dxfId="5191" priority="11962"/>
    <cfRule type="duplicateValues" dxfId="5190" priority="11963"/>
    <cfRule type="duplicateValues" dxfId="5189" priority="11964"/>
    <cfRule type="duplicateValues" dxfId="5188" priority="11965"/>
    <cfRule type="duplicateValues" dxfId="5187" priority="11966"/>
    <cfRule type="duplicateValues" dxfId="5186" priority="11967"/>
    <cfRule type="duplicateValues" dxfId="5185" priority="11968"/>
    <cfRule type="duplicateValues" dxfId="5184" priority="11969"/>
    <cfRule type="duplicateValues" dxfId="5183" priority="11970"/>
    <cfRule type="duplicateValues" dxfId="5182" priority="11971"/>
    <cfRule type="duplicateValues" dxfId="5181" priority="11972"/>
    <cfRule type="duplicateValues" dxfId="5180" priority="11973"/>
    <cfRule type="duplicateValues" dxfId="5179" priority="11974"/>
    <cfRule type="duplicateValues" dxfId="5178" priority="11975"/>
    <cfRule type="duplicateValues" dxfId="5177" priority="11976"/>
    <cfRule type="duplicateValues" dxfId="5176" priority="11977"/>
    <cfRule type="duplicateValues" dxfId="5175" priority="11978"/>
    <cfRule type="duplicateValues" dxfId="5174" priority="11979"/>
    <cfRule type="duplicateValues" dxfId="5173" priority="11980"/>
    <cfRule type="duplicateValues" dxfId="5172" priority="11981"/>
    <cfRule type="duplicateValues" dxfId="5171" priority="11982"/>
    <cfRule type="duplicateValues" dxfId="5170" priority="11983"/>
    <cfRule type="duplicateValues" dxfId="5169" priority="11984"/>
    <cfRule type="duplicateValues" dxfId="5168" priority="11985"/>
    <cfRule type="duplicateValues" dxfId="5167" priority="11986"/>
    <cfRule type="duplicateValues" dxfId="5166" priority="11987"/>
    <cfRule type="duplicateValues" dxfId="5165" priority="11988"/>
    <cfRule type="duplicateValues" dxfId="5164" priority="11989"/>
    <cfRule type="duplicateValues" dxfId="5163" priority="11990"/>
    <cfRule type="duplicateValues" dxfId="5162" priority="11991"/>
    <cfRule type="duplicateValues" dxfId="5161" priority="11992"/>
    <cfRule type="duplicateValues" dxfId="5160" priority="11993"/>
    <cfRule type="duplicateValues" dxfId="5159" priority="11994"/>
    <cfRule type="duplicateValues" dxfId="5158" priority="11995"/>
    <cfRule type="duplicateValues" dxfId="5157" priority="11996"/>
    <cfRule type="duplicateValues" dxfId="5156" priority="11997"/>
    <cfRule type="duplicateValues" dxfId="5155" priority="11998"/>
    <cfRule type="duplicateValues" dxfId="5154" priority="11999"/>
    <cfRule type="duplicateValues" dxfId="5153" priority="12000"/>
    <cfRule type="duplicateValues" dxfId="5152" priority="12001"/>
    <cfRule type="duplicateValues" dxfId="5151" priority="12002"/>
    <cfRule type="duplicateValues" dxfId="5150" priority="12003"/>
    <cfRule type="duplicateValues" dxfId="5149" priority="12004"/>
    <cfRule type="duplicateValues" dxfId="5148" priority="12005"/>
    <cfRule type="duplicateValues" dxfId="5147" priority="12006"/>
    <cfRule type="duplicateValues" dxfId="5146" priority="12007"/>
    <cfRule type="duplicateValues" dxfId="5145" priority="12008"/>
    <cfRule type="duplicateValues" dxfId="5144" priority="12009"/>
    <cfRule type="duplicateValues" dxfId="5143" priority="12010"/>
    <cfRule type="duplicateValues" dxfId="5142" priority="12011"/>
    <cfRule type="duplicateValues" dxfId="5141" priority="12012"/>
    <cfRule type="duplicateValues" dxfId="5140" priority="12013"/>
    <cfRule type="duplicateValues" dxfId="5139" priority="12014"/>
    <cfRule type="duplicateValues" dxfId="5138" priority="12015"/>
    <cfRule type="duplicateValues" dxfId="5137" priority="12016"/>
    <cfRule type="duplicateValues" dxfId="5136" priority="12017"/>
    <cfRule type="duplicateValues" dxfId="5135" priority="12018"/>
    <cfRule type="duplicateValues" dxfId="5134" priority="12019"/>
    <cfRule type="duplicateValues" dxfId="5133" priority="12020"/>
    <cfRule type="duplicateValues" dxfId="5132" priority="12021"/>
    <cfRule type="duplicateValues" dxfId="5131" priority="12022"/>
    <cfRule type="duplicateValues" dxfId="5130" priority="12023"/>
    <cfRule type="duplicateValues" dxfId="5129" priority="12024"/>
    <cfRule type="duplicateValues" dxfId="5128" priority="12025"/>
    <cfRule type="duplicateValues" dxfId="5127" priority="12026"/>
    <cfRule type="duplicateValues" dxfId="5126" priority="12027"/>
    <cfRule type="duplicateValues" dxfId="5125" priority="12028"/>
    <cfRule type="duplicateValues" dxfId="5124" priority="12029"/>
    <cfRule type="duplicateValues" dxfId="5123" priority="12030"/>
  </conditionalFormatting>
  <conditionalFormatting sqref="C526:C529">
    <cfRule type="duplicateValues" dxfId="5122" priority="11839"/>
    <cfRule type="duplicateValues" dxfId="5121" priority="11840"/>
    <cfRule type="duplicateValues" dxfId="5120" priority="11841"/>
    <cfRule type="duplicateValues" dxfId="5119" priority="11842"/>
    <cfRule type="duplicateValues" dxfId="5118" priority="11843"/>
    <cfRule type="duplicateValues" dxfId="5117" priority="11844"/>
    <cfRule type="duplicateValues" dxfId="5116" priority="11845"/>
    <cfRule type="duplicateValues" dxfId="5115" priority="11846"/>
    <cfRule type="duplicateValues" dxfId="5114" priority="11847"/>
    <cfRule type="duplicateValues" dxfId="5113" priority="11848"/>
    <cfRule type="duplicateValues" dxfId="5112" priority="11849"/>
    <cfRule type="duplicateValues" dxfId="5111" priority="11850"/>
    <cfRule type="duplicateValues" dxfId="5110" priority="11851"/>
    <cfRule type="duplicateValues" dxfId="5109" priority="11852"/>
    <cfRule type="duplicateValues" dxfId="5108" priority="11853"/>
    <cfRule type="duplicateValues" dxfId="5107" priority="11854"/>
    <cfRule type="duplicateValues" dxfId="5106" priority="11855"/>
    <cfRule type="duplicateValues" dxfId="5105" priority="11856"/>
    <cfRule type="duplicateValues" dxfId="5104" priority="11857"/>
    <cfRule type="duplicateValues" dxfId="5103" priority="11858"/>
    <cfRule type="duplicateValues" dxfId="5102" priority="11859"/>
    <cfRule type="duplicateValues" dxfId="5101" priority="11860"/>
    <cfRule type="duplicateValues" dxfId="5100" priority="11861"/>
    <cfRule type="duplicateValues" dxfId="5099" priority="11862"/>
    <cfRule type="duplicateValues" dxfId="5098" priority="11863"/>
    <cfRule type="duplicateValues" dxfId="5097" priority="11864"/>
    <cfRule type="duplicateValues" dxfId="5096" priority="11865"/>
    <cfRule type="duplicateValues" dxfId="5095" priority="11866"/>
    <cfRule type="duplicateValues" dxfId="5094" priority="11867"/>
    <cfRule type="duplicateValues" dxfId="5093" priority="11868"/>
    <cfRule type="duplicateValues" dxfId="5092" priority="11869"/>
    <cfRule type="duplicateValues" dxfId="5091" priority="11870"/>
    <cfRule type="duplicateValues" dxfId="5090" priority="11871"/>
    <cfRule type="duplicateValues" dxfId="5089" priority="11872"/>
    <cfRule type="duplicateValues" dxfId="5088" priority="11873"/>
    <cfRule type="duplicateValues" dxfId="5087" priority="11874"/>
    <cfRule type="duplicateValues" dxfId="5086" priority="11875"/>
    <cfRule type="duplicateValues" dxfId="5085" priority="11876"/>
    <cfRule type="duplicateValues" dxfId="5084" priority="11877"/>
    <cfRule type="duplicateValues" dxfId="5083" priority="11878"/>
    <cfRule type="duplicateValues" dxfId="5082" priority="11879"/>
    <cfRule type="duplicateValues" dxfId="5081" priority="11880"/>
    <cfRule type="duplicateValues" dxfId="5080" priority="11881"/>
    <cfRule type="duplicateValues" dxfId="5079" priority="11882"/>
    <cfRule type="duplicateValues" dxfId="5078" priority="11883"/>
    <cfRule type="duplicateValues" dxfId="5077" priority="11884"/>
    <cfRule type="duplicateValues" dxfId="5076" priority="11885"/>
    <cfRule type="duplicateValues" dxfId="5075" priority="11886"/>
    <cfRule type="duplicateValues" dxfId="5074" priority="11887"/>
    <cfRule type="duplicateValues" dxfId="5073" priority="11888"/>
    <cfRule type="duplicateValues" dxfId="5072" priority="11889"/>
    <cfRule type="duplicateValues" dxfId="5071" priority="11890"/>
    <cfRule type="duplicateValues" dxfId="5070" priority="11891"/>
    <cfRule type="duplicateValues" dxfId="5069" priority="11892"/>
    <cfRule type="duplicateValues" dxfId="5068" priority="11893"/>
    <cfRule type="duplicateValues" dxfId="5067" priority="11894"/>
    <cfRule type="duplicateValues" dxfId="5066" priority="11895"/>
    <cfRule type="duplicateValues" dxfId="5065" priority="11896"/>
    <cfRule type="duplicateValues" dxfId="5064" priority="11897"/>
    <cfRule type="duplicateValues" dxfId="5063" priority="11898"/>
    <cfRule type="duplicateValues" dxfId="5062" priority="11899"/>
    <cfRule type="duplicateValues" dxfId="5061" priority="11900"/>
    <cfRule type="duplicateValues" dxfId="5060" priority="11901"/>
    <cfRule type="duplicateValues" dxfId="5059" priority="11902"/>
    <cfRule type="duplicateValues" dxfId="5058" priority="11903"/>
    <cfRule type="duplicateValues" dxfId="5057" priority="11904"/>
    <cfRule type="duplicateValues" dxfId="5056" priority="11905"/>
    <cfRule type="duplicateValues" dxfId="5055" priority="11906"/>
    <cfRule type="duplicateValues" dxfId="5054" priority="11907"/>
    <cfRule type="duplicateValues" dxfId="5053" priority="11908"/>
    <cfRule type="duplicateValues" dxfId="5052" priority="11909"/>
    <cfRule type="duplicateValues" dxfId="5051" priority="11910"/>
    <cfRule type="duplicateValues" dxfId="5050" priority="11911"/>
    <cfRule type="duplicateValues" dxfId="5049" priority="11912"/>
    <cfRule type="duplicateValues" dxfId="5048" priority="11913"/>
    <cfRule type="duplicateValues" dxfId="5047" priority="11914"/>
    <cfRule type="duplicateValues" dxfId="5046" priority="11915"/>
    <cfRule type="duplicateValues" dxfId="5045" priority="11916"/>
    <cfRule type="duplicateValues" dxfId="5044" priority="11917"/>
    <cfRule type="duplicateValues" dxfId="5043" priority="11918"/>
    <cfRule type="duplicateValues" dxfId="5042" priority="11919"/>
    <cfRule type="duplicateValues" dxfId="5041" priority="11920"/>
    <cfRule type="duplicateValues" dxfId="5040" priority="11921"/>
    <cfRule type="duplicateValues" dxfId="5039" priority="11922"/>
    <cfRule type="duplicateValues" dxfId="5038" priority="11923"/>
    <cfRule type="duplicateValues" dxfId="5037" priority="11924"/>
    <cfRule type="duplicateValues" dxfId="5036" priority="11925"/>
    <cfRule type="duplicateValues" dxfId="5035" priority="11926"/>
    <cfRule type="duplicateValues" dxfId="5034" priority="11927"/>
    <cfRule type="duplicateValues" dxfId="5033" priority="11928"/>
    <cfRule type="duplicateValues" dxfId="5032" priority="11929"/>
    <cfRule type="duplicateValues" dxfId="5031" priority="11930"/>
    <cfRule type="duplicateValues" dxfId="5030" priority="11931"/>
    <cfRule type="duplicateValues" dxfId="5029" priority="11932"/>
    <cfRule type="duplicateValues" dxfId="5028" priority="11933"/>
    <cfRule type="duplicateValues" dxfId="5027" priority="11934"/>
  </conditionalFormatting>
  <conditionalFormatting sqref="C527:C530">
    <cfRule type="duplicateValues" dxfId="5026" priority="11746"/>
    <cfRule type="duplicateValues" dxfId="5025" priority="11747"/>
    <cfRule type="duplicateValues" dxfId="5024" priority="11748"/>
    <cfRule type="duplicateValues" dxfId="5023" priority="11749"/>
    <cfRule type="duplicateValues" dxfId="5022" priority="11750"/>
    <cfRule type="duplicateValues" dxfId="5021" priority="11751"/>
    <cfRule type="duplicateValues" dxfId="5020" priority="11752"/>
    <cfRule type="duplicateValues" dxfId="5019" priority="11753"/>
    <cfRule type="duplicateValues" dxfId="5018" priority="11754"/>
    <cfRule type="duplicateValues" dxfId="5017" priority="11755"/>
    <cfRule type="duplicateValues" dxfId="5016" priority="11756"/>
    <cfRule type="duplicateValues" dxfId="5015" priority="11757"/>
    <cfRule type="duplicateValues" dxfId="5014" priority="11758"/>
    <cfRule type="duplicateValues" dxfId="5013" priority="11759"/>
    <cfRule type="duplicateValues" dxfId="5012" priority="11760"/>
    <cfRule type="duplicateValues" dxfId="5011" priority="11761"/>
    <cfRule type="duplicateValues" dxfId="5010" priority="11762"/>
    <cfRule type="duplicateValues" dxfId="5009" priority="11763"/>
    <cfRule type="duplicateValues" dxfId="5008" priority="11764"/>
    <cfRule type="duplicateValues" dxfId="5007" priority="11765"/>
    <cfRule type="duplicateValues" dxfId="5006" priority="11766"/>
    <cfRule type="duplicateValues" dxfId="5005" priority="11767"/>
    <cfRule type="duplicateValues" dxfId="5004" priority="11768"/>
    <cfRule type="duplicateValues" dxfId="5003" priority="11769"/>
    <cfRule type="duplicateValues" dxfId="5002" priority="11770"/>
    <cfRule type="duplicateValues" dxfId="5001" priority="11771"/>
    <cfRule type="duplicateValues" dxfId="5000" priority="11772"/>
    <cfRule type="duplicateValues" dxfId="4999" priority="11773"/>
    <cfRule type="duplicateValues" dxfId="4998" priority="11774"/>
    <cfRule type="duplicateValues" dxfId="4997" priority="11775"/>
    <cfRule type="duplicateValues" dxfId="4996" priority="11776"/>
    <cfRule type="duplicateValues" dxfId="4995" priority="11777"/>
    <cfRule type="duplicateValues" dxfId="4994" priority="11778"/>
    <cfRule type="duplicateValues" dxfId="4993" priority="11779"/>
    <cfRule type="duplicateValues" dxfId="4992" priority="11780"/>
    <cfRule type="duplicateValues" dxfId="4991" priority="11781"/>
    <cfRule type="duplicateValues" dxfId="4990" priority="11782"/>
    <cfRule type="duplicateValues" dxfId="4989" priority="11783"/>
    <cfRule type="duplicateValues" dxfId="4988" priority="11784"/>
    <cfRule type="duplicateValues" dxfId="4987" priority="11785"/>
    <cfRule type="duplicateValues" dxfId="4986" priority="11786"/>
    <cfRule type="duplicateValues" dxfId="4985" priority="11787"/>
    <cfRule type="duplicateValues" dxfId="4984" priority="11788"/>
    <cfRule type="duplicateValues" dxfId="4983" priority="11789"/>
    <cfRule type="duplicateValues" dxfId="4982" priority="11790"/>
    <cfRule type="duplicateValues" dxfId="4981" priority="11791"/>
    <cfRule type="duplicateValues" dxfId="4980" priority="11792"/>
    <cfRule type="duplicateValues" dxfId="4979" priority="11793"/>
    <cfRule type="duplicateValues" dxfId="4978" priority="11794"/>
    <cfRule type="duplicateValues" dxfId="4977" priority="11795"/>
    <cfRule type="duplicateValues" dxfId="4976" priority="11796"/>
    <cfRule type="duplicateValues" dxfId="4975" priority="11797"/>
    <cfRule type="duplicateValues" dxfId="4974" priority="11798"/>
    <cfRule type="duplicateValues" dxfId="4973" priority="11799"/>
    <cfRule type="duplicateValues" dxfId="4972" priority="11800"/>
    <cfRule type="duplicateValues" dxfId="4971" priority="11801"/>
    <cfRule type="duplicateValues" dxfId="4970" priority="11802"/>
    <cfRule type="duplicateValues" dxfId="4969" priority="11803"/>
    <cfRule type="duplicateValues" dxfId="4968" priority="11804"/>
    <cfRule type="duplicateValues" dxfId="4967" priority="11805"/>
    <cfRule type="duplicateValues" dxfId="4966" priority="11806"/>
    <cfRule type="duplicateValues" dxfId="4965" priority="11807"/>
    <cfRule type="duplicateValues" dxfId="4964" priority="11808"/>
    <cfRule type="duplicateValues" dxfId="4963" priority="11809"/>
    <cfRule type="duplicateValues" dxfId="4962" priority="11810"/>
    <cfRule type="duplicateValues" dxfId="4961" priority="11811"/>
    <cfRule type="duplicateValues" dxfId="4960" priority="11812"/>
    <cfRule type="duplicateValues" dxfId="4959" priority="11813"/>
    <cfRule type="duplicateValues" dxfId="4958" priority="11814"/>
    <cfRule type="duplicateValues" dxfId="4957" priority="11815"/>
    <cfRule type="duplicateValues" dxfId="4956" priority="11816"/>
    <cfRule type="duplicateValues" dxfId="4955" priority="11817"/>
    <cfRule type="duplicateValues" dxfId="4954" priority="11818"/>
    <cfRule type="duplicateValues" dxfId="4953" priority="11819"/>
    <cfRule type="duplicateValues" dxfId="4952" priority="11820"/>
    <cfRule type="duplicateValues" dxfId="4951" priority="11821"/>
    <cfRule type="duplicateValues" dxfId="4950" priority="11822"/>
    <cfRule type="duplicateValues" dxfId="4949" priority="11823"/>
    <cfRule type="duplicateValues" dxfId="4948" priority="11824"/>
    <cfRule type="duplicateValues" dxfId="4947" priority="11825"/>
    <cfRule type="duplicateValues" dxfId="4946" priority="11826"/>
    <cfRule type="duplicateValues" dxfId="4945" priority="11827"/>
    <cfRule type="duplicateValues" dxfId="4944" priority="11828"/>
    <cfRule type="duplicateValues" dxfId="4943" priority="11829"/>
    <cfRule type="duplicateValues" dxfId="4942" priority="11830"/>
    <cfRule type="duplicateValues" dxfId="4941" priority="11831"/>
    <cfRule type="duplicateValues" dxfId="4940" priority="11832"/>
    <cfRule type="duplicateValues" dxfId="4939" priority="11833"/>
    <cfRule type="duplicateValues" dxfId="4938" priority="11834"/>
    <cfRule type="duplicateValues" dxfId="4937" priority="11835"/>
    <cfRule type="duplicateValues" dxfId="4936" priority="11836"/>
    <cfRule type="duplicateValues" dxfId="4935" priority="11837"/>
    <cfRule type="duplicateValues" dxfId="4934" priority="11838"/>
  </conditionalFormatting>
  <conditionalFormatting sqref="C528:C531">
    <cfRule type="duplicateValues" dxfId="4933" priority="11650"/>
    <cfRule type="duplicateValues" dxfId="4932" priority="11651"/>
    <cfRule type="duplicateValues" dxfId="4931" priority="11652"/>
    <cfRule type="duplicateValues" dxfId="4930" priority="11653"/>
    <cfRule type="duplicateValues" dxfId="4929" priority="11654"/>
    <cfRule type="duplicateValues" dxfId="4928" priority="11655"/>
    <cfRule type="duplicateValues" dxfId="4927" priority="11656"/>
    <cfRule type="duplicateValues" dxfId="4926" priority="11657"/>
    <cfRule type="duplicateValues" dxfId="4925" priority="11658"/>
    <cfRule type="duplicateValues" dxfId="4924" priority="11659"/>
    <cfRule type="duplicateValues" dxfId="4923" priority="11660"/>
    <cfRule type="duplicateValues" dxfId="4922" priority="11661"/>
    <cfRule type="duplicateValues" dxfId="4921" priority="11662"/>
    <cfRule type="duplicateValues" dxfId="4920" priority="11663"/>
    <cfRule type="duplicateValues" dxfId="4919" priority="11664"/>
    <cfRule type="duplicateValues" dxfId="4918" priority="11665"/>
    <cfRule type="duplicateValues" dxfId="4917" priority="11666"/>
    <cfRule type="duplicateValues" dxfId="4916" priority="11667"/>
    <cfRule type="duplicateValues" dxfId="4915" priority="11668"/>
    <cfRule type="duplicateValues" dxfId="4914" priority="11669"/>
    <cfRule type="duplicateValues" dxfId="4913" priority="11670"/>
    <cfRule type="duplicateValues" dxfId="4912" priority="11671"/>
    <cfRule type="duplicateValues" dxfId="4911" priority="11672"/>
    <cfRule type="duplicateValues" dxfId="4910" priority="11673"/>
    <cfRule type="duplicateValues" dxfId="4909" priority="11674"/>
    <cfRule type="duplicateValues" dxfId="4908" priority="11675"/>
    <cfRule type="duplicateValues" dxfId="4907" priority="11676"/>
    <cfRule type="duplicateValues" dxfId="4906" priority="11677"/>
    <cfRule type="duplicateValues" dxfId="4905" priority="11678"/>
    <cfRule type="duplicateValues" dxfId="4904" priority="11679"/>
    <cfRule type="duplicateValues" dxfId="4903" priority="11680"/>
    <cfRule type="duplicateValues" dxfId="4902" priority="11681"/>
    <cfRule type="duplicateValues" dxfId="4901" priority="11682"/>
    <cfRule type="duplicateValues" dxfId="4900" priority="11683"/>
    <cfRule type="duplicateValues" dxfId="4899" priority="11684"/>
    <cfRule type="duplicateValues" dxfId="4898" priority="11685"/>
    <cfRule type="duplicateValues" dxfId="4897" priority="11686"/>
    <cfRule type="duplicateValues" dxfId="4896" priority="11687"/>
    <cfRule type="duplicateValues" dxfId="4895" priority="11688"/>
    <cfRule type="duplicateValues" dxfId="4894" priority="11689"/>
    <cfRule type="duplicateValues" dxfId="4893" priority="11690"/>
    <cfRule type="duplicateValues" dxfId="4892" priority="11691"/>
    <cfRule type="duplicateValues" dxfId="4891" priority="11692"/>
    <cfRule type="duplicateValues" dxfId="4890" priority="11693"/>
    <cfRule type="duplicateValues" dxfId="4889" priority="11694"/>
    <cfRule type="duplicateValues" dxfId="4888" priority="11695"/>
    <cfRule type="duplicateValues" dxfId="4887" priority="11696"/>
    <cfRule type="duplicateValues" dxfId="4886" priority="11697"/>
    <cfRule type="duplicateValues" dxfId="4885" priority="11698"/>
    <cfRule type="duplicateValues" dxfId="4884" priority="11699"/>
    <cfRule type="duplicateValues" dxfId="4883" priority="11700"/>
    <cfRule type="duplicateValues" dxfId="4882" priority="11701"/>
    <cfRule type="duplicateValues" dxfId="4881" priority="11702"/>
    <cfRule type="duplicateValues" dxfId="4880" priority="11703"/>
    <cfRule type="duplicateValues" dxfId="4879" priority="11704"/>
    <cfRule type="duplicateValues" dxfId="4878" priority="11705"/>
    <cfRule type="duplicateValues" dxfId="4877" priority="11706"/>
    <cfRule type="duplicateValues" dxfId="4876" priority="11707"/>
    <cfRule type="duplicateValues" dxfId="4875" priority="11708"/>
    <cfRule type="duplicateValues" dxfId="4874" priority="11709"/>
    <cfRule type="duplicateValues" dxfId="4873" priority="11710"/>
    <cfRule type="duplicateValues" dxfId="4872" priority="11711"/>
    <cfRule type="duplicateValues" dxfId="4871" priority="11712"/>
    <cfRule type="duplicateValues" dxfId="4870" priority="11713"/>
    <cfRule type="duplicateValues" dxfId="4869" priority="11714"/>
    <cfRule type="duplicateValues" dxfId="4868" priority="11715"/>
    <cfRule type="duplicateValues" dxfId="4867" priority="11716"/>
    <cfRule type="duplicateValues" dxfId="4866" priority="11717"/>
    <cfRule type="duplicateValues" dxfId="4865" priority="11718"/>
    <cfRule type="duplicateValues" dxfId="4864" priority="11719"/>
    <cfRule type="duplicateValues" dxfId="4863" priority="11720"/>
    <cfRule type="duplicateValues" dxfId="4862" priority="11721"/>
    <cfRule type="duplicateValues" dxfId="4861" priority="11722"/>
    <cfRule type="duplicateValues" dxfId="4860" priority="11723"/>
    <cfRule type="duplicateValues" dxfId="4859" priority="11724"/>
    <cfRule type="duplicateValues" dxfId="4858" priority="11725"/>
    <cfRule type="duplicateValues" dxfId="4857" priority="11726"/>
    <cfRule type="duplicateValues" dxfId="4856" priority="11727"/>
    <cfRule type="duplicateValues" dxfId="4855" priority="11728"/>
    <cfRule type="duplicateValues" dxfId="4854" priority="11729"/>
    <cfRule type="duplicateValues" dxfId="4853" priority="11730"/>
    <cfRule type="duplicateValues" dxfId="4852" priority="11731"/>
    <cfRule type="duplicateValues" dxfId="4851" priority="11732"/>
    <cfRule type="duplicateValues" dxfId="4850" priority="11733"/>
    <cfRule type="duplicateValues" dxfId="4849" priority="11734"/>
    <cfRule type="duplicateValues" dxfId="4848" priority="11735"/>
    <cfRule type="duplicateValues" dxfId="4847" priority="11736"/>
    <cfRule type="duplicateValues" dxfId="4846" priority="11737"/>
    <cfRule type="duplicateValues" dxfId="4845" priority="11738"/>
    <cfRule type="duplicateValues" dxfId="4844" priority="11739"/>
    <cfRule type="duplicateValues" dxfId="4843" priority="11740"/>
    <cfRule type="duplicateValues" dxfId="4842" priority="11741"/>
    <cfRule type="duplicateValues" dxfId="4841" priority="11742"/>
    <cfRule type="duplicateValues" dxfId="4840" priority="11743"/>
    <cfRule type="duplicateValues" dxfId="4839" priority="11744"/>
    <cfRule type="duplicateValues" dxfId="4838" priority="11745"/>
  </conditionalFormatting>
  <conditionalFormatting sqref="C529:C532">
    <cfRule type="duplicateValues" dxfId="4837" priority="11563"/>
    <cfRule type="duplicateValues" dxfId="4836" priority="11564"/>
    <cfRule type="duplicateValues" dxfId="4835" priority="11565"/>
    <cfRule type="duplicateValues" dxfId="4834" priority="11566"/>
    <cfRule type="duplicateValues" dxfId="4833" priority="11567"/>
    <cfRule type="duplicateValues" dxfId="4832" priority="11568"/>
    <cfRule type="duplicateValues" dxfId="4831" priority="11569"/>
    <cfRule type="duplicateValues" dxfId="4830" priority="11570"/>
    <cfRule type="duplicateValues" dxfId="4829" priority="11571"/>
    <cfRule type="duplicateValues" dxfId="4828" priority="11572"/>
    <cfRule type="duplicateValues" dxfId="4827" priority="11573"/>
    <cfRule type="duplicateValues" dxfId="4826" priority="11574"/>
    <cfRule type="duplicateValues" dxfId="4825" priority="11575"/>
    <cfRule type="duplicateValues" dxfId="4824" priority="11576"/>
    <cfRule type="duplicateValues" dxfId="4823" priority="11577"/>
    <cfRule type="duplicateValues" dxfId="4822" priority="11578"/>
    <cfRule type="duplicateValues" dxfId="4821" priority="11579"/>
    <cfRule type="duplicateValues" dxfId="4820" priority="11580"/>
    <cfRule type="duplicateValues" dxfId="4819" priority="11581"/>
    <cfRule type="duplicateValues" dxfId="4818" priority="11582"/>
    <cfRule type="duplicateValues" dxfId="4817" priority="11583"/>
    <cfRule type="duplicateValues" dxfId="4816" priority="11584"/>
    <cfRule type="duplicateValues" dxfId="4815" priority="11585"/>
    <cfRule type="duplicateValues" dxfId="4814" priority="11586"/>
    <cfRule type="duplicateValues" dxfId="4813" priority="11587"/>
    <cfRule type="duplicateValues" dxfId="4812" priority="11588"/>
    <cfRule type="duplicateValues" dxfId="4811" priority="11589"/>
    <cfRule type="duplicateValues" dxfId="4810" priority="11590"/>
    <cfRule type="duplicateValues" dxfId="4809" priority="11591"/>
    <cfRule type="duplicateValues" dxfId="4808" priority="11592"/>
    <cfRule type="duplicateValues" dxfId="4807" priority="11593"/>
    <cfRule type="duplicateValues" dxfId="4806" priority="11594"/>
    <cfRule type="duplicateValues" dxfId="4805" priority="11595"/>
    <cfRule type="duplicateValues" dxfId="4804" priority="11596"/>
    <cfRule type="duplicateValues" dxfId="4803" priority="11597"/>
    <cfRule type="duplicateValues" dxfId="4802" priority="11598"/>
    <cfRule type="duplicateValues" dxfId="4801" priority="11599"/>
    <cfRule type="duplicateValues" dxfId="4800" priority="11600"/>
    <cfRule type="duplicateValues" dxfId="4799" priority="11601"/>
    <cfRule type="duplicateValues" dxfId="4798" priority="11602"/>
    <cfRule type="duplicateValues" dxfId="4797" priority="11603"/>
    <cfRule type="duplicateValues" dxfId="4796" priority="11604"/>
    <cfRule type="duplicateValues" dxfId="4795" priority="11605"/>
    <cfRule type="duplicateValues" dxfId="4794" priority="11606"/>
    <cfRule type="duplicateValues" dxfId="4793" priority="11607"/>
    <cfRule type="duplicateValues" dxfId="4792" priority="11608"/>
    <cfRule type="duplicateValues" dxfId="4791" priority="11609"/>
    <cfRule type="duplicateValues" dxfId="4790" priority="11610"/>
    <cfRule type="duplicateValues" dxfId="4789" priority="11611"/>
    <cfRule type="duplicateValues" dxfId="4788" priority="11612"/>
    <cfRule type="duplicateValues" dxfId="4787" priority="11613"/>
    <cfRule type="duplicateValues" dxfId="4786" priority="11614"/>
    <cfRule type="duplicateValues" dxfId="4785" priority="11615"/>
    <cfRule type="duplicateValues" dxfId="4784" priority="11616"/>
    <cfRule type="duplicateValues" dxfId="4783" priority="11617"/>
    <cfRule type="duplicateValues" dxfId="4782" priority="11618"/>
    <cfRule type="duplicateValues" dxfId="4781" priority="11619"/>
    <cfRule type="duplicateValues" dxfId="4780" priority="11620"/>
    <cfRule type="duplicateValues" dxfId="4779" priority="11621"/>
    <cfRule type="duplicateValues" dxfId="4778" priority="11622"/>
    <cfRule type="duplicateValues" dxfId="4777" priority="11623"/>
    <cfRule type="duplicateValues" dxfId="4776" priority="11624"/>
    <cfRule type="duplicateValues" dxfId="4775" priority="11625"/>
    <cfRule type="duplicateValues" dxfId="4774" priority="11626"/>
    <cfRule type="duplicateValues" dxfId="4773" priority="11627"/>
    <cfRule type="duplicateValues" dxfId="4772" priority="11628"/>
    <cfRule type="duplicateValues" dxfId="4771" priority="11629"/>
    <cfRule type="duplicateValues" dxfId="4770" priority="11630"/>
    <cfRule type="duplicateValues" dxfId="4769" priority="11631"/>
    <cfRule type="duplicateValues" dxfId="4768" priority="11632"/>
    <cfRule type="duplicateValues" dxfId="4767" priority="11633"/>
    <cfRule type="duplicateValues" dxfId="4766" priority="11634"/>
    <cfRule type="duplicateValues" dxfId="4765" priority="11635"/>
    <cfRule type="duplicateValues" dxfId="4764" priority="11636"/>
    <cfRule type="duplicateValues" dxfId="4763" priority="11637"/>
    <cfRule type="duplicateValues" dxfId="4762" priority="11638"/>
    <cfRule type="duplicateValues" dxfId="4761" priority="11639"/>
    <cfRule type="duplicateValues" dxfId="4760" priority="11640"/>
    <cfRule type="duplicateValues" dxfId="4759" priority="11641"/>
    <cfRule type="duplicateValues" dxfId="4758" priority="11642"/>
    <cfRule type="duplicateValues" dxfId="4757" priority="11643"/>
    <cfRule type="duplicateValues" dxfId="4756" priority="11644"/>
    <cfRule type="duplicateValues" dxfId="4755" priority="11645"/>
    <cfRule type="duplicateValues" dxfId="4754" priority="11646"/>
    <cfRule type="duplicateValues" dxfId="4753" priority="11647"/>
    <cfRule type="duplicateValues" dxfId="4752" priority="11648"/>
    <cfRule type="duplicateValues" dxfId="4751" priority="11649"/>
  </conditionalFormatting>
  <conditionalFormatting sqref="C530:C533">
    <cfRule type="duplicateValues" dxfId="4750" priority="11473"/>
    <cfRule type="duplicateValues" dxfId="4749" priority="11474"/>
    <cfRule type="duplicateValues" dxfId="4748" priority="11475"/>
    <cfRule type="duplicateValues" dxfId="4747" priority="11476"/>
    <cfRule type="duplicateValues" dxfId="4746" priority="11477"/>
    <cfRule type="duplicateValues" dxfId="4745" priority="11478"/>
    <cfRule type="duplicateValues" dxfId="4744" priority="11479"/>
    <cfRule type="duplicateValues" dxfId="4743" priority="11480"/>
    <cfRule type="duplicateValues" dxfId="4742" priority="11481"/>
    <cfRule type="duplicateValues" dxfId="4741" priority="11482"/>
    <cfRule type="duplicateValues" dxfId="4740" priority="11483"/>
    <cfRule type="duplicateValues" dxfId="4739" priority="11484"/>
    <cfRule type="duplicateValues" dxfId="4738" priority="11485"/>
    <cfRule type="duplicateValues" dxfId="4737" priority="11486"/>
    <cfRule type="duplicateValues" dxfId="4736" priority="11487"/>
    <cfRule type="duplicateValues" dxfId="4735" priority="11488"/>
    <cfRule type="duplicateValues" dxfId="4734" priority="11489"/>
    <cfRule type="duplicateValues" dxfId="4733" priority="11490"/>
    <cfRule type="duplicateValues" dxfId="4732" priority="11491"/>
    <cfRule type="duplicateValues" dxfId="4731" priority="11492"/>
    <cfRule type="duplicateValues" dxfId="4730" priority="11493"/>
    <cfRule type="duplicateValues" dxfId="4729" priority="11494"/>
    <cfRule type="duplicateValues" dxfId="4728" priority="11495"/>
    <cfRule type="duplicateValues" dxfId="4727" priority="11496"/>
    <cfRule type="duplicateValues" dxfId="4726" priority="11497"/>
    <cfRule type="duplicateValues" dxfId="4725" priority="11498"/>
    <cfRule type="duplicateValues" dxfId="4724" priority="11499"/>
    <cfRule type="duplicateValues" dxfId="4723" priority="11500"/>
    <cfRule type="duplicateValues" dxfId="4722" priority="11501"/>
    <cfRule type="duplicateValues" dxfId="4721" priority="11502"/>
    <cfRule type="duplicateValues" dxfId="4720" priority="11503"/>
    <cfRule type="duplicateValues" dxfId="4719" priority="11504"/>
    <cfRule type="duplicateValues" dxfId="4718" priority="11505"/>
    <cfRule type="duplicateValues" dxfId="4717" priority="11506"/>
    <cfRule type="duplicateValues" dxfId="4716" priority="11507"/>
    <cfRule type="duplicateValues" dxfId="4715" priority="11508"/>
    <cfRule type="duplicateValues" dxfId="4714" priority="11509"/>
    <cfRule type="duplicateValues" dxfId="4713" priority="11510"/>
    <cfRule type="duplicateValues" dxfId="4712" priority="11511"/>
    <cfRule type="duplicateValues" dxfId="4711" priority="11512"/>
    <cfRule type="duplicateValues" dxfId="4710" priority="11513"/>
    <cfRule type="duplicateValues" dxfId="4709" priority="11514"/>
    <cfRule type="duplicateValues" dxfId="4708" priority="11515"/>
    <cfRule type="duplicateValues" dxfId="4707" priority="11516"/>
    <cfRule type="duplicateValues" dxfId="4706" priority="11517"/>
    <cfRule type="duplicateValues" dxfId="4705" priority="11518"/>
    <cfRule type="duplicateValues" dxfId="4704" priority="11519"/>
    <cfRule type="duplicateValues" dxfId="4703" priority="11520"/>
    <cfRule type="duplicateValues" dxfId="4702" priority="11521"/>
    <cfRule type="duplicateValues" dxfId="4701" priority="11522"/>
    <cfRule type="duplicateValues" dxfId="4700" priority="11523"/>
    <cfRule type="duplicateValues" dxfId="4699" priority="11524"/>
    <cfRule type="duplicateValues" dxfId="4698" priority="11525"/>
    <cfRule type="duplicateValues" dxfId="4697" priority="11526"/>
    <cfRule type="duplicateValues" dxfId="4696" priority="11527"/>
    <cfRule type="duplicateValues" dxfId="4695" priority="11528"/>
    <cfRule type="duplicateValues" dxfId="4694" priority="11529"/>
    <cfRule type="duplicateValues" dxfId="4693" priority="11530"/>
    <cfRule type="duplicateValues" dxfId="4692" priority="11531"/>
    <cfRule type="duplicateValues" dxfId="4691" priority="11532"/>
    <cfRule type="duplicateValues" dxfId="4690" priority="11533"/>
    <cfRule type="duplicateValues" dxfId="4689" priority="11534"/>
    <cfRule type="duplicateValues" dxfId="4688" priority="11535"/>
    <cfRule type="duplicateValues" dxfId="4687" priority="11536"/>
    <cfRule type="duplicateValues" dxfId="4686" priority="11537"/>
    <cfRule type="duplicateValues" dxfId="4685" priority="11538"/>
    <cfRule type="duplicateValues" dxfId="4684" priority="11539"/>
    <cfRule type="duplicateValues" dxfId="4683" priority="11540"/>
    <cfRule type="duplicateValues" dxfId="4682" priority="11541"/>
    <cfRule type="duplicateValues" dxfId="4681" priority="11542"/>
    <cfRule type="duplicateValues" dxfId="4680" priority="11543"/>
    <cfRule type="duplicateValues" dxfId="4679" priority="11544"/>
    <cfRule type="duplicateValues" dxfId="4678" priority="11545"/>
    <cfRule type="duplicateValues" dxfId="4677" priority="11546"/>
    <cfRule type="duplicateValues" dxfId="4676" priority="11547"/>
    <cfRule type="duplicateValues" dxfId="4675" priority="11548"/>
    <cfRule type="duplicateValues" dxfId="4674" priority="11549"/>
    <cfRule type="duplicateValues" dxfId="4673" priority="11550"/>
    <cfRule type="duplicateValues" dxfId="4672" priority="11551"/>
    <cfRule type="duplicateValues" dxfId="4671" priority="11552"/>
    <cfRule type="duplicateValues" dxfId="4670" priority="11553"/>
    <cfRule type="duplicateValues" dxfId="4669" priority="11554"/>
    <cfRule type="duplicateValues" dxfId="4668" priority="11555"/>
    <cfRule type="duplicateValues" dxfId="4667" priority="11556"/>
    <cfRule type="duplicateValues" dxfId="4666" priority="11557"/>
    <cfRule type="duplicateValues" dxfId="4665" priority="11558"/>
    <cfRule type="duplicateValues" dxfId="4664" priority="11559"/>
    <cfRule type="duplicateValues" dxfId="4663" priority="11560"/>
    <cfRule type="duplicateValues" dxfId="4662" priority="11561"/>
    <cfRule type="duplicateValues" dxfId="4661" priority="11562"/>
  </conditionalFormatting>
  <conditionalFormatting sqref="C531:C534">
    <cfRule type="duplicateValues" dxfId="4660" priority="11392"/>
    <cfRule type="duplicateValues" dxfId="4659" priority="11393"/>
    <cfRule type="duplicateValues" dxfId="4658" priority="11394"/>
    <cfRule type="duplicateValues" dxfId="4657" priority="11395"/>
    <cfRule type="duplicateValues" dxfId="4656" priority="11396"/>
    <cfRule type="duplicateValues" dxfId="4655" priority="11397"/>
    <cfRule type="duplicateValues" dxfId="4654" priority="11398"/>
    <cfRule type="duplicateValues" dxfId="4653" priority="11399"/>
    <cfRule type="duplicateValues" dxfId="4652" priority="11400"/>
    <cfRule type="duplicateValues" dxfId="4651" priority="11401"/>
    <cfRule type="duplicateValues" dxfId="4650" priority="11402"/>
    <cfRule type="duplicateValues" dxfId="4649" priority="11403"/>
    <cfRule type="duplicateValues" dxfId="4648" priority="11404"/>
    <cfRule type="duplicateValues" dxfId="4647" priority="11405"/>
    <cfRule type="duplicateValues" dxfId="4646" priority="11406"/>
    <cfRule type="duplicateValues" dxfId="4645" priority="11407"/>
    <cfRule type="duplicateValues" dxfId="4644" priority="11408"/>
    <cfRule type="duplicateValues" dxfId="4643" priority="11409"/>
    <cfRule type="duplicateValues" dxfId="4642" priority="11410"/>
    <cfRule type="duplicateValues" dxfId="4641" priority="11411"/>
    <cfRule type="duplicateValues" dxfId="4640" priority="11412"/>
    <cfRule type="duplicateValues" dxfId="4639" priority="11413"/>
    <cfRule type="duplicateValues" dxfId="4638" priority="11414"/>
    <cfRule type="duplicateValues" dxfId="4637" priority="11415"/>
    <cfRule type="duplicateValues" dxfId="4636" priority="11416"/>
    <cfRule type="duplicateValues" dxfId="4635" priority="11417"/>
    <cfRule type="duplicateValues" dxfId="4634" priority="11418"/>
    <cfRule type="duplicateValues" dxfId="4633" priority="11419"/>
    <cfRule type="duplicateValues" dxfId="4632" priority="11420"/>
    <cfRule type="duplicateValues" dxfId="4631" priority="11421"/>
    <cfRule type="duplicateValues" dxfId="4630" priority="11422"/>
    <cfRule type="duplicateValues" dxfId="4629" priority="11423"/>
    <cfRule type="duplicateValues" dxfId="4628" priority="11424"/>
    <cfRule type="duplicateValues" dxfId="4627" priority="11425"/>
    <cfRule type="duplicateValues" dxfId="4626" priority="11426"/>
    <cfRule type="duplicateValues" dxfId="4625" priority="11427"/>
    <cfRule type="duplicateValues" dxfId="4624" priority="11428"/>
    <cfRule type="duplicateValues" dxfId="4623" priority="11429"/>
    <cfRule type="duplicateValues" dxfId="4622" priority="11430"/>
    <cfRule type="duplicateValues" dxfId="4621" priority="11431"/>
    <cfRule type="duplicateValues" dxfId="4620" priority="11432"/>
    <cfRule type="duplicateValues" dxfId="4619" priority="11433"/>
    <cfRule type="duplicateValues" dxfId="4618" priority="11434"/>
    <cfRule type="duplicateValues" dxfId="4617" priority="11435"/>
    <cfRule type="duplicateValues" dxfId="4616" priority="11436"/>
    <cfRule type="duplicateValues" dxfId="4615" priority="11437"/>
    <cfRule type="duplicateValues" dxfId="4614" priority="11438"/>
    <cfRule type="duplicateValues" dxfId="4613" priority="11439"/>
    <cfRule type="duplicateValues" dxfId="4612" priority="11440"/>
    <cfRule type="duplicateValues" dxfId="4611" priority="11441"/>
    <cfRule type="duplicateValues" dxfId="4610" priority="11442"/>
    <cfRule type="duplicateValues" dxfId="4609" priority="11443"/>
    <cfRule type="duplicateValues" dxfId="4608" priority="11444"/>
    <cfRule type="duplicateValues" dxfId="4607" priority="11445"/>
    <cfRule type="duplicateValues" dxfId="4606" priority="11446"/>
    <cfRule type="duplicateValues" dxfId="4605" priority="11447"/>
    <cfRule type="duplicateValues" dxfId="4604" priority="11448"/>
    <cfRule type="duplicateValues" dxfId="4603" priority="11449"/>
    <cfRule type="duplicateValues" dxfId="4602" priority="11450"/>
    <cfRule type="duplicateValues" dxfId="4601" priority="11451"/>
    <cfRule type="duplicateValues" dxfId="4600" priority="11452"/>
    <cfRule type="duplicateValues" dxfId="4599" priority="11453"/>
    <cfRule type="duplicateValues" dxfId="4598" priority="11454"/>
    <cfRule type="duplicateValues" dxfId="4597" priority="11455"/>
    <cfRule type="duplicateValues" dxfId="4596" priority="11456"/>
    <cfRule type="duplicateValues" dxfId="4595" priority="11457"/>
    <cfRule type="duplicateValues" dxfId="4594" priority="11458"/>
    <cfRule type="duplicateValues" dxfId="4593" priority="11459"/>
    <cfRule type="duplicateValues" dxfId="4592" priority="11460"/>
    <cfRule type="duplicateValues" dxfId="4591" priority="11461"/>
    <cfRule type="duplicateValues" dxfId="4590" priority="11462"/>
    <cfRule type="duplicateValues" dxfId="4589" priority="11463"/>
    <cfRule type="duplicateValues" dxfId="4588" priority="11464"/>
    <cfRule type="duplicateValues" dxfId="4587" priority="11465"/>
    <cfRule type="duplicateValues" dxfId="4586" priority="11466"/>
    <cfRule type="duplicateValues" dxfId="4585" priority="11467"/>
    <cfRule type="duplicateValues" dxfId="4584" priority="11468"/>
    <cfRule type="duplicateValues" dxfId="4583" priority="11469"/>
    <cfRule type="duplicateValues" dxfId="4582" priority="11470"/>
    <cfRule type="duplicateValues" dxfId="4581" priority="11471"/>
    <cfRule type="duplicateValues" dxfId="4580" priority="11472"/>
  </conditionalFormatting>
  <conditionalFormatting sqref="C531:C541">
    <cfRule type="duplicateValues" dxfId="4579" priority="11386"/>
    <cfRule type="duplicateValues" dxfId="4578" priority="11387"/>
    <cfRule type="duplicateValues" dxfId="4577" priority="11388"/>
    <cfRule type="duplicateValues" dxfId="4576" priority="11389"/>
    <cfRule type="duplicateValues" dxfId="4575" priority="11390"/>
    <cfRule type="duplicateValues" dxfId="4574" priority="11391"/>
  </conditionalFormatting>
  <conditionalFormatting sqref="C532:C535">
    <cfRule type="duplicateValues" dxfId="4573" priority="11314"/>
    <cfRule type="duplicateValues" dxfId="4572" priority="11315"/>
    <cfRule type="duplicateValues" dxfId="4571" priority="11316"/>
    <cfRule type="duplicateValues" dxfId="4570" priority="11317"/>
    <cfRule type="duplicateValues" dxfId="4569" priority="11318"/>
    <cfRule type="duplicateValues" dxfId="4568" priority="11319"/>
    <cfRule type="duplicateValues" dxfId="4567" priority="11320"/>
    <cfRule type="duplicateValues" dxfId="4566" priority="11321"/>
    <cfRule type="duplicateValues" dxfId="4565" priority="11322"/>
    <cfRule type="duplicateValues" dxfId="4564" priority="11323"/>
    <cfRule type="duplicateValues" dxfId="4563" priority="11324"/>
    <cfRule type="duplicateValues" dxfId="4562" priority="11325"/>
    <cfRule type="duplicateValues" dxfId="4561" priority="11326"/>
    <cfRule type="duplicateValues" dxfId="4560" priority="11327"/>
    <cfRule type="duplicateValues" dxfId="4559" priority="11328"/>
    <cfRule type="duplicateValues" dxfId="4558" priority="11329"/>
    <cfRule type="duplicateValues" dxfId="4557" priority="11330"/>
    <cfRule type="duplicateValues" dxfId="4556" priority="11331"/>
    <cfRule type="duplicateValues" dxfId="4555" priority="11332"/>
    <cfRule type="duplicateValues" dxfId="4554" priority="11333"/>
    <cfRule type="duplicateValues" dxfId="4553" priority="11334"/>
    <cfRule type="duplicateValues" dxfId="4552" priority="11335"/>
    <cfRule type="duplicateValues" dxfId="4551" priority="11336"/>
    <cfRule type="duplicateValues" dxfId="4550" priority="11337"/>
    <cfRule type="duplicateValues" dxfId="4549" priority="11338"/>
    <cfRule type="duplicateValues" dxfId="4548" priority="11339"/>
    <cfRule type="duplicateValues" dxfId="4547" priority="11340"/>
    <cfRule type="duplicateValues" dxfId="4546" priority="11341"/>
    <cfRule type="duplicateValues" dxfId="4545" priority="11342"/>
    <cfRule type="duplicateValues" dxfId="4544" priority="11343"/>
    <cfRule type="duplicateValues" dxfId="4543" priority="11344"/>
    <cfRule type="duplicateValues" dxfId="4542" priority="11345"/>
    <cfRule type="duplicateValues" dxfId="4541" priority="11346"/>
    <cfRule type="duplicateValues" dxfId="4540" priority="11347"/>
    <cfRule type="duplicateValues" dxfId="4539" priority="11348"/>
    <cfRule type="duplicateValues" dxfId="4538" priority="11349"/>
    <cfRule type="duplicateValues" dxfId="4537" priority="11350"/>
    <cfRule type="duplicateValues" dxfId="4536" priority="11351"/>
    <cfRule type="duplicateValues" dxfId="4535" priority="11352"/>
    <cfRule type="duplicateValues" dxfId="4534" priority="11353"/>
    <cfRule type="duplicateValues" dxfId="4533" priority="11354"/>
    <cfRule type="duplicateValues" dxfId="4532" priority="11355"/>
    <cfRule type="duplicateValues" dxfId="4531" priority="11356"/>
    <cfRule type="duplicateValues" dxfId="4530" priority="11357"/>
    <cfRule type="duplicateValues" dxfId="4529" priority="11358"/>
    <cfRule type="duplicateValues" dxfId="4528" priority="11359"/>
    <cfRule type="duplicateValues" dxfId="4527" priority="11360"/>
    <cfRule type="duplicateValues" dxfId="4526" priority="11361"/>
    <cfRule type="duplicateValues" dxfId="4525" priority="11362"/>
    <cfRule type="duplicateValues" dxfId="4524" priority="11363"/>
    <cfRule type="duplicateValues" dxfId="4523" priority="11364"/>
    <cfRule type="duplicateValues" dxfId="4522" priority="11365"/>
    <cfRule type="duplicateValues" dxfId="4521" priority="11366"/>
    <cfRule type="duplicateValues" dxfId="4520" priority="11367"/>
    <cfRule type="duplicateValues" dxfId="4519" priority="11368"/>
    <cfRule type="duplicateValues" dxfId="4518" priority="11369"/>
    <cfRule type="duplicateValues" dxfId="4517" priority="11370"/>
    <cfRule type="duplicateValues" dxfId="4516" priority="11371"/>
    <cfRule type="duplicateValues" dxfId="4515" priority="11372"/>
    <cfRule type="duplicateValues" dxfId="4514" priority="11373"/>
    <cfRule type="duplicateValues" dxfId="4513" priority="11374"/>
    <cfRule type="duplicateValues" dxfId="4512" priority="11375"/>
    <cfRule type="duplicateValues" dxfId="4511" priority="11376"/>
    <cfRule type="duplicateValues" dxfId="4510" priority="11377"/>
    <cfRule type="duplicateValues" dxfId="4509" priority="11378"/>
    <cfRule type="duplicateValues" dxfId="4508" priority="11379"/>
    <cfRule type="duplicateValues" dxfId="4507" priority="11380"/>
    <cfRule type="duplicateValues" dxfId="4506" priority="11381"/>
    <cfRule type="duplicateValues" dxfId="4505" priority="11382"/>
    <cfRule type="duplicateValues" dxfId="4504" priority="11383"/>
    <cfRule type="duplicateValues" dxfId="4503" priority="11384"/>
    <cfRule type="duplicateValues" dxfId="4502" priority="11385"/>
  </conditionalFormatting>
  <conditionalFormatting sqref="C533:C536">
    <cfRule type="duplicateValues" dxfId="4501" priority="11241"/>
    <cfRule type="duplicateValues" dxfId="4500" priority="11242"/>
    <cfRule type="duplicateValues" dxfId="4499" priority="11243"/>
    <cfRule type="duplicateValues" dxfId="4498" priority="11244"/>
    <cfRule type="duplicateValues" dxfId="4497" priority="11245"/>
    <cfRule type="duplicateValues" dxfId="4496" priority="11246"/>
    <cfRule type="duplicateValues" dxfId="4495" priority="11247"/>
    <cfRule type="duplicateValues" dxfId="4494" priority="11248"/>
    <cfRule type="duplicateValues" dxfId="4493" priority="11249"/>
    <cfRule type="duplicateValues" dxfId="4492" priority="11250"/>
    <cfRule type="duplicateValues" dxfId="4491" priority="11251"/>
    <cfRule type="duplicateValues" dxfId="4490" priority="11252"/>
    <cfRule type="duplicateValues" dxfId="4489" priority="11253"/>
    <cfRule type="duplicateValues" dxfId="4488" priority="11254"/>
    <cfRule type="duplicateValues" dxfId="4487" priority="11255"/>
    <cfRule type="duplicateValues" dxfId="4486" priority="11256"/>
    <cfRule type="duplicateValues" dxfId="4485" priority="11257"/>
    <cfRule type="duplicateValues" dxfId="4484" priority="11258"/>
    <cfRule type="duplicateValues" dxfId="4483" priority="11259"/>
    <cfRule type="duplicateValues" dxfId="4482" priority="11260"/>
    <cfRule type="duplicateValues" dxfId="4481" priority="11261"/>
    <cfRule type="duplicateValues" dxfId="4480" priority="11262"/>
    <cfRule type="duplicateValues" dxfId="4479" priority="11263"/>
    <cfRule type="duplicateValues" dxfId="4478" priority="11264"/>
    <cfRule type="duplicateValues" dxfId="4477" priority="11265"/>
    <cfRule type="duplicateValues" dxfId="4476" priority="11266"/>
    <cfRule type="duplicateValues" dxfId="4475" priority="11267"/>
    <cfRule type="duplicateValues" dxfId="4474" priority="11268"/>
    <cfRule type="duplicateValues" dxfId="4473" priority="11269"/>
    <cfRule type="duplicateValues" dxfId="4472" priority="11270"/>
    <cfRule type="duplicateValues" dxfId="4471" priority="11271"/>
    <cfRule type="duplicateValues" dxfId="4470" priority="11272"/>
    <cfRule type="duplicateValues" dxfId="4469" priority="11273"/>
    <cfRule type="duplicateValues" dxfId="4468" priority="11274"/>
    <cfRule type="duplicateValues" dxfId="4467" priority="11275"/>
    <cfRule type="duplicateValues" dxfId="4466" priority="11276"/>
    <cfRule type="duplicateValues" dxfId="4465" priority="11277"/>
    <cfRule type="duplicateValues" dxfId="4464" priority="11278"/>
    <cfRule type="duplicateValues" dxfId="4463" priority="11279"/>
    <cfRule type="duplicateValues" dxfId="4462" priority="11280"/>
    <cfRule type="duplicateValues" dxfId="4461" priority="11281"/>
    <cfRule type="duplicateValues" dxfId="4460" priority="11282"/>
    <cfRule type="duplicateValues" dxfId="4459" priority="11283"/>
    <cfRule type="duplicateValues" dxfId="4458" priority="11284"/>
    <cfRule type="duplicateValues" dxfId="4457" priority="11285"/>
    <cfRule type="duplicateValues" dxfId="4456" priority="11286"/>
    <cfRule type="duplicateValues" dxfId="4455" priority="11287"/>
    <cfRule type="duplicateValues" dxfId="4454" priority="11288"/>
    <cfRule type="duplicateValues" dxfId="4453" priority="11289"/>
    <cfRule type="duplicateValues" dxfId="4452" priority="11290"/>
    <cfRule type="duplicateValues" dxfId="4451" priority="11291"/>
    <cfRule type="duplicateValues" dxfId="4450" priority="11292"/>
    <cfRule type="duplicateValues" dxfId="4449" priority="11293"/>
    <cfRule type="duplicateValues" dxfId="4448" priority="11294"/>
    <cfRule type="duplicateValues" dxfId="4447" priority="11295"/>
    <cfRule type="duplicateValues" dxfId="4446" priority="11296"/>
    <cfRule type="duplicateValues" dxfId="4445" priority="11297"/>
    <cfRule type="duplicateValues" dxfId="4444" priority="11298"/>
    <cfRule type="duplicateValues" dxfId="4443" priority="11299"/>
    <cfRule type="duplicateValues" dxfId="4442" priority="11300"/>
    <cfRule type="duplicateValues" dxfId="4441" priority="11301"/>
    <cfRule type="duplicateValues" dxfId="4440" priority="11302"/>
    <cfRule type="duplicateValues" dxfId="4439" priority="11303"/>
    <cfRule type="duplicateValues" dxfId="4438" priority="11304"/>
    <cfRule type="duplicateValues" dxfId="4437" priority="11305"/>
    <cfRule type="duplicateValues" dxfId="4436" priority="11306"/>
    <cfRule type="duplicateValues" dxfId="4435" priority="11307"/>
    <cfRule type="duplicateValues" dxfId="4434" priority="11308"/>
    <cfRule type="duplicateValues" dxfId="4433" priority="11309"/>
    <cfRule type="duplicateValues" dxfId="4432" priority="11310"/>
    <cfRule type="duplicateValues" dxfId="4431" priority="11311"/>
    <cfRule type="duplicateValues" dxfId="4430" priority="11312"/>
    <cfRule type="duplicateValues" dxfId="4429" priority="11313"/>
  </conditionalFormatting>
  <conditionalFormatting sqref="C534:C537">
    <cfRule type="duplicateValues" dxfId="4428" priority="11186"/>
    <cfRule type="duplicateValues" dxfId="4427" priority="11187"/>
    <cfRule type="duplicateValues" dxfId="4426" priority="11188"/>
    <cfRule type="duplicateValues" dxfId="4425" priority="11189"/>
    <cfRule type="duplicateValues" dxfId="4424" priority="11190"/>
    <cfRule type="duplicateValues" dxfId="4423" priority="11191"/>
    <cfRule type="duplicateValues" dxfId="4422" priority="11192"/>
    <cfRule type="duplicateValues" dxfId="4421" priority="11193"/>
    <cfRule type="duplicateValues" dxfId="4420" priority="11194"/>
    <cfRule type="duplicateValues" dxfId="4419" priority="11195"/>
    <cfRule type="duplicateValues" dxfId="4418" priority="11196"/>
    <cfRule type="duplicateValues" dxfId="4417" priority="11197"/>
    <cfRule type="duplicateValues" dxfId="4416" priority="11198"/>
    <cfRule type="duplicateValues" dxfId="4415" priority="11199"/>
    <cfRule type="duplicateValues" dxfId="4414" priority="11200"/>
    <cfRule type="duplicateValues" dxfId="4413" priority="11201"/>
    <cfRule type="duplicateValues" dxfId="4412" priority="11202"/>
    <cfRule type="duplicateValues" dxfId="4411" priority="11203"/>
    <cfRule type="duplicateValues" dxfId="4410" priority="11204"/>
    <cfRule type="duplicateValues" dxfId="4409" priority="11205"/>
    <cfRule type="duplicateValues" dxfId="4408" priority="11206"/>
    <cfRule type="duplicateValues" dxfId="4407" priority="11207"/>
    <cfRule type="duplicateValues" dxfId="4406" priority="11208"/>
    <cfRule type="duplicateValues" dxfId="4405" priority="11209"/>
    <cfRule type="duplicateValues" dxfId="4404" priority="11210"/>
    <cfRule type="duplicateValues" dxfId="4403" priority="11211"/>
    <cfRule type="duplicateValues" dxfId="4402" priority="11212"/>
    <cfRule type="duplicateValues" dxfId="4401" priority="11213"/>
    <cfRule type="duplicateValues" dxfId="4400" priority="11214"/>
    <cfRule type="duplicateValues" dxfId="4399" priority="11215"/>
    <cfRule type="duplicateValues" dxfId="4398" priority="11216"/>
    <cfRule type="duplicateValues" dxfId="4397" priority="11217"/>
    <cfRule type="duplicateValues" dxfId="4396" priority="11218"/>
    <cfRule type="duplicateValues" dxfId="4395" priority="11219"/>
    <cfRule type="duplicateValues" dxfId="4394" priority="11220"/>
    <cfRule type="duplicateValues" dxfId="4393" priority="11221"/>
    <cfRule type="duplicateValues" dxfId="4392" priority="11222"/>
    <cfRule type="duplicateValues" dxfId="4391" priority="11223"/>
    <cfRule type="duplicateValues" dxfId="4390" priority="11224"/>
    <cfRule type="duplicateValues" dxfId="4389" priority="11225"/>
    <cfRule type="duplicateValues" dxfId="4388" priority="11226"/>
    <cfRule type="duplicateValues" dxfId="4387" priority="11227"/>
    <cfRule type="duplicateValues" dxfId="4386" priority="11228"/>
    <cfRule type="duplicateValues" dxfId="4385" priority="11229"/>
    <cfRule type="duplicateValues" dxfId="4384" priority="11230"/>
    <cfRule type="duplicateValues" dxfId="4383" priority="11231"/>
    <cfRule type="duplicateValues" dxfId="4382" priority="11232"/>
    <cfRule type="duplicateValues" dxfId="4381" priority="11233"/>
    <cfRule type="duplicateValues" dxfId="4380" priority="11234"/>
    <cfRule type="duplicateValues" dxfId="4379" priority="11235"/>
    <cfRule type="duplicateValues" dxfId="4378" priority="11236"/>
    <cfRule type="duplicateValues" dxfId="4377" priority="11237"/>
    <cfRule type="duplicateValues" dxfId="4376" priority="11238"/>
    <cfRule type="duplicateValues" dxfId="4375" priority="11239"/>
    <cfRule type="duplicateValues" dxfId="4374" priority="11240"/>
  </conditionalFormatting>
  <conditionalFormatting sqref="C534:C544">
    <cfRule type="duplicateValues" dxfId="4373" priority="11180"/>
    <cfRule type="duplicateValues" dxfId="4372" priority="11181"/>
    <cfRule type="duplicateValues" dxfId="4371" priority="11182"/>
    <cfRule type="duplicateValues" dxfId="4370" priority="11183"/>
    <cfRule type="duplicateValues" dxfId="4369" priority="11184"/>
    <cfRule type="duplicateValues" dxfId="4368" priority="11185"/>
  </conditionalFormatting>
  <conditionalFormatting sqref="C535:C538">
    <cfRule type="duplicateValues" dxfId="4367" priority="11114"/>
    <cfRule type="duplicateValues" dxfId="4366" priority="11115"/>
    <cfRule type="duplicateValues" dxfId="4365" priority="11116"/>
    <cfRule type="duplicateValues" dxfId="4364" priority="11117"/>
    <cfRule type="duplicateValues" dxfId="4363" priority="11118"/>
    <cfRule type="duplicateValues" dxfId="4362" priority="11119"/>
    <cfRule type="duplicateValues" dxfId="4361" priority="11120"/>
    <cfRule type="duplicateValues" dxfId="4360" priority="11121"/>
    <cfRule type="duplicateValues" dxfId="4359" priority="11122"/>
    <cfRule type="duplicateValues" dxfId="4358" priority="11123"/>
    <cfRule type="duplicateValues" dxfId="4357" priority="11124"/>
    <cfRule type="duplicateValues" dxfId="4356" priority="11125"/>
    <cfRule type="duplicateValues" dxfId="4355" priority="11126"/>
    <cfRule type="duplicateValues" dxfId="4354" priority="11127"/>
    <cfRule type="duplicateValues" dxfId="4353" priority="11128"/>
    <cfRule type="duplicateValues" dxfId="4352" priority="11129"/>
    <cfRule type="duplicateValues" dxfId="4351" priority="11130"/>
    <cfRule type="duplicateValues" dxfId="4350" priority="11131"/>
    <cfRule type="duplicateValues" dxfId="4349" priority="11132"/>
    <cfRule type="duplicateValues" dxfId="4348" priority="11133"/>
    <cfRule type="duplicateValues" dxfId="4347" priority="11134"/>
    <cfRule type="duplicateValues" dxfId="4346" priority="11135"/>
    <cfRule type="duplicateValues" dxfId="4345" priority="11136"/>
    <cfRule type="duplicateValues" dxfId="4344" priority="11137"/>
    <cfRule type="duplicateValues" dxfId="4343" priority="11138"/>
    <cfRule type="duplicateValues" dxfId="4342" priority="11139"/>
    <cfRule type="duplicateValues" dxfId="4341" priority="11140"/>
    <cfRule type="duplicateValues" dxfId="4340" priority="11141"/>
    <cfRule type="duplicateValues" dxfId="4339" priority="11142"/>
    <cfRule type="duplicateValues" dxfId="4338" priority="11143"/>
    <cfRule type="duplicateValues" dxfId="4337" priority="11144"/>
    <cfRule type="duplicateValues" dxfId="4336" priority="11145"/>
    <cfRule type="duplicateValues" dxfId="4335" priority="11146"/>
    <cfRule type="duplicateValues" dxfId="4334" priority="11147"/>
    <cfRule type="duplicateValues" dxfId="4333" priority="11148"/>
    <cfRule type="duplicateValues" dxfId="4332" priority="11149"/>
    <cfRule type="duplicateValues" dxfId="4331" priority="11150"/>
    <cfRule type="duplicateValues" dxfId="4330" priority="11151"/>
    <cfRule type="duplicateValues" dxfId="4329" priority="11152"/>
    <cfRule type="duplicateValues" dxfId="4328" priority="11153"/>
    <cfRule type="duplicateValues" dxfId="4327" priority="11154"/>
    <cfRule type="duplicateValues" dxfId="4326" priority="11155"/>
    <cfRule type="duplicateValues" dxfId="4325" priority="11156"/>
    <cfRule type="duplicateValues" dxfId="4324" priority="11157"/>
    <cfRule type="duplicateValues" dxfId="4323" priority="11158"/>
    <cfRule type="duplicateValues" dxfId="4322" priority="11159"/>
    <cfRule type="duplicateValues" dxfId="4321" priority="11160"/>
    <cfRule type="duplicateValues" dxfId="4320" priority="11161"/>
    <cfRule type="duplicateValues" dxfId="4319" priority="11162"/>
    <cfRule type="duplicateValues" dxfId="4318" priority="11163"/>
    <cfRule type="duplicateValues" dxfId="4317" priority="11164"/>
    <cfRule type="duplicateValues" dxfId="4316" priority="11165"/>
    <cfRule type="duplicateValues" dxfId="4315" priority="11166"/>
    <cfRule type="duplicateValues" dxfId="4314" priority="11167"/>
    <cfRule type="duplicateValues" dxfId="4313" priority="11168"/>
    <cfRule type="duplicateValues" dxfId="4312" priority="11169"/>
    <cfRule type="duplicateValues" dxfId="4311" priority="11170"/>
    <cfRule type="duplicateValues" dxfId="4310" priority="11171"/>
    <cfRule type="duplicateValues" dxfId="4309" priority="11172"/>
    <cfRule type="duplicateValues" dxfId="4308" priority="11173"/>
    <cfRule type="duplicateValues" dxfId="4307" priority="11174"/>
    <cfRule type="duplicateValues" dxfId="4306" priority="11175"/>
    <cfRule type="duplicateValues" dxfId="4305" priority="11176"/>
    <cfRule type="duplicateValues" dxfId="4304" priority="11177"/>
    <cfRule type="duplicateValues" dxfId="4303" priority="11178"/>
    <cfRule type="duplicateValues" dxfId="4302" priority="11179"/>
  </conditionalFormatting>
  <conditionalFormatting sqref="C536:C539">
    <cfRule type="duplicateValues" dxfId="4301" priority="11056"/>
    <cfRule type="duplicateValues" dxfId="4300" priority="11057"/>
    <cfRule type="duplicateValues" dxfId="4299" priority="11058"/>
    <cfRule type="duplicateValues" dxfId="4298" priority="11059"/>
    <cfRule type="duplicateValues" dxfId="4297" priority="11060"/>
    <cfRule type="duplicateValues" dxfId="4296" priority="11061"/>
    <cfRule type="duplicateValues" dxfId="4295" priority="11062"/>
    <cfRule type="duplicateValues" dxfId="4294" priority="11063"/>
    <cfRule type="duplicateValues" dxfId="4293" priority="11064"/>
    <cfRule type="duplicateValues" dxfId="4292" priority="11065"/>
    <cfRule type="duplicateValues" dxfId="4291" priority="11066"/>
    <cfRule type="duplicateValues" dxfId="4290" priority="11067"/>
    <cfRule type="duplicateValues" dxfId="4289" priority="11068"/>
    <cfRule type="duplicateValues" dxfId="4288" priority="11069"/>
    <cfRule type="duplicateValues" dxfId="4287" priority="11070"/>
    <cfRule type="duplicateValues" dxfId="4286" priority="11071"/>
    <cfRule type="duplicateValues" dxfId="4285" priority="11072"/>
    <cfRule type="duplicateValues" dxfId="4284" priority="11073"/>
    <cfRule type="duplicateValues" dxfId="4283" priority="11074"/>
    <cfRule type="duplicateValues" dxfId="4282" priority="11075"/>
    <cfRule type="duplicateValues" dxfId="4281" priority="11076"/>
    <cfRule type="duplicateValues" dxfId="4280" priority="11077"/>
    <cfRule type="duplicateValues" dxfId="4279" priority="11078"/>
    <cfRule type="duplicateValues" dxfId="4278" priority="11079"/>
    <cfRule type="duplicateValues" dxfId="4277" priority="11080"/>
    <cfRule type="duplicateValues" dxfId="4276" priority="11081"/>
    <cfRule type="duplicateValues" dxfId="4275" priority="11082"/>
    <cfRule type="duplicateValues" dxfId="4274" priority="11083"/>
    <cfRule type="duplicateValues" dxfId="4273" priority="11084"/>
    <cfRule type="duplicateValues" dxfId="4272" priority="11085"/>
    <cfRule type="duplicateValues" dxfId="4271" priority="11086"/>
    <cfRule type="duplicateValues" dxfId="4270" priority="11087"/>
    <cfRule type="duplicateValues" dxfId="4269" priority="11088"/>
    <cfRule type="duplicateValues" dxfId="4268" priority="11089"/>
    <cfRule type="duplicateValues" dxfId="4267" priority="11090"/>
    <cfRule type="duplicateValues" dxfId="4266" priority="11091"/>
    <cfRule type="duplicateValues" dxfId="4265" priority="11092"/>
    <cfRule type="duplicateValues" dxfId="4264" priority="11093"/>
    <cfRule type="duplicateValues" dxfId="4263" priority="11094"/>
    <cfRule type="duplicateValues" dxfId="4262" priority="11095"/>
    <cfRule type="duplicateValues" dxfId="4261" priority="11096"/>
    <cfRule type="duplicateValues" dxfId="4260" priority="11097"/>
    <cfRule type="duplicateValues" dxfId="4259" priority="11098"/>
    <cfRule type="duplicateValues" dxfId="4258" priority="11099"/>
    <cfRule type="duplicateValues" dxfId="4257" priority="11100"/>
    <cfRule type="duplicateValues" dxfId="4256" priority="11101"/>
    <cfRule type="duplicateValues" dxfId="4255" priority="11102"/>
    <cfRule type="duplicateValues" dxfId="4254" priority="11103"/>
    <cfRule type="duplicateValues" dxfId="4253" priority="11104"/>
    <cfRule type="duplicateValues" dxfId="4252" priority="11105"/>
    <cfRule type="duplicateValues" dxfId="4251" priority="11106"/>
    <cfRule type="duplicateValues" dxfId="4250" priority="11107"/>
    <cfRule type="duplicateValues" dxfId="4249" priority="11108"/>
    <cfRule type="duplicateValues" dxfId="4248" priority="11109"/>
    <cfRule type="duplicateValues" dxfId="4247" priority="11110"/>
    <cfRule type="duplicateValues" dxfId="4246" priority="11111"/>
    <cfRule type="duplicateValues" dxfId="4245" priority="11112"/>
    <cfRule type="duplicateValues" dxfId="4244" priority="11113"/>
  </conditionalFormatting>
  <conditionalFormatting sqref="C537:C540">
    <cfRule type="duplicateValues" dxfId="4243" priority="10995"/>
    <cfRule type="duplicateValues" dxfId="4242" priority="10996"/>
    <cfRule type="duplicateValues" dxfId="4241" priority="10997"/>
    <cfRule type="duplicateValues" dxfId="4240" priority="10998"/>
    <cfRule type="duplicateValues" dxfId="4239" priority="10999"/>
    <cfRule type="duplicateValues" dxfId="4238" priority="11000"/>
    <cfRule type="duplicateValues" dxfId="4237" priority="11001"/>
    <cfRule type="duplicateValues" dxfId="4236" priority="11002"/>
    <cfRule type="duplicateValues" dxfId="4235" priority="11003"/>
    <cfRule type="duplicateValues" dxfId="4234" priority="11004"/>
    <cfRule type="duplicateValues" dxfId="4233" priority="11005"/>
    <cfRule type="duplicateValues" dxfId="4232" priority="11006"/>
    <cfRule type="duplicateValues" dxfId="4231" priority="11007"/>
    <cfRule type="duplicateValues" dxfId="4230" priority="11008"/>
    <cfRule type="duplicateValues" dxfId="4229" priority="11009"/>
    <cfRule type="duplicateValues" dxfId="4228" priority="11010"/>
    <cfRule type="duplicateValues" dxfId="4227" priority="11011"/>
    <cfRule type="duplicateValues" dxfId="4226" priority="11012"/>
    <cfRule type="duplicateValues" dxfId="4225" priority="11013"/>
    <cfRule type="duplicateValues" dxfId="4224" priority="11014"/>
    <cfRule type="duplicateValues" dxfId="4223" priority="11015"/>
    <cfRule type="duplicateValues" dxfId="4222" priority="11016"/>
    <cfRule type="duplicateValues" dxfId="4221" priority="11017"/>
    <cfRule type="duplicateValues" dxfId="4220" priority="11018"/>
    <cfRule type="duplicateValues" dxfId="4219" priority="11019"/>
    <cfRule type="duplicateValues" dxfId="4218" priority="11020"/>
    <cfRule type="duplicateValues" dxfId="4217" priority="11021"/>
    <cfRule type="duplicateValues" dxfId="4216" priority="11022"/>
    <cfRule type="duplicateValues" dxfId="4215" priority="11023"/>
    <cfRule type="duplicateValues" dxfId="4214" priority="11024"/>
    <cfRule type="duplicateValues" dxfId="4213" priority="11025"/>
    <cfRule type="duplicateValues" dxfId="4212" priority="11026"/>
    <cfRule type="duplicateValues" dxfId="4211" priority="11027"/>
    <cfRule type="duplicateValues" dxfId="4210" priority="11028"/>
    <cfRule type="duplicateValues" dxfId="4209" priority="11029"/>
    <cfRule type="duplicateValues" dxfId="4208" priority="11030"/>
    <cfRule type="duplicateValues" dxfId="4207" priority="11031"/>
    <cfRule type="duplicateValues" dxfId="4206" priority="11032"/>
    <cfRule type="duplicateValues" dxfId="4205" priority="11033"/>
    <cfRule type="duplicateValues" dxfId="4204" priority="11034"/>
    <cfRule type="duplicateValues" dxfId="4203" priority="11035"/>
    <cfRule type="duplicateValues" dxfId="4202" priority="11036"/>
    <cfRule type="duplicateValues" dxfId="4201" priority="11037"/>
    <cfRule type="duplicateValues" dxfId="4200" priority="11038"/>
    <cfRule type="duplicateValues" dxfId="4199" priority="11039"/>
    <cfRule type="duplicateValues" dxfId="4198" priority="11040"/>
    <cfRule type="duplicateValues" dxfId="4197" priority="11041"/>
    <cfRule type="duplicateValues" dxfId="4196" priority="11042"/>
    <cfRule type="duplicateValues" dxfId="4195" priority="11043"/>
    <cfRule type="duplicateValues" dxfId="4194" priority="11044"/>
    <cfRule type="duplicateValues" dxfId="4193" priority="11045"/>
    <cfRule type="duplicateValues" dxfId="4192" priority="11046"/>
    <cfRule type="duplicateValues" dxfId="4191" priority="11047"/>
    <cfRule type="duplicateValues" dxfId="4190" priority="11048"/>
    <cfRule type="duplicateValues" dxfId="4189" priority="11049"/>
    <cfRule type="duplicateValues" dxfId="4188" priority="11050"/>
    <cfRule type="duplicateValues" dxfId="4187" priority="11051"/>
    <cfRule type="duplicateValues" dxfId="4186" priority="11052"/>
    <cfRule type="duplicateValues" dxfId="4185" priority="11053"/>
    <cfRule type="duplicateValues" dxfId="4184" priority="11054"/>
    <cfRule type="duplicateValues" dxfId="4183" priority="11055"/>
  </conditionalFormatting>
  <conditionalFormatting sqref="C538:C541">
    <cfRule type="duplicateValues" dxfId="4182" priority="10923"/>
    <cfRule type="duplicateValues" dxfId="4181" priority="10924"/>
    <cfRule type="duplicateValues" dxfId="4180" priority="10925"/>
    <cfRule type="duplicateValues" dxfId="4179" priority="10926"/>
    <cfRule type="duplicateValues" dxfId="4178" priority="10927"/>
    <cfRule type="duplicateValues" dxfId="4177" priority="10928"/>
    <cfRule type="duplicateValues" dxfId="4176" priority="10929"/>
    <cfRule type="duplicateValues" dxfId="4175" priority="10930"/>
    <cfRule type="duplicateValues" dxfId="4174" priority="10931"/>
    <cfRule type="duplicateValues" dxfId="4173" priority="10932"/>
    <cfRule type="duplicateValues" dxfId="4172" priority="10933"/>
    <cfRule type="duplicateValues" dxfId="4171" priority="10934"/>
    <cfRule type="duplicateValues" dxfId="4170" priority="10935"/>
    <cfRule type="duplicateValues" dxfId="4169" priority="10936"/>
    <cfRule type="duplicateValues" dxfId="4168" priority="10937"/>
    <cfRule type="duplicateValues" dxfId="4167" priority="10938"/>
    <cfRule type="duplicateValues" dxfId="4166" priority="10939"/>
    <cfRule type="duplicateValues" dxfId="4165" priority="10940"/>
    <cfRule type="duplicateValues" dxfId="4164" priority="10941"/>
    <cfRule type="duplicateValues" dxfId="4163" priority="10942"/>
    <cfRule type="duplicateValues" dxfId="4162" priority="10943"/>
    <cfRule type="duplicateValues" dxfId="4161" priority="10944"/>
    <cfRule type="duplicateValues" dxfId="4160" priority="10945"/>
    <cfRule type="duplicateValues" dxfId="4159" priority="10946"/>
    <cfRule type="duplicateValues" dxfId="4158" priority="10947"/>
    <cfRule type="duplicateValues" dxfId="4157" priority="10948"/>
    <cfRule type="duplicateValues" dxfId="4156" priority="10949"/>
    <cfRule type="duplicateValues" dxfId="4155" priority="10950"/>
    <cfRule type="duplicateValues" dxfId="4154" priority="10951"/>
    <cfRule type="duplicateValues" dxfId="4153" priority="10952"/>
    <cfRule type="duplicateValues" dxfId="4152" priority="10953"/>
    <cfRule type="duplicateValues" dxfId="4151" priority="10954"/>
    <cfRule type="duplicateValues" dxfId="4150" priority="10955"/>
    <cfRule type="duplicateValues" dxfId="4149" priority="10956"/>
    <cfRule type="duplicateValues" dxfId="4148" priority="10957"/>
    <cfRule type="duplicateValues" dxfId="4147" priority="10958"/>
    <cfRule type="duplicateValues" dxfId="4146" priority="10959"/>
    <cfRule type="duplicateValues" dxfId="4145" priority="10960"/>
    <cfRule type="duplicateValues" dxfId="4144" priority="10961"/>
    <cfRule type="duplicateValues" dxfId="4143" priority="10962"/>
    <cfRule type="duplicateValues" dxfId="4142" priority="10963"/>
    <cfRule type="duplicateValues" dxfId="4141" priority="10964"/>
    <cfRule type="duplicateValues" dxfId="4140" priority="10965"/>
    <cfRule type="duplicateValues" dxfId="4139" priority="10966"/>
    <cfRule type="duplicateValues" dxfId="4138" priority="10967"/>
    <cfRule type="duplicateValues" dxfId="4137" priority="10968"/>
    <cfRule type="duplicateValues" dxfId="4136" priority="10969"/>
    <cfRule type="duplicateValues" dxfId="4135" priority="10970"/>
    <cfRule type="duplicateValues" dxfId="4134" priority="10971"/>
    <cfRule type="duplicateValues" dxfId="4133" priority="10972"/>
    <cfRule type="duplicateValues" dxfId="4132" priority="10973"/>
    <cfRule type="duplicateValues" dxfId="4131" priority="10974"/>
    <cfRule type="duplicateValues" dxfId="4130" priority="10975"/>
    <cfRule type="duplicateValues" dxfId="4129" priority="10976"/>
    <cfRule type="duplicateValues" dxfId="4128" priority="10977"/>
    <cfRule type="duplicateValues" dxfId="4127" priority="10978"/>
    <cfRule type="duplicateValues" dxfId="4126" priority="10979"/>
    <cfRule type="duplicateValues" dxfId="4125" priority="10980"/>
    <cfRule type="duplicateValues" dxfId="4124" priority="10981"/>
    <cfRule type="duplicateValues" dxfId="4123" priority="10982"/>
    <cfRule type="duplicateValues" dxfId="4122" priority="10983"/>
    <cfRule type="duplicateValues" dxfId="4121" priority="10984"/>
    <cfRule type="duplicateValues" dxfId="4120" priority="10985"/>
    <cfRule type="duplicateValues" dxfId="4119" priority="10986"/>
    <cfRule type="duplicateValues" dxfId="4118" priority="10987"/>
    <cfRule type="duplicateValues" dxfId="4117" priority="10988"/>
    <cfRule type="duplicateValues" dxfId="4116" priority="10989"/>
    <cfRule type="duplicateValues" dxfId="4115" priority="10990"/>
    <cfRule type="duplicateValues" dxfId="4114" priority="10991"/>
    <cfRule type="duplicateValues" dxfId="4113" priority="10992"/>
    <cfRule type="duplicateValues" dxfId="4112" priority="10993"/>
    <cfRule type="duplicateValues" dxfId="4111" priority="10994"/>
  </conditionalFormatting>
  <conditionalFormatting sqref="C539:C542">
    <cfRule type="duplicateValues" dxfId="4110" priority="10868"/>
    <cfRule type="duplicateValues" dxfId="4109" priority="10869"/>
    <cfRule type="duplicateValues" dxfId="4108" priority="10870"/>
    <cfRule type="duplicateValues" dxfId="4107" priority="10871"/>
    <cfRule type="duplicateValues" dxfId="4106" priority="10872"/>
    <cfRule type="duplicateValues" dxfId="4105" priority="10873"/>
    <cfRule type="duplicateValues" dxfId="4104" priority="10874"/>
    <cfRule type="duplicateValues" dxfId="4103" priority="10875"/>
    <cfRule type="duplicateValues" dxfId="4102" priority="10876"/>
    <cfRule type="duplicateValues" dxfId="4101" priority="10877"/>
    <cfRule type="duplicateValues" dxfId="4100" priority="10878"/>
    <cfRule type="duplicateValues" dxfId="4099" priority="10879"/>
    <cfRule type="duplicateValues" dxfId="4098" priority="10880"/>
    <cfRule type="duplicateValues" dxfId="4097" priority="10881"/>
    <cfRule type="duplicateValues" dxfId="4096" priority="10882"/>
    <cfRule type="duplicateValues" dxfId="4095" priority="10883"/>
    <cfRule type="duplicateValues" dxfId="4094" priority="10884"/>
    <cfRule type="duplicateValues" dxfId="4093" priority="10885"/>
    <cfRule type="duplicateValues" dxfId="4092" priority="10886"/>
    <cfRule type="duplicateValues" dxfId="4091" priority="10887"/>
    <cfRule type="duplicateValues" dxfId="4090" priority="10888"/>
    <cfRule type="duplicateValues" dxfId="4089" priority="10889"/>
    <cfRule type="duplicateValues" dxfId="4088" priority="10890"/>
    <cfRule type="duplicateValues" dxfId="4087" priority="10891"/>
    <cfRule type="duplicateValues" dxfId="4086" priority="10892"/>
    <cfRule type="duplicateValues" dxfId="4085" priority="10893"/>
    <cfRule type="duplicateValues" dxfId="4084" priority="10894"/>
    <cfRule type="duplicateValues" dxfId="4083" priority="10895"/>
    <cfRule type="duplicateValues" dxfId="4082" priority="10896"/>
    <cfRule type="duplicateValues" dxfId="4081" priority="10897"/>
    <cfRule type="duplicateValues" dxfId="4080" priority="10898"/>
    <cfRule type="duplicateValues" dxfId="4079" priority="10899"/>
    <cfRule type="duplicateValues" dxfId="4078" priority="10900"/>
    <cfRule type="duplicateValues" dxfId="4077" priority="10901"/>
    <cfRule type="duplicateValues" dxfId="4076" priority="10902"/>
    <cfRule type="duplicateValues" dxfId="4075" priority="10903"/>
    <cfRule type="duplicateValues" dxfId="4074" priority="10904"/>
    <cfRule type="duplicateValues" dxfId="4073" priority="10905"/>
    <cfRule type="duplicateValues" dxfId="4072" priority="10906"/>
    <cfRule type="duplicateValues" dxfId="4071" priority="10907"/>
    <cfRule type="duplicateValues" dxfId="4070" priority="10908"/>
    <cfRule type="duplicateValues" dxfId="4069" priority="10909"/>
    <cfRule type="duplicateValues" dxfId="4068" priority="10910"/>
    <cfRule type="duplicateValues" dxfId="4067" priority="10911"/>
    <cfRule type="duplicateValues" dxfId="4066" priority="10912"/>
    <cfRule type="duplicateValues" dxfId="4065" priority="10913"/>
    <cfRule type="duplicateValues" dxfId="4064" priority="10914"/>
    <cfRule type="duplicateValues" dxfId="4063" priority="10915"/>
    <cfRule type="duplicateValues" dxfId="4062" priority="10916"/>
    <cfRule type="duplicateValues" dxfId="4061" priority="10917"/>
    <cfRule type="duplicateValues" dxfId="4060" priority="10918"/>
    <cfRule type="duplicateValues" dxfId="4059" priority="10919"/>
    <cfRule type="duplicateValues" dxfId="4058" priority="10920"/>
    <cfRule type="duplicateValues" dxfId="4057" priority="10921"/>
    <cfRule type="duplicateValues" dxfId="4056" priority="10922"/>
  </conditionalFormatting>
  <conditionalFormatting sqref="C540:C543">
    <cfRule type="duplicateValues" dxfId="4055" priority="10800"/>
    <cfRule type="duplicateValues" dxfId="4054" priority="10801"/>
    <cfRule type="duplicateValues" dxfId="4053" priority="10802"/>
    <cfRule type="duplicateValues" dxfId="4052" priority="10803"/>
    <cfRule type="duplicateValues" dxfId="4051" priority="10804"/>
    <cfRule type="duplicateValues" dxfId="4050" priority="10805"/>
    <cfRule type="duplicateValues" dxfId="4049" priority="10806"/>
    <cfRule type="duplicateValues" dxfId="4048" priority="10807"/>
    <cfRule type="duplicateValues" dxfId="4047" priority="10808"/>
    <cfRule type="duplicateValues" dxfId="4046" priority="10809"/>
    <cfRule type="duplicateValues" dxfId="4045" priority="10810"/>
    <cfRule type="duplicateValues" dxfId="4044" priority="10811"/>
    <cfRule type="duplicateValues" dxfId="4043" priority="10812"/>
    <cfRule type="duplicateValues" dxfId="4042" priority="10813"/>
    <cfRule type="duplicateValues" dxfId="4041" priority="10814"/>
    <cfRule type="duplicateValues" dxfId="4040" priority="10815"/>
    <cfRule type="duplicateValues" dxfId="4039" priority="10816"/>
    <cfRule type="duplicateValues" dxfId="4038" priority="10817"/>
    <cfRule type="duplicateValues" dxfId="4037" priority="10818"/>
    <cfRule type="duplicateValues" dxfId="4036" priority="10819"/>
    <cfRule type="duplicateValues" dxfId="4035" priority="10820"/>
    <cfRule type="duplicateValues" dxfId="4034" priority="10821"/>
    <cfRule type="duplicateValues" dxfId="4033" priority="10822"/>
    <cfRule type="duplicateValues" dxfId="4032" priority="10823"/>
    <cfRule type="duplicateValues" dxfId="4031" priority="10824"/>
    <cfRule type="duplicateValues" dxfId="4030" priority="10825"/>
    <cfRule type="duplicateValues" dxfId="4029" priority="10826"/>
    <cfRule type="duplicateValues" dxfId="4028" priority="10827"/>
    <cfRule type="duplicateValues" dxfId="4027" priority="10828"/>
    <cfRule type="duplicateValues" dxfId="4026" priority="10829"/>
    <cfRule type="duplicateValues" dxfId="4025" priority="10830"/>
    <cfRule type="duplicateValues" dxfId="4024" priority="10831"/>
    <cfRule type="duplicateValues" dxfId="4023" priority="10832"/>
    <cfRule type="duplicateValues" dxfId="4022" priority="10833"/>
    <cfRule type="duplicateValues" dxfId="4021" priority="10834"/>
    <cfRule type="duplicateValues" dxfId="4020" priority="10835"/>
    <cfRule type="duplicateValues" dxfId="4019" priority="10836"/>
    <cfRule type="duplicateValues" dxfId="4018" priority="10837"/>
    <cfRule type="duplicateValues" dxfId="4017" priority="10838"/>
    <cfRule type="duplicateValues" dxfId="4016" priority="10839"/>
    <cfRule type="duplicateValues" dxfId="4015" priority="10840"/>
    <cfRule type="duplicateValues" dxfId="4014" priority="10841"/>
    <cfRule type="duplicateValues" dxfId="4013" priority="10842"/>
    <cfRule type="duplicateValues" dxfId="4012" priority="10843"/>
    <cfRule type="duplicateValues" dxfId="4011" priority="10844"/>
    <cfRule type="duplicateValues" dxfId="4010" priority="10845"/>
    <cfRule type="duplicateValues" dxfId="4009" priority="10846"/>
    <cfRule type="duplicateValues" dxfId="4008" priority="10847"/>
    <cfRule type="duplicateValues" dxfId="4007" priority="10848"/>
    <cfRule type="duplicateValues" dxfId="4006" priority="10849"/>
    <cfRule type="duplicateValues" dxfId="4005" priority="10850"/>
    <cfRule type="duplicateValues" dxfId="4004" priority="10851"/>
    <cfRule type="duplicateValues" dxfId="4003" priority="10852"/>
    <cfRule type="duplicateValues" dxfId="4002" priority="10853"/>
    <cfRule type="duplicateValues" dxfId="4001" priority="10854"/>
    <cfRule type="duplicateValues" dxfId="4000" priority="10855"/>
    <cfRule type="duplicateValues" dxfId="3999" priority="10856"/>
    <cfRule type="duplicateValues" dxfId="3998" priority="10857"/>
    <cfRule type="duplicateValues" dxfId="3997" priority="10858"/>
    <cfRule type="duplicateValues" dxfId="3996" priority="10859"/>
    <cfRule type="duplicateValues" dxfId="3995" priority="10860"/>
    <cfRule type="duplicateValues" dxfId="3994" priority="10861"/>
    <cfRule type="duplicateValues" dxfId="3993" priority="10862"/>
    <cfRule type="duplicateValues" dxfId="3992" priority="10863"/>
    <cfRule type="duplicateValues" dxfId="3991" priority="10864"/>
    <cfRule type="duplicateValues" dxfId="3990" priority="10865"/>
    <cfRule type="duplicateValues" dxfId="3989" priority="10866"/>
    <cfRule type="duplicateValues" dxfId="3988" priority="10867"/>
  </conditionalFormatting>
  <conditionalFormatting sqref="C541:C544">
    <cfRule type="duplicateValues" dxfId="3987" priority="10755"/>
    <cfRule type="duplicateValues" dxfId="3986" priority="10756"/>
    <cfRule type="duplicateValues" dxfId="3985" priority="10757"/>
    <cfRule type="duplicateValues" dxfId="3984" priority="10758"/>
    <cfRule type="duplicateValues" dxfId="3983" priority="10759"/>
    <cfRule type="duplicateValues" dxfId="3982" priority="10760"/>
    <cfRule type="duplicateValues" dxfId="3981" priority="10761"/>
    <cfRule type="duplicateValues" dxfId="3980" priority="10762"/>
    <cfRule type="duplicateValues" dxfId="3979" priority="10763"/>
    <cfRule type="duplicateValues" dxfId="3978" priority="10764"/>
    <cfRule type="duplicateValues" dxfId="3977" priority="10765"/>
    <cfRule type="duplicateValues" dxfId="3976" priority="10766"/>
    <cfRule type="duplicateValues" dxfId="3975" priority="10767"/>
    <cfRule type="duplicateValues" dxfId="3974" priority="10768"/>
    <cfRule type="duplicateValues" dxfId="3973" priority="10769"/>
    <cfRule type="duplicateValues" dxfId="3972" priority="10770"/>
    <cfRule type="duplicateValues" dxfId="3971" priority="10771"/>
    <cfRule type="duplicateValues" dxfId="3970" priority="10772"/>
    <cfRule type="duplicateValues" dxfId="3969" priority="10773"/>
    <cfRule type="duplicateValues" dxfId="3968" priority="10774"/>
    <cfRule type="duplicateValues" dxfId="3967" priority="10775"/>
    <cfRule type="duplicateValues" dxfId="3966" priority="10776"/>
    <cfRule type="duplicateValues" dxfId="3965" priority="10777"/>
    <cfRule type="duplicateValues" dxfId="3964" priority="10778"/>
    <cfRule type="duplicateValues" dxfId="3963" priority="10779"/>
    <cfRule type="duplicateValues" dxfId="3962" priority="10780"/>
    <cfRule type="duplicateValues" dxfId="3961" priority="10781"/>
    <cfRule type="duplicateValues" dxfId="3960" priority="10782"/>
    <cfRule type="duplicateValues" dxfId="3959" priority="10783"/>
    <cfRule type="duplicateValues" dxfId="3958" priority="10784"/>
    <cfRule type="duplicateValues" dxfId="3957" priority="10785"/>
    <cfRule type="duplicateValues" dxfId="3956" priority="10786"/>
    <cfRule type="duplicateValues" dxfId="3955" priority="10787"/>
    <cfRule type="duplicateValues" dxfId="3954" priority="10788"/>
    <cfRule type="duplicateValues" dxfId="3953" priority="10789"/>
    <cfRule type="duplicateValues" dxfId="3952" priority="10790"/>
    <cfRule type="duplicateValues" dxfId="3951" priority="10791"/>
    <cfRule type="duplicateValues" dxfId="3950" priority="10792"/>
    <cfRule type="duplicateValues" dxfId="3949" priority="10793"/>
    <cfRule type="duplicateValues" dxfId="3948" priority="10794"/>
    <cfRule type="duplicateValues" dxfId="3947" priority="10795"/>
    <cfRule type="duplicateValues" dxfId="3946" priority="10796"/>
    <cfRule type="duplicateValues" dxfId="3945" priority="10797"/>
    <cfRule type="duplicateValues" dxfId="3944" priority="10798"/>
    <cfRule type="duplicateValues" dxfId="3943" priority="10799"/>
  </conditionalFormatting>
  <conditionalFormatting sqref="C541:C551">
    <cfRule type="duplicateValues" dxfId="3942" priority="10754"/>
  </conditionalFormatting>
  <conditionalFormatting sqref="C541:C555">
    <cfRule type="duplicateValues" dxfId="3941" priority="10752"/>
    <cfRule type="duplicateValues" dxfId="3940" priority="10753"/>
  </conditionalFormatting>
  <conditionalFormatting sqref="C541:C557">
    <cfRule type="duplicateValues" dxfId="3939" priority="10749"/>
    <cfRule type="duplicateValues" dxfId="3938" priority="10750"/>
    <cfRule type="duplicateValues" dxfId="3937" priority="10751"/>
  </conditionalFormatting>
  <conditionalFormatting sqref="C542:C545">
    <cfRule type="duplicateValues" dxfId="3936" priority="10706"/>
    <cfRule type="duplicateValues" dxfId="3935" priority="10707"/>
    <cfRule type="duplicateValues" dxfId="3934" priority="10708"/>
    <cfRule type="duplicateValues" dxfId="3933" priority="10709"/>
    <cfRule type="duplicateValues" dxfId="3932" priority="10710"/>
    <cfRule type="duplicateValues" dxfId="3931" priority="10711"/>
    <cfRule type="duplicateValues" dxfId="3930" priority="10712"/>
    <cfRule type="duplicateValues" dxfId="3929" priority="10713"/>
    <cfRule type="duplicateValues" dxfId="3928" priority="10714"/>
    <cfRule type="duplicateValues" dxfId="3927" priority="10715"/>
    <cfRule type="duplicateValues" dxfId="3926" priority="10716"/>
    <cfRule type="duplicateValues" dxfId="3925" priority="10717"/>
    <cfRule type="duplicateValues" dxfId="3924" priority="10718"/>
    <cfRule type="duplicateValues" dxfId="3923" priority="10719"/>
    <cfRule type="duplicateValues" dxfId="3922" priority="10720"/>
    <cfRule type="duplicateValues" dxfId="3921" priority="10721"/>
    <cfRule type="duplicateValues" dxfId="3920" priority="10722"/>
    <cfRule type="duplicateValues" dxfId="3919" priority="10723"/>
    <cfRule type="duplicateValues" dxfId="3918" priority="10724"/>
    <cfRule type="duplicateValues" dxfId="3917" priority="10725"/>
    <cfRule type="duplicateValues" dxfId="3916" priority="10726"/>
    <cfRule type="duplicateValues" dxfId="3915" priority="10727"/>
    <cfRule type="duplicateValues" dxfId="3914" priority="10728"/>
    <cfRule type="duplicateValues" dxfId="3913" priority="10729"/>
    <cfRule type="duplicateValues" dxfId="3912" priority="10730"/>
    <cfRule type="duplicateValues" dxfId="3911" priority="10731"/>
    <cfRule type="duplicateValues" dxfId="3910" priority="10732"/>
    <cfRule type="duplicateValues" dxfId="3909" priority="10733"/>
    <cfRule type="duplicateValues" dxfId="3908" priority="10734"/>
    <cfRule type="duplicateValues" dxfId="3907" priority="10735"/>
    <cfRule type="duplicateValues" dxfId="3906" priority="10736"/>
    <cfRule type="duplicateValues" dxfId="3905" priority="10737"/>
    <cfRule type="duplicateValues" dxfId="3904" priority="10738"/>
    <cfRule type="duplicateValues" dxfId="3903" priority="10739"/>
    <cfRule type="duplicateValues" dxfId="3902" priority="10740"/>
    <cfRule type="duplicateValues" dxfId="3901" priority="10741"/>
    <cfRule type="duplicateValues" dxfId="3900" priority="10742"/>
    <cfRule type="duplicateValues" dxfId="3899" priority="10743"/>
    <cfRule type="duplicateValues" dxfId="3898" priority="10744"/>
    <cfRule type="duplicateValues" dxfId="3897" priority="10745"/>
    <cfRule type="duplicateValues" dxfId="3896" priority="10746"/>
    <cfRule type="duplicateValues" dxfId="3895" priority="10747"/>
    <cfRule type="duplicateValues" dxfId="3894" priority="10748"/>
  </conditionalFormatting>
  <conditionalFormatting sqref="C543:C546">
    <cfRule type="duplicateValues" dxfId="3893" priority="10675"/>
    <cfRule type="duplicateValues" dxfId="3892" priority="10676"/>
    <cfRule type="duplicateValues" dxfId="3891" priority="10677"/>
    <cfRule type="duplicateValues" dxfId="3890" priority="10678"/>
    <cfRule type="duplicateValues" dxfId="3889" priority="10679"/>
    <cfRule type="duplicateValues" dxfId="3888" priority="10680"/>
    <cfRule type="duplicateValues" dxfId="3887" priority="10681"/>
    <cfRule type="duplicateValues" dxfId="3886" priority="10682"/>
    <cfRule type="duplicateValues" dxfId="3885" priority="10683"/>
    <cfRule type="duplicateValues" dxfId="3884" priority="10684"/>
    <cfRule type="duplicateValues" dxfId="3883" priority="10685"/>
    <cfRule type="duplicateValues" dxfId="3882" priority="10686"/>
    <cfRule type="duplicateValues" dxfId="3881" priority="10687"/>
    <cfRule type="duplicateValues" dxfId="3880" priority="10688"/>
    <cfRule type="duplicateValues" dxfId="3879" priority="10689"/>
    <cfRule type="duplicateValues" dxfId="3878" priority="10690"/>
    <cfRule type="duplicateValues" dxfId="3877" priority="10691"/>
    <cfRule type="duplicateValues" dxfId="3876" priority="10692"/>
    <cfRule type="duplicateValues" dxfId="3875" priority="10693"/>
    <cfRule type="duplicateValues" dxfId="3874" priority="10694"/>
    <cfRule type="duplicateValues" dxfId="3873" priority="10695"/>
    <cfRule type="duplicateValues" dxfId="3872" priority="10696"/>
    <cfRule type="duplicateValues" dxfId="3871" priority="10697"/>
    <cfRule type="duplicateValues" dxfId="3870" priority="10698"/>
    <cfRule type="duplicateValues" dxfId="3869" priority="10699"/>
    <cfRule type="duplicateValues" dxfId="3868" priority="10700"/>
    <cfRule type="duplicateValues" dxfId="3867" priority="10701"/>
    <cfRule type="duplicateValues" dxfId="3866" priority="10702"/>
    <cfRule type="duplicateValues" dxfId="3865" priority="10703"/>
    <cfRule type="duplicateValues" dxfId="3864" priority="10704"/>
    <cfRule type="duplicateValues" dxfId="3863" priority="10705"/>
  </conditionalFormatting>
  <conditionalFormatting sqref="C544:C547">
    <cfRule type="duplicateValues" dxfId="3862" priority="10657"/>
    <cfRule type="duplicateValues" dxfId="3861" priority="10658"/>
    <cfRule type="duplicateValues" dxfId="3860" priority="10659"/>
    <cfRule type="duplicateValues" dxfId="3859" priority="10660"/>
    <cfRule type="duplicateValues" dxfId="3858" priority="10661"/>
    <cfRule type="duplicateValues" dxfId="3857" priority="10662"/>
    <cfRule type="duplicateValues" dxfId="3856" priority="10663"/>
    <cfRule type="duplicateValues" dxfId="3855" priority="10664"/>
    <cfRule type="duplicateValues" dxfId="3854" priority="10665"/>
    <cfRule type="duplicateValues" dxfId="3853" priority="10666"/>
    <cfRule type="duplicateValues" dxfId="3852" priority="10667"/>
    <cfRule type="duplicateValues" dxfId="3851" priority="10668"/>
    <cfRule type="duplicateValues" dxfId="3850" priority="10669"/>
    <cfRule type="duplicateValues" dxfId="3849" priority="10670"/>
    <cfRule type="duplicateValues" dxfId="3848" priority="10671"/>
    <cfRule type="duplicateValues" dxfId="3847" priority="10672"/>
    <cfRule type="duplicateValues" dxfId="3846" priority="10673"/>
    <cfRule type="duplicateValues" dxfId="3845" priority="10674"/>
  </conditionalFormatting>
  <conditionalFormatting sqref="C544:C554">
    <cfRule type="duplicateValues" dxfId="3844" priority="10656"/>
  </conditionalFormatting>
  <conditionalFormatting sqref="C545:C548">
    <cfRule type="duplicateValues" dxfId="3843" priority="10632"/>
    <cfRule type="duplicateValues" dxfId="3842" priority="10633"/>
    <cfRule type="duplicateValues" dxfId="3841" priority="10634"/>
    <cfRule type="duplicateValues" dxfId="3840" priority="10635"/>
    <cfRule type="duplicateValues" dxfId="3839" priority="10636"/>
    <cfRule type="duplicateValues" dxfId="3838" priority="10637"/>
    <cfRule type="duplicateValues" dxfId="3837" priority="10638"/>
    <cfRule type="duplicateValues" dxfId="3836" priority="10639"/>
    <cfRule type="duplicateValues" dxfId="3835" priority="10640"/>
    <cfRule type="duplicateValues" dxfId="3834" priority="10641"/>
    <cfRule type="duplicateValues" dxfId="3833" priority="10642"/>
    <cfRule type="duplicateValues" dxfId="3832" priority="10643"/>
    <cfRule type="duplicateValues" dxfId="3831" priority="10644"/>
    <cfRule type="duplicateValues" dxfId="3830" priority="10645"/>
    <cfRule type="duplicateValues" dxfId="3829" priority="10646"/>
    <cfRule type="duplicateValues" dxfId="3828" priority="10647"/>
    <cfRule type="duplicateValues" dxfId="3827" priority="10648"/>
    <cfRule type="duplicateValues" dxfId="3826" priority="10649"/>
    <cfRule type="duplicateValues" dxfId="3825" priority="10650"/>
    <cfRule type="duplicateValues" dxfId="3824" priority="10651"/>
    <cfRule type="duplicateValues" dxfId="3823" priority="10652"/>
    <cfRule type="duplicateValues" dxfId="3822" priority="10653"/>
    <cfRule type="duplicateValues" dxfId="3821" priority="10654"/>
    <cfRule type="duplicateValues" dxfId="3820" priority="10655"/>
  </conditionalFormatting>
  <conditionalFormatting sqref="C546:C549">
    <cfRule type="duplicateValues" dxfId="3819" priority="10626"/>
    <cfRule type="duplicateValues" dxfId="3818" priority="10627"/>
    <cfRule type="duplicateValues" dxfId="3817" priority="10628"/>
    <cfRule type="duplicateValues" dxfId="3816" priority="10629"/>
    <cfRule type="duplicateValues" dxfId="3815" priority="10630"/>
    <cfRule type="duplicateValues" dxfId="3814" priority="10631"/>
  </conditionalFormatting>
  <conditionalFormatting sqref="C547:C550">
    <cfRule type="duplicateValues" dxfId="3813" priority="10608"/>
    <cfRule type="duplicateValues" dxfId="3812" priority="10609"/>
    <cfRule type="duplicateValues" dxfId="3811" priority="10610"/>
    <cfRule type="duplicateValues" dxfId="3810" priority="10611"/>
    <cfRule type="duplicateValues" dxfId="3809" priority="10612"/>
    <cfRule type="duplicateValues" dxfId="3808" priority="10613"/>
    <cfRule type="duplicateValues" dxfId="3807" priority="10614"/>
    <cfRule type="duplicateValues" dxfId="3806" priority="10615"/>
    <cfRule type="duplicateValues" dxfId="3805" priority="10616"/>
    <cfRule type="duplicateValues" dxfId="3804" priority="10617"/>
    <cfRule type="duplicateValues" dxfId="3803" priority="10618"/>
    <cfRule type="duplicateValues" dxfId="3802" priority="10619"/>
    <cfRule type="duplicateValues" dxfId="3801" priority="10620"/>
    <cfRule type="duplicateValues" dxfId="3800" priority="10621"/>
    <cfRule type="duplicateValues" dxfId="3799" priority="10622"/>
    <cfRule type="duplicateValues" dxfId="3798" priority="10623"/>
    <cfRule type="duplicateValues" dxfId="3797" priority="10624"/>
    <cfRule type="duplicateValues" dxfId="3796" priority="10625"/>
  </conditionalFormatting>
  <conditionalFormatting sqref="C548:C551">
    <cfRule type="duplicateValues" dxfId="3795" priority="10598"/>
    <cfRule type="duplicateValues" dxfId="3794" priority="10599"/>
    <cfRule type="duplicateValues" dxfId="3793" priority="10600"/>
    <cfRule type="duplicateValues" dxfId="3792" priority="10601"/>
    <cfRule type="duplicateValues" dxfId="3791" priority="10602"/>
    <cfRule type="duplicateValues" dxfId="3790" priority="10603"/>
    <cfRule type="duplicateValues" dxfId="3789" priority="10604"/>
    <cfRule type="duplicateValues" dxfId="3788" priority="10605"/>
    <cfRule type="duplicateValues" dxfId="3787" priority="10606"/>
    <cfRule type="duplicateValues" dxfId="3786" priority="10607"/>
  </conditionalFormatting>
  <conditionalFormatting sqref="C549:C552">
    <cfRule type="duplicateValues" dxfId="3785" priority="10588"/>
    <cfRule type="duplicateValues" dxfId="3784" priority="10589"/>
    <cfRule type="duplicateValues" dxfId="3783" priority="10590"/>
    <cfRule type="duplicateValues" dxfId="3782" priority="10591"/>
    <cfRule type="duplicateValues" dxfId="3781" priority="10592"/>
    <cfRule type="duplicateValues" dxfId="3780" priority="10593"/>
    <cfRule type="duplicateValues" dxfId="3779" priority="10594"/>
    <cfRule type="duplicateValues" dxfId="3778" priority="10595"/>
    <cfRule type="duplicateValues" dxfId="3777" priority="10596"/>
    <cfRule type="duplicateValues" dxfId="3776" priority="10597"/>
  </conditionalFormatting>
  <conditionalFormatting sqref="C550:C553">
    <cfRule type="duplicateValues" dxfId="3775" priority="10566"/>
    <cfRule type="duplicateValues" dxfId="3774" priority="10567"/>
    <cfRule type="duplicateValues" dxfId="3773" priority="10568"/>
    <cfRule type="duplicateValues" dxfId="3772" priority="10569"/>
    <cfRule type="duplicateValues" dxfId="3771" priority="10570"/>
    <cfRule type="duplicateValues" dxfId="3770" priority="10571"/>
    <cfRule type="duplicateValues" dxfId="3769" priority="10572"/>
    <cfRule type="duplicateValues" dxfId="3768" priority="10573"/>
    <cfRule type="duplicateValues" dxfId="3767" priority="10574"/>
    <cfRule type="duplicateValues" dxfId="3766" priority="10575"/>
    <cfRule type="duplicateValues" dxfId="3765" priority="10576"/>
    <cfRule type="duplicateValues" dxfId="3764" priority="10577"/>
    <cfRule type="duplicateValues" dxfId="3763" priority="10578"/>
    <cfRule type="duplicateValues" dxfId="3762" priority="10579"/>
    <cfRule type="duplicateValues" dxfId="3761" priority="10580"/>
    <cfRule type="duplicateValues" dxfId="3760" priority="10581"/>
    <cfRule type="duplicateValues" dxfId="3759" priority="10582"/>
    <cfRule type="duplicateValues" dxfId="3758" priority="10583"/>
    <cfRule type="duplicateValues" dxfId="3757" priority="10584"/>
    <cfRule type="duplicateValues" dxfId="3756" priority="10585"/>
    <cfRule type="duplicateValues" dxfId="3755" priority="10586"/>
    <cfRule type="duplicateValues" dxfId="3754" priority="10587"/>
  </conditionalFormatting>
  <conditionalFormatting sqref="C551:C554">
    <cfRule type="duplicateValues" dxfId="3753" priority="10546"/>
    <cfRule type="duplicateValues" dxfId="3752" priority="10547"/>
    <cfRule type="duplicateValues" dxfId="3751" priority="10548"/>
    <cfRule type="duplicateValues" dxfId="3750" priority="10549"/>
    <cfRule type="duplicateValues" dxfId="3749" priority="10550"/>
    <cfRule type="duplicateValues" dxfId="3748" priority="10551"/>
    <cfRule type="duplicateValues" dxfId="3747" priority="10552"/>
    <cfRule type="duplicateValues" dxfId="3746" priority="10553"/>
    <cfRule type="duplicateValues" dxfId="3745" priority="10554"/>
    <cfRule type="duplicateValues" dxfId="3744" priority="10555"/>
    <cfRule type="duplicateValues" dxfId="3743" priority="10556"/>
    <cfRule type="duplicateValues" dxfId="3742" priority="10557"/>
    <cfRule type="duplicateValues" dxfId="3741" priority="10558"/>
    <cfRule type="duplicateValues" dxfId="3740" priority="10559"/>
    <cfRule type="duplicateValues" dxfId="3739" priority="10560"/>
    <cfRule type="duplicateValues" dxfId="3738" priority="10561"/>
    <cfRule type="duplicateValues" dxfId="3737" priority="10562"/>
    <cfRule type="duplicateValues" dxfId="3736" priority="10563"/>
    <cfRule type="duplicateValues" dxfId="3735" priority="10564"/>
    <cfRule type="duplicateValues" dxfId="3734" priority="10565"/>
  </conditionalFormatting>
  <conditionalFormatting sqref="C552:C555">
    <cfRule type="duplicateValues" dxfId="3733" priority="10516"/>
    <cfRule type="duplicateValues" dxfId="3732" priority="10517"/>
    <cfRule type="duplicateValues" dxfId="3731" priority="10518"/>
    <cfRule type="duplicateValues" dxfId="3730" priority="10519"/>
    <cfRule type="duplicateValues" dxfId="3729" priority="10520"/>
    <cfRule type="duplicateValues" dxfId="3728" priority="10521"/>
    <cfRule type="duplicateValues" dxfId="3727" priority="10522"/>
    <cfRule type="duplicateValues" dxfId="3726" priority="10523"/>
    <cfRule type="duplicateValues" dxfId="3725" priority="10524"/>
    <cfRule type="duplicateValues" dxfId="3724" priority="10525"/>
    <cfRule type="duplicateValues" dxfId="3723" priority="10526"/>
    <cfRule type="duplicateValues" dxfId="3722" priority="10527"/>
    <cfRule type="duplicateValues" dxfId="3721" priority="10528"/>
    <cfRule type="duplicateValues" dxfId="3720" priority="10529"/>
    <cfRule type="duplicateValues" dxfId="3719" priority="10530"/>
    <cfRule type="duplicateValues" dxfId="3718" priority="10531"/>
    <cfRule type="duplicateValues" dxfId="3717" priority="10532"/>
    <cfRule type="duplicateValues" dxfId="3716" priority="10533"/>
    <cfRule type="duplicateValues" dxfId="3715" priority="10534"/>
    <cfRule type="duplicateValues" dxfId="3714" priority="10535"/>
    <cfRule type="duplicateValues" dxfId="3713" priority="10536"/>
    <cfRule type="duplicateValues" dxfId="3712" priority="10537"/>
    <cfRule type="duplicateValues" dxfId="3711" priority="10538"/>
    <cfRule type="duplicateValues" dxfId="3710" priority="10539"/>
    <cfRule type="duplicateValues" dxfId="3709" priority="10540"/>
    <cfRule type="duplicateValues" dxfId="3708" priority="10541"/>
    <cfRule type="duplicateValues" dxfId="3707" priority="10542"/>
    <cfRule type="duplicateValues" dxfId="3706" priority="10543"/>
    <cfRule type="duplicateValues" dxfId="3705" priority="10544"/>
    <cfRule type="duplicateValues" dxfId="3704" priority="10545"/>
  </conditionalFormatting>
  <conditionalFormatting sqref="C552:C569">
    <cfRule type="duplicateValues" dxfId="3703" priority="10515"/>
  </conditionalFormatting>
  <conditionalFormatting sqref="C553:C556">
    <cfRule type="duplicateValues" dxfId="3702" priority="10475"/>
    <cfRule type="duplicateValues" dxfId="3701" priority="10476"/>
    <cfRule type="duplicateValues" dxfId="3700" priority="10477"/>
    <cfRule type="duplicateValues" dxfId="3699" priority="10478"/>
    <cfRule type="duplicateValues" dxfId="3698" priority="10479"/>
    <cfRule type="duplicateValues" dxfId="3697" priority="10480"/>
    <cfRule type="duplicateValues" dxfId="3696" priority="10481"/>
    <cfRule type="duplicateValues" dxfId="3695" priority="10482"/>
    <cfRule type="duplicateValues" dxfId="3694" priority="10483"/>
    <cfRule type="duplicateValues" dxfId="3693" priority="10484"/>
    <cfRule type="duplicateValues" dxfId="3692" priority="10485"/>
    <cfRule type="duplicateValues" dxfId="3691" priority="10486"/>
    <cfRule type="duplicateValues" dxfId="3690" priority="10487"/>
    <cfRule type="duplicateValues" dxfId="3689" priority="10488"/>
    <cfRule type="duplicateValues" dxfId="3688" priority="10489"/>
    <cfRule type="duplicateValues" dxfId="3687" priority="10490"/>
    <cfRule type="duplicateValues" dxfId="3686" priority="10491"/>
    <cfRule type="duplicateValues" dxfId="3685" priority="10492"/>
    <cfRule type="duplicateValues" dxfId="3684" priority="10493"/>
    <cfRule type="duplicateValues" dxfId="3683" priority="10494"/>
    <cfRule type="duplicateValues" dxfId="3682" priority="10495"/>
    <cfRule type="duplicateValues" dxfId="3681" priority="10496"/>
    <cfRule type="duplicateValues" dxfId="3680" priority="10497"/>
    <cfRule type="duplicateValues" dxfId="3679" priority="10498"/>
    <cfRule type="duplicateValues" dxfId="3678" priority="10499"/>
    <cfRule type="duplicateValues" dxfId="3677" priority="10500"/>
    <cfRule type="duplicateValues" dxfId="3676" priority="10501"/>
    <cfRule type="duplicateValues" dxfId="3675" priority="10502"/>
    <cfRule type="duplicateValues" dxfId="3674" priority="10503"/>
    <cfRule type="duplicateValues" dxfId="3673" priority="10504"/>
    <cfRule type="duplicateValues" dxfId="3672" priority="10505"/>
    <cfRule type="duplicateValues" dxfId="3671" priority="10506"/>
    <cfRule type="duplicateValues" dxfId="3670" priority="10507"/>
    <cfRule type="duplicateValues" dxfId="3669" priority="10508"/>
    <cfRule type="duplicateValues" dxfId="3668" priority="10509"/>
    <cfRule type="duplicateValues" dxfId="3667" priority="10510"/>
    <cfRule type="duplicateValues" dxfId="3666" priority="10511"/>
    <cfRule type="duplicateValues" dxfId="3665" priority="10512"/>
    <cfRule type="duplicateValues" dxfId="3664" priority="10513"/>
    <cfRule type="duplicateValues" dxfId="3663" priority="10514"/>
  </conditionalFormatting>
  <conditionalFormatting sqref="C554:C557">
    <cfRule type="duplicateValues" dxfId="3662" priority="10443"/>
    <cfRule type="duplicateValues" dxfId="3661" priority="10444"/>
    <cfRule type="duplicateValues" dxfId="3660" priority="10445"/>
    <cfRule type="duplicateValues" dxfId="3659" priority="10446"/>
    <cfRule type="duplicateValues" dxfId="3658" priority="10447"/>
    <cfRule type="duplicateValues" dxfId="3657" priority="10448"/>
    <cfRule type="duplicateValues" dxfId="3656" priority="10449"/>
    <cfRule type="duplicateValues" dxfId="3655" priority="10450"/>
    <cfRule type="duplicateValues" dxfId="3654" priority="10451"/>
    <cfRule type="duplicateValues" dxfId="3653" priority="10452"/>
    <cfRule type="duplicateValues" dxfId="3652" priority="10453"/>
    <cfRule type="duplicateValues" dxfId="3651" priority="10454"/>
    <cfRule type="duplicateValues" dxfId="3650" priority="10455"/>
    <cfRule type="duplicateValues" dxfId="3649" priority="10456"/>
    <cfRule type="duplicateValues" dxfId="3648" priority="10457"/>
    <cfRule type="duplicateValues" dxfId="3647" priority="10458"/>
    <cfRule type="duplicateValues" dxfId="3646" priority="10459"/>
    <cfRule type="duplicateValues" dxfId="3645" priority="10460"/>
    <cfRule type="duplicateValues" dxfId="3644" priority="10461"/>
    <cfRule type="duplicateValues" dxfId="3643" priority="10462"/>
    <cfRule type="duplicateValues" dxfId="3642" priority="10463"/>
    <cfRule type="duplicateValues" dxfId="3641" priority="10464"/>
    <cfRule type="duplicateValues" dxfId="3640" priority="10465"/>
    <cfRule type="duplicateValues" dxfId="3639" priority="10466"/>
    <cfRule type="duplicateValues" dxfId="3638" priority="10467"/>
    <cfRule type="duplicateValues" dxfId="3637" priority="10468"/>
    <cfRule type="duplicateValues" dxfId="3636" priority="10469"/>
    <cfRule type="duplicateValues" dxfId="3635" priority="10470"/>
    <cfRule type="duplicateValues" dxfId="3634" priority="10471"/>
    <cfRule type="duplicateValues" dxfId="3633" priority="10472"/>
    <cfRule type="duplicateValues" dxfId="3632" priority="10473"/>
    <cfRule type="duplicateValues" dxfId="3631" priority="10474"/>
  </conditionalFormatting>
  <conditionalFormatting sqref="C555:C558">
    <cfRule type="duplicateValues" dxfId="3630" priority="10403"/>
    <cfRule type="duplicateValues" dxfId="3629" priority="10404"/>
    <cfRule type="duplicateValues" dxfId="3628" priority="10405"/>
    <cfRule type="duplicateValues" dxfId="3627" priority="10406"/>
    <cfRule type="duplicateValues" dxfId="3626" priority="10407"/>
    <cfRule type="duplicateValues" dxfId="3625" priority="10408"/>
    <cfRule type="duplicateValues" dxfId="3624" priority="10409"/>
    <cfRule type="duplicateValues" dxfId="3623" priority="10410"/>
    <cfRule type="duplicateValues" dxfId="3622" priority="10411"/>
    <cfRule type="duplicateValues" dxfId="3621" priority="10412"/>
    <cfRule type="duplicateValues" dxfId="3620" priority="10413"/>
    <cfRule type="duplicateValues" dxfId="3619" priority="10414"/>
    <cfRule type="duplicateValues" dxfId="3618" priority="10415"/>
    <cfRule type="duplicateValues" dxfId="3617" priority="10416"/>
    <cfRule type="duplicateValues" dxfId="3616" priority="10417"/>
    <cfRule type="duplicateValues" dxfId="3615" priority="10418"/>
    <cfRule type="duplicateValues" dxfId="3614" priority="10419"/>
    <cfRule type="duplicateValues" dxfId="3613" priority="10420"/>
    <cfRule type="duplicateValues" dxfId="3612" priority="10421"/>
    <cfRule type="duplicateValues" dxfId="3611" priority="10422"/>
    <cfRule type="duplicateValues" dxfId="3610" priority="10423"/>
    <cfRule type="duplicateValues" dxfId="3609" priority="10424"/>
    <cfRule type="duplicateValues" dxfId="3608" priority="10425"/>
    <cfRule type="duplicateValues" dxfId="3607" priority="10426"/>
    <cfRule type="duplicateValues" dxfId="3606" priority="10427"/>
    <cfRule type="duplicateValues" dxfId="3605" priority="10428"/>
    <cfRule type="duplicateValues" dxfId="3604" priority="10429"/>
    <cfRule type="duplicateValues" dxfId="3603" priority="10430"/>
    <cfRule type="duplicateValues" dxfId="3602" priority="10431"/>
    <cfRule type="duplicateValues" dxfId="3601" priority="10432"/>
    <cfRule type="duplicateValues" dxfId="3600" priority="10433"/>
    <cfRule type="duplicateValues" dxfId="3599" priority="10434"/>
    <cfRule type="duplicateValues" dxfId="3598" priority="10435"/>
    <cfRule type="duplicateValues" dxfId="3597" priority="10436"/>
    <cfRule type="duplicateValues" dxfId="3596" priority="10437"/>
    <cfRule type="duplicateValues" dxfId="3595" priority="10438"/>
    <cfRule type="duplicateValues" dxfId="3594" priority="10439"/>
    <cfRule type="duplicateValues" dxfId="3593" priority="10440"/>
    <cfRule type="duplicateValues" dxfId="3592" priority="10441"/>
    <cfRule type="duplicateValues" dxfId="3591" priority="10442"/>
  </conditionalFormatting>
  <conditionalFormatting sqref="C556:C559">
    <cfRule type="duplicateValues" dxfId="3590" priority="10375"/>
    <cfRule type="duplicateValues" dxfId="3589" priority="10376"/>
    <cfRule type="duplicateValues" dxfId="3588" priority="10377"/>
    <cfRule type="duplicateValues" dxfId="3587" priority="10378"/>
    <cfRule type="duplicateValues" dxfId="3586" priority="10379"/>
    <cfRule type="duplicateValues" dxfId="3585" priority="10380"/>
    <cfRule type="duplicateValues" dxfId="3584" priority="10381"/>
    <cfRule type="duplicateValues" dxfId="3583" priority="10382"/>
    <cfRule type="duplicateValues" dxfId="3582" priority="10383"/>
    <cfRule type="duplicateValues" dxfId="3581" priority="10384"/>
    <cfRule type="duplicateValues" dxfId="3580" priority="10385"/>
    <cfRule type="duplicateValues" dxfId="3579" priority="10386"/>
    <cfRule type="duplicateValues" dxfId="3578" priority="10387"/>
    <cfRule type="duplicateValues" dxfId="3577" priority="10388"/>
    <cfRule type="duplicateValues" dxfId="3576" priority="10389"/>
    <cfRule type="duplicateValues" dxfId="3575" priority="10390"/>
    <cfRule type="duplicateValues" dxfId="3574" priority="10391"/>
    <cfRule type="duplicateValues" dxfId="3573" priority="10392"/>
    <cfRule type="duplicateValues" dxfId="3572" priority="10393"/>
    <cfRule type="duplicateValues" dxfId="3571" priority="10394"/>
    <cfRule type="duplicateValues" dxfId="3570" priority="10395"/>
    <cfRule type="duplicateValues" dxfId="3569" priority="10396"/>
    <cfRule type="duplicateValues" dxfId="3568" priority="10397"/>
    <cfRule type="duplicateValues" dxfId="3567" priority="10398"/>
    <cfRule type="duplicateValues" dxfId="3566" priority="10399"/>
    <cfRule type="duplicateValues" dxfId="3565" priority="10400"/>
    <cfRule type="duplicateValues" dxfId="3564" priority="10401"/>
    <cfRule type="duplicateValues" dxfId="3563" priority="10402"/>
  </conditionalFormatting>
  <conditionalFormatting sqref="C557:C560">
    <cfRule type="duplicateValues" dxfId="3562" priority="10355"/>
    <cfRule type="duplicateValues" dxfId="3561" priority="10356"/>
    <cfRule type="duplicateValues" dxfId="3560" priority="10357"/>
    <cfRule type="duplicateValues" dxfId="3559" priority="10358"/>
    <cfRule type="duplicateValues" dxfId="3558" priority="10359"/>
    <cfRule type="duplicateValues" dxfId="3557" priority="10360"/>
    <cfRule type="duplicateValues" dxfId="3556" priority="10361"/>
    <cfRule type="duplicateValues" dxfId="3555" priority="10362"/>
    <cfRule type="duplicateValues" dxfId="3554" priority="10363"/>
    <cfRule type="duplicateValues" dxfId="3553" priority="10364"/>
    <cfRule type="duplicateValues" dxfId="3552" priority="10365"/>
    <cfRule type="duplicateValues" dxfId="3551" priority="10366"/>
    <cfRule type="duplicateValues" dxfId="3550" priority="10367"/>
    <cfRule type="duplicateValues" dxfId="3549" priority="10368"/>
    <cfRule type="duplicateValues" dxfId="3548" priority="10369"/>
    <cfRule type="duplicateValues" dxfId="3547" priority="10370"/>
    <cfRule type="duplicateValues" dxfId="3546" priority="10371"/>
    <cfRule type="duplicateValues" dxfId="3545" priority="10372"/>
    <cfRule type="duplicateValues" dxfId="3544" priority="10373"/>
    <cfRule type="duplicateValues" dxfId="3543" priority="10374"/>
  </conditionalFormatting>
  <conditionalFormatting sqref="C558:C561">
    <cfRule type="duplicateValues" dxfId="3542" priority="10339"/>
    <cfRule type="duplicateValues" dxfId="3541" priority="10340"/>
    <cfRule type="duplicateValues" dxfId="3540" priority="10341"/>
    <cfRule type="duplicateValues" dxfId="3539" priority="10342"/>
    <cfRule type="duplicateValues" dxfId="3538" priority="10343"/>
    <cfRule type="duplicateValues" dxfId="3537" priority="10344"/>
    <cfRule type="duplicateValues" dxfId="3536" priority="10345"/>
    <cfRule type="duplicateValues" dxfId="3535" priority="10346"/>
    <cfRule type="duplicateValues" dxfId="3534" priority="10347"/>
    <cfRule type="duplicateValues" dxfId="3533" priority="10348"/>
    <cfRule type="duplicateValues" dxfId="3532" priority="10349"/>
    <cfRule type="duplicateValues" dxfId="3531" priority="10350"/>
    <cfRule type="duplicateValues" dxfId="3530" priority="10351"/>
    <cfRule type="duplicateValues" dxfId="3529" priority="10352"/>
    <cfRule type="duplicateValues" dxfId="3528" priority="10353"/>
    <cfRule type="duplicateValues" dxfId="3527" priority="10354"/>
  </conditionalFormatting>
  <conditionalFormatting sqref="C559:C562">
    <cfRule type="duplicateValues" dxfId="3526" priority="10335"/>
    <cfRule type="duplicateValues" dxfId="3525" priority="10336"/>
    <cfRule type="duplicateValues" dxfId="3524" priority="10337"/>
    <cfRule type="duplicateValues" dxfId="3523" priority="10338"/>
  </conditionalFormatting>
  <conditionalFormatting sqref="C560:C563">
    <cfRule type="duplicateValues" dxfId="3522" priority="10331"/>
    <cfRule type="duplicateValues" dxfId="3521" priority="10332"/>
    <cfRule type="duplicateValues" dxfId="3520" priority="10333"/>
    <cfRule type="duplicateValues" dxfId="3519" priority="10334"/>
  </conditionalFormatting>
  <conditionalFormatting sqref="C567:C577">
    <cfRule type="duplicateValues" dxfId="3518" priority="10328"/>
    <cfRule type="duplicateValues" dxfId="3517" priority="10329"/>
    <cfRule type="duplicateValues" dxfId="3516" priority="10330"/>
  </conditionalFormatting>
  <conditionalFormatting sqref="C569:C572">
    <cfRule type="duplicateValues" dxfId="3515" priority="10325"/>
    <cfRule type="duplicateValues" dxfId="3514" priority="10326"/>
    <cfRule type="duplicateValues" dxfId="3513" priority="10327"/>
  </conditionalFormatting>
  <conditionalFormatting sqref="C570:C579 C558:C568">
    <cfRule type="duplicateValues" dxfId="3512" priority="10324"/>
  </conditionalFormatting>
  <conditionalFormatting sqref="C570:C580">
    <cfRule type="duplicateValues" dxfId="3511" priority="10321"/>
    <cfRule type="duplicateValues" dxfId="3510" priority="10322"/>
    <cfRule type="duplicateValues" dxfId="3509" priority="10323"/>
  </conditionalFormatting>
  <conditionalFormatting sqref="C571:C574">
    <cfRule type="duplicateValues" dxfId="3508" priority="10311"/>
    <cfRule type="duplicateValues" dxfId="3507" priority="10312"/>
    <cfRule type="duplicateValues" dxfId="3506" priority="10313"/>
    <cfRule type="duplicateValues" dxfId="3505" priority="10314"/>
    <cfRule type="duplicateValues" dxfId="3504" priority="10315"/>
    <cfRule type="duplicateValues" dxfId="3503" priority="10316"/>
    <cfRule type="duplicateValues" dxfId="3502" priority="10317"/>
    <cfRule type="duplicateValues" dxfId="3501" priority="10318"/>
    <cfRule type="duplicateValues" dxfId="3500" priority="10319"/>
    <cfRule type="duplicateValues" dxfId="3499" priority="10320"/>
  </conditionalFormatting>
  <conditionalFormatting sqref="C572:C575">
    <cfRule type="duplicateValues" dxfId="3498" priority="10307"/>
    <cfRule type="duplicateValues" dxfId="3497" priority="10308"/>
    <cfRule type="duplicateValues" dxfId="3496" priority="10309"/>
    <cfRule type="duplicateValues" dxfId="3495" priority="10310"/>
  </conditionalFormatting>
  <conditionalFormatting sqref="C573:C576">
    <cfRule type="duplicateValues" dxfId="3494" priority="10295"/>
    <cfRule type="duplicateValues" dxfId="3493" priority="10296"/>
    <cfRule type="duplicateValues" dxfId="3492" priority="10297"/>
    <cfRule type="duplicateValues" dxfId="3491" priority="10298"/>
    <cfRule type="duplicateValues" dxfId="3490" priority="10299"/>
    <cfRule type="duplicateValues" dxfId="3489" priority="10300"/>
    <cfRule type="duplicateValues" dxfId="3488" priority="10301"/>
    <cfRule type="duplicateValues" dxfId="3487" priority="10302"/>
    <cfRule type="duplicateValues" dxfId="3486" priority="10303"/>
    <cfRule type="duplicateValues" dxfId="3485" priority="10304"/>
    <cfRule type="duplicateValues" dxfId="3484" priority="10305"/>
    <cfRule type="duplicateValues" dxfId="3483" priority="10306"/>
  </conditionalFormatting>
  <conditionalFormatting sqref="C573:C582 C561:C571">
    <cfRule type="duplicateValues" dxfId="3482" priority="10294"/>
  </conditionalFormatting>
  <conditionalFormatting sqref="C573:C1406">
    <cfRule type="duplicateValues" dxfId="3481" priority="10293"/>
  </conditionalFormatting>
  <conditionalFormatting sqref="C574:C577">
    <cfRule type="duplicateValues" dxfId="3480" priority="10280"/>
    <cfRule type="duplicateValues" dxfId="3479" priority="10281"/>
    <cfRule type="duplicateValues" dxfId="3478" priority="10282"/>
    <cfRule type="duplicateValues" dxfId="3477" priority="10283"/>
    <cfRule type="duplicateValues" dxfId="3476" priority="10284"/>
    <cfRule type="duplicateValues" dxfId="3475" priority="10285"/>
    <cfRule type="duplicateValues" dxfId="3474" priority="10286"/>
    <cfRule type="duplicateValues" dxfId="3473" priority="10287"/>
    <cfRule type="duplicateValues" dxfId="3472" priority="10288"/>
    <cfRule type="duplicateValues" dxfId="3471" priority="10289"/>
    <cfRule type="duplicateValues" dxfId="3470" priority="10290"/>
    <cfRule type="duplicateValues" dxfId="3469" priority="10291"/>
    <cfRule type="duplicateValues" dxfId="3468" priority="10292"/>
  </conditionalFormatting>
  <conditionalFormatting sqref="C575:C578">
    <cfRule type="duplicateValues" dxfId="3467" priority="10273"/>
    <cfRule type="duplicateValues" dxfId="3466" priority="10274"/>
    <cfRule type="duplicateValues" dxfId="3465" priority="10275"/>
    <cfRule type="duplicateValues" dxfId="3464" priority="10276"/>
    <cfRule type="duplicateValues" dxfId="3463" priority="10277"/>
    <cfRule type="duplicateValues" dxfId="3462" priority="10278"/>
    <cfRule type="duplicateValues" dxfId="3461" priority="10279"/>
  </conditionalFormatting>
  <conditionalFormatting sqref="C576:C579">
    <cfRule type="duplicateValues" dxfId="3460" priority="10258"/>
    <cfRule type="duplicateValues" dxfId="3459" priority="10259"/>
    <cfRule type="duplicateValues" dxfId="3458" priority="10260"/>
    <cfRule type="duplicateValues" dxfId="3457" priority="10261"/>
    <cfRule type="duplicateValues" dxfId="3456" priority="10262"/>
    <cfRule type="duplicateValues" dxfId="3455" priority="10263"/>
    <cfRule type="duplicateValues" dxfId="3454" priority="10264"/>
    <cfRule type="duplicateValues" dxfId="3453" priority="10265"/>
    <cfRule type="duplicateValues" dxfId="3452" priority="10266"/>
    <cfRule type="duplicateValues" dxfId="3451" priority="10267"/>
    <cfRule type="duplicateValues" dxfId="3450" priority="10268"/>
    <cfRule type="duplicateValues" dxfId="3449" priority="10269"/>
    <cfRule type="duplicateValues" dxfId="3448" priority="10270"/>
    <cfRule type="duplicateValues" dxfId="3447" priority="10271"/>
    <cfRule type="duplicateValues" dxfId="3446" priority="10272"/>
  </conditionalFormatting>
  <conditionalFormatting sqref="C577:C580">
    <cfRule type="duplicateValues" dxfId="3445" priority="10253"/>
    <cfRule type="duplicateValues" dxfId="3444" priority="10254"/>
    <cfRule type="duplicateValues" dxfId="3443" priority="10255"/>
    <cfRule type="duplicateValues" dxfId="3442" priority="10256"/>
    <cfRule type="duplicateValues" dxfId="3441" priority="10257"/>
  </conditionalFormatting>
  <conditionalFormatting sqref="C578:C581">
    <cfRule type="duplicateValues" dxfId="3440" priority="10246"/>
    <cfRule type="duplicateValues" dxfId="3439" priority="10247"/>
    <cfRule type="duplicateValues" dxfId="3438" priority="10248"/>
    <cfRule type="duplicateValues" dxfId="3437" priority="10249"/>
    <cfRule type="duplicateValues" dxfId="3436" priority="10250"/>
    <cfRule type="duplicateValues" dxfId="3435" priority="10251"/>
    <cfRule type="duplicateValues" dxfId="3434" priority="10252"/>
  </conditionalFormatting>
  <conditionalFormatting sqref="C579:C582">
    <cfRule type="duplicateValues" dxfId="3433" priority="10240"/>
    <cfRule type="duplicateValues" dxfId="3432" priority="10241"/>
    <cfRule type="duplicateValues" dxfId="3431" priority="10242"/>
    <cfRule type="duplicateValues" dxfId="3430" priority="10243"/>
    <cfRule type="duplicateValues" dxfId="3429" priority="10244"/>
    <cfRule type="duplicateValues" dxfId="3428" priority="10245"/>
  </conditionalFormatting>
  <conditionalFormatting sqref="C580:C583">
    <cfRule type="duplicateValues" dxfId="3427" priority="10238"/>
    <cfRule type="duplicateValues" dxfId="3426" priority="10239"/>
  </conditionalFormatting>
  <conditionalFormatting sqref="C581:C584">
    <cfRule type="duplicateValues" dxfId="3425" priority="10234"/>
    <cfRule type="duplicateValues" dxfId="3424" priority="10235"/>
    <cfRule type="duplicateValues" dxfId="3423" priority="10236"/>
    <cfRule type="duplicateValues" dxfId="3422" priority="10237"/>
  </conditionalFormatting>
  <conditionalFormatting sqref="C582:C585">
    <cfRule type="duplicateValues" dxfId="3421" priority="10231"/>
    <cfRule type="duplicateValues" dxfId="3420" priority="10232"/>
    <cfRule type="duplicateValues" dxfId="3419" priority="10233"/>
  </conditionalFormatting>
  <conditionalFormatting sqref="C583:C586">
    <cfRule type="duplicateValues" dxfId="3418" priority="10230"/>
  </conditionalFormatting>
  <conditionalFormatting sqref="C584:C587">
    <cfRule type="duplicateValues" dxfId="3417" priority="10227"/>
    <cfRule type="duplicateValues" dxfId="3416" priority="10228"/>
    <cfRule type="duplicateValues" dxfId="3415" priority="10229"/>
  </conditionalFormatting>
  <conditionalFormatting sqref="C586:C589">
    <cfRule type="duplicateValues" dxfId="3414" priority="10226"/>
  </conditionalFormatting>
  <conditionalFormatting sqref="C631:C634">
    <cfRule type="duplicateValues" dxfId="3413" priority="10217"/>
    <cfRule type="duplicateValues" dxfId="3412" priority="10218"/>
    <cfRule type="duplicateValues" dxfId="3411" priority="10219"/>
    <cfRule type="duplicateValues" dxfId="3410" priority="10220"/>
    <cfRule type="duplicateValues" dxfId="3409" priority="10221"/>
    <cfRule type="duplicateValues" dxfId="3408" priority="10222"/>
    <cfRule type="duplicateValues" dxfId="3407" priority="10223"/>
    <cfRule type="duplicateValues" dxfId="3406" priority="10224"/>
    <cfRule type="duplicateValues" dxfId="3405" priority="10225"/>
  </conditionalFormatting>
  <conditionalFormatting sqref="C632:C635">
    <cfRule type="duplicateValues" dxfId="3404" priority="10208"/>
    <cfRule type="duplicateValues" dxfId="3403" priority="10209"/>
    <cfRule type="duplicateValues" dxfId="3402" priority="10210"/>
    <cfRule type="duplicateValues" dxfId="3401" priority="10211"/>
    <cfRule type="duplicateValues" dxfId="3400" priority="10212"/>
    <cfRule type="duplicateValues" dxfId="3399" priority="10213"/>
    <cfRule type="duplicateValues" dxfId="3398" priority="10214"/>
    <cfRule type="duplicateValues" dxfId="3397" priority="10215"/>
    <cfRule type="duplicateValues" dxfId="3396" priority="10216"/>
  </conditionalFormatting>
  <conditionalFormatting sqref="C633:C636">
    <cfRule type="duplicateValues" dxfId="3395" priority="10181"/>
    <cfRule type="duplicateValues" dxfId="3394" priority="10182"/>
    <cfRule type="duplicateValues" dxfId="3393" priority="10183"/>
    <cfRule type="duplicateValues" dxfId="3392" priority="10184"/>
    <cfRule type="duplicateValues" dxfId="3391" priority="10185"/>
    <cfRule type="duplicateValues" dxfId="3390" priority="10186"/>
    <cfRule type="duplicateValues" dxfId="3389" priority="10187"/>
    <cfRule type="duplicateValues" dxfId="3388" priority="10188"/>
    <cfRule type="duplicateValues" dxfId="3387" priority="10189"/>
    <cfRule type="duplicateValues" dxfId="3386" priority="10190"/>
    <cfRule type="duplicateValues" dxfId="3385" priority="10191"/>
    <cfRule type="duplicateValues" dxfId="3384" priority="10192"/>
    <cfRule type="duplicateValues" dxfId="3383" priority="10193"/>
    <cfRule type="duplicateValues" dxfId="3382" priority="10194"/>
    <cfRule type="duplicateValues" dxfId="3381" priority="10195"/>
    <cfRule type="duplicateValues" dxfId="3380" priority="10196"/>
    <cfRule type="duplicateValues" dxfId="3379" priority="10197"/>
    <cfRule type="duplicateValues" dxfId="3378" priority="10198"/>
    <cfRule type="duplicateValues" dxfId="3377" priority="10199"/>
    <cfRule type="duplicateValues" dxfId="3376" priority="10200"/>
    <cfRule type="duplicateValues" dxfId="3375" priority="10201"/>
    <cfRule type="duplicateValues" dxfId="3374" priority="10202"/>
    <cfRule type="duplicateValues" dxfId="3373" priority="10203"/>
    <cfRule type="duplicateValues" dxfId="3372" priority="10204"/>
    <cfRule type="duplicateValues" dxfId="3371" priority="10205"/>
    <cfRule type="duplicateValues" dxfId="3370" priority="10206"/>
    <cfRule type="duplicateValues" dxfId="3369" priority="10207"/>
  </conditionalFormatting>
  <conditionalFormatting sqref="C634:C637">
    <cfRule type="duplicateValues" dxfId="3368" priority="10145"/>
    <cfRule type="duplicateValues" dxfId="3367" priority="10146"/>
    <cfRule type="duplicateValues" dxfId="3366" priority="10147"/>
    <cfRule type="duplicateValues" dxfId="3365" priority="10148"/>
    <cfRule type="duplicateValues" dxfId="3364" priority="10149"/>
    <cfRule type="duplicateValues" dxfId="3363" priority="10150"/>
    <cfRule type="duplicateValues" dxfId="3362" priority="10151"/>
    <cfRule type="duplicateValues" dxfId="3361" priority="10152"/>
    <cfRule type="duplicateValues" dxfId="3360" priority="10153"/>
    <cfRule type="duplicateValues" dxfId="3359" priority="10154"/>
    <cfRule type="duplicateValues" dxfId="3358" priority="10155"/>
    <cfRule type="duplicateValues" dxfId="3357" priority="10156"/>
    <cfRule type="duplicateValues" dxfId="3356" priority="10157"/>
    <cfRule type="duplicateValues" dxfId="3355" priority="10158"/>
    <cfRule type="duplicateValues" dxfId="3354" priority="10159"/>
    <cfRule type="duplicateValues" dxfId="3353" priority="10160"/>
    <cfRule type="duplicateValues" dxfId="3352" priority="10161"/>
    <cfRule type="duplicateValues" dxfId="3351" priority="10162"/>
    <cfRule type="duplicateValues" dxfId="3350" priority="10163"/>
    <cfRule type="duplicateValues" dxfId="3349" priority="10164"/>
    <cfRule type="duplicateValues" dxfId="3348" priority="10165"/>
    <cfRule type="duplicateValues" dxfId="3347" priority="10166"/>
    <cfRule type="duplicateValues" dxfId="3346" priority="10167"/>
    <cfRule type="duplicateValues" dxfId="3345" priority="10168"/>
    <cfRule type="duplicateValues" dxfId="3344" priority="10169"/>
    <cfRule type="duplicateValues" dxfId="3343" priority="10170"/>
    <cfRule type="duplicateValues" dxfId="3342" priority="10171"/>
    <cfRule type="duplicateValues" dxfId="3341" priority="10172"/>
    <cfRule type="duplicateValues" dxfId="3340" priority="10173"/>
    <cfRule type="duplicateValues" dxfId="3339" priority="10174"/>
    <cfRule type="duplicateValues" dxfId="3338" priority="10175"/>
    <cfRule type="duplicateValues" dxfId="3337" priority="10176"/>
    <cfRule type="duplicateValues" dxfId="3336" priority="10177"/>
    <cfRule type="duplicateValues" dxfId="3335" priority="10178"/>
    <cfRule type="duplicateValues" dxfId="3334" priority="10179"/>
    <cfRule type="duplicateValues" dxfId="3333" priority="10180"/>
  </conditionalFormatting>
  <conditionalFormatting sqref="C635:C638">
    <cfRule type="duplicateValues" dxfId="3332" priority="10109"/>
    <cfRule type="duplicateValues" dxfId="3331" priority="10110"/>
    <cfRule type="duplicateValues" dxfId="3330" priority="10111"/>
    <cfRule type="duplicateValues" dxfId="3329" priority="10112"/>
    <cfRule type="duplicateValues" dxfId="3328" priority="10113"/>
    <cfRule type="duplicateValues" dxfId="3327" priority="10114"/>
    <cfRule type="duplicateValues" dxfId="3326" priority="10115"/>
    <cfRule type="duplicateValues" dxfId="3325" priority="10116"/>
    <cfRule type="duplicateValues" dxfId="3324" priority="10117"/>
    <cfRule type="duplicateValues" dxfId="3323" priority="10118"/>
    <cfRule type="duplicateValues" dxfId="3322" priority="10119"/>
    <cfRule type="duplicateValues" dxfId="3321" priority="10120"/>
    <cfRule type="duplicateValues" dxfId="3320" priority="10121"/>
    <cfRule type="duplicateValues" dxfId="3319" priority="10122"/>
    <cfRule type="duplicateValues" dxfId="3318" priority="10123"/>
    <cfRule type="duplicateValues" dxfId="3317" priority="10124"/>
    <cfRule type="duplicateValues" dxfId="3316" priority="10125"/>
    <cfRule type="duplicateValues" dxfId="3315" priority="10126"/>
    <cfRule type="duplicateValues" dxfId="3314" priority="10127"/>
    <cfRule type="duplicateValues" dxfId="3313" priority="10128"/>
    <cfRule type="duplicateValues" dxfId="3312" priority="10129"/>
    <cfRule type="duplicateValues" dxfId="3311" priority="10130"/>
    <cfRule type="duplicateValues" dxfId="3310" priority="10131"/>
    <cfRule type="duplicateValues" dxfId="3309" priority="10132"/>
    <cfRule type="duplicateValues" dxfId="3308" priority="10133"/>
    <cfRule type="duplicateValues" dxfId="3307" priority="10134"/>
    <cfRule type="duplicateValues" dxfId="3306" priority="10135"/>
    <cfRule type="duplicateValues" dxfId="3305" priority="10136"/>
    <cfRule type="duplicateValues" dxfId="3304" priority="10137"/>
    <cfRule type="duplicateValues" dxfId="3303" priority="10138"/>
    <cfRule type="duplicateValues" dxfId="3302" priority="10139"/>
    <cfRule type="duplicateValues" dxfId="3301" priority="10140"/>
    <cfRule type="duplicateValues" dxfId="3300" priority="10141"/>
    <cfRule type="duplicateValues" dxfId="3299" priority="10142"/>
    <cfRule type="duplicateValues" dxfId="3298" priority="10143"/>
    <cfRule type="duplicateValues" dxfId="3297" priority="10144"/>
  </conditionalFormatting>
  <conditionalFormatting sqref="C636:C639">
    <cfRule type="duplicateValues" dxfId="3296" priority="10055"/>
    <cfRule type="duplicateValues" dxfId="3295" priority="10056"/>
    <cfRule type="duplicateValues" dxfId="3294" priority="10057"/>
    <cfRule type="duplicateValues" dxfId="3293" priority="10058"/>
    <cfRule type="duplicateValues" dxfId="3292" priority="10059"/>
    <cfRule type="duplicateValues" dxfId="3291" priority="10060"/>
    <cfRule type="duplicateValues" dxfId="3290" priority="10061"/>
    <cfRule type="duplicateValues" dxfId="3289" priority="10062"/>
    <cfRule type="duplicateValues" dxfId="3288" priority="10063"/>
    <cfRule type="duplicateValues" dxfId="3287" priority="10064"/>
    <cfRule type="duplicateValues" dxfId="3286" priority="10065"/>
    <cfRule type="duplicateValues" dxfId="3285" priority="10066"/>
    <cfRule type="duplicateValues" dxfId="3284" priority="10067"/>
    <cfRule type="duplicateValues" dxfId="3283" priority="10068"/>
    <cfRule type="duplicateValues" dxfId="3282" priority="10069"/>
    <cfRule type="duplicateValues" dxfId="3281" priority="10070"/>
    <cfRule type="duplicateValues" dxfId="3280" priority="10071"/>
    <cfRule type="duplicateValues" dxfId="3279" priority="10072"/>
    <cfRule type="duplicateValues" dxfId="3278" priority="10073"/>
    <cfRule type="duplicateValues" dxfId="3277" priority="10074"/>
    <cfRule type="duplicateValues" dxfId="3276" priority="10075"/>
    <cfRule type="duplicateValues" dxfId="3275" priority="10076"/>
    <cfRule type="duplicateValues" dxfId="3274" priority="10077"/>
    <cfRule type="duplicateValues" dxfId="3273" priority="10078"/>
    <cfRule type="duplicateValues" dxfId="3272" priority="10079"/>
    <cfRule type="duplicateValues" dxfId="3271" priority="10080"/>
    <cfRule type="duplicateValues" dxfId="3270" priority="10081"/>
    <cfRule type="duplicateValues" dxfId="3269" priority="10082"/>
    <cfRule type="duplicateValues" dxfId="3268" priority="10083"/>
    <cfRule type="duplicateValues" dxfId="3267" priority="10084"/>
    <cfRule type="duplicateValues" dxfId="3266" priority="10085"/>
    <cfRule type="duplicateValues" dxfId="3265" priority="10086"/>
    <cfRule type="duplicateValues" dxfId="3264" priority="10087"/>
    <cfRule type="duplicateValues" dxfId="3263" priority="10088"/>
    <cfRule type="duplicateValues" dxfId="3262" priority="10089"/>
    <cfRule type="duplicateValues" dxfId="3261" priority="10090"/>
    <cfRule type="duplicateValues" dxfId="3260" priority="10091"/>
    <cfRule type="duplicateValues" dxfId="3259" priority="10092"/>
    <cfRule type="duplicateValues" dxfId="3258" priority="10093"/>
    <cfRule type="duplicateValues" dxfId="3257" priority="10094"/>
    <cfRule type="duplicateValues" dxfId="3256" priority="10095"/>
    <cfRule type="duplicateValues" dxfId="3255" priority="10096"/>
    <cfRule type="duplicateValues" dxfId="3254" priority="10097"/>
    <cfRule type="duplicateValues" dxfId="3253" priority="10098"/>
    <cfRule type="duplicateValues" dxfId="3252" priority="10099"/>
    <cfRule type="duplicateValues" dxfId="3251" priority="10100"/>
    <cfRule type="duplicateValues" dxfId="3250" priority="10101"/>
    <cfRule type="duplicateValues" dxfId="3249" priority="10102"/>
    <cfRule type="duplicateValues" dxfId="3248" priority="10103"/>
    <cfRule type="duplicateValues" dxfId="3247" priority="10104"/>
    <cfRule type="duplicateValues" dxfId="3246" priority="10105"/>
    <cfRule type="duplicateValues" dxfId="3245" priority="10106"/>
    <cfRule type="duplicateValues" dxfId="3244" priority="10107"/>
    <cfRule type="duplicateValues" dxfId="3243" priority="10108"/>
  </conditionalFormatting>
  <conditionalFormatting sqref="C637:C640">
    <cfRule type="duplicateValues" dxfId="3242" priority="10019"/>
    <cfRule type="duplicateValues" dxfId="3241" priority="10020"/>
    <cfRule type="duplicateValues" dxfId="3240" priority="10021"/>
    <cfRule type="duplicateValues" dxfId="3239" priority="10022"/>
    <cfRule type="duplicateValues" dxfId="3238" priority="10023"/>
    <cfRule type="duplicateValues" dxfId="3237" priority="10024"/>
    <cfRule type="duplicateValues" dxfId="3236" priority="10025"/>
    <cfRule type="duplicateValues" dxfId="3235" priority="10026"/>
    <cfRule type="duplicateValues" dxfId="3234" priority="10027"/>
    <cfRule type="duplicateValues" dxfId="3233" priority="10028"/>
    <cfRule type="duplicateValues" dxfId="3232" priority="10029"/>
    <cfRule type="duplicateValues" dxfId="3231" priority="10030"/>
    <cfRule type="duplicateValues" dxfId="3230" priority="10031"/>
    <cfRule type="duplicateValues" dxfId="3229" priority="10032"/>
    <cfRule type="duplicateValues" dxfId="3228" priority="10033"/>
    <cfRule type="duplicateValues" dxfId="3227" priority="10034"/>
    <cfRule type="duplicateValues" dxfId="3226" priority="10035"/>
    <cfRule type="duplicateValues" dxfId="3225" priority="10036"/>
    <cfRule type="duplicateValues" dxfId="3224" priority="10037"/>
    <cfRule type="duplicateValues" dxfId="3223" priority="10038"/>
    <cfRule type="duplicateValues" dxfId="3222" priority="10039"/>
    <cfRule type="duplicateValues" dxfId="3221" priority="10040"/>
    <cfRule type="duplicateValues" dxfId="3220" priority="10041"/>
    <cfRule type="duplicateValues" dxfId="3219" priority="10042"/>
    <cfRule type="duplicateValues" dxfId="3218" priority="10043"/>
    <cfRule type="duplicateValues" dxfId="3217" priority="10044"/>
    <cfRule type="duplicateValues" dxfId="3216" priority="10045"/>
    <cfRule type="duplicateValues" dxfId="3215" priority="10046"/>
    <cfRule type="duplicateValues" dxfId="3214" priority="10047"/>
    <cfRule type="duplicateValues" dxfId="3213" priority="10048"/>
    <cfRule type="duplicateValues" dxfId="3212" priority="10049"/>
    <cfRule type="duplicateValues" dxfId="3211" priority="10050"/>
    <cfRule type="duplicateValues" dxfId="3210" priority="10051"/>
    <cfRule type="duplicateValues" dxfId="3209" priority="10052"/>
    <cfRule type="duplicateValues" dxfId="3208" priority="10053"/>
    <cfRule type="duplicateValues" dxfId="3207" priority="10054"/>
  </conditionalFormatting>
  <conditionalFormatting sqref="C638:C641">
    <cfRule type="duplicateValues" dxfId="3206" priority="9983"/>
    <cfRule type="duplicateValues" dxfId="3205" priority="9984"/>
    <cfRule type="duplicateValues" dxfId="3204" priority="9985"/>
    <cfRule type="duplicateValues" dxfId="3203" priority="9986"/>
    <cfRule type="duplicateValues" dxfId="3202" priority="9987"/>
    <cfRule type="duplicateValues" dxfId="3201" priority="9988"/>
    <cfRule type="duplicateValues" dxfId="3200" priority="9989"/>
    <cfRule type="duplicateValues" dxfId="3199" priority="9990"/>
    <cfRule type="duplicateValues" dxfId="3198" priority="9991"/>
    <cfRule type="duplicateValues" dxfId="3197" priority="9992"/>
    <cfRule type="duplicateValues" dxfId="3196" priority="9993"/>
    <cfRule type="duplicateValues" dxfId="3195" priority="9994"/>
    <cfRule type="duplicateValues" dxfId="3194" priority="9995"/>
    <cfRule type="duplicateValues" dxfId="3193" priority="9996"/>
    <cfRule type="duplicateValues" dxfId="3192" priority="9997"/>
    <cfRule type="duplicateValues" dxfId="3191" priority="9998"/>
    <cfRule type="duplicateValues" dxfId="3190" priority="9999"/>
    <cfRule type="duplicateValues" dxfId="3189" priority="10000"/>
    <cfRule type="duplicateValues" dxfId="3188" priority="10001"/>
    <cfRule type="duplicateValues" dxfId="3187" priority="10002"/>
    <cfRule type="duplicateValues" dxfId="3186" priority="10003"/>
    <cfRule type="duplicateValues" dxfId="3185" priority="10004"/>
    <cfRule type="duplicateValues" dxfId="3184" priority="10005"/>
    <cfRule type="duplicateValues" dxfId="3183" priority="10006"/>
    <cfRule type="duplicateValues" dxfId="3182" priority="10007"/>
    <cfRule type="duplicateValues" dxfId="3181" priority="10008"/>
    <cfRule type="duplicateValues" dxfId="3180" priority="10009"/>
    <cfRule type="duplicateValues" dxfId="3179" priority="10010"/>
    <cfRule type="duplicateValues" dxfId="3178" priority="10011"/>
    <cfRule type="duplicateValues" dxfId="3177" priority="10012"/>
    <cfRule type="duplicateValues" dxfId="3176" priority="10013"/>
    <cfRule type="duplicateValues" dxfId="3175" priority="10014"/>
    <cfRule type="duplicateValues" dxfId="3174" priority="10015"/>
    <cfRule type="duplicateValues" dxfId="3173" priority="10016"/>
    <cfRule type="duplicateValues" dxfId="3172" priority="10017"/>
    <cfRule type="duplicateValues" dxfId="3171" priority="10018"/>
  </conditionalFormatting>
  <conditionalFormatting sqref="C639:C642">
    <cfRule type="duplicateValues" dxfId="3170" priority="9956"/>
    <cfRule type="duplicateValues" dxfId="3169" priority="9957"/>
    <cfRule type="duplicateValues" dxfId="3168" priority="9958"/>
    <cfRule type="duplicateValues" dxfId="3167" priority="9959"/>
    <cfRule type="duplicateValues" dxfId="3166" priority="9960"/>
    <cfRule type="duplicateValues" dxfId="3165" priority="9961"/>
    <cfRule type="duplicateValues" dxfId="3164" priority="9962"/>
    <cfRule type="duplicateValues" dxfId="3163" priority="9963"/>
    <cfRule type="duplicateValues" dxfId="3162" priority="9964"/>
    <cfRule type="duplicateValues" dxfId="3161" priority="9965"/>
    <cfRule type="duplicateValues" dxfId="3160" priority="9966"/>
    <cfRule type="duplicateValues" dxfId="3159" priority="9967"/>
    <cfRule type="duplicateValues" dxfId="3158" priority="9968"/>
    <cfRule type="duplicateValues" dxfId="3157" priority="9969"/>
    <cfRule type="duplicateValues" dxfId="3156" priority="9970"/>
    <cfRule type="duplicateValues" dxfId="3155" priority="9971"/>
    <cfRule type="duplicateValues" dxfId="3154" priority="9972"/>
    <cfRule type="duplicateValues" dxfId="3153" priority="9973"/>
    <cfRule type="duplicateValues" dxfId="3152" priority="9974"/>
    <cfRule type="duplicateValues" dxfId="3151" priority="9975"/>
    <cfRule type="duplicateValues" dxfId="3150" priority="9976"/>
    <cfRule type="duplicateValues" dxfId="3149" priority="9977"/>
    <cfRule type="duplicateValues" dxfId="3148" priority="9978"/>
    <cfRule type="duplicateValues" dxfId="3147" priority="9979"/>
    <cfRule type="duplicateValues" dxfId="3146" priority="9980"/>
    <cfRule type="duplicateValues" dxfId="3145" priority="9981"/>
    <cfRule type="duplicateValues" dxfId="3144" priority="9982"/>
  </conditionalFormatting>
  <conditionalFormatting sqref="C640:C643">
    <cfRule type="duplicateValues" dxfId="3143" priority="9947"/>
    <cfRule type="duplicateValues" dxfId="3142" priority="9948"/>
    <cfRule type="duplicateValues" dxfId="3141" priority="9949"/>
    <cfRule type="duplicateValues" dxfId="3140" priority="9950"/>
    <cfRule type="duplicateValues" dxfId="3139" priority="9951"/>
    <cfRule type="duplicateValues" dxfId="3138" priority="9952"/>
    <cfRule type="duplicateValues" dxfId="3137" priority="9953"/>
    <cfRule type="duplicateValues" dxfId="3136" priority="9954"/>
    <cfRule type="duplicateValues" dxfId="3135" priority="9955"/>
  </conditionalFormatting>
  <conditionalFormatting sqref="C641:C644">
    <cfRule type="duplicateValues" dxfId="3134" priority="9938"/>
    <cfRule type="duplicateValues" dxfId="3133" priority="9939"/>
    <cfRule type="duplicateValues" dxfId="3132" priority="9940"/>
    <cfRule type="duplicateValues" dxfId="3131" priority="9941"/>
    <cfRule type="duplicateValues" dxfId="3130" priority="9942"/>
    <cfRule type="duplicateValues" dxfId="3129" priority="9943"/>
    <cfRule type="duplicateValues" dxfId="3128" priority="9944"/>
    <cfRule type="duplicateValues" dxfId="3127" priority="9945"/>
    <cfRule type="duplicateValues" dxfId="3126" priority="9946"/>
  </conditionalFormatting>
  <conditionalFormatting sqref="C1407:C1048576 C1">
    <cfRule type="duplicateValues" dxfId="3125" priority="78703"/>
  </conditionalFormatting>
  <conditionalFormatting sqref="C544:D544">
    <cfRule type="duplicateValues" dxfId="3124" priority="824"/>
    <cfRule type="duplicateValues" dxfId="3123" priority="825"/>
    <cfRule type="duplicateValues" dxfId="3122" priority="826"/>
    <cfRule type="duplicateValues" dxfId="3121" priority="827"/>
    <cfRule type="duplicateValues" dxfId="3120" priority="828"/>
    <cfRule type="duplicateValues" dxfId="3119" priority="829"/>
  </conditionalFormatting>
  <conditionalFormatting sqref="C545:D545">
    <cfRule type="duplicateValues" dxfId="3118" priority="812"/>
    <cfRule type="duplicateValues" dxfId="3117" priority="813"/>
    <cfRule type="duplicateValues" dxfId="3116" priority="814"/>
    <cfRule type="duplicateValues" dxfId="3115" priority="815"/>
    <cfRule type="duplicateValues" dxfId="3114" priority="816"/>
    <cfRule type="duplicateValues" dxfId="3113" priority="817"/>
    <cfRule type="duplicateValues" dxfId="3112" priority="818"/>
    <cfRule type="duplicateValues" dxfId="3111" priority="819"/>
    <cfRule type="duplicateValues" dxfId="3110" priority="820"/>
    <cfRule type="duplicateValues" dxfId="3109" priority="821"/>
    <cfRule type="duplicateValues" dxfId="3108" priority="822"/>
    <cfRule type="duplicateValues" dxfId="3107" priority="823"/>
    <cfRule type="duplicateValues" dxfId="3106" priority="9932"/>
    <cfRule type="duplicateValues" dxfId="3105" priority="9933"/>
    <cfRule type="duplicateValues" dxfId="3104" priority="9934"/>
    <cfRule type="duplicateValues" dxfId="3103" priority="9935"/>
    <cfRule type="duplicateValues" dxfId="3102" priority="9936"/>
    <cfRule type="duplicateValues" dxfId="3101" priority="9937"/>
  </conditionalFormatting>
  <conditionalFormatting sqref="C546:D546">
    <cfRule type="duplicateValues" dxfId="3100" priority="788"/>
    <cfRule type="duplicateValues" dxfId="3099" priority="789"/>
    <cfRule type="duplicateValues" dxfId="3098" priority="790"/>
    <cfRule type="duplicateValues" dxfId="3097" priority="791"/>
    <cfRule type="duplicateValues" dxfId="3096" priority="792"/>
    <cfRule type="duplicateValues" dxfId="3095" priority="793"/>
    <cfRule type="duplicateValues" dxfId="3094" priority="794"/>
    <cfRule type="duplicateValues" dxfId="3093" priority="795"/>
    <cfRule type="duplicateValues" dxfId="3092" priority="796"/>
    <cfRule type="duplicateValues" dxfId="3091" priority="797"/>
    <cfRule type="duplicateValues" dxfId="3090" priority="798"/>
    <cfRule type="duplicateValues" dxfId="3089" priority="799"/>
    <cfRule type="duplicateValues" dxfId="3088" priority="800"/>
    <cfRule type="duplicateValues" dxfId="3087" priority="801"/>
    <cfRule type="duplicateValues" dxfId="3086" priority="802"/>
    <cfRule type="duplicateValues" dxfId="3085" priority="803"/>
    <cfRule type="duplicateValues" dxfId="3084" priority="804"/>
    <cfRule type="duplicateValues" dxfId="3083" priority="805"/>
    <cfRule type="duplicateValues" dxfId="3082" priority="806"/>
    <cfRule type="duplicateValues" dxfId="3081" priority="807"/>
    <cfRule type="duplicateValues" dxfId="3080" priority="808"/>
    <cfRule type="duplicateValues" dxfId="3079" priority="809"/>
    <cfRule type="duplicateValues" dxfId="3078" priority="810"/>
    <cfRule type="duplicateValues" dxfId="3077" priority="811"/>
    <cfRule type="duplicateValues" dxfId="3076" priority="9920"/>
    <cfRule type="duplicateValues" dxfId="3075" priority="9921"/>
    <cfRule type="duplicateValues" dxfId="3074" priority="9922"/>
    <cfRule type="duplicateValues" dxfId="3073" priority="9923"/>
    <cfRule type="duplicateValues" dxfId="3072" priority="9924"/>
    <cfRule type="duplicateValues" dxfId="3071" priority="9925"/>
    <cfRule type="duplicateValues" dxfId="3070" priority="9926"/>
    <cfRule type="duplicateValues" dxfId="3069" priority="9927"/>
    <cfRule type="duplicateValues" dxfId="3068" priority="9928"/>
    <cfRule type="duplicateValues" dxfId="3067" priority="9929"/>
    <cfRule type="duplicateValues" dxfId="3066" priority="9930"/>
    <cfRule type="duplicateValues" dxfId="3065" priority="9931"/>
  </conditionalFormatting>
  <conditionalFormatting sqref="C547:D547">
    <cfRule type="duplicateValues" dxfId="3064" priority="746"/>
    <cfRule type="duplicateValues" dxfId="3063" priority="747"/>
    <cfRule type="duplicateValues" dxfId="3062" priority="748"/>
    <cfRule type="duplicateValues" dxfId="3061" priority="749"/>
    <cfRule type="duplicateValues" dxfId="3060" priority="750"/>
    <cfRule type="duplicateValues" dxfId="3059" priority="751"/>
    <cfRule type="duplicateValues" dxfId="3058" priority="752"/>
    <cfRule type="duplicateValues" dxfId="3057" priority="753"/>
    <cfRule type="duplicateValues" dxfId="3056" priority="754"/>
    <cfRule type="duplicateValues" dxfId="3055" priority="755"/>
    <cfRule type="duplicateValues" dxfId="3054" priority="756"/>
    <cfRule type="duplicateValues" dxfId="3053" priority="757"/>
    <cfRule type="duplicateValues" dxfId="3052" priority="758"/>
    <cfRule type="duplicateValues" dxfId="3051" priority="759"/>
    <cfRule type="duplicateValues" dxfId="3050" priority="760"/>
    <cfRule type="duplicateValues" dxfId="3049" priority="761"/>
    <cfRule type="duplicateValues" dxfId="3048" priority="762"/>
    <cfRule type="duplicateValues" dxfId="3047" priority="763"/>
    <cfRule type="duplicateValues" dxfId="3046" priority="764"/>
    <cfRule type="duplicateValues" dxfId="3045" priority="765"/>
    <cfRule type="duplicateValues" dxfId="3044" priority="766"/>
    <cfRule type="duplicateValues" dxfId="3043" priority="767"/>
    <cfRule type="duplicateValues" dxfId="3042" priority="768"/>
    <cfRule type="duplicateValues" dxfId="3041" priority="769"/>
    <cfRule type="duplicateValues" dxfId="3040" priority="770"/>
    <cfRule type="duplicateValues" dxfId="3039" priority="771"/>
    <cfRule type="duplicateValues" dxfId="3038" priority="772"/>
    <cfRule type="duplicateValues" dxfId="3037" priority="773"/>
    <cfRule type="duplicateValues" dxfId="3036" priority="774"/>
    <cfRule type="duplicateValues" dxfId="3035" priority="775"/>
    <cfRule type="duplicateValues" dxfId="3034" priority="776"/>
    <cfRule type="duplicateValues" dxfId="3033" priority="777"/>
    <cfRule type="duplicateValues" dxfId="3032" priority="778"/>
    <cfRule type="duplicateValues" dxfId="3031" priority="779"/>
    <cfRule type="duplicateValues" dxfId="3030" priority="780"/>
    <cfRule type="duplicateValues" dxfId="3029" priority="781"/>
    <cfRule type="duplicateValues" dxfId="3028" priority="782"/>
    <cfRule type="duplicateValues" dxfId="3027" priority="783"/>
    <cfRule type="duplicateValues" dxfId="3026" priority="784"/>
    <cfRule type="duplicateValues" dxfId="3025" priority="785"/>
    <cfRule type="duplicateValues" dxfId="3024" priority="786"/>
    <cfRule type="duplicateValues" dxfId="3023" priority="787"/>
    <cfRule type="duplicateValues" dxfId="3022" priority="9896"/>
    <cfRule type="duplicateValues" dxfId="3021" priority="9897"/>
    <cfRule type="duplicateValues" dxfId="3020" priority="9898"/>
    <cfRule type="duplicateValues" dxfId="3019" priority="9899"/>
    <cfRule type="duplicateValues" dxfId="3018" priority="9900"/>
    <cfRule type="duplicateValues" dxfId="3017" priority="9901"/>
    <cfRule type="duplicateValues" dxfId="3016" priority="9902"/>
    <cfRule type="duplicateValues" dxfId="3015" priority="9903"/>
    <cfRule type="duplicateValues" dxfId="3014" priority="9904"/>
    <cfRule type="duplicateValues" dxfId="3013" priority="9905"/>
    <cfRule type="duplicateValues" dxfId="3012" priority="9906"/>
    <cfRule type="duplicateValues" dxfId="3011" priority="9907"/>
    <cfRule type="duplicateValues" dxfId="3010" priority="9908"/>
    <cfRule type="duplicateValues" dxfId="3009" priority="9909"/>
    <cfRule type="duplicateValues" dxfId="3008" priority="9910"/>
    <cfRule type="duplicateValues" dxfId="3007" priority="9911"/>
    <cfRule type="duplicateValues" dxfId="3006" priority="9912"/>
    <cfRule type="duplicateValues" dxfId="3005" priority="9913"/>
    <cfRule type="duplicateValues" dxfId="3004" priority="9914"/>
    <cfRule type="duplicateValues" dxfId="3003" priority="9915"/>
    <cfRule type="duplicateValues" dxfId="3002" priority="9916"/>
    <cfRule type="duplicateValues" dxfId="3001" priority="9917"/>
    <cfRule type="duplicateValues" dxfId="3000" priority="9918"/>
    <cfRule type="duplicateValues" dxfId="2999" priority="9919"/>
  </conditionalFormatting>
  <conditionalFormatting sqref="C548:D548">
    <cfRule type="duplicateValues" dxfId="2998" priority="698"/>
    <cfRule type="duplicateValues" dxfId="2997" priority="699"/>
    <cfRule type="duplicateValues" dxfId="2996" priority="700"/>
    <cfRule type="duplicateValues" dxfId="2995" priority="701"/>
    <cfRule type="duplicateValues" dxfId="2994" priority="702"/>
    <cfRule type="duplicateValues" dxfId="2993" priority="703"/>
    <cfRule type="duplicateValues" dxfId="2992" priority="704"/>
    <cfRule type="duplicateValues" dxfId="2991" priority="705"/>
    <cfRule type="duplicateValues" dxfId="2990" priority="706"/>
    <cfRule type="duplicateValues" dxfId="2989" priority="707"/>
    <cfRule type="duplicateValues" dxfId="2988" priority="708"/>
    <cfRule type="duplicateValues" dxfId="2987" priority="709"/>
    <cfRule type="duplicateValues" dxfId="2986" priority="710"/>
    <cfRule type="duplicateValues" dxfId="2985" priority="711"/>
    <cfRule type="duplicateValues" dxfId="2984" priority="712"/>
    <cfRule type="duplicateValues" dxfId="2983" priority="713"/>
    <cfRule type="duplicateValues" dxfId="2982" priority="714"/>
    <cfRule type="duplicateValues" dxfId="2981" priority="715"/>
    <cfRule type="duplicateValues" dxfId="2980" priority="716"/>
    <cfRule type="duplicateValues" dxfId="2979" priority="717"/>
    <cfRule type="duplicateValues" dxfId="2978" priority="718"/>
    <cfRule type="duplicateValues" dxfId="2977" priority="719"/>
    <cfRule type="duplicateValues" dxfId="2976" priority="720"/>
    <cfRule type="duplicateValues" dxfId="2975" priority="721"/>
    <cfRule type="duplicateValues" dxfId="2974" priority="722"/>
    <cfRule type="duplicateValues" dxfId="2973" priority="723"/>
    <cfRule type="duplicateValues" dxfId="2972" priority="724"/>
    <cfRule type="duplicateValues" dxfId="2971" priority="725"/>
    <cfRule type="duplicateValues" dxfId="2970" priority="726"/>
    <cfRule type="duplicateValues" dxfId="2969" priority="727"/>
    <cfRule type="duplicateValues" dxfId="2968" priority="728"/>
    <cfRule type="duplicateValues" dxfId="2967" priority="729"/>
    <cfRule type="duplicateValues" dxfId="2966" priority="730"/>
    <cfRule type="duplicateValues" dxfId="2965" priority="731"/>
    <cfRule type="duplicateValues" dxfId="2964" priority="732"/>
    <cfRule type="duplicateValues" dxfId="2963" priority="733"/>
    <cfRule type="duplicateValues" dxfId="2962" priority="734"/>
    <cfRule type="duplicateValues" dxfId="2961" priority="735"/>
    <cfRule type="duplicateValues" dxfId="2960" priority="736"/>
    <cfRule type="duplicateValues" dxfId="2959" priority="737"/>
    <cfRule type="duplicateValues" dxfId="2958" priority="738"/>
    <cfRule type="duplicateValues" dxfId="2957" priority="739"/>
    <cfRule type="duplicateValues" dxfId="2956" priority="740"/>
    <cfRule type="duplicateValues" dxfId="2955" priority="741"/>
    <cfRule type="duplicateValues" dxfId="2954" priority="742"/>
    <cfRule type="duplicateValues" dxfId="2953" priority="743"/>
    <cfRule type="duplicateValues" dxfId="2952" priority="744"/>
    <cfRule type="duplicateValues" dxfId="2951" priority="745"/>
    <cfRule type="duplicateValues" dxfId="2950" priority="9854"/>
    <cfRule type="duplicateValues" dxfId="2949" priority="9855"/>
    <cfRule type="duplicateValues" dxfId="2948" priority="9856"/>
    <cfRule type="duplicateValues" dxfId="2947" priority="9857"/>
    <cfRule type="duplicateValues" dxfId="2946" priority="9858"/>
    <cfRule type="duplicateValues" dxfId="2945" priority="9859"/>
    <cfRule type="duplicateValues" dxfId="2944" priority="9860"/>
    <cfRule type="duplicateValues" dxfId="2943" priority="9861"/>
    <cfRule type="duplicateValues" dxfId="2942" priority="9862"/>
    <cfRule type="duplicateValues" dxfId="2941" priority="9863"/>
    <cfRule type="duplicateValues" dxfId="2940" priority="9864"/>
    <cfRule type="duplicateValues" dxfId="2939" priority="9865"/>
    <cfRule type="duplicateValues" dxfId="2938" priority="9866"/>
    <cfRule type="duplicateValues" dxfId="2937" priority="9867"/>
    <cfRule type="duplicateValues" dxfId="2936" priority="9868"/>
    <cfRule type="duplicateValues" dxfId="2935" priority="9869"/>
    <cfRule type="duplicateValues" dxfId="2934" priority="9870"/>
    <cfRule type="duplicateValues" dxfId="2933" priority="9871"/>
    <cfRule type="duplicateValues" dxfId="2932" priority="9872"/>
    <cfRule type="duplicateValues" dxfId="2931" priority="9873"/>
    <cfRule type="duplicateValues" dxfId="2930" priority="9874"/>
    <cfRule type="duplicateValues" dxfId="2929" priority="9875"/>
    <cfRule type="duplicateValues" dxfId="2928" priority="9876"/>
    <cfRule type="duplicateValues" dxfId="2927" priority="9877"/>
    <cfRule type="duplicateValues" dxfId="2926" priority="9878"/>
    <cfRule type="duplicateValues" dxfId="2925" priority="9879"/>
    <cfRule type="duplicateValues" dxfId="2924" priority="9880"/>
    <cfRule type="duplicateValues" dxfId="2923" priority="9881"/>
    <cfRule type="duplicateValues" dxfId="2922" priority="9882"/>
    <cfRule type="duplicateValues" dxfId="2921" priority="9883"/>
    <cfRule type="duplicateValues" dxfId="2920" priority="9884"/>
    <cfRule type="duplicateValues" dxfId="2919" priority="9885"/>
    <cfRule type="duplicateValues" dxfId="2918" priority="9886"/>
    <cfRule type="duplicateValues" dxfId="2917" priority="9887"/>
    <cfRule type="duplicateValues" dxfId="2916" priority="9888"/>
    <cfRule type="duplicateValues" dxfId="2915" priority="9889"/>
    <cfRule type="duplicateValues" dxfId="2914" priority="9890"/>
    <cfRule type="duplicateValues" dxfId="2913" priority="9891"/>
    <cfRule type="duplicateValues" dxfId="2912" priority="9892"/>
    <cfRule type="duplicateValues" dxfId="2911" priority="9893"/>
    <cfRule type="duplicateValues" dxfId="2910" priority="9894"/>
    <cfRule type="duplicateValues" dxfId="2909" priority="9895"/>
  </conditionalFormatting>
  <conditionalFormatting sqref="C549:D549">
    <cfRule type="duplicateValues" dxfId="2908" priority="638"/>
    <cfRule type="duplicateValues" dxfId="2907" priority="639"/>
    <cfRule type="duplicateValues" dxfId="2906" priority="640"/>
    <cfRule type="duplicateValues" dxfId="2905" priority="641"/>
    <cfRule type="duplicateValues" dxfId="2904" priority="642"/>
    <cfRule type="duplicateValues" dxfId="2903" priority="643"/>
    <cfRule type="duplicateValues" dxfId="2902" priority="644"/>
    <cfRule type="duplicateValues" dxfId="2901" priority="645"/>
    <cfRule type="duplicateValues" dxfId="2900" priority="646"/>
    <cfRule type="duplicateValues" dxfId="2899" priority="647"/>
    <cfRule type="duplicateValues" dxfId="2898" priority="648"/>
    <cfRule type="duplicateValues" dxfId="2897" priority="649"/>
    <cfRule type="duplicateValues" dxfId="2896" priority="650"/>
    <cfRule type="duplicateValues" dxfId="2895" priority="651"/>
    <cfRule type="duplicateValues" dxfId="2894" priority="652"/>
    <cfRule type="duplicateValues" dxfId="2893" priority="653"/>
    <cfRule type="duplicateValues" dxfId="2892" priority="654"/>
    <cfRule type="duplicateValues" dxfId="2891" priority="655"/>
    <cfRule type="duplicateValues" dxfId="2890" priority="656"/>
    <cfRule type="duplicateValues" dxfId="2889" priority="657"/>
    <cfRule type="duplicateValues" dxfId="2888" priority="658"/>
    <cfRule type="duplicateValues" dxfId="2887" priority="659"/>
    <cfRule type="duplicateValues" dxfId="2886" priority="660"/>
    <cfRule type="duplicateValues" dxfId="2885" priority="661"/>
    <cfRule type="duplicateValues" dxfId="2884" priority="662"/>
    <cfRule type="duplicateValues" dxfId="2883" priority="663"/>
    <cfRule type="duplicateValues" dxfId="2882" priority="664"/>
    <cfRule type="duplicateValues" dxfId="2881" priority="665"/>
    <cfRule type="duplicateValues" dxfId="2880" priority="666"/>
    <cfRule type="duplicateValues" dxfId="2879" priority="667"/>
    <cfRule type="duplicateValues" dxfId="2878" priority="668"/>
    <cfRule type="duplicateValues" dxfId="2877" priority="669"/>
    <cfRule type="duplicateValues" dxfId="2876" priority="670"/>
    <cfRule type="duplicateValues" dxfId="2875" priority="671"/>
    <cfRule type="duplicateValues" dxfId="2874" priority="672"/>
    <cfRule type="duplicateValues" dxfId="2873" priority="673"/>
    <cfRule type="duplicateValues" dxfId="2872" priority="674"/>
    <cfRule type="duplicateValues" dxfId="2871" priority="675"/>
    <cfRule type="duplicateValues" dxfId="2870" priority="676"/>
    <cfRule type="duplicateValues" dxfId="2869" priority="677"/>
    <cfRule type="duplicateValues" dxfId="2868" priority="678"/>
    <cfRule type="duplicateValues" dxfId="2867" priority="679"/>
    <cfRule type="duplicateValues" dxfId="2866" priority="680"/>
    <cfRule type="duplicateValues" dxfId="2865" priority="681"/>
    <cfRule type="duplicateValues" dxfId="2864" priority="682"/>
    <cfRule type="duplicateValues" dxfId="2863" priority="683"/>
    <cfRule type="duplicateValues" dxfId="2862" priority="684"/>
    <cfRule type="duplicateValues" dxfId="2861" priority="685"/>
    <cfRule type="duplicateValues" dxfId="2860" priority="686"/>
    <cfRule type="duplicateValues" dxfId="2859" priority="687"/>
    <cfRule type="duplicateValues" dxfId="2858" priority="688"/>
    <cfRule type="duplicateValues" dxfId="2857" priority="689"/>
    <cfRule type="duplicateValues" dxfId="2856" priority="690"/>
    <cfRule type="duplicateValues" dxfId="2855" priority="691"/>
    <cfRule type="duplicateValues" dxfId="2854" priority="692"/>
    <cfRule type="duplicateValues" dxfId="2853" priority="693"/>
    <cfRule type="duplicateValues" dxfId="2852" priority="694"/>
    <cfRule type="duplicateValues" dxfId="2851" priority="695"/>
    <cfRule type="duplicateValues" dxfId="2850" priority="696"/>
    <cfRule type="duplicateValues" dxfId="2849" priority="697"/>
    <cfRule type="duplicateValues" dxfId="2848" priority="9806"/>
    <cfRule type="duplicateValues" dxfId="2847" priority="9807"/>
    <cfRule type="duplicateValues" dxfId="2846" priority="9808"/>
    <cfRule type="duplicateValues" dxfId="2845" priority="9809"/>
    <cfRule type="duplicateValues" dxfId="2844" priority="9810"/>
    <cfRule type="duplicateValues" dxfId="2843" priority="9811"/>
    <cfRule type="duplicateValues" dxfId="2842" priority="9812"/>
    <cfRule type="duplicateValues" dxfId="2841" priority="9813"/>
    <cfRule type="duplicateValues" dxfId="2840" priority="9814"/>
    <cfRule type="duplicateValues" dxfId="2839" priority="9815"/>
    <cfRule type="duplicateValues" dxfId="2838" priority="9816"/>
    <cfRule type="duplicateValues" dxfId="2837" priority="9817"/>
    <cfRule type="duplicateValues" dxfId="2836" priority="9818"/>
    <cfRule type="duplicateValues" dxfId="2835" priority="9819"/>
    <cfRule type="duplicateValues" dxfId="2834" priority="9820"/>
    <cfRule type="duplicateValues" dxfId="2833" priority="9821"/>
    <cfRule type="duplicateValues" dxfId="2832" priority="9822"/>
    <cfRule type="duplicateValues" dxfId="2831" priority="9823"/>
    <cfRule type="duplicateValues" dxfId="2830" priority="9824"/>
    <cfRule type="duplicateValues" dxfId="2829" priority="9825"/>
    <cfRule type="duplicateValues" dxfId="2828" priority="9826"/>
    <cfRule type="duplicateValues" dxfId="2827" priority="9827"/>
    <cfRule type="duplicateValues" dxfId="2826" priority="9828"/>
    <cfRule type="duplicateValues" dxfId="2825" priority="9829"/>
    <cfRule type="duplicateValues" dxfId="2824" priority="9830"/>
    <cfRule type="duplicateValues" dxfId="2823" priority="9831"/>
    <cfRule type="duplicateValues" dxfId="2822" priority="9832"/>
    <cfRule type="duplicateValues" dxfId="2821" priority="9833"/>
    <cfRule type="duplicateValues" dxfId="2820" priority="9834"/>
    <cfRule type="duplicateValues" dxfId="2819" priority="9835"/>
    <cfRule type="duplicateValues" dxfId="2818" priority="9836"/>
    <cfRule type="duplicateValues" dxfId="2817" priority="9837"/>
    <cfRule type="duplicateValues" dxfId="2816" priority="9838"/>
    <cfRule type="duplicateValues" dxfId="2815" priority="9839"/>
    <cfRule type="duplicateValues" dxfId="2814" priority="9840"/>
    <cfRule type="duplicateValues" dxfId="2813" priority="9841"/>
    <cfRule type="duplicateValues" dxfId="2812" priority="9842"/>
    <cfRule type="duplicateValues" dxfId="2811" priority="9843"/>
    <cfRule type="duplicateValues" dxfId="2810" priority="9844"/>
    <cfRule type="duplicateValues" dxfId="2809" priority="9845"/>
    <cfRule type="duplicateValues" dxfId="2808" priority="9846"/>
    <cfRule type="duplicateValues" dxfId="2807" priority="9847"/>
    <cfRule type="duplicateValues" dxfId="2806" priority="9848"/>
    <cfRule type="duplicateValues" dxfId="2805" priority="9849"/>
    <cfRule type="duplicateValues" dxfId="2804" priority="9850"/>
    <cfRule type="duplicateValues" dxfId="2803" priority="9851"/>
    <cfRule type="duplicateValues" dxfId="2802" priority="9852"/>
    <cfRule type="duplicateValues" dxfId="2801" priority="9853"/>
  </conditionalFormatting>
  <conditionalFormatting sqref="C550:D550">
    <cfRule type="duplicateValues" dxfId="2800" priority="578"/>
    <cfRule type="duplicateValues" dxfId="2799" priority="579"/>
    <cfRule type="duplicateValues" dxfId="2798" priority="580"/>
    <cfRule type="duplicateValues" dxfId="2797" priority="581"/>
    <cfRule type="duplicateValues" dxfId="2796" priority="582"/>
    <cfRule type="duplicateValues" dxfId="2795" priority="583"/>
    <cfRule type="duplicateValues" dxfId="2794" priority="584"/>
    <cfRule type="duplicateValues" dxfId="2793" priority="585"/>
    <cfRule type="duplicateValues" dxfId="2792" priority="586"/>
    <cfRule type="duplicateValues" dxfId="2791" priority="587"/>
    <cfRule type="duplicateValues" dxfId="2790" priority="588"/>
    <cfRule type="duplicateValues" dxfId="2789" priority="589"/>
    <cfRule type="duplicateValues" dxfId="2788" priority="590"/>
    <cfRule type="duplicateValues" dxfId="2787" priority="591"/>
    <cfRule type="duplicateValues" dxfId="2786" priority="592"/>
    <cfRule type="duplicateValues" dxfId="2785" priority="593"/>
    <cfRule type="duplicateValues" dxfId="2784" priority="594"/>
    <cfRule type="duplicateValues" dxfId="2783" priority="595"/>
    <cfRule type="duplicateValues" dxfId="2782" priority="596"/>
    <cfRule type="duplicateValues" dxfId="2781" priority="597"/>
    <cfRule type="duplicateValues" dxfId="2780" priority="598"/>
    <cfRule type="duplicateValues" dxfId="2779" priority="599"/>
    <cfRule type="duplicateValues" dxfId="2778" priority="600"/>
    <cfRule type="duplicateValues" dxfId="2777" priority="601"/>
    <cfRule type="duplicateValues" dxfId="2776" priority="602"/>
    <cfRule type="duplicateValues" dxfId="2775" priority="603"/>
    <cfRule type="duplicateValues" dxfId="2774" priority="604"/>
    <cfRule type="duplicateValues" dxfId="2773" priority="605"/>
    <cfRule type="duplicateValues" dxfId="2772" priority="606"/>
    <cfRule type="duplicateValues" dxfId="2771" priority="607"/>
    <cfRule type="duplicateValues" dxfId="2770" priority="608"/>
    <cfRule type="duplicateValues" dxfId="2769" priority="609"/>
    <cfRule type="duplicateValues" dxfId="2768" priority="610"/>
    <cfRule type="duplicateValues" dxfId="2767" priority="611"/>
    <cfRule type="duplicateValues" dxfId="2766" priority="612"/>
    <cfRule type="duplicateValues" dxfId="2765" priority="613"/>
    <cfRule type="duplicateValues" dxfId="2764" priority="614"/>
    <cfRule type="duplicateValues" dxfId="2763" priority="615"/>
    <cfRule type="duplicateValues" dxfId="2762" priority="616"/>
    <cfRule type="duplicateValues" dxfId="2761" priority="617"/>
    <cfRule type="duplicateValues" dxfId="2760" priority="618"/>
    <cfRule type="duplicateValues" dxfId="2759" priority="619"/>
    <cfRule type="duplicateValues" dxfId="2758" priority="620"/>
    <cfRule type="duplicateValues" dxfId="2757" priority="621"/>
    <cfRule type="duplicateValues" dxfId="2756" priority="622"/>
    <cfRule type="duplicateValues" dxfId="2755" priority="623"/>
    <cfRule type="duplicateValues" dxfId="2754" priority="624"/>
    <cfRule type="duplicateValues" dxfId="2753" priority="625"/>
    <cfRule type="duplicateValues" dxfId="2752" priority="626"/>
    <cfRule type="duplicateValues" dxfId="2751" priority="627"/>
    <cfRule type="duplicateValues" dxfId="2750" priority="628"/>
    <cfRule type="duplicateValues" dxfId="2749" priority="629"/>
    <cfRule type="duplicateValues" dxfId="2748" priority="630"/>
    <cfRule type="duplicateValues" dxfId="2747" priority="631"/>
    <cfRule type="duplicateValues" dxfId="2746" priority="632"/>
    <cfRule type="duplicateValues" dxfId="2745" priority="633"/>
    <cfRule type="duplicateValues" dxfId="2744" priority="634"/>
    <cfRule type="duplicateValues" dxfId="2743" priority="635"/>
    <cfRule type="duplicateValues" dxfId="2742" priority="636"/>
    <cfRule type="duplicateValues" dxfId="2741" priority="637"/>
    <cfRule type="duplicateValues" dxfId="2740" priority="9746"/>
    <cfRule type="duplicateValues" dxfId="2739" priority="9747"/>
    <cfRule type="duplicateValues" dxfId="2738" priority="9748"/>
    <cfRule type="duplicateValues" dxfId="2737" priority="9749"/>
    <cfRule type="duplicateValues" dxfId="2736" priority="9750"/>
    <cfRule type="duplicateValues" dxfId="2735" priority="9751"/>
    <cfRule type="duplicateValues" dxfId="2734" priority="9752"/>
    <cfRule type="duplicateValues" dxfId="2733" priority="9753"/>
    <cfRule type="duplicateValues" dxfId="2732" priority="9754"/>
    <cfRule type="duplicateValues" dxfId="2731" priority="9755"/>
    <cfRule type="duplicateValues" dxfId="2730" priority="9756"/>
    <cfRule type="duplicateValues" dxfId="2729" priority="9757"/>
    <cfRule type="duplicateValues" dxfId="2728" priority="9758"/>
    <cfRule type="duplicateValues" dxfId="2727" priority="9759"/>
    <cfRule type="duplicateValues" dxfId="2726" priority="9760"/>
    <cfRule type="duplicateValues" dxfId="2725" priority="9761"/>
    <cfRule type="duplicateValues" dxfId="2724" priority="9762"/>
    <cfRule type="duplicateValues" dxfId="2723" priority="9763"/>
    <cfRule type="duplicateValues" dxfId="2722" priority="9764"/>
    <cfRule type="duplicateValues" dxfId="2721" priority="9765"/>
    <cfRule type="duplicateValues" dxfId="2720" priority="9766"/>
    <cfRule type="duplicateValues" dxfId="2719" priority="9767"/>
    <cfRule type="duplicateValues" dxfId="2718" priority="9768"/>
    <cfRule type="duplicateValues" dxfId="2717" priority="9769"/>
    <cfRule type="duplicateValues" dxfId="2716" priority="9770"/>
    <cfRule type="duplicateValues" dxfId="2715" priority="9771"/>
    <cfRule type="duplicateValues" dxfId="2714" priority="9772"/>
    <cfRule type="duplicateValues" dxfId="2713" priority="9773"/>
    <cfRule type="duplicateValues" dxfId="2712" priority="9774"/>
    <cfRule type="duplicateValues" dxfId="2711" priority="9775"/>
    <cfRule type="duplicateValues" dxfId="2710" priority="9776"/>
    <cfRule type="duplicateValues" dxfId="2709" priority="9777"/>
    <cfRule type="duplicateValues" dxfId="2708" priority="9778"/>
    <cfRule type="duplicateValues" dxfId="2707" priority="9779"/>
    <cfRule type="duplicateValues" dxfId="2706" priority="9780"/>
    <cfRule type="duplicateValues" dxfId="2705" priority="9781"/>
    <cfRule type="duplicateValues" dxfId="2704" priority="9782"/>
    <cfRule type="duplicateValues" dxfId="2703" priority="9783"/>
    <cfRule type="duplicateValues" dxfId="2702" priority="9784"/>
    <cfRule type="duplicateValues" dxfId="2701" priority="9785"/>
    <cfRule type="duplicateValues" dxfId="2700" priority="9786"/>
    <cfRule type="duplicateValues" dxfId="2699" priority="9787"/>
    <cfRule type="duplicateValues" dxfId="2698" priority="9788"/>
    <cfRule type="duplicateValues" dxfId="2697" priority="9789"/>
    <cfRule type="duplicateValues" dxfId="2696" priority="9790"/>
    <cfRule type="duplicateValues" dxfId="2695" priority="9791"/>
    <cfRule type="duplicateValues" dxfId="2694" priority="9792"/>
    <cfRule type="duplicateValues" dxfId="2693" priority="9793"/>
    <cfRule type="duplicateValues" dxfId="2692" priority="9794"/>
    <cfRule type="duplicateValues" dxfId="2691" priority="9795"/>
    <cfRule type="duplicateValues" dxfId="2690" priority="9796"/>
    <cfRule type="duplicateValues" dxfId="2689" priority="9797"/>
    <cfRule type="duplicateValues" dxfId="2688" priority="9798"/>
    <cfRule type="duplicateValues" dxfId="2687" priority="9799"/>
    <cfRule type="duplicateValues" dxfId="2686" priority="9800"/>
    <cfRule type="duplicateValues" dxfId="2685" priority="9801"/>
    <cfRule type="duplicateValues" dxfId="2684" priority="9802"/>
    <cfRule type="duplicateValues" dxfId="2683" priority="9803"/>
    <cfRule type="duplicateValues" dxfId="2682" priority="9804"/>
    <cfRule type="duplicateValues" dxfId="2681" priority="9805"/>
  </conditionalFormatting>
  <conditionalFormatting sqref="C551:D551">
    <cfRule type="duplicateValues" dxfId="2680" priority="530"/>
    <cfRule type="duplicateValues" dxfId="2679" priority="531"/>
    <cfRule type="duplicateValues" dxfId="2678" priority="532"/>
    <cfRule type="duplicateValues" dxfId="2677" priority="533"/>
    <cfRule type="duplicateValues" dxfId="2676" priority="534"/>
    <cfRule type="duplicateValues" dxfId="2675" priority="535"/>
    <cfRule type="duplicateValues" dxfId="2674" priority="536"/>
    <cfRule type="duplicateValues" dxfId="2673" priority="537"/>
    <cfRule type="duplicateValues" dxfId="2672" priority="538"/>
    <cfRule type="duplicateValues" dxfId="2671" priority="539"/>
    <cfRule type="duplicateValues" dxfId="2670" priority="540"/>
    <cfRule type="duplicateValues" dxfId="2669" priority="541"/>
    <cfRule type="duplicateValues" dxfId="2668" priority="542"/>
    <cfRule type="duplicateValues" dxfId="2667" priority="543"/>
    <cfRule type="duplicateValues" dxfId="2666" priority="544"/>
    <cfRule type="duplicateValues" dxfId="2665" priority="545"/>
    <cfRule type="duplicateValues" dxfId="2664" priority="546"/>
    <cfRule type="duplicateValues" dxfId="2663" priority="547"/>
    <cfRule type="duplicateValues" dxfId="2662" priority="548"/>
    <cfRule type="duplicateValues" dxfId="2661" priority="549"/>
    <cfRule type="duplicateValues" dxfId="2660" priority="550"/>
    <cfRule type="duplicateValues" dxfId="2659" priority="551"/>
    <cfRule type="duplicateValues" dxfId="2658" priority="552"/>
    <cfRule type="duplicateValues" dxfId="2657" priority="553"/>
    <cfRule type="duplicateValues" dxfId="2656" priority="554"/>
    <cfRule type="duplicateValues" dxfId="2655" priority="555"/>
    <cfRule type="duplicateValues" dxfId="2654" priority="556"/>
    <cfRule type="duplicateValues" dxfId="2653" priority="557"/>
    <cfRule type="duplicateValues" dxfId="2652" priority="558"/>
    <cfRule type="duplicateValues" dxfId="2651" priority="559"/>
    <cfRule type="duplicateValues" dxfId="2650" priority="560"/>
    <cfRule type="duplicateValues" dxfId="2649" priority="561"/>
    <cfRule type="duplicateValues" dxfId="2648" priority="562"/>
    <cfRule type="duplicateValues" dxfId="2647" priority="563"/>
    <cfRule type="duplicateValues" dxfId="2646" priority="564"/>
    <cfRule type="duplicateValues" dxfId="2645" priority="565"/>
    <cfRule type="duplicateValues" dxfId="2644" priority="566"/>
    <cfRule type="duplicateValues" dxfId="2643" priority="567"/>
    <cfRule type="duplicateValues" dxfId="2642" priority="568"/>
    <cfRule type="duplicateValues" dxfId="2641" priority="569"/>
    <cfRule type="duplicateValues" dxfId="2640" priority="570"/>
    <cfRule type="duplicateValues" dxfId="2639" priority="571"/>
    <cfRule type="duplicateValues" dxfId="2638" priority="572"/>
    <cfRule type="duplicateValues" dxfId="2637" priority="573"/>
    <cfRule type="duplicateValues" dxfId="2636" priority="574"/>
    <cfRule type="duplicateValues" dxfId="2635" priority="575"/>
    <cfRule type="duplicateValues" dxfId="2634" priority="576"/>
    <cfRule type="duplicateValues" dxfId="2633" priority="577"/>
    <cfRule type="duplicateValues" dxfId="2632" priority="9686"/>
    <cfRule type="duplicateValues" dxfId="2631" priority="9687"/>
    <cfRule type="duplicateValues" dxfId="2630" priority="9688"/>
    <cfRule type="duplicateValues" dxfId="2629" priority="9689"/>
    <cfRule type="duplicateValues" dxfId="2628" priority="9690"/>
    <cfRule type="duplicateValues" dxfId="2627" priority="9691"/>
    <cfRule type="duplicateValues" dxfId="2626" priority="9692"/>
    <cfRule type="duplicateValues" dxfId="2625" priority="9693"/>
    <cfRule type="duplicateValues" dxfId="2624" priority="9694"/>
    <cfRule type="duplicateValues" dxfId="2623" priority="9695"/>
    <cfRule type="duplicateValues" dxfId="2622" priority="9696"/>
    <cfRule type="duplicateValues" dxfId="2621" priority="9697"/>
    <cfRule type="duplicateValues" dxfId="2620" priority="9698"/>
    <cfRule type="duplicateValues" dxfId="2619" priority="9699"/>
    <cfRule type="duplicateValues" dxfId="2618" priority="9700"/>
    <cfRule type="duplicateValues" dxfId="2617" priority="9701"/>
    <cfRule type="duplicateValues" dxfId="2616" priority="9702"/>
    <cfRule type="duplicateValues" dxfId="2615" priority="9703"/>
    <cfRule type="duplicateValues" dxfId="2614" priority="9704"/>
    <cfRule type="duplicateValues" dxfId="2613" priority="9705"/>
    <cfRule type="duplicateValues" dxfId="2612" priority="9706"/>
    <cfRule type="duplicateValues" dxfId="2611" priority="9707"/>
    <cfRule type="duplicateValues" dxfId="2610" priority="9708"/>
    <cfRule type="duplicateValues" dxfId="2609" priority="9709"/>
    <cfRule type="duplicateValues" dxfId="2608" priority="9710"/>
    <cfRule type="duplicateValues" dxfId="2607" priority="9711"/>
    <cfRule type="duplicateValues" dxfId="2606" priority="9712"/>
    <cfRule type="duplicateValues" dxfId="2605" priority="9713"/>
    <cfRule type="duplicateValues" dxfId="2604" priority="9714"/>
    <cfRule type="duplicateValues" dxfId="2603" priority="9715"/>
    <cfRule type="duplicateValues" dxfId="2602" priority="9716"/>
    <cfRule type="duplicateValues" dxfId="2601" priority="9717"/>
    <cfRule type="duplicateValues" dxfId="2600" priority="9718"/>
    <cfRule type="duplicateValues" dxfId="2599" priority="9719"/>
    <cfRule type="duplicateValues" dxfId="2598" priority="9720"/>
    <cfRule type="duplicateValues" dxfId="2597" priority="9721"/>
    <cfRule type="duplicateValues" dxfId="2596" priority="9722"/>
    <cfRule type="duplicateValues" dxfId="2595" priority="9723"/>
    <cfRule type="duplicateValues" dxfId="2594" priority="9724"/>
    <cfRule type="duplicateValues" dxfId="2593" priority="9725"/>
    <cfRule type="duplicateValues" dxfId="2592" priority="9726"/>
    <cfRule type="duplicateValues" dxfId="2591" priority="9727"/>
    <cfRule type="duplicateValues" dxfId="2590" priority="9728"/>
    <cfRule type="duplicateValues" dxfId="2589" priority="9729"/>
    <cfRule type="duplicateValues" dxfId="2588" priority="9730"/>
    <cfRule type="duplicateValues" dxfId="2587" priority="9731"/>
    <cfRule type="duplicateValues" dxfId="2586" priority="9732"/>
    <cfRule type="duplicateValues" dxfId="2585" priority="9733"/>
    <cfRule type="duplicateValues" dxfId="2584" priority="9734"/>
    <cfRule type="duplicateValues" dxfId="2583" priority="9735"/>
    <cfRule type="duplicateValues" dxfId="2582" priority="9736"/>
    <cfRule type="duplicateValues" dxfId="2581" priority="9737"/>
    <cfRule type="duplicateValues" dxfId="2580" priority="9738"/>
    <cfRule type="duplicateValues" dxfId="2579" priority="9739"/>
    <cfRule type="duplicateValues" dxfId="2578" priority="9740"/>
    <cfRule type="duplicateValues" dxfId="2577" priority="9741"/>
    <cfRule type="duplicateValues" dxfId="2576" priority="9742"/>
    <cfRule type="duplicateValues" dxfId="2575" priority="9743"/>
    <cfRule type="duplicateValues" dxfId="2574" priority="9744"/>
    <cfRule type="duplicateValues" dxfId="2573" priority="9745"/>
  </conditionalFormatting>
  <conditionalFormatting sqref="C552:D552">
    <cfRule type="duplicateValues" dxfId="2572" priority="488"/>
    <cfRule type="duplicateValues" dxfId="2571" priority="489"/>
    <cfRule type="duplicateValues" dxfId="2570" priority="490"/>
    <cfRule type="duplicateValues" dxfId="2569" priority="491"/>
    <cfRule type="duplicateValues" dxfId="2568" priority="492"/>
    <cfRule type="duplicateValues" dxfId="2567" priority="493"/>
    <cfRule type="duplicateValues" dxfId="2566" priority="494"/>
    <cfRule type="duplicateValues" dxfId="2565" priority="495"/>
    <cfRule type="duplicateValues" dxfId="2564" priority="496"/>
    <cfRule type="duplicateValues" dxfId="2563" priority="497"/>
    <cfRule type="duplicateValues" dxfId="2562" priority="498"/>
    <cfRule type="duplicateValues" dxfId="2561" priority="499"/>
    <cfRule type="duplicateValues" dxfId="2560" priority="500"/>
    <cfRule type="duplicateValues" dxfId="2559" priority="501"/>
    <cfRule type="duplicateValues" dxfId="2558" priority="502"/>
    <cfRule type="duplicateValues" dxfId="2557" priority="503"/>
    <cfRule type="duplicateValues" dxfId="2556" priority="504"/>
    <cfRule type="duplicateValues" dxfId="2555" priority="505"/>
    <cfRule type="duplicateValues" dxfId="2554" priority="506"/>
    <cfRule type="duplicateValues" dxfId="2553" priority="507"/>
    <cfRule type="duplicateValues" dxfId="2552" priority="508"/>
    <cfRule type="duplicateValues" dxfId="2551" priority="509"/>
    <cfRule type="duplicateValues" dxfId="2550" priority="510"/>
    <cfRule type="duplicateValues" dxfId="2549" priority="511"/>
    <cfRule type="duplicateValues" dxfId="2548" priority="512"/>
    <cfRule type="duplicateValues" dxfId="2547" priority="513"/>
    <cfRule type="duplicateValues" dxfId="2546" priority="514"/>
    <cfRule type="duplicateValues" dxfId="2545" priority="515"/>
    <cfRule type="duplicateValues" dxfId="2544" priority="516"/>
    <cfRule type="duplicateValues" dxfId="2543" priority="517"/>
    <cfRule type="duplicateValues" dxfId="2542" priority="518"/>
    <cfRule type="duplicateValues" dxfId="2541" priority="519"/>
    <cfRule type="duplicateValues" dxfId="2540" priority="520"/>
    <cfRule type="duplicateValues" dxfId="2539" priority="521"/>
    <cfRule type="duplicateValues" dxfId="2538" priority="522"/>
    <cfRule type="duplicateValues" dxfId="2537" priority="523"/>
    <cfRule type="duplicateValues" dxfId="2536" priority="524"/>
    <cfRule type="duplicateValues" dxfId="2535" priority="525"/>
    <cfRule type="duplicateValues" dxfId="2534" priority="526"/>
    <cfRule type="duplicateValues" dxfId="2533" priority="527"/>
    <cfRule type="duplicateValues" dxfId="2532" priority="528"/>
    <cfRule type="duplicateValues" dxfId="2531" priority="529"/>
    <cfRule type="duplicateValues" dxfId="2530" priority="9638"/>
    <cfRule type="duplicateValues" dxfId="2529" priority="9639"/>
    <cfRule type="duplicateValues" dxfId="2528" priority="9640"/>
    <cfRule type="duplicateValues" dxfId="2527" priority="9641"/>
    <cfRule type="duplicateValues" dxfId="2526" priority="9642"/>
    <cfRule type="duplicateValues" dxfId="2525" priority="9643"/>
    <cfRule type="duplicateValues" dxfId="2524" priority="9644"/>
    <cfRule type="duplicateValues" dxfId="2523" priority="9645"/>
    <cfRule type="duplicateValues" dxfId="2522" priority="9646"/>
    <cfRule type="duplicateValues" dxfId="2521" priority="9647"/>
    <cfRule type="duplicateValues" dxfId="2520" priority="9648"/>
    <cfRule type="duplicateValues" dxfId="2519" priority="9649"/>
    <cfRule type="duplicateValues" dxfId="2518" priority="9650"/>
    <cfRule type="duplicateValues" dxfId="2517" priority="9651"/>
    <cfRule type="duplicateValues" dxfId="2516" priority="9652"/>
    <cfRule type="duplicateValues" dxfId="2515" priority="9653"/>
    <cfRule type="duplicateValues" dxfId="2514" priority="9654"/>
    <cfRule type="duplicateValues" dxfId="2513" priority="9655"/>
    <cfRule type="duplicateValues" dxfId="2512" priority="9656"/>
    <cfRule type="duplicateValues" dxfId="2511" priority="9657"/>
    <cfRule type="duplicateValues" dxfId="2510" priority="9658"/>
    <cfRule type="duplicateValues" dxfId="2509" priority="9659"/>
    <cfRule type="duplicateValues" dxfId="2508" priority="9660"/>
    <cfRule type="duplicateValues" dxfId="2507" priority="9661"/>
    <cfRule type="duplicateValues" dxfId="2506" priority="9662"/>
    <cfRule type="duplicateValues" dxfId="2505" priority="9663"/>
    <cfRule type="duplicateValues" dxfId="2504" priority="9664"/>
    <cfRule type="duplicateValues" dxfId="2503" priority="9665"/>
    <cfRule type="duplicateValues" dxfId="2502" priority="9666"/>
    <cfRule type="duplicateValues" dxfId="2501" priority="9667"/>
    <cfRule type="duplicateValues" dxfId="2500" priority="9668"/>
    <cfRule type="duplicateValues" dxfId="2499" priority="9669"/>
    <cfRule type="duplicateValues" dxfId="2498" priority="9670"/>
    <cfRule type="duplicateValues" dxfId="2497" priority="9671"/>
    <cfRule type="duplicateValues" dxfId="2496" priority="9672"/>
    <cfRule type="duplicateValues" dxfId="2495" priority="9673"/>
    <cfRule type="duplicateValues" dxfId="2494" priority="9674"/>
    <cfRule type="duplicateValues" dxfId="2493" priority="9675"/>
    <cfRule type="duplicateValues" dxfId="2492" priority="9676"/>
    <cfRule type="duplicateValues" dxfId="2491" priority="9677"/>
    <cfRule type="duplicateValues" dxfId="2490" priority="9678"/>
    <cfRule type="duplicateValues" dxfId="2489" priority="9679"/>
    <cfRule type="duplicateValues" dxfId="2488" priority="9680"/>
    <cfRule type="duplicateValues" dxfId="2487" priority="9681"/>
    <cfRule type="duplicateValues" dxfId="2486" priority="9682"/>
    <cfRule type="duplicateValues" dxfId="2485" priority="9683"/>
    <cfRule type="duplicateValues" dxfId="2484" priority="9684"/>
    <cfRule type="duplicateValues" dxfId="2483" priority="9685"/>
  </conditionalFormatting>
  <conditionalFormatting sqref="C553:D553">
    <cfRule type="duplicateValues" dxfId="2482" priority="464"/>
    <cfRule type="duplicateValues" dxfId="2481" priority="465"/>
    <cfRule type="duplicateValues" dxfId="2480" priority="466"/>
    <cfRule type="duplicateValues" dxfId="2479" priority="467"/>
    <cfRule type="duplicateValues" dxfId="2478" priority="468"/>
    <cfRule type="duplicateValues" dxfId="2477" priority="469"/>
    <cfRule type="duplicateValues" dxfId="2476" priority="470"/>
    <cfRule type="duplicateValues" dxfId="2475" priority="471"/>
    <cfRule type="duplicateValues" dxfId="2474" priority="472"/>
    <cfRule type="duplicateValues" dxfId="2473" priority="473"/>
    <cfRule type="duplicateValues" dxfId="2472" priority="474"/>
    <cfRule type="duplicateValues" dxfId="2471" priority="475"/>
    <cfRule type="duplicateValues" dxfId="2470" priority="476"/>
    <cfRule type="duplicateValues" dxfId="2469" priority="477"/>
    <cfRule type="duplicateValues" dxfId="2468" priority="478"/>
    <cfRule type="duplicateValues" dxfId="2467" priority="479"/>
    <cfRule type="duplicateValues" dxfId="2466" priority="480"/>
    <cfRule type="duplicateValues" dxfId="2465" priority="481"/>
    <cfRule type="duplicateValues" dxfId="2464" priority="482"/>
    <cfRule type="duplicateValues" dxfId="2463" priority="483"/>
    <cfRule type="duplicateValues" dxfId="2462" priority="484"/>
    <cfRule type="duplicateValues" dxfId="2461" priority="485"/>
    <cfRule type="duplicateValues" dxfId="2460" priority="486"/>
    <cfRule type="duplicateValues" dxfId="2459" priority="487"/>
    <cfRule type="duplicateValues" dxfId="2458" priority="9596"/>
    <cfRule type="duplicateValues" dxfId="2457" priority="9597"/>
    <cfRule type="duplicateValues" dxfId="2456" priority="9598"/>
    <cfRule type="duplicateValues" dxfId="2455" priority="9599"/>
    <cfRule type="duplicateValues" dxfId="2454" priority="9600"/>
    <cfRule type="duplicateValues" dxfId="2453" priority="9601"/>
    <cfRule type="duplicateValues" dxfId="2452" priority="9602"/>
    <cfRule type="duplicateValues" dxfId="2451" priority="9603"/>
    <cfRule type="duplicateValues" dxfId="2450" priority="9604"/>
    <cfRule type="duplicateValues" dxfId="2449" priority="9605"/>
    <cfRule type="duplicateValues" dxfId="2448" priority="9606"/>
    <cfRule type="duplicateValues" dxfId="2447" priority="9607"/>
    <cfRule type="duplicateValues" dxfId="2446" priority="9608"/>
    <cfRule type="duplicateValues" dxfId="2445" priority="9609"/>
    <cfRule type="duplicateValues" dxfId="2444" priority="9610"/>
    <cfRule type="duplicateValues" dxfId="2443" priority="9611"/>
    <cfRule type="duplicateValues" dxfId="2442" priority="9612"/>
    <cfRule type="duplicateValues" dxfId="2441" priority="9613"/>
    <cfRule type="duplicateValues" dxfId="2440" priority="9614"/>
    <cfRule type="duplicateValues" dxfId="2439" priority="9615"/>
    <cfRule type="duplicateValues" dxfId="2438" priority="9616"/>
    <cfRule type="duplicateValues" dxfId="2437" priority="9617"/>
    <cfRule type="duplicateValues" dxfId="2436" priority="9618"/>
    <cfRule type="duplicateValues" dxfId="2435" priority="9619"/>
    <cfRule type="duplicateValues" dxfId="2434" priority="9620"/>
    <cfRule type="duplicateValues" dxfId="2433" priority="9621"/>
    <cfRule type="duplicateValues" dxfId="2432" priority="9622"/>
    <cfRule type="duplicateValues" dxfId="2431" priority="9623"/>
    <cfRule type="duplicateValues" dxfId="2430" priority="9624"/>
    <cfRule type="duplicateValues" dxfId="2429" priority="9625"/>
    <cfRule type="duplicateValues" dxfId="2428" priority="9626"/>
    <cfRule type="duplicateValues" dxfId="2427" priority="9627"/>
    <cfRule type="duplicateValues" dxfId="2426" priority="9628"/>
    <cfRule type="duplicateValues" dxfId="2425" priority="9629"/>
    <cfRule type="duplicateValues" dxfId="2424" priority="9630"/>
    <cfRule type="duplicateValues" dxfId="2423" priority="9631"/>
    <cfRule type="duplicateValues" dxfId="2422" priority="9632"/>
    <cfRule type="duplicateValues" dxfId="2421" priority="9633"/>
    <cfRule type="duplicateValues" dxfId="2420" priority="9634"/>
    <cfRule type="duplicateValues" dxfId="2419" priority="9635"/>
    <cfRule type="duplicateValues" dxfId="2418" priority="9636"/>
    <cfRule type="duplicateValues" dxfId="2417" priority="9637"/>
  </conditionalFormatting>
  <conditionalFormatting sqref="C554:D554">
    <cfRule type="duplicateValues" dxfId="2416" priority="452"/>
    <cfRule type="duplicateValues" dxfId="2415" priority="453"/>
    <cfRule type="duplicateValues" dxfId="2414" priority="454"/>
    <cfRule type="duplicateValues" dxfId="2413" priority="455"/>
    <cfRule type="duplicateValues" dxfId="2412" priority="456"/>
    <cfRule type="duplicateValues" dxfId="2411" priority="457"/>
    <cfRule type="duplicateValues" dxfId="2410" priority="458"/>
    <cfRule type="duplicateValues" dxfId="2409" priority="459"/>
    <cfRule type="duplicateValues" dxfId="2408" priority="460"/>
    <cfRule type="duplicateValues" dxfId="2407" priority="461"/>
    <cfRule type="duplicateValues" dxfId="2406" priority="462"/>
    <cfRule type="duplicateValues" dxfId="2405" priority="463"/>
    <cfRule type="duplicateValues" dxfId="2404" priority="9572"/>
    <cfRule type="duplicateValues" dxfId="2403" priority="9573"/>
    <cfRule type="duplicateValues" dxfId="2402" priority="9574"/>
    <cfRule type="duplicateValues" dxfId="2401" priority="9575"/>
    <cfRule type="duplicateValues" dxfId="2400" priority="9576"/>
    <cfRule type="duplicateValues" dxfId="2399" priority="9577"/>
    <cfRule type="duplicateValues" dxfId="2398" priority="9578"/>
    <cfRule type="duplicateValues" dxfId="2397" priority="9579"/>
    <cfRule type="duplicateValues" dxfId="2396" priority="9580"/>
    <cfRule type="duplicateValues" dxfId="2395" priority="9581"/>
    <cfRule type="duplicateValues" dxfId="2394" priority="9582"/>
    <cfRule type="duplicateValues" dxfId="2393" priority="9583"/>
    <cfRule type="duplicateValues" dxfId="2392" priority="9584"/>
    <cfRule type="duplicateValues" dxfId="2391" priority="9585"/>
    <cfRule type="duplicateValues" dxfId="2390" priority="9586"/>
    <cfRule type="duplicateValues" dxfId="2389" priority="9587"/>
    <cfRule type="duplicateValues" dxfId="2388" priority="9588"/>
    <cfRule type="duplicateValues" dxfId="2387" priority="9589"/>
    <cfRule type="duplicateValues" dxfId="2386" priority="9590"/>
    <cfRule type="duplicateValues" dxfId="2385" priority="9591"/>
    <cfRule type="duplicateValues" dxfId="2384" priority="9592"/>
    <cfRule type="duplicateValues" dxfId="2383" priority="9593"/>
    <cfRule type="duplicateValues" dxfId="2382" priority="9594"/>
    <cfRule type="duplicateValues" dxfId="2381" priority="9595"/>
  </conditionalFormatting>
  <conditionalFormatting sqref="C555:D555">
    <cfRule type="duplicateValues" dxfId="2380" priority="446"/>
    <cfRule type="duplicateValues" dxfId="2379" priority="447"/>
    <cfRule type="duplicateValues" dxfId="2378" priority="448"/>
    <cfRule type="duplicateValues" dxfId="2377" priority="449"/>
    <cfRule type="duplicateValues" dxfId="2376" priority="450"/>
    <cfRule type="duplicateValues" dxfId="2375" priority="451"/>
    <cfRule type="duplicateValues" dxfId="2374" priority="9560"/>
    <cfRule type="duplicateValues" dxfId="2373" priority="9561"/>
    <cfRule type="duplicateValues" dxfId="2372" priority="9562"/>
    <cfRule type="duplicateValues" dxfId="2371" priority="9563"/>
    <cfRule type="duplicateValues" dxfId="2370" priority="9564"/>
    <cfRule type="duplicateValues" dxfId="2369" priority="9565"/>
    <cfRule type="duplicateValues" dxfId="2368" priority="9566"/>
    <cfRule type="duplicateValues" dxfId="2367" priority="9567"/>
    <cfRule type="duplicateValues" dxfId="2366" priority="9568"/>
    <cfRule type="duplicateValues" dxfId="2365" priority="9569"/>
    <cfRule type="duplicateValues" dxfId="2364" priority="9570"/>
    <cfRule type="duplicateValues" dxfId="2363" priority="9571"/>
  </conditionalFormatting>
  <conditionalFormatting sqref="C556:D556">
    <cfRule type="duplicateValues" dxfId="2362" priority="9554"/>
    <cfRule type="duplicateValues" dxfId="2361" priority="9555"/>
    <cfRule type="duplicateValues" dxfId="2360" priority="9556"/>
    <cfRule type="duplicateValues" dxfId="2359" priority="9557"/>
    <cfRule type="duplicateValues" dxfId="2358" priority="9558"/>
    <cfRule type="duplicateValues" dxfId="2357" priority="9559"/>
  </conditionalFormatting>
  <conditionalFormatting sqref="C562:D582 C558:C561 B558:B582">
    <cfRule type="duplicateValues" dxfId="2356" priority="9553"/>
  </conditionalFormatting>
  <conditionalFormatting sqref="D31">
    <cfRule type="duplicateValues" dxfId="2355" priority="1"/>
  </conditionalFormatting>
  <conditionalFormatting sqref="D32">
    <cfRule type="duplicateValues" dxfId="2354" priority="13"/>
  </conditionalFormatting>
  <conditionalFormatting sqref="D33">
    <cfRule type="duplicateValues" dxfId="2353" priority="22"/>
  </conditionalFormatting>
  <conditionalFormatting sqref="D34">
    <cfRule type="duplicateValues" dxfId="2352" priority="34"/>
  </conditionalFormatting>
  <conditionalFormatting sqref="D35">
    <cfRule type="duplicateValues" dxfId="2351" priority="43"/>
  </conditionalFormatting>
  <conditionalFormatting sqref="D36">
    <cfRule type="duplicateValues" dxfId="2350" priority="55"/>
  </conditionalFormatting>
  <conditionalFormatting sqref="D37">
    <cfRule type="duplicateValues" dxfId="2349" priority="67"/>
  </conditionalFormatting>
  <conditionalFormatting sqref="D38">
    <cfRule type="duplicateValues" dxfId="2348" priority="79"/>
  </conditionalFormatting>
  <conditionalFormatting sqref="D39">
    <cfRule type="duplicateValues" dxfId="2347" priority="91"/>
  </conditionalFormatting>
  <conditionalFormatting sqref="D40">
    <cfRule type="duplicateValues" dxfId="2346" priority="115"/>
  </conditionalFormatting>
  <conditionalFormatting sqref="D41">
    <cfRule type="duplicateValues" dxfId="2345" priority="127"/>
  </conditionalFormatting>
  <conditionalFormatting sqref="D42">
    <cfRule type="duplicateValues" dxfId="2344" priority="139"/>
  </conditionalFormatting>
  <conditionalFormatting sqref="D43:D67">
    <cfRule type="duplicateValues" dxfId="2343" priority="173"/>
  </conditionalFormatting>
  <conditionalFormatting sqref="D56:D62">
    <cfRule type="duplicateValues" dxfId="2342" priority="171"/>
  </conditionalFormatting>
  <conditionalFormatting sqref="D63">
    <cfRule type="duplicateValues" dxfId="2341" priority="160"/>
  </conditionalFormatting>
  <conditionalFormatting sqref="D68">
    <cfRule type="duplicateValues" dxfId="2340" priority="192"/>
    <cfRule type="duplicateValues" dxfId="2339" priority="198"/>
  </conditionalFormatting>
  <conditionalFormatting sqref="D69">
    <cfRule type="duplicateValues" dxfId="2338" priority="199"/>
  </conditionalFormatting>
  <conditionalFormatting sqref="D70">
    <cfRule type="duplicateValues" dxfId="2337" priority="211"/>
  </conditionalFormatting>
  <conditionalFormatting sqref="D71:D88">
    <cfRule type="duplicateValues" dxfId="2336" priority="220"/>
  </conditionalFormatting>
  <conditionalFormatting sqref="D89">
    <cfRule type="duplicateValues" dxfId="2335" priority="232"/>
  </conditionalFormatting>
  <conditionalFormatting sqref="D90">
    <cfRule type="duplicateValues" dxfId="2334" priority="247"/>
    <cfRule type="duplicateValues" dxfId="2333" priority="248"/>
    <cfRule type="duplicateValues" dxfId="2332" priority="249"/>
    <cfRule type="duplicateValues" dxfId="2331" priority="250"/>
    <cfRule type="duplicateValues" dxfId="2330" priority="251"/>
    <cfRule type="duplicateValues" dxfId="2329" priority="252"/>
    <cfRule type="duplicateValues" dxfId="2328" priority="253"/>
    <cfRule type="duplicateValues" dxfId="2327" priority="254"/>
    <cfRule type="duplicateValues" dxfId="2326" priority="255"/>
    <cfRule type="duplicateValues" dxfId="2325" priority="256"/>
  </conditionalFormatting>
  <conditionalFormatting sqref="D91">
    <cfRule type="duplicateValues" dxfId="2324" priority="273"/>
    <cfRule type="duplicateValues" dxfId="2323" priority="274"/>
  </conditionalFormatting>
  <conditionalFormatting sqref="D92">
    <cfRule type="duplicateValues" dxfId="2322" priority="286"/>
  </conditionalFormatting>
  <conditionalFormatting sqref="D93:D131">
    <cfRule type="duplicateValues" dxfId="2321" priority="297"/>
  </conditionalFormatting>
  <conditionalFormatting sqref="D132">
    <cfRule type="duplicateValues" dxfId="2320" priority="308"/>
  </conditionalFormatting>
  <conditionalFormatting sqref="D133">
    <cfRule type="duplicateValues" dxfId="2319" priority="319"/>
  </conditionalFormatting>
  <conditionalFormatting sqref="D135:D178">
    <cfRule type="duplicateValues" dxfId="2318" priority="337"/>
  </conditionalFormatting>
  <conditionalFormatting sqref="D172:D174">
    <cfRule type="duplicateValues" dxfId="2317" priority="336"/>
  </conditionalFormatting>
  <conditionalFormatting sqref="D179">
    <cfRule type="duplicateValues" dxfId="2316" priority="348"/>
  </conditionalFormatting>
  <conditionalFormatting sqref="D180">
    <cfRule type="duplicateValues" dxfId="2315" priority="359"/>
  </conditionalFormatting>
  <conditionalFormatting sqref="D181">
    <cfRule type="duplicateValues" dxfId="2314" priority="370"/>
  </conditionalFormatting>
  <conditionalFormatting sqref="D182">
    <cfRule type="duplicateValues" dxfId="2313" priority="381"/>
  </conditionalFormatting>
  <conditionalFormatting sqref="D183:D216">
    <cfRule type="duplicateValues" dxfId="2312" priority="400"/>
  </conditionalFormatting>
  <conditionalFormatting sqref="D213:D214">
    <cfRule type="duplicateValues" dxfId="2311" priority="399"/>
  </conditionalFormatting>
  <conditionalFormatting sqref="D215:D216">
    <cfRule type="duplicateValues" dxfId="2310" priority="391"/>
  </conditionalFormatting>
  <conditionalFormatting sqref="D217">
    <cfRule type="duplicateValues" dxfId="2309" priority="411"/>
  </conditionalFormatting>
  <conditionalFormatting sqref="D218">
    <cfRule type="duplicateValues" dxfId="2308" priority="434"/>
    <cfRule type="duplicateValues" dxfId="2307" priority="435"/>
  </conditionalFormatting>
  <conditionalFormatting sqref="D220 D222 D224 D226 D228">
    <cfRule type="duplicateValues" dxfId="2306" priority="422"/>
    <cfRule type="duplicateValues" dxfId="2305" priority="423"/>
  </conditionalFormatting>
  <conditionalFormatting sqref="D229:D261">
    <cfRule type="duplicateValues" dxfId="2304" priority="9552"/>
  </conditionalFormatting>
  <conditionalFormatting sqref="D261:D262">
    <cfRule type="duplicateValues" dxfId="2303" priority="9551"/>
  </conditionalFormatting>
  <conditionalFormatting sqref="D262:D263">
    <cfRule type="duplicateValues" dxfId="2302" priority="9550"/>
  </conditionalFormatting>
  <conditionalFormatting sqref="D263:D264">
    <cfRule type="duplicateValues" dxfId="2301" priority="9548"/>
    <cfRule type="duplicateValues" dxfId="2300" priority="9549"/>
  </conditionalFormatting>
  <conditionalFormatting sqref="D264:D265">
    <cfRule type="duplicateValues" dxfId="2299" priority="9547"/>
  </conditionalFormatting>
  <conditionalFormatting sqref="D265:D266">
    <cfRule type="duplicateValues" dxfId="2298" priority="9546"/>
  </conditionalFormatting>
  <conditionalFormatting sqref="D266:D267">
    <cfRule type="duplicateValues" dxfId="2297" priority="9545"/>
  </conditionalFormatting>
  <conditionalFormatting sqref="D267:D268">
    <cfRule type="duplicateValues" dxfId="2296" priority="9544"/>
  </conditionalFormatting>
  <conditionalFormatting sqref="D273:D456">
    <cfRule type="duplicateValues" dxfId="2295" priority="9543"/>
  </conditionalFormatting>
  <conditionalFormatting sqref="D388:D421">
    <cfRule type="duplicateValues" dxfId="2294" priority="9542"/>
  </conditionalFormatting>
  <conditionalFormatting sqref="D421:D428">
    <cfRule type="duplicateValues" dxfId="2293" priority="9541"/>
  </conditionalFormatting>
  <conditionalFormatting sqref="D456:D457">
    <cfRule type="duplicateValues" dxfId="2292" priority="9540"/>
  </conditionalFormatting>
  <conditionalFormatting sqref="D457:D458">
    <cfRule type="duplicateValues" dxfId="2291" priority="9539"/>
  </conditionalFormatting>
  <conditionalFormatting sqref="D458:D459">
    <cfRule type="duplicateValues" dxfId="2290" priority="9538"/>
  </conditionalFormatting>
  <conditionalFormatting sqref="D459:D460">
    <cfRule type="duplicateValues" dxfId="2289" priority="9537"/>
  </conditionalFormatting>
  <conditionalFormatting sqref="D460:D461">
    <cfRule type="duplicateValues" dxfId="2288" priority="9536"/>
  </conditionalFormatting>
  <conditionalFormatting sqref="D461:D462">
    <cfRule type="duplicateValues" dxfId="2287" priority="9535"/>
  </conditionalFormatting>
  <conditionalFormatting sqref="D463:D464">
    <cfRule type="duplicateValues" dxfId="2286" priority="9534"/>
  </conditionalFormatting>
  <conditionalFormatting sqref="D471:D472">
    <cfRule type="duplicateValues" dxfId="2285" priority="9533"/>
  </conditionalFormatting>
  <conditionalFormatting sqref="D473:D474">
    <cfRule type="duplicateValues" dxfId="2284" priority="9532"/>
  </conditionalFormatting>
  <conditionalFormatting sqref="D474:D475">
    <cfRule type="duplicateValues" dxfId="2283" priority="9530"/>
    <cfRule type="duplicateValues" dxfId="2282" priority="9531"/>
  </conditionalFormatting>
  <conditionalFormatting sqref="D474:D476">
    <cfRule type="duplicateValues" dxfId="2281" priority="9529"/>
  </conditionalFormatting>
  <conditionalFormatting sqref="D475:D477">
    <cfRule type="duplicateValues" dxfId="2280" priority="9528"/>
  </conditionalFormatting>
  <conditionalFormatting sqref="D475:D478">
    <cfRule type="duplicateValues" dxfId="2279" priority="9527"/>
  </conditionalFormatting>
  <conditionalFormatting sqref="D476:D479">
    <cfRule type="duplicateValues" dxfId="2278" priority="9523"/>
    <cfRule type="duplicateValues" dxfId="2277" priority="9524"/>
    <cfRule type="duplicateValues" dxfId="2276" priority="9525"/>
    <cfRule type="duplicateValues" dxfId="2275" priority="9526"/>
  </conditionalFormatting>
  <conditionalFormatting sqref="D476:D484">
    <cfRule type="duplicateValues" dxfId="2274" priority="9522"/>
  </conditionalFormatting>
  <conditionalFormatting sqref="D477:D480">
    <cfRule type="duplicateValues" dxfId="2273" priority="9519"/>
    <cfRule type="duplicateValues" dxfId="2272" priority="9520"/>
    <cfRule type="duplicateValues" dxfId="2271" priority="9521"/>
  </conditionalFormatting>
  <conditionalFormatting sqref="D478:D481">
    <cfRule type="duplicateValues" dxfId="2270" priority="9509"/>
    <cfRule type="duplicateValues" dxfId="2269" priority="9510"/>
    <cfRule type="duplicateValues" dxfId="2268" priority="9511"/>
    <cfRule type="duplicateValues" dxfId="2267" priority="9512"/>
    <cfRule type="duplicateValues" dxfId="2266" priority="9513"/>
    <cfRule type="duplicateValues" dxfId="2265" priority="9514"/>
    <cfRule type="duplicateValues" dxfId="2264" priority="9515"/>
    <cfRule type="duplicateValues" dxfId="2263" priority="9516"/>
    <cfRule type="duplicateValues" dxfId="2262" priority="9517"/>
    <cfRule type="duplicateValues" dxfId="2261" priority="9518"/>
  </conditionalFormatting>
  <conditionalFormatting sqref="D479:D482">
    <cfRule type="duplicateValues" dxfId="2260" priority="9501"/>
    <cfRule type="duplicateValues" dxfId="2259" priority="9502"/>
    <cfRule type="duplicateValues" dxfId="2258" priority="9503"/>
    <cfRule type="duplicateValues" dxfId="2257" priority="9504"/>
    <cfRule type="duplicateValues" dxfId="2256" priority="9505"/>
    <cfRule type="duplicateValues" dxfId="2255" priority="9506"/>
    <cfRule type="duplicateValues" dxfId="2254" priority="9507"/>
    <cfRule type="duplicateValues" dxfId="2253" priority="9508"/>
  </conditionalFormatting>
  <conditionalFormatting sqref="D479:D489">
    <cfRule type="duplicateValues" dxfId="2252" priority="9500"/>
  </conditionalFormatting>
  <conditionalFormatting sqref="D480:D483">
    <cfRule type="duplicateValues" dxfId="2251" priority="9484"/>
    <cfRule type="duplicateValues" dxfId="2250" priority="9485"/>
    <cfRule type="duplicateValues" dxfId="2249" priority="9486"/>
    <cfRule type="duplicateValues" dxfId="2248" priority="9487"/>
    <cfRule type="duplicateValues" dxfId="2247" priority="9488"/>
    <cfRule type="duplicateValues" dxfId="2246" priority="9489"/>
    <cfRule type="duplicateValues" dxfId="2245" priority="9490"/>
    <cfRule type="duplicateValues" dxfId="2244" priority="9491"/>
    <cfRule type="duplicateValues" dxfId="2243" priority="9492"/>
    <cfRule type="duplicateValues" dxfId="2242" priority="9493"/>
    <cfRule type="duplicateValues" dxfId="2241" priority="9494"/>
    <cfRule type="duplicateValues" dxfId="2240" priority="9495"/>
    <cfRule type="duplicateValues" dxfId="2239" priority="9496"/>
    <cfRule type="duplicateValues" dxfId="2238" priority="9497"/>
    <cfRule type="duplicateValues" dxfId="2237" priority="9498"/>
    <cfRule type="duplicateValues" dxfId="2236" priority="9499"/>
  </conditionalFormatting>
  <conditionalFormatting sqref="D481:D484">
    <cfRule type="duplicateValues" dxfId="2235" priority="9470"/>
    <cfRule type="duplicateValues" dxfId="2234" priority="9471"/>
    <cfRule type="duplicateValues" dxfId="2233" priority="9472"/>
    <cfRule type="duplicateValues" dxfId="2232" priority="9473"/>
    <cfRule type="duplicateValues" dxfId="2231" priority="9474"/>
    <cfRule type="duplicateValues" dxfId="2230" priority="9475"/>
    <cfRule type="duplicateValues" dxfId="2229" priority="9476"/>
    <cfRule type="duplicateValues" dxfId="2228" priority="9477"/>
    <cfRule type="duplicateValues" dxfId="2227" priority="9478"/>
    <cfRule type="duplicateValues" dxfId="2226" priority="9479"/>
    <cfRule type="duplicateValues" dxfId="2225" priority="9480"/>
    <cfRule type="duplicateValues" dxfId="2224" priority="9481"/>
    <cfRule type="duplicateValues" dxfId="2223" priority="9482"/>
    <cfRule type="duplicateValues" dxfId="2222" priority="9483"/>
  </conditionalFormatting>
  <conditionalFormatting sqref="D482:D485">
    <cfRule type="duplicateValues" dxfId="2221" priority="9454"/>
    <cfRule type="duplicateValues" dxfId="2220" priority="9455"/>
    <cfRule type="duplicateValues" dxfId="2219" priority="9456"/>
    <cfRule type="duplicateValues" dxfId="2218" priority="9457"/>
    <cfRule type="duplicateValues" dxfId="2217" priority="9458"/>
    <cfRule type="duplicateValues" dxfId="2216" priority="9459"/>
    <cfRule type="duplicateValues" dxfId="2215" priority="9460"/>
    <cfRule type="duplicateValues" dxfId="2214" priority="9461"/>
    <cfRule type="duplicateValues" dxfId="2213" priority="9462"/>
    <cfRule type="duplicateValues" dxfId="2212" priority="9463"/>
    <cfRule type="duplicateValues" dxfId="2211" priority="9464"/>
    <cfRule type="duplicateValues" dxfId="2210" priority="9465"/>
    <cfRule type="duplicateValues" dxfId="2209" priority="9466"/>
    <cfRule type="duplicateValues" dxfId="2208" priority="9467"/>
    <cfRule type="duplicateValues" dxfId="2207" priority="9468"/>
    <cfRule type="duplicateValues" dxfId="2206" priority="9469"/>
  </conditionalFormatting>
  <conditionalFormatting sqref="D482:D492">
    <cfRule type="duplicateValues" dxfId="2205" priority="9453"/>
  </conditionalFormatting>
  <conditionalFormatting sqref="D483:D486">
    <cfRule type="duplicateValues" dxfId="2204" priority="9439"/>
    <cfRule type="duplicateValues" dxfId="2203" priority="9440"/>
    <cfRule type="duplicateValues" dxfId="2202" priority="9441"/>
    <cfRule type="duplicateValues" dxfId="2201" priority="9442"/>
    <cfRule type="duplicateValues" dxfId="2200" priority="9443"/>
    <cfRule type="duplicateValues" dxfId="2199" priority="9444"/>
    <cfRule type="duplicateValues" dxfId="2198" priority="9445"/>
    <cfRule type="duplicateValues" dxfId="2197" priority="9446"/>
    <cfRule type="duplicateValues" dxfId="2196" priority="9447"/>
    <cfRule type="duplicateValues" dxfId="2195" priority="9448"/>
    <cfRule type="duplicateValues" dxfId="2194" priority="9449"/>
    <cfRule type="duplicateValues" dxfId="2193" priority="9450"/>
    <cfRule type="duplicateValues" dxfId="2192" priority="9451"/>
    <cfRule type="duplicateValues" dxfId="2191" priority="9452"/>
  </conditionalFormatting>
  <conditionalFormatting sqref="D483:D502">
    <cfRule type="duplicateValues" dxfId="2190" priority="9438"/>
  </conditionalFormatting>
  <conditionalFormatting sqref="D484:D487">
    <cfRule type="duplicateValues" dxfId="2189" priority="9425"/>
    <cfRule type="duplicateValues" dxfId="2188" priority="9426"/>
    <cfRule type="duplicateValues" dxfId="2187" priority="9427"/>
    <cfRule type="duplicateValues" dxfId="2186" priority="9428"/>
    <cfRule type="duplicateValues" dxfId="2185" priority="9429"/>
    <cfRule type="duplicateValues" dxfId="2184" priority="9430"/>
    <cfRule type="duplicateValues" dxfId="2183" priority="9431"/>
    <cfRule type="duplicateValues" dxfId="2182" priority="9432"/>
    <cfRule type="duplicateValues" dxfId="2181" priority="9433"/>
    <cfRule type="duplicateValues" dxfId="2180" priority="9434"/>
    <cfRule type="duplicateValues" dxfId="2179" priority="9435"/>
    <cfRule type="duplicateValues" dxfId="2178" priority="9436"/>
    <cfRule type="duplicateValues" dxfId="2177" priority="9437"/>
  </conditionalFormatting>
  <conditionalFormatting sqref="D485:D488">
    <cfRule type="duplicateValues" dxfId="2176" priority="9415"/>
    <cfRule type="duplicateValues" dxfId="2175" priority="9416"/>
    <cfRule type="duplicateValues" dxfId="2174" priority="9417"/>
    <cfRule type="duplicateValues" dxfId="2173" priority="9418"/>
    <cfRule type="duplicateValues" dxfId="2172" priority="9419"/>
    <cfRule type="duplicateValues" dxfId="2171" priority="9420"/>
    <cfRule type="duplicateValues" dxfId="2170" priority="9421"/>
    <cfRule type="duplicateValues" dxfId="2169" priority="9422"/>
    <cfRule type="duplicateValues" dxfId="2168" priority="9423"/>
    <cfRule type="duplicateValues" dxfId="2167" priority="9424"/>
  </conditionalFormatting>
  <conditionalFormatting sqref="D486:D489">
    <cfRule type="duplicateValues" dxfId="2166" priority="9404"/>
    <cfRule type="duplicateValues" dxfId="2165" priority="9405"/>
    <cfRule type="duplicateValues" dxfId="2164" priority="9406"/>
    <cfRule type="duplicateValues" dxfId="2163" priority="9407"/>
    <cfRule type="duplicateValues" dxfId="2162" priority="9408"/>
    <cfRule type="duplicateValues" dxfId="2161" priority="9409"/>
    <cfRule type="duplicateValues" dxfId="2160" priority="9410"/>
    <cfRule type="duplicateValues" dxfId="2159" priority="9411"/>
    <cfRule type="duplicateValues" dxfId="2158" priority="9412"/>
    <cfRule type="duplicateValues" dxfId="2157" priority="9413"/>
    <cfRule type="duplicateValues" dxfId="2156" priority="9414"/>
  </conditionalFormatting>
  <conditionalFormatting sqref="D487:D490">
    <cfRule type="duplicateValues" dxfId="2155" priority="9396"/>
    <cfRule type="duplicateValues" dxfId="2154" priority="9397"/>
    <cfRule type="duplicateValues" dxfId="2153" priority="9398"/>
    <cfRule type="duplicateValues" dxfId="2152" priority="9399"/>
    <cfRule type="duplicateValues" dxfId="2151" priority="9400"/>
    <cfRule type="duplicateValues" dxfId="2150" priority="9401"/>
    <cfRule type="duplicateValues" dxfId="2149" priority="9402"/>
    <cfRule type="duplicateValues" dxfId="2148" priority="9403"/>
  </conditionalFormatting>
  <conditionalFormatting sqref="D488:D491">
    <cfRule type="duplicateValues" dxfId="2147" priority="9388"/>
    <cfRule type="duplicateValues" dxfId="2146" priority="9389"/>
    <cfRule type="duplicateValues" dxfId="2145" priority="9390"/>
    <cfRule type="duplicateValues" dxfId="2144" priority="9391"/>
    <cfRule type="duplicateValues" dxfId="2143" priority="9392"/>
    <cfRule type="duplicateValues" dxfId="2142" priority="9393"/>
    <cfRule type="duplicateValues" dxfId="2141" priority="9394"/>
    <cfRule type="duplicateValues" dxfId="2140" priority="9395"/>
  </conditionalFormatting>
  <conditionalFormatting sqref="D489:D492">
    <cfRule type="duplicateValues" dxfId="2139" priority="9381"/>
    <cfRule type="duplicateValues" dxfId="2138" priority="9382"/>
    <cfRule type="duplicateValues" dxfId="2137" priority="9383"/>
    <cfRule type="duplicateValues" dxfId="2136" priority="9384"/>
    <cfRule type="duplicateValues" dxfId="2135" priority="9385"/>
    <cfRule type="duplicateValues" dxfId="2134" priority="9386"/>
    <cfRule type="duplicateValues" dxfId="2133" priority="9387"/>
  </conditionalFormatting>
  <conditionalFormatting sqref="D489:D499">
    <cfRule type="duplicateValues" dxfId="2132" priority="9380"/>
  </conditionalFormatting>
  <conditionalFormatting sqref="D490:D493">
    <cfRule type="duplicateValues" dxfId="2131" priority="9376"/>
    <cfRule type="duplicateValues" dxfId="2130" priority="9377"/>
    <cfRule type="duplicateValues" dxfId="2129" priority="9378"/>
    <cfRule type="duplicateValues" dxfId="2128" priority="9379"/>
  </conditionalFormatting>
  <conditionalFormatting sqref="D491:D494">
    <cfRule type="duplicateValues" dxfId="2127" priority="9370"/>
    <cfRule type="duplicateValues" dxfId="2126" priority="9371"/>
    <cfRule type="duplicateValues" dxfId="2125" priority="9372"/>
    <cfRule type="duplicateValues" dxfId="2124" priority="9373"/>
    <cfRule type="duplicateValues" dxfId="2123" priority="9374"/>
    <cfRule type="duplicateValues" dxfId="2122" priority="9375"/>
  </conditionalFormatting>
  <conditionalFormatting sqref="D492:D495">
    <cfRule type="duplicateValues" dxfId="2121" priority="9368"/>
    <cfRule type="duplicateValues" dxfId="2120" priority="9369"/>
  </conditionalFormatting>
  <conditionalFormatting sqref="D492:D502">
    <cfRule type="duplicateValues" dxfId="2119" priority="9367"/>
  </conditionalFormatting>
  <conditionalFormatting sqref="D493:D496">
    <cfRule type="duplicateValues" dxfId="2118" priority="9360"/>
    <cfRule type="duplicateValues" dxfId="2117" priority="9361"/>
    <cfRule type="duplicateValues" dxfId="2116" priority="9362"/>
    <cfRule type="duplicateValues" dxfId="2115" priority="9363"/>
    <cfRule type="duplicateValues" dxfId="2114" priority="9364"/>
    <cfRule type="duplicateValues" dxfId="2113" priority="9365"/>
    <cfRule type="duplicateValues" dxfId="2112" priority="9366"/>
  </conditionalFormatting>
  <conditionalFormatting sqref="D494:D497">
    <cfRule type="duplicateValues" dxfId="2111" priority="9355"/>
    <cfRule type="duplicateValues" dxfId="2110" priority="9356"/>
    <cfRule type="duplicateValues" dxfId="2109" priority="9357"/>
    <cfRule type="duplicateValues" dxfId="2108" priority="9358"/>
    <cfRule type="duplicateValues" dxfId="2107" priority="9359"/>
  </conditionalFormatting>
  <conditionalFormatting sqref="D495:D498">
    <cfRule type="duplicateValues" dxfId="2106" priority="9345"/>
    <cfRule type="duplicateValues" dxfId="2105" priority="9346"/>
    <cfRule type="duplicateValues" dxfId="2104" priority="9347"/>
    <cfRule type="duplicateValues" dxfId="2103" priority="9348"/>
    <cfRule type="duplicateValues" dxfId="2102" priority="9349"/>
    <cfRule type="duplicateValues" dxfId="2101" priority="9350"/>
    <cfRule type="duplicateValues" dxfId="2100" priority="9351"/>
    <cfRule type="duplicateValues" dxfId="2099" priority="9352"/>
    <cfRule type="duplicateValues" dxfId="2098" priority="9353"/>
    <cfRule type="duplicateValues" dxfId="2097" priority="9354"/>
  </conditionalFormatting>
  <conditionalFormatting sqref="D496:D499">
    <cfRule type="duplicateValues" dxfId="2096" priority="9335"/>
    <cfRule type="duplicateValues" dxfId="2095" priority="9336"/>
    <cfRule type="duplicateValues" dxfId="2094" priority="9337"/>
    <cfRule type="duplicateValues" dxfId="2093" priority="9338"/>
    <cfRule type="duplicateValues" dxfId="2092" priority="9339"/>
    <cfRule type="duplicateValues" dxfId="2091" priority="9340"/>
    <cfRule type="duplicateValues" dxfId="2090" priority="9341"/>
    <cfRule type="duplicateValues" dxfId="2089" priority="9342"/>
    <cfRule type="duplicateValues" dxfId="2088" priority="9343"/>
    <cfRule type="duplicateValues" dxfId="2087" priority="9344"/>
  </conditionalFormatting>
  <conditionalFormatting sqref="D496:D520">
    <cfRule type="duplicateValues" dxfId="2086" priority="9334"/>
  </conditionalFormatting>
  <conditionalFormatting sqref="D497:D500">
    <cfRule type="duplicateValues" dxfId="2085" priority="9320"/>
    <cfRule type="duplicateValues" dxfId="2084" priority="9321"/>
    <cfRule type="duplicateValues" dxfId="2083" priority="9322"/>
    <cfRule type="duplicateValues" dxfId="2082" priority="9323"/>
    <cfRule type="duplicateValues" dxfId="2081" priority="9324"/>
    <cfRule type="duplicateValues" dxfId="2080" priority="9325"/>
    <cfRule type="duplicateValues" dxfId="2079" priority="9326"/>
    <cfRule type="duplicateValues" dxfId="2078" priority="9327"/>
    <cfRule type="duplicateValues" dxfId="2077" priority="9328"/>
    <cfRule type="duplicateValues" dxfId="2076" priority="9329"/>
    <cfRule type="duplicateValues" dxfId="2075" priority="9330"/>
    <cfRule type="duplicateValues" dxfId="2074" priority="9331"/>
    <cfRule type="duplicateValues" dxfId="2073" priority="9332"/>
    <cfRule type="duplicateValues" dxfId="2072" priority="9333"/>
  </conditionalFormatting>
  <conditionalFormatting sqref="D498:D501">
    <cfRule type="duplicateValues" dxfId="2071" priority="9308"/>
    <cfRule type="duplicateValues" dxfId="2070" priority="9309"/>
    <cfRule type="duplicateValues" dxfId="2069" priority="9310"/>
    <cfRule type="duplicateValues" dxfId="2068" priority="9311"/>
    <cfRule type="duplicateValues" dxfId="2067" priority="9312"/>
    <cfRule type="duplicateValues" dxfId="2066" priority="9313"/>
    <cfRule type="duplicateValues" dxfId="2065" priority="9314"/>
    <cfRule type="duplicateValues" dxfId="2064" priority="9315"/>
    <cfRule type="duplicateValues" dxfId="2063" priority="9316"/>
    <cfRule type="duplicateValues" dxfId="2062" priority="9317"/>
    <cfRule type="duplicateValues" dxfId="2061" priority="9318"/>
    <cfRule type="duplicateValues" dxfId="2060" priority="9319"/>
  </conditionalFormatting>
  <conditionalFormatting sqref="D499:D502">
    <cfRule type="duplicateValues" dxfId="2059" priority="9295"/>
    <cfRule type="duplicateValues" dxfId="2058" priority="9296"/>
    <cfRule type="duplicateValues" dxfId="2057" priority="9297"/>
    <cfRule type="duplicateValues" dxfId="2056" priority="9298"/>
    <cfRule type="duplicateValues" dxfId="2055" priority="9299"/>
    <cfRule type="duplicateValues" dxfId="2054" priority="9300"/>
    <cfRule type="duplicateValues" dxfId="2053" priority="9301"/>
    <cfRule type="duplicateValues" dxfId="2052" priority="9302"/>
    <cfRule type="duplicateValues" dxfId="2051" priority="9303"/>
    <cfRule type="duplicateValues" dxfId="2050" priority="9304"/>
    <cfRule type="duplicateValues" dxfId="2049" priority="9305"/>
    <cfRule type="duplicateValues" dxfId="2048" priority="9306"/>
    <cfRule type="duplicateValues" dxfId="2047" priority="9307"/>
  </conditionalFormatting>
  <conditionalFormatting sqref="D500:D503">
    <cfRule type="duplicateValues" dxfId="2046" priority="9284"/>
    <cfRule type="duplicateValues" dxfId="2045" priority="9285"/>
    <cfRule type="duplicateValues" dxfId="2044" priority="9286"/>
    <cfRule type="duplicateValues" dxfId="2043" priority="9287"/>
    <cfRule type="duplicateValues" dxfId="2042" priority="9288"/>
    <cfRule type="duplicateValues" dxfId="2041" priority="9289"/>
    <cfRule type="duplicateValues" dxfId="2040" priority="9290"/>
    <cfRule type="duplicateValues" dxfId="2039" priority="9291"/>
    <cfRule type="duplicateValues" dxfId="2038" priority="9292"/>
    <cfRule type="duplicateValues" dxfId="2037" priority="9293"/>
    <cfRule type="duplicateValues" dxfId="2036" priority="9294"/>
  </conditionalFormatting>
  <conditionalFormatting sqref="D501:D504">
    <cfRule type="duplicateValues" dxfId="2035" priority="9277"/>
    <cfRule type="duplicateValues" dxfId="2034" priority="9278"/>
    <cfRule type="duplicateValues" dxfId="2033" priority="9279"/>
    <cfRule type="duplicateValues" dxfId="2032" priority="9280"/>
    <cfRule type="duplicateValues" dxfId="2031" priority="9281"/>
    <cfRule type="duplicateValues" dxfId="2030" priority="9282"/>
    <cfRule type="duplicateValues" dxfId="2029" priority="9283"/>
  </conditionalFormatting>
  <conditionalFormatting sqref="D502:D505">
    <cfRule type="duplicateValues" dxfId="2028" priority="9270"/>
    <cfRule type="duplicateValues" dxfId="2027" priority="9271"/>
    <cfRule type="duplicateValues" dxfId="2026" priority="9272"/>
    <cfRule type="duplicateValues" dxfId="2025" priority="9273"/>
    <cfRule type="duplicateValues" dxfId="2024" priority="9274"/>
    <cfRule type="duplicateValues" dxfId="2023" priority="9275"/>
    <cfRule type="duplicateValues" dxfId="2022" priority="9276"/>
  </conditionalFormatting>
  <conditionalFormatting sqref="D503:D506">
    <cfRule type="duplicateValues" dxfId="2021" priority="9266"/>
    <cfRule type="duplicateValues" dxfId="2020" priority="9267"/>
    <cfRule type="duplicateValues" dxfId="2019" priority="9268"/>
    <cfRule type="duplicateValues" dxfId="2018" priority="9269"/>
  </conditionalFormatting>
  <conditionalFormatting sqref="D504:D507">
    <cfRule type="duplicateValues" dxfId="2017" priority="9262"/>
    <cfRule type="duplicateValues" dxfId="2016" priority="9263"/>
    <cfRule type="duplicateValues" dxfId="2015" priority="9264"/>
    <cfRule type="duplicateValues" dxfId="2014" priority="9265"/>
  </conditionalFormatting>
  <conditionalFormatting sqref="D505:D508">
    <cfRule type="duplicateValues" dxfId="2013" priority="9259"/>
    <cfRule type="duplicateValues" dxfId="2012" priority="9260"/>
    <cfRule type="duplicateValues" dxfId="2011" priority="9261"/>
  </conditionalFormatting>
  <conditionalFormatting sqref="D506:D509">
    <cfRule type="duplicateValues" dxfId="2010" priority="9253"/>
    <cfRule type="duplicateValues" dxfId="2009" priority="9254"/>
    <cfRule type="duplicateValues" dxfId="2008" priority="9255"/>
    <cfRule type="duplicateValues" dxfId="2007" priority="9256"/>
    <cfRule type="duplicateValues" dxfId="2006" priority="9257"/>
    <cfRule type="duplicateValues" dxfId="2005" priority="9258"/>
  </conditionalFormatting>
  <conditionalFormatting sqref="D507:D510">
    <cfRule type="duplicateValues" dxfId="2004" priority="9251"/>
    <cfRule type="duplicateValues" dxfId="2003" priority="9252"/>
  </conditionalFormatting>
  <conditionalFormatting sqref="D508:D511">
    <cfRule type="duplicateValues" dxfId="2002" priority="9245"/>
    <cfRule type="duplicateValues" dxfId="2001" priority="9246"/>
    <cfRule type="duplicateValues" dxfId="2000" priority="9247"/>
    <cfRule type="duplicateValues" dxfId="1999" priority="9248"/>
    <cfRule type="duplicateValues" dxfId="1998" priority="9249"/>
    <cfRule type="duplicateValues" dxfId="1997" priority="9250"/>
  </conditionalFormatting>
  <conditionalFormatting sqref="D509:D512">
    <cfRule type="duplicateValues" dxfId="1996" priority="9241"/>
    <cfRule type="duplicateValues" dxfId="1995" priority="9242"/>
    <cfRule type="duplicateValues" dxfId="1994" priority="9243"/>
    <cfRule type="duplicateValues" dxfId="1993" priority="9244"/>
  </conditionalFormatting>
  <conditionalFormatting sqref="D510:D513">
    <cfRule type="duplicateValues" dxfId="1992" priority="9239"/>
    <cfRule type="duplicateValues" dxfId="1991" priority="9240"/>
  </conditionalFormatting>
  <conditionalFormatting sqref="D510:D525">
    <cfRule type="duplicateValues" dxfId="1990" priority="9238"/>
  </conditionalFormatting>
  <conditionalFormatting sqref="D511:D514">
    <cfRule type="duplicateValues" dxfId="1989" priority="9232"/>
    <cfRule type="duplicateValues" dxfId="1988" priority="9233"/>
    <cfRule type="duplicateValues" dxfId="1987" priority="9234"/>
    <cfRule type="duplicateValues" dxfId="1986" priority="9235"/>
    <cfRule type="duplicateValues" dxfId="1985" priority="9236"/>
    <cfRule type="duplicateValues" dxfId="1984" priority="9237"/>
  </conditionalFormatting>
  <conditionalFormatting sqref="D512:D515">
    <cfRule type="duplicateValues" dxfId="1983" priority="9229"/>
    <cfRule type="duplicateValues" dxfId="1982" priority="9230"/>
    <cfRule type="duplicateValues" dxfId="1981" priority="9231"/>
  </conditionalFormatting>
  <conditionalFormatting sqref="D513:D516">
    <cfRule type="duplicateValues" dxfId="1980" priority="9225"/>
    <cfRule type="duplicateValues" dxfId="1979" priority="9226"/>
    <cfRule type="duplicateValues" dxfId="1978" priority="9227"/>
    <cfRule type="duplicateValues" dxfId="1977" priority="9228"/>
  </conditionalFormatting>
  <conditionalFormatting sqref="D514:D517">
    <cfRule type="duplicateValues" dxfId="1976" priority="9216"/>
    <cfRule type="duplicateValues" dxfId="1975" priority="9217"/>
    <cfRule type="duplicateValues" dxfId="1974" priority="9218"/>
    <cfRule type="duplicateValues" dxfId="1973" priority="9219"/>
    <cfRule type="duplicateValues" dxfId="1972" priority="9220"/>
    <cfRule type="duplicateValues" dxfId="1971" priority="9221"/>
    <cfRule type="duplicateValues" dxfId="1970" priority="9222"/>
    <cfRule type="duplicateValues" dxfId="1969" priority="9223"/>
    <cfRule type="duplicateValues" dxfId="1968" priority="9224"/>
  </conditionalFormatting>
  <conditionalFormatting sqref="D515:D518">
    <cfRule type="duplicateValues" dxfId="1967" priority="9212"/>
    <cfRule type="duplicateValues" dxfId="1966" priority="9213"/>
    <cfRule type="duplicateValues" dxfId="1965" priority="9214"/>
    <cfRule type="duplicateValues" dxfId="1964" priority="9215"/>
  </conditionalFormatting>
  <conditionalFormatting sqref="D516:D519">
    <cfRule type="duplicateValues" dxfId="1963" priority="9202"/>
    <cfRule type="duplicateValues" dxfId="1962" priority="9203"/>
    <cfRule type="duplicateValues" dxfId="1961" priority="9204"/>
    <cfRule type="duplicateValues" dxfId="1960" priority="9205"/>
    <cfRule type="duplicateValues" dxfId="1959" priority="9206"/>
    <cfRule type="duplicateValues" dxfId="1958" priority="9207"/>
    <cfRule type="duplicateValues" dxfId="1957" priority="9208"/>
    <cfRule type="duplicateValues" dxfId="1956" priority="9209"/>
    <cfRule type="duplicateValues" dxfId="1955" priority="9210"/>
    <cfRule type="duplicateValues" dxfId="1954" priority="9211"/>
  </conditionalFormatting>
  <conditionalFormatting sqref="D517:D520">
    <cfRule type="duplicateValues" dxfId="1953" priority="9192"/>
    <cfRule type="duplicateValues" dxfId="1952" priority="9193"/>
    <cfRule type="duplicateValues" dxfId="1951" priority="9194"/>
    <cfRule type="duplicateValues" dxfId="1950" priority="9195"/>
    <cfRule type="duplicateValues" dxfId="1949" priority="9196"/>
    <cfRule type="duplicateValues" dxfId="1948" priority="9197"/>
    <cfRule type="duplicateValues" dxfId="1947" priority="9198"/>
    <cfRule type="duplicateValues" dxfId="1946" priority="9199"/>
    <cfRule type="duplicateValues" dxfId="1945" priority="9200"/>
    <cfRule type="duplicateValues" dxfId="1944" priority="9201"/>
  </conditionalFormatting>
  <conditionalFormatting sqref="D518:D521">
    <cfRule type="duplicateValues" dxfId="1943" priority="9184"/>
    <cfRule type="duplicateValues" dxfId="1942" priority="9185"/>
    <cfRule type="duplicateValues" dxfId="1941" priority="9186"/>
    <cfRule type="duplicateValues" dxfId="1940" priority="9187"/>
    <cfRule type="duplicateValues" dxfId="1939" priority="9188"/>
    <cfRule type="duplicateValues" dxfId="1938" priority="9189"/>
    <cfRule type="duplicateValues" dxfId="1937" priority="9190"/>
    <cfRule type="duplicateValues" dxfId="1936" priority="9191"/>
  </conditionalFormatting>
  <conditionalFormatting sqref="D519:D522">
    <cfRule type="duplicateValues" dxfId="1935" priority="9170"/>
    <cfRule type="duplicateValues" dxfId="1934" priority="9171"/>
    <cfRule type="duplicateValues" dxfId="1933" priority="9172"/>
    <cfRule type="duplicateValues" dxfId="1932" priority="9173"/>
    <cfRule type="duplicateValues" dxfId="1931" priority="9174"/>
    <cfRule type="duplicateValues" dxfId="1930" priority="9175"/>
    <cfRule type="duplicateValues" dxfId="1929" priority="9176"/>
    <cfRule type="duplicateValues" dxfId="1928" priority="9177"/>
    <cfRule type="duplicateValues" dxfId="1927" priority="9178"/>
    <cfRule type="duplicateValues" dxfId="1926" priority="9179"/>
    <cfRule type="duplicateValues" dxfId="1925" priority="9180"/>
    <cfRule type="duplicateValues" dxfId="1924" priority="9181"/>
    <cfRule type="duplicateValues" dxfId="1923" priority="9182"/>
    <cfRule type="duplicateValues" dxfId="1922" priority="9183"/>
  </conditionalFormatting>
  <conditionalFormatting sqref="D520:D523">
    <cfRule type="duplicateValues" dxfId="1921" priority="9159"/>
    <cfRule type="duplicateValues" dxfId="1920" priority="9160"/>
    <cfRule type="duplicateValues" dxfId="1919" priority="9161"/>
    <cfRule type="duplicateValues" dxfId="1918" priority="9162"/>
    <cfRule type="duplicateValues" dxfId="1917" priority="9163"/>
    <cfRule type="duplicateValues" dxfId="1916" priority="9164"/>
    <cfRule type="duplicateValues" dxfId="1915" priority="9165"/>
    <cfRule type="duplicateValues" dxfId="1914" priority="9166"/>
    <cfRule type="duplicateValues" dxfId="1913" priority="9167"/>
    <cfRule type="duplicateValues" dxfId="1912" priority="9168"/>
    <cfRule type="duplicateValues" dxfId="1911" priority="9169"/>
  </conditionalFormatting>
  <conditionalFormatting sqref="D521:D524">
    <cfRule type="duplicateValues" dxfId="1910" priority="9145"/>
    <cfRule type="duplicateValues" dxfId="1909" priority="9146"/>
    <cfRule type="duplicateValues" dxfId="1908" priority="9147"/>
    <cfRule type="duplicateValues" dxfId="1907" priority="9148"/>
    <cfRule type="duplicateValues" dxfId="1906" priority="9149"/>
    <cfRule type="duplicateValues" dxfId="1905" priority="9150"/>
    <cfRule type="duplicateValues" dxfId="1904" priority="9151"/>
    <cfRule type="duplicateValues" dxfId="1903" priority="9152"/>
    <cfRule type="duplicateValues" dxfId="1902" priority="9153"/>
    <cfRule type="duplicateValues" dxfId="1901" priority="9154"/>
    <cfRule type="duplicateValues" dxfId="1900" priority="9155"/>
    <cfRule type="duplicateValues" dxfId="1899" priority="9156"/>
    <cfRule type="duplicateValues" dxfId="1898" priority="9157"/>
    <cfRule type="duplicateValues" dxfId="1897" priority="9158"/>
  </conditionalFormatting>
  <conditionalFormatting sqref="D522:D525">
    <cfRule type="duplicateValues" dxfId="1896" priority="9130"/>
    <cfRule type="duplicateValues" dxfId="1895" priority="9131"/>
    <cfRule type="duplicateValues" dxfId="1894" priority="9132"/>
    <cfRule type="duplicateValues" dxfId="1893" priority="9133"/>
    <cfRule type="duplicateValues" dxfId="1892" priority="9134"/>
    <cfRule type="duplicateValues" dxfId="1891" priority="9135"/>
    <cfRule type="duplicateValues" dxfId="1890" priority="9136"/>
    <cfRule type="duplicateValues" dxfId="1889" priority="9137"/>
    <cfRule type="duplicateValues" dxfId="1888" priority="9138"/>
    <cfRule type="duplicateValues" dxfId="1887" priority="9139"/>
    <cfRule type="duplicateValues" dxfId="1886" priority="9140"/>
    <cfRule type="duplicateValues" dxfId="1885" priority="9141"/>
    <cfRule type="duplicateValues" dxfId="1884" priority="9142"/>
    <cfRule type="duplicateValues" dxfId="1883" priority="9143"/>
    <cfRule type="duplicateValues" dxfId="1882" priority="9144"/>
  </conditionalFormatting>
  <conditionalFormatting sqref="D523:D526">
    <cfRule type="duplicateValues" dxfId="1881" priority="9115"/>
    <cfRule type="duplicateValues" dxfId="1880" priority="9116"/>
    <cfRule type="duplicateValues" dxfId="1879" priority="9117"/>
    <cfRule type="duplicateValues" dxfId="1878" priority="9118"/>
    <cfRule type="duplicateValues" dxfId="1877" priority="9119"/>
    <cfRule type="duplicateValues" dxfId="1876" priority="9120"/>
    <cfRule type="duplicateValues" dxfId="1875" priority="9121"/>
    <cfRule type="duplicateValues" dxfId="1874" priority="9122"/>
    <cfRule type="duplicateValues" dxfId="1873" priority="9123"/>
    <cfRule type="duplicateValues" dxfId="1872" priority="9124"/>
    <cfRule type="duplicateValues" dxfId="1871" priority="9125"/>
    <cfRule type="duplicateValues" dxfId="1870" priority="9126"/>
    <cfRule type="duplicateValues" dxfId="1869" priority="9127"/>
    <cfRule type="duplicateValues" dxfId="1868" priority="9128"/>
    <cfRule type="duplicateValues" dxfId="1867" priority="9129"/>
  </conditionalFormatting>
  <conditionalFormatting sqref="D524:D527">
    <cfRule type="duplicateValues" dxfId="1866" priority="9099"/>
    <cfRule type="duplicateValues" dxfId="1865" priority="9100"/>
    <cfRule type="duplicateValues" dxfId="1864" priority="9101"/>
    <cfRule type="duplicateValues" dxfId="1863" priority="9102"/>
    <cfRule type="duplicateValues" dxfId="1862" priority="9103"/>
    <cfRule type="duplicateValues" dxfId="1861" priority="9104"/>
    <cfRule type="duplicateValues" dxfId="1860" priority="9105"/>
    <cfRule type="duplicateValues" dxfId="1859" priority="9106"/>
    <cfRule type="duplicateValues" dxfId="1858" priority="9107"/>
    <cfRule type="duplicateValues" dxfId="1857" priority="9108"/>
    <cfRule type="duplicateValues" dxfId="1856" priority="9109"/>
    <cfRule type="duplicateValues" dxfId="1855" priority="9110"/>
    <cfRule type="duplicateValues" dxfId="1854" priority="9111"/>
    <cfRule type="duplicateValues" dxfId="1853" priority="9112"/>
    <cfRule type="duplicateValues" dxfId="1852" priority="9113"/>
    <cfRule type="duplicateValues" dxfId="1851" priority="9114"/>
  </conditionalFormatting>
  <conditionalFormatting sqref="D525:D528">
    <cfRule type="duplicateValues" dxfId="1850" priority="9083"/>
    <cfRule type="duplicateValues" dxfId="1849" priority="9084"/>
    <cfRule type="duplicateValues" dxfId="1848" priority="9085"/>
    <cfRule type="duplicateValues" dxfId="1847" priority="9086"/>
    <cfRule type="duplicateValues" dxfId="1846" priority="9087"/>
    <cfRule type="duplicateValues" dxfId="1845" priority="9088"/>
    <cfRule type="duplicateValues" dxfId="1844" priority="9089"/>
    <cfRule type="duplicateValues" dxfId="1843" priority="9090"/>
    <cfRule type="duplicateValues" dxfId="1842" priority="9091"/>
    <cfRule type="duplicateValues" dxfId="1841" priority="9092"/>
    <cfRule type="duplicateValues" dxfId="1840" priority="9093"/>
    <cfRule type="duplicateValues" dxfId="1839" priority="9094"/>
    <cfRule type="duplicateValues" dxfId="1838" priority="9095"/>
    <cfRule type="duplicateValues" dxfId="1837" priority="9096"/>
    <cfRule type="duplicateValues" dxfId="1836" priority="9097"/>
    <cfRule type="duplicateValues" dxfId="1835" priority="9098"/>
  </conditionalFormatting>
  <conditionalFormatting sqref="D526:D529">
    <cfRule type="duplicateValues" dxfId="1834" priority="9067"/>
    <cfRule type="duplicateValues" dxfId="1833" priority="9068"/>
    <cfRule type="duplicateValues" dxfId="1832" priority="9069"/>
    <cfRule type="duplicateValues" dxfId="1831" priority="9070"/>
    <cfRule type="duplicateValues" dxfId="1830" priority="9071"/>
    <cfRule type="duplicateValues" dxfId="1829" priority="9072"/>
    <cfRule type="duplicateValues" dxfId="1828" priority="9073"/>
    <cfRule type="duplicateValues" dxfId="1827" priority="9074"/>
    <cfRule type="duplicateValues" dxfId="1826" priority="9075"/>
    <cfRule type="duplicateValues" dxfId="1825" priority="9076"/>
    <cfRule type="duplicateValues" dxfId="1824" priority="9077"/>
    <cfRule type="duplicateValues" dxfId="1823" priority="9078"/>
    <cfRule type="duplicateValues" dxfId="1822" priority="9079"/>
    <cfRule type="duplicateValues" dxfId="1821" priority="9080"/>
    <cfRule type="duplicateValues" dxfId="1820" priority="9081"/>
    <cfRule type="duplicateValues" dxfId="1819" priority="9082"/>
  </conditionalFormatting>
  <conditionalFormatting sqref="D527:D530">
    <cfRule type="duplicateValues" dxfId="1818" priority="9051"/>
    <cfRule type="duplicateValues" dxfId="1817" priority="9052"/>
    <cfRule type="duplicateValues" dxfId="1816" priority="9053"/>
    <cfRule type="duplicateValues" dxfId="1815" priority="9054"/>
    <cfRule type="duplicateValues" dxfId="1814" priority="9055"/>
    <cfRule type="duplicateValues" dxfId="1813" priority="9056"/>
    <cfRule type="duplicateValues" dxfId="1812" priority="9057"/>
    <cfRule type="duplicateValues" dxfId="1811" priority="9058"/>
    <cfRule type="duplicateValues" dxfId="1810" priority="9059"/>
    <cfRule type="duplicateValues" dxfId="1809" priority="9060"/>
    <cfRule type="duplicateValues" dxfId="1808" priority="9061"/>
    <cfRule type="duplicateValues" dxfId="1807" priority="9062"/>
    <cfRule type="duplicateValues" dxfId="1806" priority="9063"/>
    <cfRule type="duplicateValues" dxfId="1805" priority="9064"/>
    <cfRule type="duplicateValues" dxfId="1804" priority="9065"/>
    <cfRule type="duplicateValues" dxfId="1803" priority="9066"/>
  </conditionalFormatting>
  <conditionalFormatting sqref="D528:D531">
    <cfRule type="duplicateValues" dxfId="1802" priority="9035"/>
    <cfRule type="duplicateValues" dxfId="1801" priority="9036"/>
    <cfRule type="duplicateValues" dxfId="1800" priority="9037"/>
    <cfRule type="duplicateValues" dxfId="1799" priority="9038"/>
    <cfRule type="duplicateValues" dxfId="1798" priority="9039"/>
    <cfRule type="duplicateValues" dxfId="1797" priority="9040"/>
    <cfRule type="duplicateValues" dxfId="1796" priority="9041"/>
    <cfRule type="duplicateValues" dxfId="1795" priority="9042"/>
    <cfRule type="duplicateValues" dxfId="1794" priority="9043"/>
    <cfRule type="duplicateValues" dxfId="1793" priority="9044"/>
    <cfRule type="duplicateValues" dxfId="1792" priority="9045"/>
    <cfRule type="duplicateValues" dxfId="1791" priority="9046"/>
    <cfRule type="duplicateValues" dxfId="1790" priority="9047"/>
    <cfRule type="duplicateValues" dxfId="1789" priority="9048"/>
    <cfRule type="duplicateValues" dxfId="1788" priority="9049"/>
    <cfRule type="duplicateValues" dxfId="1787" priority="9050"/>
  </conditionalFormatting>
  <conditionalFormatting sqref="D529:D532">
    <cfRule type="duplicateValues" dxfId="1786" priority="9019"/>
    <cfRule type="duplicateValues" dxfId="1785" priority="9020"/>
    <cfRule type="duplicateValues" dxfId="1784" priority="9021"/>
    <cfRule type="duplicateValues" dxfId="1783" priority="9022"/>
    <cfRule type="duplicateValues" dxfId="1782" priority="9023"/>
    <cfRule type="duplicateValues" dxfId="1781" priority="9024"/>
    <cfRule type="duplicateValues" dxfId="1780" priority="9025"/>
    <cfRule type="duplicateValues" dxfId="1779" priority="9026"/>
    <cfRule type="duplicateValues" dxfId="1778" priority="9027"/>
    <cfRule type="duplicateValues" dxfId="1777" priority="9028"/>
    <cfRule type="duplicateValues" dxfId="1776" priority="9029"/>
    <cfRule type="duplicateValues" dxfId="1775" priority="9030"/>
    <cfRule type="duplicateValues" dxfId="1774" priority="9031"/>
    <cfRule type="duplicateValues" dxfId="1773" priority="9032"/>
    <cfRule type="duplicateValues" dxfId="1772" priority="9033"/>
    <cfRule type="duplicateValues" dxfId="1771" priority="9034"/>
  </conditionalFormatting>
  <conditionalFormatting sqref="D530:D533">
    <cfRule type="duplicateValues" dxfId="1770" priority="9003"/>
    <cfRule type="duplicateValues" dxfId="1769" priority="9004"/>
    <cfRule type="duplicateValues" dxfId="1768" priority="9005"/>
    <cfRule type="duplicateValues" dxfId="1767" priority="9006"/>
    <cfRule type="duplicateValues" dxfId="1766" priority="9007"/>
    <cfRule type="duplicateValues" dxfId="1765" priority="9008"/>
    <cfRule type="duplicateValues" dxfId="1764" priority="9009"/>
    <cfRule type="duplicateValues" dxfId="1763" priority="9010"/>
    <cfRule type="duplicateValues" dxfId="1762" priority="9011"/>
    <cfRule type="duplicateValues" dxfId="1761" priority="9012"/>
    <cfRule type="duplicateValues" dxfId="1760" priority="9013"/>
    <cfRule type="duplicateValues" dxfId="1759" priority="9014"/>
    <cfRule type="duplicateValues" dxfId="1758" priority="9015"/>
    <cfRule type="duplicateValues" dxfId="1757" priority="9016"/>
    <cfRule type="duplicateValues" dxfId="1756" priority="9017"/>
    <cfRule type="duplicateValues" dxfId="1755" priority="9018"/>
  </conditionalFormatting>
  <conditionalFormatting sqref="D531:D534">
    <cfRule type="duplicateValues" dxfId="1754" priority="8988"/>
    <cfRule type="duplicateValues" dxfId="1753" priority="8989"/>
    <cfRule type="duplicateValues" dxfId="1752" priority="8990"/>
    <cfRule type="duplicateValues" dxfId="1751" priority="8991"/>
    <cfRule type="duplicateValues" dxfId="1750" priority="8992"/>
    <cfRule type="duplicateValues" dxfId="1749" priority="8993"/>
    <cfRule type="duplicateValues" dxfId="1748" priority="8994"/>
    <cfRule type="duplicateValues" dxfId="1747" priority="8995"/>
    <cfRule type="duplicateValues" dxfId="1746" priority="8996"/>
    <cfRule type="duplicateValues" dxfId="1745" priority="8997"/>
    <cfRule type="duplicateValues" dxfId="1744" priority="8998"/>
    <cfRule type="duplicateValues" dxfId="1743" priority="8999"/>
    <cfRule type="duplicateValues" dxfId="1742" priority="9000"/>
    <cfRule type="duplicateValues" dxfId="1741" priority="9001"/>
    <cfRule type="duplicateValues" dxfId="1740" priority="9002"/>
  </conditionalFormatting>
  <conditionalFormatting sqref="D531:D541">
    <cfRule type="duplicateValues" dxfId="1739" priority="8987"/>
  </conditionalFormatting>
  <conditionalFormatting sqref="D532:D535">
    <cfRule type="duplicateValues" dxfId="1738" priority="8972"/>
    <cfRule type="duplicateValues" dxfId="1737" priority="8973"/>
    <cfRule type="duplicateValues" dxfId="1736" priority="8974"/>
    <cfRule type="duplicateValues" dxfId="1735" priority="8975"/>
    <cfRule type="duplicateValues" dxfId="1734" priority="8976"/>
    <cfRule type="duplicateValues" dxfId="1733" priority="8977"/>
    <cfRule type="duplicateValues" dxfId="1732" priority="8978"/>
    <cfRule type="duplicateValues" dxfId="1731" priority="8979"/>
    <cfRule type="duplicateValues" dxfId="1730" priority="8980"/>
    <cfRule type="duplicateValues" dxfId="1729" priority="8981"/>
    <cfRule type="duplicateValues" dxfId="1728" priority="8982"/>
    <cfRule type="duplicateValues" dxfId="1727" priority="8983"/>
    <cfRule type="duplicateValues" dxfId="1726" priority="8984"/>
    <cfRule type="duplicateValues" dxfId="1725" priority="8985"/>
    <cfRule type="duplicateValues" dxfId="1724" priority="8986"/>
  </conditionalFormatting>
  <conditionalFormatting sqref="D533:D536">
    <cfRule type="duplicateValues" dxfId="1723" priority="8958"/>
    <cfRule type="duplicateValues" dxfId="1722" priority="8959"/>
    <cfRule type="duplicateValues" dxfId="1721" priority="8960"/>
    <cfRule type="duplicateValues" dxfId="1720" priority="8961"/>
    <cfRule type="duplicateValues" dxfId="1719" priority="8962"/>
    <cfRule type="duplicateValues" dxfId="1718" priority="8963"/>
    <cfRule type="duplicateValues" dxfId="1717" priority="8964"/>
    <cfRule type="duplicateValues" dxfId="1716" priority="8965"/>
    <cfRule type="duplicateValues" dxfId="1715" priority="8966"/>
    <cfRule type="duplicateValues" dxfId="1714" priority="8967"/>
    <cfRule type="duplicateValues" dxfId="1713" priority="8968"/>
    <cfRule type="duplicateValues" dxfId="1712" priority="8969"/>
    <cfRule type="duplicateValues" dxfId="1711" priority="8970"/>
    <cfRule type="duplicateValues" dxfId="1710" priority="8971"/>
  </conditionalFormatting>
  <conditionalFormatting sqref="D534:D537">
    <cfRule type="duplicateValues" dxfId="1709" priority="8945"/>
    <cfRule type="duplicateValues" dxfId="1708" priority="8946"/>
    <cfRule type="duplicateValues" dxfId="1707" priority="8947"/>
    <cfRule type="duplicateValues" dxfId="1706" priority="8948"/>
    <cfRule type="duplicateValues" dxfId="1705" priority="8949"/>
    <cfRule type="duplicateValues" dxfId="1704" priority="8950"/>
    <cfRule type="duplicateValues" dxfId="1703" priority="8951"/>
    <cfRule type="duplicateValues" dxfId="1702" priority="8952"/>
    <cfRule type="duplicateValues" dxfId="1701" priority="8953"/>
    <cfRule type="duplicateValues" dxfId="1700" priority="8954"/>
    <cfRule type="duplicateValues" dxfId="1699" priority="8955"/>
    <cfRule type="duplicateValues" dxfId="1698" priority="8956"/>
    <cfRule type="duplicateValues" dxfId="1697" priority="8957"/>
  </conditionalFormatting>
  <conditionalFormatting sqref="D534:D544">
    <cfRule type="duplicateValues" dxfId="1696" priority="8944"/>
  </conditionalFormatting>
  <conditionalFormatting sqref="D535:D538">
    <cfRule type="duplicateValues" dxfId="1695" priority="8929"/>
    <cfRule type="duplicateValues" dxfId="1694" priority="8930"/>
    <cfRule type="duplicateValues" dxfId="1693" priority="8931"/>
    <cfRule type="duplicateValues" dxfId="1692" priority="8932"/>
    <cfRule type="duplicateValues" dxfId="1691" priority="8933"/>
    <cfRule type="duplicateValues" dxfId="1690" priority="8934"/>
    <cfRule type="duplicateValues" dxfId="1689" priority="8935"/>
    <cfRule type="duplicateValues" dxfId="1688" priority="8936"/>
    <cfRule type="duplicateValues" dxfId="1687" priority="8937"/>
    <cfRule type="duplicateValues" dxfId="1686" priority="8938"/>
    <cfRule type="duplicateValues" dxfId="1685" priority="8939"/>
    <cfRule type="duplicateValues" dxfId="1684" priority="8940"/>
    <cfRule type="duplicateValues" dxfId="1683" priority="8941"/>
    <cfRule type="duplicateValues" dxfId="1682" priority="8942"/>
    <cfRule type="duplicateValues" dxfId="1681" priority="8943"/>
  </conditionalFormatting>
  <conditionalFormatting sqref="D536:D539">
    <cfRule type="duplicateValues" dxfId="1680" priority="8915"/>
    <cfRule type="duplicateValues" dxfId="1679" priority="8916"/>
    <cfRule type="duplicateValues" dxfId="1678" priority="8917"/>
    <cfRule type="duplicateValues" dxfId="1677" priority="8918"/>
    <cfRule type="duplicateValues" dxfId="1676" priority="8919"/>
    <cfRule type="duplicateValues" dxfId="1675" priority="8920"/>
    <cfRule type="duplicateValues" dxfId="1674" priority="8921"/>
    <cfRule type="duplicateValues" dxfId="1673" priority="8922"/>
    <cfRule type="duplicateValues" dxfId="1672" priority="8923"/>
    <cfRule type="duplicateValues" dxfId="1671" priority="8924"/>
    <cfRule type="duplicateValues" dxfId="1670" priority="8925"/>
    <cfRule type="duplicateValues" dxfId="1669" priority="8926"/>
    <cfRule type="duplicateValues" dxfId="1668" priority="8927"/>
    <cfRule type="duplicateValues" dxfId="1667" priority="8928"/>
  </conditionalFormatting>
  <conditionalFormatting sqref="D537:D540">
    <cfRule type="duplicateValues" dxfId="1666" priority="8900"/>
    <cfRule type="duplicateValues" dxfId="1665" priority="8901"/>
    <cfRule type="duplicateValues" dxfId="1664" priority="8902"/>
    <cfRule type="duplicateValues" dxfId="1663" priority="8903"/>
    <cfRule type="duplicateValues" dxfId="1662" priority="8904"/>
    <cfRule type="duplicateValues" dxfId="1661" priority="8905"/>
    <cfRule type="duplicateValues" dxfId="1660" priority="8906"/>
    <cfRule type="duplicateValues" dxfId="1659" priority="8907"/>
    <cfRule type="duplicateValues" dxfId="1658" priority="8908"/>
    <cfRule type="duplicateValues" dxfId="1657" priority="8909"/>
    <cfRule type="duplicateValues" dxfId="1656" priority="8910"/>
    <cfRule type="duplicateValues" dxfId="1655" priority="8911"/>
    <cfRule type="duplicateValues" dxfId="1654" priority="8912"/>
    <cfRule type="duplicateValues" dxfId="1653" priority="8913"/>
    <cfRule type="duplicateValues" dxfId="1652" priority="8914"/>
  </conditionalFormatting>
  <conditionalFormatting sqref="D538:D541">
    <cfRule type="duplicateValues" dxfId="1651" priority="8883"/>
    <cfRule type="duplicateValues" dxfId="1650" priority="8884"/>
    <cfRule type="duplicateValues" dxfId="1649" priority="8885"/>
    <cfRule type="duplicateValues" dxfId="1648" priority="8886"/>
    <cfRule type="duplicateValues" dxfId="1647" priority="8887"/>
    <cfRule type="duplicateValues" dxfId="1646" priority="8888"/>
    <cfRule type="duplicateValues" dxfId="1645" priority="8889"/>
    <cfRule type="duplicateValues" dxfId="1644" priority="8890"/>
    <cfRule type="duplicateValues" dxfId="1643" priority="8891"/>
    <cfRule type="duplicateValues" dxfId="1642" priority="8892"/>
    <cfRule type="duplicateValues" dxfId="1641" priority="8893"/>
    <cfRule type="duplicateValues" dxfId="1640" priority="8894"/>
    <cfRule type="duplicateValues" dxfId="1639" priority="8895"/>
    <cfRule type="duplicateValues" dxfId="1638" priority="8896"/>
    <cfRule type="duplicateValues" dxfId="1637" priority="8897"/>
    <cfRule type="duplicateValues" dxfId="1636" priority="8898"/>
    <cfRule type="duplicateValues" dxfId="1635" priority="8899"/>
  </conditionalFormatting>
  <conditionalFormatting sqref="D539:D542">
    <cfRule type="duplicateValues" dxfId="1634" priority="8870"/>
    <cfRule type="duplicateValues" dxfId="1633" priority="8871"/>
    <cfRule type="duplicateValues" dxfId="1632" priority="8872"/>
    <cfRule type="duplicateValues" dxfId="1631" priority="8873"/>
    <cfRule type="duplicateValues" dxfId="1630" priority="8874"/>
    <cfRule type="duplicateValues" dxfId="1629" priority="8875"/>
    <cfRule type="duplicateValues" dxfId="1628" priority="8876"/>
    <cfRule type="duplicateValues" dxfId="1627" priority="8877"/>
    <cfRule type="duplicateValues" dxfId="1626" priority="8878"/>
    <cfRule type="duplicateValues" dxfId="1625" priority="8879"/>
    <cfRule type="duplicateValues" dxfId="1624" priority="8880"/>
    <cfRule type="duplicateValues" dxfId="1623" priority="8881"/>
    <cfRule type="duplicateValues" dxfId="1622" priority="8882"/>
  </conditionalFormatting>
  <conditionalFormatting sqref="D540:D543">
    <cfRule type="duplicateValues" dxfId="1621" priority="8856"/>
    <cfRule type="duplicateValues" dxfId="1620" priority="8857"/>
    <cfRule type="duplicateValues" dxfId="1619" priority="8858"/>
    <cfRule type="duplicateValues" dxfId="1618" priority="8859"/>
    <cfRule type="duplicateValues" dxfId="1617" priority="8860"/>
    <cfRule type="duplicateValues" dxfId="1616" priority="8861"/>
    <cfRule type="duplicateValues" dxfId="1615" priority="8862"/>
    <cfRule type="duplicateValues" dxfId="1614" priority="8863"/>
    <cfRule type="duplicateValues" dxfId="1613" priority="8864"/>
    <cfRule type="duplicateValues" dxfId="1612" priority="8865"/>
    <cfRule type="duplicateValues" dxfId="1611" priority="8866"/>
    <cfRule type="duplicateValues" dxfId="1610" priority="8867"/>
    <cfRule type="duplicateValues" dxfId="1609" priority="8868"/>
    <cfRule type="duplicateValues" dxfId="1608" priority="8869"/>
  </conditionalFormatting>
  <conditionalFormatting sqref="D541:D544">
    <cfRule type="duplicateValues" dxfId="1607" priority="8846"/>
    <cfRule type="duplicateValues" dxfId="1606" priority="8847"/>
    <cfRule type="duplicateValues" dxfId="1605" priority="8848"/>
    <cfRule type="duplicateValues" dxfId="1604" priority="8849"/>
    <cfRule type="duplicateValues" dxfId="1603" priority="8850"/>
    <cfRule type="duplicateValues" dxfId="1602" priority="8851"/>
    <cfRule type="duplicateValues" dxfId="1601" priority="8852"/>
    <cfRule type="duplicateValues" dxfId="1600" priority="8853"/>
    <cfRule type="duplicateValues" dxfId="1599" priority="8854"/>
    <cfRule type="duplicateValues" dxfId="1598" priority="8855"/>
  </conditionalFormatting>
  <conditionalFormatting sqref="D541:D557">
    <cfRule type="duplicateValues" dxfId="1597" priority="8845"/>
  </conditionalFormatting>
  <conditionalFormatting sqref="D542:D545">
    <cfRule type="duplicateValues" dxfId="1596" priority="8839"/>
    <cfRule type="duplicateValues" dxfId="1595" priority="8840"/>
    <cfRule type="duplicateValues" dxfId="1594" priority="8841"/>
    <cfRule type="duplicateValues" dxfId="1593" priority="8842"/>
    <cfRule type="duplicateValues" dxfId="1592" priority="8843"/>
    <cfRule type="duplicateValues" dxfId="1591" priority="8844"/>
  </conditionalFormatting>
  <conditionalFormatting sqref="D543:D546">
    <cfRule type="duplicateValues" dxfId="1590" priority="8833"/>
    <cfRule type="duplicateValues" dxfId="1589" priority="8834"/>
    <cfRule type="duplicateValues" dxfId="1588" priority="8835"/>
    <cfRule type="duplicateValues" dxfId="1587" priority="8836"/>
    <cfRule type="duplicateValues" dxfId="1586" priority="8837"/>
    <cfRule type="duplicateValues" dxfId="1585" priority="8838"/>
  </conditionalFormatting>
  <conditionalFormatting sqref="D544:D547">
    <cfRule type="duplicateValues" dxfId="1584" priority="8832"/>
  </conditionalFormatting>
  <conditionalFormatting sqref="D545:D548">
    <cfRule type="duplicateValues" dxfId="1583" priority="8828"/>
    <cfRule type="duplicateValues" dxfId="1582" priority="8829"/>
    <cfRule type="duplicateValues" dxfId="1581" priority="8830"/>
    <cfRule type="duplicateValues" dxfId="1580" priority="8831"/>
  </conditionalFormatting>
  <conditionalFormatting sqref="D546:D549">
    <cfRule type="duplicateValues" dxfId="1579" priority="8827"/>
  </conditionalFormatting>
  <conditionalFormatting sqref="D547:D550">
    <cfRule type="duplicateValues" dxfId="1578" priority="8824"/>
    <cfRule type="duplicateValues" dxfId="1577" priority="8825"/>
    <cfRule type="duplicateValues" dxfId="1576" priority="8826"/>
  </conditionalFormatting>
  <conditionalFormatting sqref="D548:D551">
    <cfRule type="duplicateValues" dxfId="1575" priority="8821"/>
    <cfRule type="duplicateValues" dxfId="1574" priority="8822"/>
    <cfRule type="duplicateValues" dxfId="1573" priority="8823"/>
  </conditionalFormatting>
  <conditionalFormatting sqref="D549:D552">
    <cfRule type="duplicateValues" dxfId="1572" priority="8820"/>
  </conditionalFormatting>
  <conditionalFormatting sqref="D550:D553">
    <cfRule type="duplicateValues" dxfId="1571" priority="8817"/>
    <cfRule type="duplicateValues" dxfId="1570" priority="8818"/>
    <cfRule type="duplicateValues" dxfId="1569" priority="8819"/>
  </conditionalFormatting>
  <conditionalFormatting sqref="D552:D555">
    <cfRule type="duplicateValues" dxfId="1568" priority="8816"/>
  </conditionalFormatting>
  <conditionalFormatting sqref="D568:D571">
    <cfRule type="duplicateValues" dxfId="1567" priority="8815"/>
  </conditionalFormatting>
  <conditionalFormatting sqref="D570:D573">
    <cfRule type="duplicateValues" dxfId="1566" priority="8812"/>
    <cfRule type="duplicateValues" dxfId="1565" priority="8813"/>
    <cfRule type="duplicateValues" dxfId="1564" priority="8814"/>
  </conditionalFormatting>
  <conditionalFormatting sqref="D571:D574">
    <cfRule type="duplicateValues" dxfId="1563" priority="8811"/>
  </conditionalFormatting>
  <conditionalFormatting sqref="D572:D575">
    <cfRule type="duplicateValues" dxfId="1562" priority="8808"/>
    <cfRule type="duplicateValues" dxfId="1561" priority="8809"/>
    <cfRule type="duplicateValues" dxfId="1560" priority="8810"/>
  </conditionalFormatting>
  <conditionalFormatting sqref="D573:D576">
    <cfRule type="duplicateValues" dxfId="1559" priority="8805"/>
    <cfRule type="duplicateValues" dxfId="1558" priority="8806"/>
    <cfRule type="duplicateValues" dxfId="1557" priority="8807"/>
  </conditionalFormatting>
  <conditionalFormatting sqref="D574:D577">
    <cfRule type="duplicateValues" dxfId="1556" priority="8804"/>
  </conditionalFormatting>
  <conditionalFormatting sqref="D575:D578">
    <cfRule type="duplicateValues" dxfId="1555" priority="8801"/>
    <cfRule type="duplicateValues" dxfId="1554" priority="8802"/>
    <cfRule type="duplicateValues" dxfId="1553" priority="8803"/>
  </conditionalFormatting>
  <conditionalFormatting sqref="D577:D580">
    <cfRule type="duplicateValues" dxfId="1552" priority="8799"/>
    <cfRule type="duplicateValues" dxfId="1551" priority="8800"/>
  </conditionalFormatting>
  <conditionalFormatting sqref="D578:D581">
    <cfRule type="duplicateValues" dxfId="1550" priority="8798"/>
  </conditionalFormatting>
  <conditionalFormatting sqref="D579:D582">
    <cfRule type="duplicateValues" dxfId="1549" priority="8795"/>
    <cfRule type="duplicateValues" dxfId="1548" priority="8796"/>
    <cfRule type="duplicateValues" dxfId="1547" priority="8797"/>
  </conditionalFormatting>
  <conditionalFormatting sqref="D580:D583">
    <cfRule type="duplicateValues" dxfId="1546" priority="8791"/>
    <cfRule type="duplicateValues" dxfId="1545" priority="8792"/>
    <cfRule type="duplicateValues" dxfId="1544" priority="8793"/>
    <cfRule type="duplicateValues" dxfId="1543" priority="8794"/>
  </conditionalFormatting>
  <conditionalFormatting sqref="D581:D584">
    <cfRule type="duplicateValues" dxfId="1542" priority="8787"/>
    <cfRule type="duplicateValues" dxfId="1541" priority="8788"/>
    <cfRule type="duplicateValues" dxfId="1540" priority="8789"/>
    <cfRule type="duplicateValues" dxfId="1539" priority="8790"/>
  </conditionalFormatting>
  <conditionalFormatting sqref="D582:D585">
    <cfRule type="duplicateValues" dxfId="1538" priority="8781"/>
    <cfRule type="duplicateValues" dxfId="1537" priority="8782"/>
    <cfRule type="duplicateValues" dxfId="1536" priority="8783"/>
    <cfRule type="duplicateValues" dxfId="1535" priority="8784"/>
    <cfRule type="duplicateValues" dxfId="1534" priority="8785"/>
    <cfRule type="duplicateValues" dxfId="1533" priority="8786"/>
  </conditionalFormatting>
  <conditionalFormatting sqref="D583:D586">
    <cfRule type="duplicateValues" dxfId="1532" priority="8777"/>
    <cfRule type="duplicateValues" dxfId="1531" priority="8778"/>
    <cfRule type="duplicateValues" dxfId="1530" priority="8779"/>
    <cfRule type="duplicateValues" dxfId="1529" priority="8780"/>
  </conditionalFormatting>
  <conditionalFormatting sqref="D584:D587">
    <cfRule type="duplicateValues" dxfId="1528" priority="8773"/>
    <cfRule type="duplicateValues" dxfId="1527" priority="8774"/>
    <cfRule type="duplicateValues" dxfId="1526" priority="8775"/>
    <cfRule type="duplicateValues" dxfId="1525" priority="8776"/>
  </conditionalFormatting>
  <conditionalFormatting sqref="D585:D588">
    <cfRule type="duplicateValues" dxfId="1524" priority="8770"/>
    <cfRule type="duplicateValues" dxfId="1523" priority="8771"/>
    <cfRule type="duplicateValues" dxfId="1522" priority="8772"/>
  </conditionalFormatting>
  <conditionalFormatting sqref="D586:D589">
    <cfRule type="duplicateValues" dxfId="1521" priority="8769"/>
  </conditionalFormatting>
  <conditionalFormatting sqref="D587:D590">
    <cfRule type="duplicateValues" dxfId="1520" priority="8768"/>
  </conditionalFormatting>
  <conditionalFormatting sqref="D623:D642">
    <cfRule type="duplicateValues" dxfId="1519" priority="8766"/>
    <cfRule type="duplicateValues" dxfId="1518" priority="8767"/>
  </conditionalFormatting>
  <conditionalFormatting sqref="D628:D631">
    <cfRule type="duplicateValues" dxfId="1517" priority="8762"/>
    <cfRule type="duplicateValues" dxfId="1516" priority="8763"/>
    <cfRule type="duplicateValues" dxfId="1515" priority="8764"/>
    <cfRule type="duplicateValues" dxfId="1514" priority="8765"/>
  </conditionalFormatting>
  <conditionalFormatting sqref="D630:D633">
    <cfRule type="duplicateValues" dxfId="1513" priority="8750"/>
    <cfRule type="duplicateValues" dxfId="1512" priority="8751"/>
    <cfRule type="duplicateValues" dxfId="1511" priority="8752"/>
    <cfRule type="duplicateValues" dxfId="1510" priority="8753"/>
    <cfRule type="duplicateValues" dxfId="1509" priority="8754"/>
    <cfRule type="duplicateValues" dxfId="1508" priority="8755"/>
    <cfRule type="duplicateValues" dxfId="1507" priority="8756"/>
    <cfRule type="duplicateValues" dxfId="1506" priority="8757"/>
    <cfRule type="duplicateValues" dxfId="1505" priority="8758"/>
    <cfRule type="duplicateValues" dxfId="1504" priority="8759"/>
    <cfRule type="duplicateValues" dxfId="1503" priority="8760"/>
    <cfRule type="duplicateValues" dxfId="1502" priority="8761"/>
  </conditionalFormatting>
  <conditionalFormatting sqref="D631:D634">
    <cfRule type="duplicateValues" dxfId="1501" priority="8712"/>
    <cfRule type="duplicateValues" dxfId="1500" priority="8713"/>
    <cfRule type="duplicateValues" dxfId="1499" priority="8714"/>
    <cfRule type="duplicateValues" dxfId="1498" priority="8715"/>
    <cfRule type="duplicateValues" dxfId="1497" priority="8716"/>
    <cfRule type="duplicateValues" dxfId="1496" priority="8717"/>
    <cfRule type="duplicateValues" dxfId="1495" priority="8718"/>
    <cfRule type="duplicateValues" dxfId="1494" priority="8719"/>
    <cfRule type="duplicateValues" dxfId="1493" priority="8720"/>
    <cfRule type="duplicateValues" dxfId="1492" priority="8721"/>
    <cfRule type="duplicateValues" dxfId="1491" priority="8722"/>
    <cfRule type="duplicateValues" dxfId="1490" priority="8723"/>
    <cfRule type="duplicateValues" dxfId="1489" priority="8724"/>
    <cfRule type="duplicateValues" dxfId="1488" priority="8725"/>
    <cfRule type="duplicateValues" dxfId="1487" priority="8726"/>
    <cfRule type="duplicateValues" dxfId="1486" priority="8727"/>
    <cfRule type="duplicateValues" dxfId="1485" priority="8728"/>
    <cfRule type="duplicateValues" dxfId="1484" priority="8729"/>
    <cfRule type="duplicateValues" dxfId="1483" priority="8730"/>
    <cfRule type="duplicateValues" dxfId="1482" priority="8731"/>
    <cfRule type="duplicateValues" dxfId="1481" priority="8732"/>
    <cfRule type="duplicateValues" dxfId="1480" priority="8733"/>
    <cfRule type="duplicateValues" dxfId="1479" priority="8734"/>
    <cfRule type="duplicateValues" dxfId="1478" priority="8735"/>
    <cfRule type="duplicateValues" dxfId="1477" priority="8736"/>
    <cfRule type="duplicateValues" dxfId="1476" priority="8737"/>
    <cfRule type="duplicateValues" dxfId="1475" priority="8738"/>
    <cfRule type="duplicateValues" dxfId="1474" priority="8739"/>
    <cfRule type="duplicateValues" dxfId="1473" priority="8740"/>
    <cfRule type="duplicateValues" dxfId="1472" priority="8741"/>
    <cfRule type="duplicateValues" dxfId="1471" priority="8742"/>
    <cfRule type="duplicateValues" dxfId="1470" priority="8743"/>
    <cfRule type="duplicateValues" dxfId="1469" priority="8744"/>
    <cfRule type="duplicateValues" dxfId="1468" priority="8745"/>
    <cfRule type="duplicateValues" dxfId="1467" priority="8746"/>
    <cfRule type="duplicateValues" dxfId="1466" priority="8747"/>
    <cfRule type="duplicateValues" dxfId="1465" priority="8748"/>
    <cfRule type="duplicateValues" dxfId="1464" priority="8749"/>
  </conditionalFormatting>
  <conditionalFormatting sqref="D632:D635">
    <cfRule type="duplicateValues" dxfId="1463" priority="8668"/>
    <cfRule type="duplicateValues" dxfId="1462" priority="8669"/>
    <cfRule type="duplicateValues" dxfId="1461" priority="8670"/>
    <cfRule type="duplicateValues" dxfId="1460" priority="8671"/>
    <cfRule type="duplicateValues" dxfId="1459" priority="8672"/>
    <cfRule type="duplicateValues" dxfId="1458" priority="8673"/>
    <cfRule type="duplicateValues" dxfId="1457" priority="8674"/>
    <cfRule type="duplicateValues" dxfId="1456" priority="8675"/>
    <cfRule type="duplicateValues" dxfId="1455" priority="8676"/>
    <cfRule type="duplicateValues" dxfId="1454" priority="8677"/>
    <cfRule type="duplicateValues" dxfId="1453" priority="8678"/>
    <cfRule type="duplicateValues" dxfId="1452" priority="8679"/>
    <cfRule type="duplicateValues" dxfId="1451" priority="8680"/>
    <cfRule type="duplicateValues" dxfId="1450" priority="8681"/>
    <cfRule type="duplicateValues" dxfId="1449" priority="8682"/>
    <cfRule type="duplicateValues" dxfId="1448" priority="8683"/>
    <cfRule type="duplicateValues" dxfId="1447" priority="8684"/>
    <cfRule type="duplicateValues" dxfId="1446" priority="8685"/>
    <cfRule type="duplicateValues" dxfId="1445" priority="8686"/>
    <cfRule type="duplicateValues" dxfId="1444" priority="8687"/>
    <cfRule type="duplicateValues" dxfId="1443" priority="8688"/>
    <cfRule type="duplicateValues" dxfId="1442" priority="8689"/>
    <cfRule type="duplicateValues" dxfId="1441" priority="8690"/>
    <cfRule type="duplicateValues" dxfId="1440" priority="8691"/>
    <cfRule type="duplicateValues" dxfId="1439" priority="8692"/>
    <cfRule type="duplicateValues" dxfId="1438" priority="8693"/>
    <cfRule type="duplicateValues" dxfId="1437" priority="8694"/>
    <cfRule type="duplicateValues" dxfId="1436" priority="8695"/>
    <cfRule type="duplicateValues" dxfId="1435" priority="8696"/>
    <cfRule type="duplicateValues" dxfId="1434" priority="8697"/>
    <cfRule type="duplicateValues" dxfId="1433" priority="8698"/>
    <cfRule type="duplicateValues" dxfId="1432" priority="8699"/>
    <cfRule type="duplicateValues" dxfId="1431" priority="8700"/>
    <cfRule type="duplicateValues" dxfId="1430" priority="8701"/>
    <cfRule type="duplicateValues" dxfId="1429" priority="8702"/>
    <cfRule type="duplicateValues" dxfId="1428" priority="8703"/>
    <cfRule type="duplicateValues" dxfId="1427" priority="8704"/>
    <cfRule type="duplicateValues" dxfId="1426" priority="8705"/>
    <cfRule type="duplicateValues" dxfId="1425" priority="8706"/>
    <cfRule type="duplicateValues" dxfId="1424" priority="8707"/>
    <cfRule type="duplicateValues" dxfId="1423" priority="8708"/>
    <cfRule type="duplicateValues" dxfId="1422" priority="8709"/>
    <cfRule type="duplicateValues" dxfId="1421" priority="8710"/>
    <cfRule type="duplicateValues" dxfId="1420" priority="8711"/>
  </conditionalFormatting>
  <conditionalFormatting sqref="D632:D649">
    <cfRule type="duplicateValues" dxfId="1419" priority="8666"/>
    <cfRule type="duplicateValues" dxfId="1418" priority="8667"/>
  </conditionalFormatting>
  <conditionalFormatting sqref="D633:D636">
    <cfRule type="duplicateValues" dxfId="1417" priority="8549"/>
    <cfRule type="duplicateValues" dxfId="1416" priority="8550"/>
    <cfRule type="duplicateValues" dxfId="1415" priority="8551"/>
    <cfRule type="duplicateValues" dxfId="1414" priority="8552"/>
    <cfRule type="duplicateValues" dxfId="1413" priority="8553"/>
    <cfRule type="duplicateValues" dxfId="1412" priority="8554"/>
    <cfRule type="duplicateValues" dxfId="1411" priority="8555"/>
    <cfRule type="duplicateValues" dxfId="1410" priority="8556"/>
    <cfRule type="duplicateValues" dxfId="1409" priority="8557"/>
    <cfRule type="duplicateValues" dxfId="1408" priority="8558"/>
    <cfRule type="duplicateValues" dxfId="1407" priority="8559"/>
    <cfRule type="duplicateValues" dxfId="1406" priority="8560"/>
    <cfRule type="duplicateValues" dxfId="1405" priority="8561"/>
    <cfRule type="duplicateValues" dxfId="1404" priority="8562"/>
    <cfRule type="duplicateValues" dxfId="1403" priority="8563"/>
    <cfRule type="duplicateValues" dxfId="1402" priority="8564"/>
    <cfRule type="duplicateValues" dxfId="1401" priority="8565"/>
    <cfRule type="duplicateValues" dxfId="1400" priority="8566"/>
    <cfRule type="duplicateValues" dxfId="1399" priority="8567"/>
    <cfRule type="duplicateValues" dxfId="1398" priority="8568"/>
    <cfRule type="duplicateValues" dxfId="1397" priority="8569"/>
    <cfRule type="duplicateValues" dxfId="1396" priority="8570"/>
    <cfRule type="duplicateValues" dxfId="1395" priority="8571"/>
    <cfRule type="duplicateValues" dxfId="1394" priority="8572"/>
    <cfRule type="duplicateValues" dxfId="1393" priority="8573"/>
    <cfRule type="duplicateValues" dxfId="1392" priority="8574"/>
    <cfRule type="duplicateValues" dxfId="1391" priority="8575"/>
    <cfRule type="duplicateValues" dxfId="1390" priority="8576"/>
    <cfRule type="duplicateValues" dxfId="1389" priority="8577"/>
    <cfRule type="duplicateValues" dxfId="1388" priority="8578"/>
    <cfRule type="duplicateValues" dxfId="1387" priority="8579"/>
    <cfRule type="duplicateValues" dxfId="1386" priority="8580"/>
    <cfRule type="duplicateValues" dxfId="1385" priority="8581"/>
    <cfRule type="duplicateValues" dxfId="1384" priority="8582"/>
    <cfRule type="duplicateValues" dxfId="1383" priority="8583"/>
    <cfRule type="duplicateValues" dxfId="1382" priority="8584"/>
    <cfRule type="duplicateValues" dxfId="1381" priority="8585"/>
    <cfRule type="duplicateValues" dxfId="1380" priority="8586"/>
    <cfRule type="duplicateValues" dxfId="1379" priority="8587"/>
    <cfRule type="duplicateValues" dxfId="1378" priority="8588"/>
    <cfRule type="duplicateValues" dxfId="1377" priority="8589"/>
    <cfRule type="duplicateValues" dxfId="1376" priority="8590"/>
    <cfRule type="duplicateValues" dxfId="1375" priority="8591"/>
    <cfRule type="duplicateValues" dxfId="1374" priority="8592"/>
    <cfRule type="duplicateValues" dxfId="1373" priority="8593"/>
    <cfRule type="duplicateValues" dxfId="1372" priority="8594"/>
    <cfRule type="duplicateValues" dxfId="1371" priority="8595"/>
    <cfRule type="duplicateValues" dxfId="1370" priority="8596"/>
    <cfRule type="duplicateValues" dxfId="1369" priority="8597"/>
    <cfRule type="duplicateValues" dxfId="1368" priority="8598"/>
    <cfRule type="duplicateValues" dxfId="1367" priority="8599"/>
    <cfRule type="duplicateValues" dxfId="1366" priority="8600"/>
    <cfRule type="duplicateValues" dxfId="1365" priority="8601"/>
    <cfRule type="duplicateValues" dxfId="1364" priority="8602"/>
    <cfRule type="duplicateValues" dxfId="1363" priority="8603"/>
    <cfRule type="duplicateValues" dxfId="1362" priority="8604"/>
    <cfRule type="duplicateValues" dxfId="1361" priority="8605"/>
    <cfRule type="duplicateValues" dxfId="1360" priority="8606"/>
    <cfRule type="duplicateValues" dxfId="1359" priority="8607"/>
    <cfRule type="duplicateValues" dxfId="1358" priority="8608"/>
    <cfRule type="duplicateValues" dxfId="1357" priority="8609"/>
    <cfRule type="duplicateValues" dxfId="1356" priority="8610"/>
    <cfRule type="duplicateValues" dxfId="1355" priority="8611"/>
    <cfRule type="duplicateValues" dxfId="1354" priority="8612"/>
    <cfRule type="duplicateValues" dxfId="1353" priority="8613"/>
    <cfRule type="duplicateValues" dxfId="1352" priority="8614"/>
    <cfRule type="duplicateValues" dxfId="1351" priority="8615"/>
    <cfRule type="duplicateValues" dxfId="1350" priority="8616"/>
    <cfRule type="duplicateValues" dxfId="1349" priority="8617"/>
    <cfRule type="duplicateValues" dxfId="1348" priority="8618"/>
    <cfRule type="duplicateValues" dxfId="1347" priority="8619"/>
    <cfRule type="duplicateValues" dxfId="1346" priority="8620"/>
    <cfRule type="duplicateValues" dxfId="1345" priority="8621"/>
    <cfRule type="duplicateValues" dxfId="1344" priority="8622"/>
    <cfRule type="duplicateValues" dxfId="1343" priority="8623"/>
    <cfRule type="duplicateValues" dxfId="1342" priority="8624"/>
    <cfRule type="duplicateValues" dxfId="1341" priority="8625"/>
    <cfRule type="duplicateValues" dxfId="1340" priority="8626"/>
    <cfRule type="duplicateValues" dxfId="1339" priority="8627"/>
    <cfRule type="duplicateValues" dxfId="1338" priority="8628"/>
    <cfRule type="duplicateValues" dxfId="1337" priority="8629"/>
    <cfRule type="duplicateValues" dxfId="1336" priority="8630"/>
    <cfRule type="duplicateValues" dxfId="1335" priority="8631"/>
    <cfRule type="duplicateValues" dxfId="1334" priority="8632"/>
    <cfRule type="duplicateValues" dxfId="1333" priority="8633"/>
    <cfRule type="duplicateValues" dxfId="1332" priority="8634"/>
    <cfRule type="duplicateValues" dxfId="1331" priority="8635"/>
    <cfRule type="duplicateValues" dxfId="1330" priority="8636"/>
    <cfRule type="duplicateValues" dxfId="1329" priority="8637"/>
    <cfRule type="duplicateValues" dxfId="1328" priority="8638"/>
    <cfRule type="duplicateValues" dxfId="1327" priority="8639"/>
    <cfRule type="duplicateValues" dxfId="1326" priority="8640"/>
    <cfRule type="duplicateValues" dxfId="1325" priority="8641"/>
    <cfRule type="duplicateValues" dxfId="1324" priority="8642"/>
    <cfRule type="duplicateValues" dxfId="1323" priority="8643"/>
    <cfRule type="duplicateValues" dxfId="1322" priority="8644"/>
    <cfRule type="duplicateValues" dxfId="1321" priority="8645"/>
    <cfRule type="duplicateValues" dxfId="1320" priority="8646"/>
    <cfRule type="duplicateValues" dxfId="1319" priority="8647"/>
    <cfRule type="duplicateValues" dxfId="1318" priority="8648"/>
    <cfRule type="duplicateValues" dxfId="1317" priority="8649"/>
    <cfRule type="duplicateValues" dxfId="1316" priority="8650"/>
    <cfRule type="duplicateValues" dxfId="1315" priority="8651"/>
    <cfRule type="duplicateValues" dxfId="1314" priority="8652"/>
    <cfRule type="duplicateValues" dxfId="1313" priority="8653"/>
    <cfRule type="duplicateValues" dxfId="1312" priority="8654"/>
    <cfRule type="duplicateValues" dxfId="1311" priority="8655"/>
    <cfRule type="duplicateValues" dxfId="1310" priority="8656"/>
    <cfRule type="duplicateValues" dxfId="1309" priority="8657"/>
    <cfRule type="duplicateValues" dxfId="1308" priority="8658"/>
    <cfRule type="duplicateValues" dxfId="1307" priority="8659"/>
    <cfRule type="duplicateValues" dxfId="1306" priority="8660"/>
    <cfRule type="duplicateValues" dxfId="1305" priority="8661"/>
    <cfRule type="duplicateValues" dxfId="1304" priority="8662"/>
    <cfRule type="duplicateValues" dxfId="1303" priority="8663"/>
    <cfRule type="duplicateValues" dxfId="1302" priority="8664"/>
    <cfRule type="duplicateValues" dxfId="1301" priority="8665"/>
  </conditionalFormatting>
  <conditionalFormatting sqref="D634:D637">
    <cfRule type="duplicateValues" dxfId="1300" priority="8415"/>
    <cfRule type="duplicateValues" dxfId="1299" priority="8416"/>
    <cfRule type="duplicateValues" dxfId="1298" priority="8417"/>
    <cfRule type="duplicateValues" dxfId="1297" priority="8418"/>
    <cfRule type="duplicateValues" dxfId="1296" priority="8419"/>
    <cfRule type="duplicateValues" dxfId="1295" priority="8420"/>
    <cfRule type="duplicateValues" dxfId="1294" priority="8421"/>
    <cfRule type="duplicateValues" dxfId="1293" priority="8422"/>
    <cfRule type="duplicateValues" dxfId="1292" priority="8423"/>
    <cfRule type="duplicateValues" dxfId="1291" priority="8424"/>
    <cfRule type="duplicateValues" dxfId="1290" priority="8425"/>
    <cfRule type="duplicateValues" dxfId="1289" priority="8426"/>
    <cfRule type="duplicateValues" dxfId="1288" priority="8427"/>
    <cfRule type="duplicateValues" dxfId="1287" priority="8428"/>
    <cfRule type="duplicateValues" dxfId="1286" priority="8429"/>
    <cfRule type="duplicateValues" dxfId="1285" priority="8430"/>
    <cfRule type="duplicateValues" dxfId="1284" priority="8431"/>
    <cfRule type="duplicateValues" dxfId="1283" priority="8432"/>
    <cfRule type="duplicateValues" dxfId="1282" priority="8433"/>
    <cfRule type="duplicateValues" dxfId="1281" priority="8434"/>
    <cfRule type="duplicateValues" dxfId="1280" priority="8435"/>
    <cfRule type="duplicateValues" dxfId="1279" priority="8436"/>
    <cfRule type="duplicateValues" dxfId="1278" priority="8437"/>
    <cfRule type="duplicateValues" dxfId="1277" priority="8438"/>
    <cfRule type="duplicateValues" dxfId="1276" priority="8439"/>
    <cfRule type="duplicateValues" dxfId="1275" priority="8440"/>
    <cfRule type="duplicateValues" dxfId="1274" priority="8441"/>
    <cfRule type="duplicateValues" dxfId="1273" priority="8442"/>
    <cfRule type="duplicateValues" dxfId="1272" priority="8443"/>
    <cfRule type="duplicateValues" dxfId="1271" priority="8444"/>
    <cfRule type="duplicateValues" dxfId="1270" priority="8445"/>
    <cfRule type="duplicateValues" dxfId="1269" priority="8446"/>
    <cfRule type="duplicateValues" dxfId="1268" priority="8447"/>
    <cfRule type="duplicateValues" dxfId="1267" priority="8448"/>
    <cfRule type="duplicateValues" dxfId="1266" priority="8449"/>
    <cfRule type="duplicateValues" dxfId="1265" priority="8450"/>
    <cfRule type="duplicateValues" dxfId="1264" priority="8451"/>
    <cfRule type="duplicateValues" dxfId="1263" priority="8452"/>
    <cfRule type="duplicateValues" dxfId="1262" priority="8453"/>
    <cfRule type="duplicateValues" dxfId="1261" priority="8454"/>
    <cfRule type="duplicateValues" dxfId="1260" priority="8455"/>
    <cfRule type="duplicateValues" dxfId="1259" priority="8456"/>
    <cfRule type="duplicateValues" dxfId="1258" priority="8457"/>
    <cfRule type="duplicateValues" dxfId="1257" priority="8458"/>
    <cfRule type="duplicateValues" dxfId="1256" priority="8459"/>
    <cfRule type="duplicateValues" dxfId="1255" priority="8460"/>
    <cfRule type="duplicateValues" dxfId="1254" priority="8461"/>
    <cfRule type="duplicateValues" dxfId="1253" priority="8462"/>
    <cfRule type="duplicateValues" dxfId="1252" priority="8463"/>
    <cfRule type="duplicateValues" dxfId="1251" priority="8464"/>
    <cfRule type="duplicateValues" dxfId="1250" priority="8465"/>
    <cfRule type="duplicateValues" dxfId="1249" priority="8466"/>
    <cfRule type="duplicateValues" dxfId="1248" priority="8467"/>
    <cfRule type="duplicateValues" dxfId="1247" priority="8468"/>
    <cfRule type="duplicateValues" dxfId="1246" priority="8469"/>
    <cfRule type="duplicateValues" dxfId="1245" priority="8470"/>
    <cfRule type="duplicateValues" dxfId="1244" priority="8471"/>
    <cfRule type="duplicateValues" dxfId="1243" priority="8472"/>
    <cfRule type="duplicateValues" dxfId="1242" priority="8473"/>
    <cfRule type="duplicateValues" dxfId="1241" priority="8474"/>
    <cfRule type="duplicateValues" dxfId="1240" priority="8475"/>
    <cfRule type="duplicateValues" dxfId="1239" priority="8476"/>
    <cfRule type="duplicateValues" dxfId="1238" priority="8477"/>
    <cfRule type="duplicateValues" dxfId="1237" priority="8478"/>
    <cfRule type="duplicateValues" dxfId="1236" priority="8479"/>
    <cfRule type="duplicateValues" dxfId="1235" priority="8480"/>
    <cfRule type="duplicateValues" dxfId="1234" priority="8481"/>
    <cfRule type="duplicateValues" dxfId="1233" priority="8482"/>
    <cfRule type="duplicateValues" dxfId="1232" priority="8483"/>
    <cfRule type="duplicateValues" dxfId="1231" priority="8484"/>
    <cfRule type="duplicateValues" dxfId="1230" priority="8485"/>
    <cfRule type="duplicateValues" dxfId="1229" priority="8486"/>
    <cfRule type="duplicateValues" dxfId="1228" priority="8487"/>
    <cfRule type="duplicateValues" dxfId="1227" priority="8488"/>
    <cfRule type="duplicateValues" dxfId="1226" priority="8489"/>
    <cfRule type="duplicateValues" dxfId="1225" priority="8490"/>
    <cfRule type="duplicateValues" dxfId="1224" priority="8491"/>
    <cfRule type="duplicateValues" dxfId="1223" priority="8492"/>
    <cfRule type="duplicateValues" dxfId="1222" priority="8493"/>
    <cfRule type="duplicateValues" dxfId="1221" priority="8494"/>
    <cfRule type="duplicateValues" dxfId="1220" priority="8495"/>
    <cfRule type="duplicateValues" dxfId="1219" priority="8496"/>
    <cfRule type="duplicateValues" dxfId="1218" priority="8497"/>
    <cfRule type="duplicateValues" dxfId="1217" priority="8498"/>
    <cfRule type="duplicateValues" dxfId="1216" priority="8499"/>
    <cfRule type="duplicateValues" dxfId="1215" priority="8500"/>
    <cfRule type="duplicateValues" dxfId="1214" priority="8501"/>
    <cfRule type="duplicateValues" dxfId="1213" priority="8502"/>
    <cfRule type="duplicateValues" dxfId="1212" priority="8503"/>
    <cfRule type="duplicateValues" dxfId="1211" priority="8504"/>
    <cfRule type="duplicateValues" dxfId="1210" priority="8505"/>
    <cfRule type="duplicateValues" dxfId="1209" priority="8506"/>
    <cfRule type="duplicateValues" dxfId="1208" priority="8507"/>
    <cfRule type="duplicateValues" dxfId="1207" priority="8508"/>
    <cfRule type="duplicateValues" dxfId="1206" priority="8509"/>
    <cfRule type="duplicateValues" dxfId="1205" priority="8510"/>
    <cfRule type="duplicateValues" dxfId="1204" priority="8511"/>
    <cfRule type="duplicateValues" dxfId="1203" priority="8512"/>
    <cfRule type="duplicateValues" dxfId="1202" priority="8513"/>
    <cfRule type="duplicateValues" dxfId="1201" priority="8514"/>
    <cfRule type="duplicateValues" dxfId="1200" priority="8515"/>
    <cfRule type="duplicateValues" dxfId="1199" priority="8516"/>
    <cfRule type="duplicateValues" dxfId="1198" priority="8517"/>
    <cfRule type="duplicateValues" dxfId="1197" priority="8518"/>
    <cfRule type="duplicateValues" dxfId="1196" priority="8519"/>
    <cfRule type="duplicateValues" dxfId="1195" priority="8520"/>
    <cfRule type="duplicateValues" dxfId="1194" priority="8521"/>
    <cfRule type="duplicateValues" dxfId="1193" priority="8522"/>
    <cfRule type="duplicateValues" dxfId="1192" priority="8523"/>
    <cfRule type="duplicateValues" dxfId="1191" priority="8524"/>
    <cfRule type="duplicateValues" dxfId="1190" priority="8525"/>
    <cfRule type="duplicateValues" dxfId="1189" priority="8526"/>
    <cfRule type="duplicateValues" dxfId="1188" priority="8527"/>
    <cfRule type="duplicateValues" dxfId="1187" priority="8528"/>
    <cfRule type="duplicateValues" dxfId="1186" priority="8529"/>
    <cfRule type="duplicateValues" dxfId="1185" priority="8530"/>
    <cfRule type="duplicateValues" dxfId="1184" priority="8531"/>
    <cfRule type="duplicateValues" dxfId="1183" priority="8532"/>
    <cfRule type="duplicateValues" dxfId="1182" priority="8533"/>
    <cfRule type="duplicateValues" dxfId="1181" priority="8534"/>
    <cfRule type="duplicateValues" dxfId="1180" priority="8535"/>
    <cfRule type="duplicateValues" dxfId="1179" priority="8536"/>
    <cfRule type="duplicateValues" dxfId="1178" priority="8537"/>
    <cfRule type="duplicateValues" dxfId="1177" priority="8538"/>
    <cfRule type="duplicateValues" dxfId="1176" priority="8539"/>
    <cfRule type="duplicateValues" dxfId="1175" priority="8540"/>
    <cfRule type="duplicateValues" dxfId="1174" priority="8541"/>
    <cfRule type="duplicateValues" dxfId="1173" priority="8542"/>
    <cfRule type="duplicateValues" dxfId="1172" priority="8543"/>
    <cfRule type="duplicateValues" dxfId="1171" priority="8544"/>
    <cfRule type="duplicateValues" dxfId="1170" priority="8545"/>
    <cfRule type="duplicateValues" dxfId="1169" priority="8546"/>
    <cfRule type="duplicateValues" dxfId="1168" priority="8547"/>
    <cfRule type="duplicateValues" dxfId="1167" priority="8548"/>
  </conditionalFormatting>
  <conditionalFormatting sqref="D635:D638">
    <cfRule type="duplicateValues" dxfId="1166" priority="8260"/>
    <cfRule type="duplicateValues" dxfId="1165" priority="8261"/>
    <cfRule type="duplicateValues" dxfId="1164" priority="8262"/>
    <cfRule type="duplicateValues" dxfId="1163" priority="8263"/>
    <cfRule type="duplicateValues" dxfId="1162" priority="8264"/>
    <cfRule type="duplicateValues" dxfId="1161" priority="8265"/>
    <cfRule type="duplicateValues" dxfId="1160" priority="8266"/>
    <cfRule type="duplicateValues" dxfId="1159" priority="8267"/>
    <cfRule type="duplicateValues" dxfId="1158" priority="8268"/>
    <cfRule type="duplicateValues" dxfId="1157" priority="8269"/>
    <cfRule type="duplicateValues" dxfId="1156" priority="8270"/>
    <cfRule type="duplicateValues" dxfId="1155" priority="8271"/>
    <cfRule type="duplicateValues" dxfId="1154" priority="8272"/>
    <cfRule type="duplicateValues" dxfId="1153" priority="8273"/>
    <cfRule type="duplicateValues" dxfId="1152" priority="8274"/>
    <cfRule type="duplicateValues" dxfId="1151" priority="8275"/>
    <cfRule type="duplicateValues" dxfId="1150" priority="8276"/>
    <cfRule type="duplicateValues" dxfId="1149" priority="8277"/>
    <cfRule type="duplicateValues" dxfId="1148" priority="8278"/>
    <cfRule type="duplicateValues" dxfId="1147" priority="8279"/>
    <cfRule type="duplicateValues" dxfId="1146" priority="8280"/>
    <cfRule type="duplicateValues" dxfId="1145" priority="8281"/>
    <cfRule type="duplicateValues" dxfId="1144" priority="8282"/>
    <cfRule type="duplicateValues" dxfId="1143" priority="8283"/>
    <cfRule type="duplicateValues" dxfId="1142" priority="8284"/>
    <cfRule type="duplicateValues" dxfId="1141" priority="8285"/>
    <cfRule type="duplicateValues" dxfId="1140" priority="8286"/>
    <cfRule type="duplicateValues" dxfId="1139" priority="8287"/>
    <cfRule type="duplicateValues" dxfId="1138" priority="8288"/>
    <cfRule type="duplicateValues" dxfId="1137" priority="8289"/>
    <cfRule type="duplicateValues" dxfId="1136" priority="8290"/>
    <cfRule type="duplicateValues" dxfId="1135" priority="8291"/>
    <cfRule type="duplicateValues" dxfId="1134" priority="8292"/>
    <cfRule type="duplicateValues" dxfId="1133" priority="8293"/>
    <cfRule type="duplicateValues" dxfId="1132" priority="8294"/>
    <cfRule type="duplicateValues" dxfId="1131" priority="8295"/>
    <cfRule type="duplicateValues" dxfId="1130" priority="8296"/>
    <cfRule type="duplicateValues" dxfId="1129" priority="8297"/>
    <cfRule type="duplicateValues" dxfId="1128" priority="8298"/>
    <cfRule type="duplicateValues" dxfId="1127" priority="8299"/>
    <cfRule type="duplicateValues" dxfId="1126" priority="8300"/>
    <cfRule type="duplicateValues" dxfId="1125" priority="8301"/>
    <cfRule type="duplicateValues" dxfId="1124" priority="8302"/>
    <cfRule type="duplicateValues" dxfId="1123" priority="8303"/>
    <cfRule type="duplicateValues" dxfId="1122" priority="8304"/>
    <cfRule type="duplicateValues" dxfId="1121" priority="8305"/>
    <cfRule type="duplicateValues" dxfId="1120" priority="8306"/>
    <cfRule type="duplicateValues" dxfId="1119" priority="8307"/>
    <cfRule type="duplicateValues" dxfId="1118" priority="8308"/>
    <cfRule type="duplicateValues" dxfId="1117" priority="8309"/>
    <cfRule type="duplicateValues" dxfId="1116" priority="8310"/>
    <cfRule type="duplicateValues" dxfId="1115" priority="8311"/>
    <cfRule type="duplicateValues" dxfId="1114" priority="8312"/>
    <cfRule type="duplicateValues" dxfId="1113" priority="8313"/>
    <cfRule type="duplicateValues" dxfId="1112" priority="8314"/>
    <cfRule type="duplicateValues" dxfId="1111" priority="8315"/>
    <cfRule type="duplicateValues" dxfId="1110" priority="8316"/>
    <cfRule type="duplicateValues" dxfId="1109" priority="8317"/>
    <cfRule type="duplicateValues" dxfId="1108" priority="8318"/>
    <cfRule type="duplicateValues" dxfId="1107" priority="8319"/>
    <cfRule type="duplicateValues" dxfId="1106" priority="8320"/>
    <cfRule type="duplicateValues" dxfId="1105" priority="8321"/>
    <cfRule type="duplicateValues" dxfId="1104" priority="8322"/>
    <cfRule type="duplicateValues" dxfId="1103" priority="8323"/>
    <cfRule type="duplicateValues" dxfId="1102" priority="8324"/>
    <cfRule type="duplicateValues" dxfId="1101" priority="8325"/>
    <cfRule type="duplicateValues" dxfId="1100" priority="8326"/>
    <cfRule type="duplicateValues" dxfId="1099" priority="8327"/>
    <cfRule type="duplicateValues" dxfId="1098" priority="8328"/>
    <cfRule type="duplicateValues" dxfId="1097" priority="8329"/>
    <cfRule type="duplicateValues" dxfId="1096" priority="8330"/>
    <cfRule type="duplicateValues" dxfId="1095" priority="8331"/>
    <cfRule type="duplicateValues" dxfId="1094" priority="8332"/>
    <cfRule type="duplicateValues" dxfId="1093" priority="8333"/>
    <cfRule type="duplicateValues" dxfId="1092" priority="8334"/>
    <cfRule type="duplicateValues" dxfId="1091" priority="8335"/>
    <cfRule type="duplicateValues" dxfId="1090" priority="8336"/>
    <cfRule type="duplicateValues" dxfId="1089" priority="8337"/>
    <cfRule type="duplicateValues" dxfId="1088" priority="8338"/>
    <cfRule type="duplicateValues" dxfId="1087" priority="8339"/>
    <cfRule type="duplicateValues" dxfId="1086" priority="8340"/>
    <cfRule type="duplicateValues" dxfId="1085" priority="8341"/>
    <cfRule type="duplicateValues" dxfId="1084" priority="8342"/>
    <cfRule type="duplicateValues" dxfId="1083" priority="8343"/>
    <cfRule type="duplicateValues" dxfId="1082" priority="8344"/>
    <cfRule type="duplicateValues" dxfId="1081" priority="8345"/>
    <cfRule type="duplicateValues" dxfId="1080" priority="8346"/>
    <cfRule type="duplicateValues" dxfId="1079" priority="8347"/>
    <cfRule type="duplicateValues" dxfId="1078" priority="8348"/>
    <cfRule type="duplicateValues" dxfId="1077" priority="8349"/>
    <cfRule type="duplicateValues" dxfId="1076" priority="8350"/>
    <cfRule type="duplicateValues" dxfId="1075" priority="8351"/>
    <cfRule type="duplicateValues" dxfId="1074" priority="8352"/>
    <cfRule type="duplicateValues" dxfId="1073" priority="8353"/>
    <cfRule type="duplicateValues" dxfId="1072" priority="8354"/>
    <cfRule type="duplicateValues" dxfId="1071" priority="8355"/>
    <cfRule type="duplicateValues" dxfId="1070" priority="8356"/>
    <cfRule type="duplicateValues" dxfId="1069" priority="8357"/>
    <cfRule type="duplicateValues" dxfId="1068" priority="8358"/>
    <cfRule type="duplicateValues" dxfId="1067" priority="8359"/>
    <cfRule type="duplicateValues" dxfId="1066" priority="8360"/>
    <cfRule type="duplicateValues" dxfId="1065" priority="8361"/>
    <cfRule type="duplicateValues" dxfId="1064" priority="8362"/>
    <cfRule type="duplicateValues" dxfId="1063" priority="8363"/>
    <cfRule type="duplicateValues" dxfId="1062" priority="8364"/>
    <cfRule type="duplicateValues" dxfId="1061" priority="8365"/>
    <cfRule type="duplicateValues" dxfId="1060" priority="8366"/>
    <cfRule type="duplicateValues" dxfId="1059" priority="8367"/>
    <cfRule type="duplicateValues" dxfId="1058" priority="8368"/>
    <cfRule type="duplicateValues" dxfId="1057" priority="8369"/>
    <cfRule type="duplicateValues" dxfId="1056" priority="8370"/>
    <cfRule type="duplicateValues" dxfId="1055" priority="8371"/>
    <cfRule type="duplicateValues" dxfId="1054" priority="8372"/>
    <cfRule type="duplicateValues" dxfId="1053" priority="8373"/>
    <cfRule type="duplicateValues" dxfId="1052" priority="8374"/>
    <cfRule type="duplicateValues" dxfId="1051" priority="8375"/>
    <cfRule type="duplicateValues" dxfId="1050" priority="8376"/>
    <cfRule type="duplicateValues" dxfId="1049" priority="8377"/>
    <cfRule type="duplicateValues" dxfId="1048" priority="8378"/>
    <cfRule type="duplicateValues" dxfId="1047" priority="8379"/>
    <cfRule type="duplicateValues" dxfId="1046" priority="8380"/>
    <cfRule type="duplicateValues" dxfId="1045" priority="8381"/>
    <cfRule type="duplicateValues" dxfId="1044" priority="8382"/>
    <cfRule type="duplicateValues" dxfId="1043" priority="8383"/>
    <cfRule type="duplicateValues" dxfId="1042" priority="8384"/>
    <cfRule type="duplicateValues" dxfId="1041" priority="8385"/>
    <cfRule type="duplicateValues" dxfId="1040" priority="8386"/>
    <cfRule type="duplicateValues" dxfId="1039" priority="8387"/>
    <cfRule type="duplicateValues" dxfId="1038" priority="8388"/>
    <cfRule type="duplicateValues" dxfId="1037" priority="8389"/>
    <cfRule type="duplicateValues" dxfId="1036" priority="8390"/>
    <cfRule type="duplicateValues" dxfId="1035" priority="8391"/>
    <cfRule type="duplicateValues" dxfId="1034" priority="8392"/>
    <cfRule type="duplicateValues" dxfId="1033" priority="8393"/>
    <cfRule type="duplicateValues" dxfId="1032" priority="8394"/>
    <cfRule type="duplicateValues" dxfId="1031" priority="8395"/>
    <cfRule type="duplicateValues" dxfId="1030" priority="8396"/>
    <cfRule type="duplicateValues" dxfId="1029" priority="8397"/>
    <cfRule type="duplicateValues" dxfId="1028" priority="8398"/>
    <cfRule type="duplicateValues" dxfId="1027" priority="8399"/>
    <cfRule type="duplicateValues" dxfId="1026" priority="8400"/>
    <cfRule type="duplicateValues" dxfId="1025" priority="8401"/>
    <cfRule type="duplicateValues" dxfId="1024" priority="8402"/>
    <cfRule type="duplicateValues" dxfId="1023" priority="8403"/>
    <cfRule type="duplicateValues" dxfId="1022" priority="8404"/>
    <cfRule type="duplicateValues" dxfId="1021" priority="8405"/>
    <cfRule type="duplicateValues" dxfId="1020" priority="8406"/>
    <cfRule type="duplicateValues" dxfId="1019" priority="8407"/>
    <cfRule type="duplicateValues" dxfId="1018" priority="8408"/>
    <cfRule type="duplicateValues" dxfId="1017" priority="8409"/>
    <cfRule type="duplicateValues" dxfId="1016" priority="8410"/>
    <cfRule type="duplicateValues" dxfId="1015" priority="8411"/>
    <cfRule type="duplicateValues" dxfId="1014" priority="8412"/>
    <cfRule type="duplicateValues" dxfId="1013" priority="8413"/>
    <cfRule type="duplicateValues" dxfId="1012" priority="8414"/>
  </conditionalFormatting>
  <conditionalFormatting sqref="D636:D639">
    <cfRule type="duplicateValues" dxfId="1011" priority="8059"/>
    <cfRule type="duplicateValues" dxfId="1010" priority="8060"/>
    <cfRule type="duplicateValues" dxfId="1009" priority="8061"/>
    <cfRule type="duplicateValues" dxfId="1008" priority="8062"/>
    <cfRule type="duplicateValues" dxfId="1007" priority="8063"/>
    <cfRule type="duplicateValues" dxfId="1006" priority="8064"/>
    <cfRule type="duplicateValues" dxfId="1005" priority="8065"/>
    <cfRule type="duplicateValues" dxfId="1004" priority="8066"/>
    <cfRule type="duplicateValues" dxfId="1003" priority="8067"/>
    <cfRule type="duplicateValues" dxfId="1002" priority="8068"/>
    <cfRule type="duplicateValues" dxfId="1001" priority="8069"/>
    <cfRule type="duplicateValues" dxfId="1000" priority="8070"/>
    <cfRule type="duplicateValues" dxfId="999" priority="8071"/>
    <cfRule type="duplicateValues" dxfId="998" priority="8072"/>
    <cfRule type="duplicateValues" dxfId="997" priority="8073"/>
    <cfRule type="duplicateValues" dxfId="996" priority="8074"/>
    <cfRule type="duplicateValues" dxfId="995" priority="8075"/>
    <cfRule type="duplicateValues" dxfId="994" priority="8076"/>
    <cfRule type="duplicateValues" dxfId="993" priority="8077"/>
    <cfRule type="duplicateValues" dxfId="992" priority="8078"/>
    <cfRule type="duplicateValues" dxfId="991" priority="8079"/>
    <cfRule type="duplicateValues" dxfId="990" priority="8080"/>
    <cfRule type="duplicateValues" dxfId="989" priority="8081"/>
    <cfRule type="duplicateValues" dxfId="988" priority="8082"/>
    <cfRule type="duplicateValues" dxfId="987" priority="8083"/>
    <cfRule type="duplicateValues" dxfId="986" priority="8084"/>
    <cfRule type="duplicateValues" dxfId="985" priority="8085"/>
    <cfRule type="duplicateValues" dxfId="984" priority="8086"/>
    <cfRule type="duplicateValues" dxfId="983" priority="8087"/>
    <cfRule type="duplicateValues" dxfId="982" priority="8088"/>
    <cfRule type="duplicateValues" dxfId="981" priority="8089"/>
    <cfRule type="duplicateValues" dxfId="980" priority="8090"/>
    <cfRule type="duplicateValues" dxfId="979" priority="8091"/>
    <cfRule type="duplicateValues" dxfId="978" priority="8092"/>
    <cfRule type="duplicateValues" dxfId="977" priority="8093"/>
    <cfRule type="duplicateValues" dxfId="976" priority="8094"/>
    <cfRule type="duplicateValues" dxfId="975" priority="8095"/>
    <cfRule type="duplicateValues" dxfId="974" priority="8096"/>
    <cfRule type="duplicateValues" dxfId="973" priority="8097"/>
    <cfRule type="duplicateValues" dxfId="972" priority="8098"/>
    <cfRule type="duplicateValues" dxfId="971" priority="8099"/>
    <cfRule type="duplicateValues" dxfId="970" priority="8100"/>
    <cfRule type="duplicateValues" dxfId="969" priority="8101"/>
    <cfRule type="duplicateValues" dxfId="968" priority="8102"/>
    <cfRule type="duplicateValues" dxfId="967" priority="8103"/>
    <cfRule type="duplicateValues" dxfId="966" priority="8104"/>
    <cfRule type="duplicateValues" dxfId="965" priority="8105"/>
    <cfRule type="duplicateValues" dxfId="964" priority="8106"/>
    <cfRule type="duplicateValues" dxfId="963" priority="8107"/>
    <cfRule type="duplicateValues" dxfId="962" priority="8108"/>
    <cfRule type="duplicateValues" dxfId="961" priority="8109"/>
    <cfRule type="duplicateValues" dxfId="960" priority="8110"/>
    <cfRule type="duplicateValues" dxfId="959" priority="8111"/>
    <cfRule type="duplicateValues" dxfId="958" priority="8112"/>
    <cfRule type="duplicateValues" dxfId="957" priority="8113"/>
    <cfRule type="duplicateValues" dxfId="956" priority="8114"/>
    <cfRule type="duplicateValues" dxfId="955" priority="8115"/>
    <cfRule type="duplicateValues" dxfId="954" priority="8116"/>
    <cfRule type="duplicateValues" dxfId="953" priority="8117"/>
    <cfRule type="duplicateValues" dxfId="952" priority="8118"/>
    <cfRule type="duplicateValues" dxfId="951" priority="8119"/>
    <cfRule type="duplicateValues" dxfId="950" priority="8120"/>
    <cfRule type="duplicateValues" dxfId="949" priority="8121"/>
    <cfRule type="duplicateValues" dxfId="948" priority="8122"/>
    <cfRule type="duplicateValues" dxfId="947" priority="8123"/>
    <cfRule type="duplicateValues" dxfId="946" priority="8124"/>
    <cfRule type="duplicateValues" dxfId="945" priority="8125"/>
    <cfRule type="duplicateValues" dxfId="944" priority="8126"/>
    <cfRule type="duplicateValues" dxfId="943" priority="8127"/>
    <cfRule type="duplicateValues" dxfId="942" priority="8128"/>
    <cfRule type="duplicateValues" dxfId="941" priority="8129"/>
    <cfRule type="duplicateValues" dxfId="940" priority="8130"/>
    <cfRule type="duplicateValues" dxfId="939" priority="8131"/>
    <cfRule type="duplicateValues" dxfId="938" priority="8132"/>
    <cfRule type="duplicateValues" dxfId="937" priority="8133"/>
    <cfRule type="duplicateValues" dxfId="936" priority="8134"/>
    <cfRule type="duplicateValues" dxfId="935" priority="8135"/>
    <cfRule type="duplicateValues" dxfId="934" priority="8136"/>
    <cfRule type="duplicateValues" dxfId="933" priority="8137"/>
    <cfRule type="duplicateValues" dxfId="932" priority="8138"/>
    <cfRule type="duplicateValues" dxfId="931" priority="8139"/>
    <cfRule type="duplicateValues" dxfId="930" priority="8140"/>
    <cfRule type="duplicateValues" dxfId="929" priority="8141"/>
    <cfRule type="duplicateValues" dxfId="928" priority="8142"/>
    <cfRule type="duplicateValues" dxfId="927" priority="8143"/>
    <cfRule type="duplicateValues" dxfId="926" priority="8144"/>
    <cfRule type="duplicateValues" dxfId="925" priority="8145"/>
    <cfRule type="duplicateValues" dxfId="924" priority="8146"/>
    <cfRule type="duplicateValues" dxfId="923" priority="8147"/>
    <cfRule type="duplicateValues" dxfId="922" priority="8148"/>
    <cfRule type="duplicateValues" dxfId="921" priority="8149"/>
    <cfRule type="duplicateValues" dxfId="920" priority="8150"/>
    <cfRule type="duplicateValues" dxfId="919" priority="8151"/>
    <cfRule type="duplicateValues" dxfId="918" priority="8152"/>
    <cfRule type="duplicateValues" dxfId="917" priority="8153"/>
    <cfRule type="duplicateValues" dxfId="916" priority="8154"/>
    <cfRule type="duplicateValues" dxfId="915" priority="8155"/>
    <cfRule type="duplicateValues" dxfId="914" priority="8156"/>
    <cfRule type="duplicateValues" dxfId="913" priority="8157"/>
    <cfRule type="duplicateValues" dxfId="912" priority="8158"/>
    <cfRule type="duplicateValues" dxfId="911" priority="8159"/>
    <cfRule type="duplicateValues" dxfId="910" priority="8160"/>
    <cfRule type="duplicateValues" dxfId="909" priority="8161"/>
    <cfRule type="duplicateValues" dxfId="908" priority="8162"/>
    <cfRule type="duplicateValues" dxfId="907" priority="8163"/>
    <cfRule type="duplicateValues" dxfId="906" priority="8164"/>
    <cfRule type="duplicateValues" dxfId="905" priority="8165"/>
    <cfRule type="duplicateValues" dxfId="904" priority="8166"/>
    <cfRule type="duplicateValues" dxfId="903" priority="8167"/>
    <cfRule type="duplicateValues" dxfId="902" priority="8168"/>
    <cfRule type="duplicateValues" dxfId="901" priority="8169"/>
    <cfRule type="duplicateValues" dxfId="900" priority="8170"/>
    <cfRule type="duplicateValues" dxfId="899" priority="8171"/>
    <cfRule type="duplicateValues" dxfId="898" priority="8172"/>
    <cfRule type="duplicateValues" dxfId="897" priority="8173"/>
    <cfRule type="duplicateValues" dxfId="896" priority="8174"/>
    <cfRule type="duplicateValues" dxfId="895" priority="8175"/>
    <cfRule type="duplicateValues" dxfId="894" priority="8176"/>
    <cfRule type="duplicateValues" dxfId="893" priority="8177"/>
    <cfRule type="duplicateValues" dxfId="892" priority="8178"/>
    <cfRule type="duplicateValues" dxfId="891" priority="8179"/>
    <cfRule type="duplicateValues" dxfId="890" priority="8180"/>
    <cfRule type="duplicateValues" dxfId="889" priority="8181"/>
    <cfRule type="duplicateValues" dxfId="888" priority="8182"/>
    <cfRule type="duplicateValues" dxfId="887" priority="8183"/>
    <cfRule type="duplicateValues" dxfId="886" priority="8184"/>
    <cfRule type="duplicateValues" dxfId="885" priority="8185"/>
    <cfRule type="duplicateValues" dxfId="884" priority="8186"/>
    <cfRule type="duplicateValues" dxfId="883" priority="8187"/>
    <cfRule type="duplicateValues" dxfId="882" priority="8188"/>
    <cfRule type="duplicateValues" dxfId="881" priority="8189"/>
    <cfRule type="duplicateValues" dxfId="880" priority="8190"/>
    <cfRule type="duplicateValues" dxfId="879" priority="8191"/>
    <cfRule type="duplicateValues" dxfId="878" priority="8192"/>
    <cfRule type="duplicateValues" dxfId="877" priority="8193"/>
    <cfRule type="duplicateValues" dxfId="876" priority="8194"/>
    <cfRule type="duplicateValues" dxfId="875" priority="8195"/>
    <cfRule type="duplicateValues" dxfId="874" priority="8196"/>
    <cfRule type="duplicateValues" dxfId="873" priority="8197"/>
    <cfRule type="duplicateValues" dxfId="872" priority="8198"/>
    <cfRule type="duplicateValues" dxfId="871" priority="8199"/>
    <cfRule type="duplicateValues" dxfId="870" priority="8200"/>
    <cfRule type="duplicateValues" dxfId="869" priority="8201"/>
    <cfRule type="duplicateValues" dxfId="868" priority="8202"/>
    <cfRule type="duplicateValues" dxfId="867" priority="8203"/>
    <cfRule type="duplicateValues" dxfId="866" priority="8204"/>
    <cfRule type="duplicateValues" dxfId="865" priority="8205"/>
    <cfRule type="duplicateValues" dxfId="864" priority="8206"/>
    <cfRule type="duplicateValues" dxfId="863" priority="8207"/>
    <cfRule type="duplicateValues" dxfId="862" priority="8208"/>
    <cfRule type="duplicateValues" dxfId="861" priority="8209"/>
    <cfRule type="duplicateValues" dxfId="860" priority="8210"/>
    <cfRule type="duplicateValues" dxfId="859" priority="8211"/>
    <cfRule type="duplicateValues" dxfId="858" priority="8212"/>
    <cfRule type="duplicateValues" dxfId="857" priority="8213"/>
    <cfRule type="duplicateValues" dxfId="856" priority="8214"/>
    <cfRule type="duplicateValues" dxfId="855" priority="8215"/>
    <cfRule type="duplicateValues" dxfId="854" priority="8216"/>
    <cfRule type="duplicateValues" dxfId="853" priority="8217"/>
    <cfRule type="duplicateValues" dxfId="852" priority="8218"/>
    <cfRule type="duplicateValues" dxfId="851" priority="8219"/>
    <cfRule type="duplicateValues" dxfId="850" priority="8220"/>
    <cfRule type="duplicateValues" dxfId="849" priority="8221"/>
    <cfRule type="duplicateValues" dxfId="848" priority="8222"/>
    <cfRule type="duplicateValues" dxfId="847" priority="8223"/>
    <cfRule type="duplicateValues" dxfId="846" priority="8224"/>
    <cfRule type="duplicateValues" dxfId="845" priority="8225"/>
    <cfRule type="duplicateValues" dxfId="844" priority="8226"/>
    <cfRule type="duplicateValues" dxfId="843" priority="8227"/>
    <cfRule type="duplicateValues" dxfId="842" priority="8228"/>
    <cfRule type="duplicateValues" dxfId="841" priority="8229"/>
    <cfRule type="duplicateValues" dxfId="840" priority="8230"/>
    <cfRule type="duplicateValues" dxfId="839" priority="8231"/>
    <cfRule type="duplicateValues" dxfId="838" priority="8232"/>
    <cfRule type="duplicateValues" dxfId="837" priority="8233"/>
    <cfRule type="duplicateValues" dxfId="836" priority="8234"/>
    <cfRule type="duplicateValues" dxfId="835" priority="8235"/>
    <cfRule type="duplicateValues" dxfId="834" priority="8236"/>
    <cfRule type="duplicateValues" dxfId="833" priority="8237"/>
    <cfRule type="duplicateValues" dxfId="832" priority="8238"/>
    <cfRule type="duplicateValues" dxfId="831" priority="8239"/>
    <cfRule type="duplicateValues" dxfId="830" priority="8240"/>
    <cfRule type="duplicateValues" dxfId="829" priority="8241"/>
    <cfRule type="duplicateValues" dxfId="828" priority="8242"/>
    <cfRule type="duplicateValues" dxfId="827" priority="8243"/>
    <cfRule type="duplicateValues" dxfId="826" priority="8244"/>
    <cfRule type="duplicateValues" dxfId="825" priority="8245"/>
    <cfRule type="duplicateValues" dxfId="824" priority="8246"/>
    <cfRule type="duplicateValues" dxfId="823" priority="8247"/>
    <cfRule type="duplicateValues" dxfId="822" priority="8248"/>
    <cfRule type="duplicateValues" dxfId="821" priority="8249"/>
    <cfRule type="duplicateValues" dxfId="820" priority="8250"/>
    <cfRule type="duplicateValues" dxfId="819" priority="8251"/>
    <cfRule type="duplicateValues" dxfId="818" priority="8252"/>
    <cfRule type="duplicateValues" dxfId="817" priority="8253"/>
    <cfRule type="duplicateValues" dxfId="816" priority="8254"/>
    <cfRule type="duplicateValues" dxfId="815" priority="8255"/>
    <cfRule type="duplicateValues" dxfId="814" priority="8256"/>
    <cfRule type="duplicateValues" dxfId="813" priority="8257"/>
    <cfRule type="duplicateValues" dxfId="812" priority="8258"/>
    <cfRule type="duplicateValues" dxfId="811" priority="8259"/>
  </conditionalFormatting>
  <conditionalFormatting sqref="D637:D640">
    <cfRule type="duplicateValues" dxfId="810" priority="7914"/>
    <cfRule type="duplicateValues" dxfId="809" priority="7915"/>
    <cfRule type="duplicateValues" dxfId="808" priority="7916"/>
    <cfRule type="duplicateValues" dxfId="807" priority="7917"/>
    <cfRule type="duplicateValues" dxfId="806" priority="7918"/>
    <cfRule type="duplicateValues" dxfId="805" priority="7919"/>
    <cfRule type="duplicateValues" dxfId="804" priority="7920"/>
    <cfRule type="duplicateValues" dxfId="803" priority="7921"/>
    <cfRule type="duplicateValues" dxfId="802" priority="7922"/>
    <cfRule type="duplicateValues" dxfId="801" priority="7923"/>
    <cfRule type="duplicateValues" dxfId="800" priority="7924"/>
    <cfRule type="duplicateValues" dxfId="799" priority="7925"/>
    <cfRule type="duplicateValues" dxfId="798" priority="7926"/>
    <cfRule type="duplicateValues" dxfId="797" priority="7927"/>
    <cfRule type="duplicateValues" dxfId="796" priority="7928"/>
    <cfRule type="duplicateValues" dxfId="795" priority="7929"/>
    <cfRule type="duplicateValues" dxfId="794" priority="7930"/>
    <cfRule type="duplicateValues" dxfId="793" priority="7931"/>
    <cfRule type="duplicateValues" dxfId="792" priority="7932"/>
    <cfRule type="duplicateValues" dxfId="791" priority="7933"/>
    <cfRule type="duplicateValues" dxfId="790" priority="7934"/>
    <cfRule type="duplicateValues" dxfId="789" priority="7935"/>
    <cfRule type="duplicateValues" dxfId="788" priority="7936"/>
    <cfRule type="duplicateValues" dxfId="787" priority="7937"/>
    <cfRule type="duplicateValues" dxfId="786" priority="7938"/>
    <cfRule type="duplicateValues" dxfId="785" priority="7939"/>
    <cfRule type="duplicateValues" dxfId="784" priority="7940"/>
    <cfRule type="duplicateValues" dxfId="783" priority="7941"/>
    <cfRule type="duplicateValues" dxfId="782" priority="7942"/>
    <cfRule type="duplicateValues" dxfId="781" priority="7943"/>
    <cfRule type="duplicateValues" dxfId="780" priority="7944"/>
    <cfRule type="duplicateValues" dxfId="779" priority="7945"/>
    <cfRule type="duplicateValues" dxfId="778" priority="7946"/>
    <cfRule type="duplicateValues" dxfId="777" priority="7947"/>
    <cfRule type="duplicateValues" dxfId="776" priority="7948"/>
    <cfRule type="duplicateValues" dxfId="775" priority="7949"/>
    <cfRule type="duplicateValues" dxfId="774" priority="7950"/>
    <cfRule type="duplicateValues" dxfId="773" priority="7951"/>
    <cfRule type="duplicateValues" dxfId="772" priority="7952"/>
    <cfRule type="duplicateValues" dxfId="771" priority="7953"/>
    <cfRule type="duplicateValues" dxfId="770" priority="7954"/>
    <cfRule type="duplicateValues" dxfId="769" priority="7955"/>
    <cfRule type="duplicateValues" dxfId="768" priority="7956"/>
    <cfRule type="duplicateValues" dxfId="767" priority="7957"/>
    <cfRule type="duplicateValues" dxfId="766" priority="7958"/>
    <cfRule type="duplicateValues" dxfId="765" priority="7959"/>
    <cfRule type="duplicateValues" dxfId="764" priority="7960"/>
    <cfRule type="duplicateValues" dxfId="763" priority="7961"/>
    <cfRule type="duplicateValues" dxfId="762" priority="7962"/>
    <cfRule type="duplicateValues" dxfId="761" priority="7963"/>
    <cfRule type="duplicateValues" dxfId="760" priority="7964"/>
    <cfRule type="duplicateValues" dxfId="759" priority="7965"/>
    <cfRule type="duplicateValues" dxfId="758" priority="7966"/>
    <cfRule type="duplicateValues" dxfId="757" priority="7967"/>
    <cfRule type="duplicateValues" dxfId="756" priority="7968"/>
    <cfRule type="duplicateValues" dxfId="755" priority="7969"/>
    <cfRule type="duplicateValues" dxfId="754" priority="7970"/>
    <cfRule type="duplicateValues" dxfId="753" priority="7971"/>
    <cfRule type="duplicateValues" dxfId="752" priority="7972"/>
    <cfRule type="duplicateValues" dxfId="751" priority="7973"/>
    <cfRule type="duplicateValues" dxfId="750" priority="7974"/>
    <cfRule type="duplicateValues" dxfId="749" priority="7975"/>
    <cfRule type="duplicateValues" dxfId="748" priority="7976"/>
    <cfRule type="duplicateValues" dxfId="747" priority="7977"/>
    <cfRule type="duplicateValues" dxfId="746" priority="7978"/>
    <cfRule type="duplicateValues" dxfId="745" priority="7979"/>
    <cfRule type="duplicateValues" dxfId="744" priority="7980"/>
    <cfRule type="duplicateValues" dxfId="743" priority="7981"/>
    <cfRule type="duplicateValues" dxfId="742" priority="7982"/>
    <cfRule type="duplicateValues" dxfId="741" priority="7983"/>
    <cfRule type="duplicateValues" dxfId="740" priority="7984"/>
    <cfRule type="duplicateValues" dxfId="739" priority="7985"/>
    <cfRule type="duplicateValues" dxfId="738" priority="7986"/>
    <cfRule type="duplicateValues" dxfId="737" priority="7987"/>
    <cfRule type="duplicateValues" dxfId="736" priority="7988"/>
    <cfRule type="duplicateValues" dxfId="735" priority="7989"/>
    <cfRule type="duplicateValues" dxfId="734" priority="7990"/>
    <cfRule type="duplicateValues" dxfId="733" priority="7991"/>
    <cfRule type="duplicateValues" dxfId="732" priority="7992"/>
    <cfRule type="duplicateValues" dxfId="731" priority="7993"/>
    <cfRule type="duplicateValues" dxfId="730" priority="7994"/>
    <cfRule type="duplicateValues" dxfId="729" priority="7995"/>
    <cfRule type="duplicateValues" dxfId="728" priority="7996"/>
    <cfRule type="duplicateValues" dxfId="727" priority="7997"/>
    <cfRule type="duplicateValues" dxfId="726" priority="7998"/>
    <cfRule type="duplicateValues" dxfId="725" priority="7999"/>
    <cfRule type="duplicateValues" dxfId="724" priority="8000"/>
    <cfRule type="duplicateValues" dxfId="723" priority="8001"/>
    <cfRule type="duplicateValues" dxfId="722" priority="8002"/>
    <cfRule type="duplicateValues" dxfId="721" priority="8003"/>
    <cfRule type="duplicateValues" dxfId="720" priority="8004"/>
    <cfRule type="duplicateValues" dxfId="719" priority="8005"/>
    <cfRule type="duplicateValues" dxfId="718" priority="8006"/>
    <cfRule type="duplicateValues" dxfId="717" priority="8007"/>
    <cfRule type="duplicateValues" dxfId="716" priority="8008"/>
    <cfRule type="duplicateValues" dxfId="715" priority="8009"/>
    <cfRule type="duplicateValues" dxfId="714" priority="8010"/>
    <cfRule type="duplicateValues" dxfId="713" priority="8011"/>
    <cfRule type="duplicateValues" dxfId="712" priority="8012"/>
    <cfRule type="duplicateValues" dxfId="711" priority="8013"/>
    <cfRule type="duplicateValues" dxfId="710" priority="8014"/>
    <cfRule type="duplicateValues" dxfId="709" priority="8015"/>
    <cfRule type="duplicateValues" dxfId="708" priority="8016"/>
    <cfRule type="duplicateValues" dxfId="707" priority="8017"/>
    <cfRule type="duplicateValues" dxfId="706" priority="8018"/>
    <cfRule type="duplicateValues" dxfId="705" priority="8019"/>
    <cfRule type="duplicateValues" dxfId="704" priority="8020"/>
    <cfRule type="duplicateValues" dxfId="703" priority="8021"/>
    <cfRule type="duplicateValues" dxfId="702" priority="8022"/>
    <cfRule type="duplicateValues" dxfId="701" priority="8023"/>
    <cfRule type="duplicateValues" dxfId="700" priority="8024"/>
    <cfRule type="duplicateValues" dxfId="699" priority="8025"/>
    <cfRule type="duplicateValues" dxfId="698" priority="8026"/>
    <cfRule type="duplicateValues" dxfId="697" priority="8027"/>
    <cfRule type="duplicateValues" dxfId="696" priority="8028"/>
    <cfRule type="duplicateValues" dxfId="695" priority="8029"/>
    <cfRule type="duplicateValues" dxfId="694" priority="8030"/>
    <cfRule type="duplicateValues" dxfId="693" priority="8031"/>
    <cfRule type="duplicateValues" dxfId="692" priority="8032"/>
    <cfRule type="duplicateValues" dxfId="691" priority="8033"/>
    <cfRule type="duplicateValues" dxfId="690" priority="8034"/>
    <cfRule type="duplicateValues" dxfId="689" priority="8035"/>
    <cfRule type="duplicateValues" dxfId="688" priority="8036"/>
    <cfRule type="duplicateValues" dxfId="687" priority="8037"/>
    <cfRule type="duplicateValues" dxfId="686" priority="8038"/>
    <cfRule type="duplicateValues" dxfId="685" priority="8039"/>
    <cfRule type="duplicateValues" dxfId="684" priority="8040"/>
    <cfRule type="duplicateValues" dxfId="683" priority="8041"/>
    <cfRule type="duplicateValues" dxfId="682" priority="8042"/>
    <cfRule type="duplicateValues" dxfId="681" priority="8043"/>
    <cfRule type="duplicateValues" dxfId="680" priority="8044"/>
    <cfRule type="duplicateValues" dxfId="679" priority="8045"/>
    <cfRule type="duplicateValues" dxfId="678" priority="8046"/>
    <cfRule type="duplicateValues" dxfId="677" priority="8047"/>
    <cfRule type="duplicateValues" dxfId="676" priority="8048"/>
    <cfRule type="duplicateValues" dxfId="675" priority="8049"/>
    <cfRule type="duplicateValues" dxfId="674" priority="8050"/>
    <cfRule type="duplicateValues" dxfId="673" priority="8051"/>
    <cfRule type="duplicateValues" dxfId="672" priority="8052"/>
    <cfRule type="duplicateValues" dxfId="671" priority="8053"/>
    <cfRule type="duplicateValues" dxfId="670" priority="8054"/>
    <cfRule type="duplicateValues" dxfId="669" priority="8055"/>
    <cfRule type="duplicateValues" dxfId="668" priority="8056"/>
    <cfRule type="duplicateValues" dxfId="667" priority="8057"/>
    <cfRule type="duplicateValues" dxfId="666" priority="8058"/>
  </conditionalFormatting>
  <conditionalFormatting sqref="D638:D641">
    <cfRule type="duplicateValues" dxfId="665" priority="7771"/>
    <cfRule type="duplicateValues" dxfId="664" priority="7772"/>
    <cfRule type="duplicateValues" dxfId="663" priority="7773"/>
    <cfRule type="duplicateValues" dxfId="662" priority="7774"/>
    <cfRule type="duplicateValues" dxfId="661" priority="7775"/>
    <cfRule type="duplicateValues" dxfId="660" priority="7776"/>
    <cfRule type="duplicateValues" dxfId="659" priority="7777"/>
    <cfRule type="duplicateValues" dxfId="658" priority="7778"/>
    <cfRule type="duplicateValues" dxfId="657" priority="7779"/>
    <cfRule type="duplicateValues" dxfId="656" priority="7780"/>
    <cfRule type="duplicateValues" dxfId="655" priority="7781"/>
    <cfRule type="duplicateValues" dxfId="654" priority="7782"/>
    <cfRule type="duplicateValues" dxfId="653" priority="7783"/>
    <cfRule type="duplicateValues" dxfId="652" priority="7784"/>
    <cfRule type="duplicateValues" dxfId="651" priority="7785"/>
    <cfRule type="duplicateValues" dxfId="650" priority="7786"/>
    <cfRule type="duplicateValues" dxfId="649" priority="7787"/>
    <cfRule type="duplicateValues" dxfId="648" priority="7788"/>
    <cfRule type="duplicateValues" dxfId="647" priority="7789"/>
    <cfRule type="duplicateValues" dxfId="646" priority="7790"/>
    <cfRule type="duplicateValues" dxfId="645" priority="7791"/>
    <cfRule type="duplicateValues" dxfId="644" priority="7792"/>
    <cfRule type="duplicateValues" dxfId="643" priority="7793"/>
    <cfRule type="duplicateValues" dxfId="642" priority="7794"/>
    <cfRule type="duplicateValues" dxfId="641" priority="7795"/>
    <cfRule type="duplicateValues" dxfId="640" priority="7796"/>
    <cfRule type="duplicateValues" dxfId="639" priority="7797"/>
    <cfRule type="duplicateValues" dxfId="638" priority="7798"/>
    <cfRule type="duplicateValues" dxfId="637" priority="7799"/>
    <cfRule type="duplicateValues" dxfId="636" priority="7800"/>
    <cfRule type="duplicateValues" dxfId="635" priority="7801"/>
    <cfRule type="duplicateValues" dxfId="634" priority="7802"/>
    <cfRule type="duplicateValues" dxfId="633" priority="7803"/>
    <cfRule type="duplicateValues" dxfId="632" priority="7804"/>
    <cfRule type="duplicateValues" dxfId="631" priority="7805"/>
    <cfRule type="duplicateValues" dxfId="630" priority="7806"/>
    <cfRule type="duplicateValues" dxfId="629" priority="7807"/>
    <cfRule type="duplicateValues" dxfId="628" priority="7808"/>
    <cfRule type="duplicateValues" dxfId="627" priority="7809"/>
    <cfRule type="duplicateValues" dxfId="626" priority="7810"/>
    <cfRule type="duplicateValues" dxfId="625" priority="7811"/>
    <cfRule type="duplicateValues" dxfId="624" priority="7812"/>
    <cfRule type="duplicateValues" dxfId="623" priority="7813"/>
    <cfRule type="duplicateValues" dxfId="622" priority="7814"/>
    <cfRule type="duplicateValues" dxfId="621" priority="7815"/>
    <cfRule type="duplicateValues" dxfId="620" priority="7816"/>
    <cfRule type="duplicateValues" dxfId="619" priority="7817"/>
    <cfRule type="duplicateValues" dxfId="618" priority="7818"/>
    <cfRule type="duplicateValues" dxfId="617" priority="7819"/>
    <cfRule type="duplicateValues" dxfId="616" priority="7820"/>
    <cfRule type="duplicateValues" dxfId="615" priority="7821"/>
    <cfRule type="duplicateValues" dxfId="614" priority="7822"/>
    <cfRule type="duplicateValues" dxfId="613" priority="7823"/>
    <cfRule type="duplicateValues" dxfId="612" priority="7824"/>
    <cfRule type="duplicateValues" dxfId="611" priority="7825"/>
    <cfRule type="duplicateValues" dxfId="610" priority="7826"/>
    <cfRule type="duplicateValues" dxfId="609" priority="7827"/>
    <cfRule type="duplicateValues" dxfId="608" priority="7828"/>
    <cfRule type="duplicateValues" dxfId="607" priority="7829"/>
    <cfRule type="duplicateValues" dxfId="606" priority="7830"/>
    <cfRule type="duplicateValues" dxfId="605" priority="7831"/>
    <cfRule type="duplicateValues" dxfId="604" priority="7832"/>
    <cfRule type="duplicateValues" dxfId="603" priority="7833"/>
    <cfRule type="duplicateValues" dxfId="602" priority="7834"/>
    <cfRule type="duplicateValues" dxfId="601" priority="7835"/>
    <cfRule type="duplicateValues" dxfId="600" priority="7836"/>
    <cfRule type="duplicateValues" dxfId="599" priority="7837"/>
    <cfRule type="duplicateValues" dxfId="598" priority="7838"/>
    <cfRule type="duplicateValues" dxfId="597" priority="7839"/>
    <cfRule type="duplicateValues" dxfId="596" priority="7840"/>
    <cfRule type="duplicateValues" dxfId="595" priority="7841"/>
    <cfRule type="duplicateValues" dxfId="594" priority="7842"/>
    <cfRule type="duplicateValues" dxfId="593" priority="7843"/>
    <cfRule type="duplicateValues" dxfId="592" priority="7844"/>
    <cfRule type="duplicateValues" dxfId="591" priority="7845"/>
    <cfRule type="duplicateValues" dxfId="590" priority="7846"/>
    <cfRule type="duplicateValues" dxfId="589" priority="7847"/>
    <cfRule type="duplicateValues" dxfId="588" priority="7848"/>
    <cfRule type="duplicateValues" dxfId="587" priority="7849"/>
    <cfRule type="duplicateValues" dxfId="586" priority="7850"/>
    <cfRule type="duplicateValues" dxfId="585" priority="7851"/>
    <cfRule type="duplicateValues" dxfId="584" priority="7852"/>
    <cfRule type="duplicateValues" dxfId="583" priority="7853"/>
    <cfRule type="duplicateValues" dxfId="582" priority="7854"/>
    <cfRule type="duplicateValues" dxfId="581" priority="7855"/>
    <cfRule type="duplicateValues" dxfId="580" priority="7856"/>
    <cfRule type="duplicateValues" dxfId="579" priority="7857"/>
    <cfRule type="duplicateValues" dxfId="578" priority="7858"/>
    <cfRule type="duplicateValues" dxfId="577" priority="7859"/>
    <cfRule type="duplicateValues" dxfId="576" priority="7860"/>
    <cfRule type="duplicateValues" dxfId="575" priority="7861"/>
    <cfRule type="duplicateValues" dxfId="574" priority="7862"/>
    <cfRule type="duplicateValues" dxfId="573" priority="7863"/>
    <cfRule type="duplicateValues" dxfId="572" priority="7864"/>
    <cfRule type="duplicateValues" dxfId="571" priority="7865"/>
    <cfRule type="duplicateValues" dxfId="570" priority="7866"/>
    <cfRule type="duplicateValues" dxfId="569" priority="7867"/>
    <cfRule type="duplicateValues" dxfId="568" priority="7868"/>
    <cfRule type="duplicateValues" dxfId="567" priority="7869"/>
    <cfRule type="duplicateValues" dxfId="566" priority="7870"/>
    <cfRule type="duplicateValues" dxfId="565" priority="7871"/>
    <cfRule type="duplicateValues" dxfId="564" priority="7872"/>
    <cfRule type="duplicateValues" dxfId="563" priority="7873"/>
    <cfRule type="duplicateValues" dxfId="562" priority="7874"/>
    <cfRule type="duplicateValues" dxfId="561" priority="7875"/>
    <cfRule type="duplicateValues" dxfId="560" priority="7876"/>
    <cfRule type="duplicateValues" dxfId="559" priority="7877"/>
    <cfRule type="duplicateValues" dxfId="558" priority="7878"/>
    <cfRule type="duplicateValues" dxfId="557" priority="7879"/>
    <cfRule type="duplicateValues" dxfId="556" priority="7880"/>
    <cfRule type="duplicateValues" dxfId="555" priority="7881"/>
    <cfRule type="duplicateValues" dxfId="554" priority="7882"/>
    <cfRule type="duplicateValues" dxfId="553" priority="7883"/>
    <cfRule type="duplicateValues" dxfId="552" priority="7884"/>
    <cfRule type="duplicateValues" dxfId="551" priority="7885"/>
    <cfRule type="duplicateValues" dxfId="550" priority="7886"/>
    <cfRule type="duplicateValues" dxfId="549" priority="7887"/>
    <cfRule type="duplicateValues" dxfId="548" priority="7888"/>
    <cfRule type="duplicateValues" dxfId="547" priority="7889"/>
    <cfRule type="duplicateValues" dxfId="546" priority="7890"/>
    <cfRule type="duplicateValues" dxfId="545" priority="7891"/>
    <cfRule type="duplicateValues" dxfId="544" priority="7892"/>
    <cfRule type="duplicateValues" dxfId="543" priority="7893"/>
    <cfRule type="duplicateValues" dxfId="542" priority="7894"/>
    <cfRule type="duplicateValues" dxfId="541" priority="7895"/>
    <cfRule type="duplicateValues" dxfId="540" priority="7896"/>
    <cfRule type="duplicateValues" dxfId="539" priority="7897"/>
    <cfRule type="duplicateValues" dxfId="538" priority="7898"/>
    <cfRule type="duplicateValues" dxfId="537" priority="7899"/>
    <cfRule type="duplicateValues" dxfId="536" priority="7900"/>
    <cfRule type="duplicateValues" dxfId="535" priority="7901"/>
    <cfRule type="duplicateValues" dxfId="534" priority="7902"/>
    <cfRule type="duplicateValues" dxfId="533" priority="7903"/>
    <cfRule type="duplicateValues" dxfId="532" priority="7904"/>
    <cfRule type="duplicateValues" dxfId="531" priority="7905"/>
    <cfRule type="duplicateValues" dxfId="530" priority="7906"/>
    <cfRule type="duplicateValues" dxfId="529" priority="7907"/>
    <cfRule type="duplicateValues" dxfId="528" priority="7908"/>
    <cfRule type="duplicateValues" dxfId="527" priority="7909"/>
    <cfRule type="duplicateValues" dxfId="526" priority="7910"/>
    <cfRule type="duplicateValues" dxfId="525" priority="7911"/>
    <cfRule type="duplicateValues" dxfId="524" priority="7912"/>
    <cfRule type="duplicateValues" dxfId="523" priority="7913"/>
  </conditionalFormatting>
  <conditionalFormatting sqref="D639:D642">
    <cfRule type="duplicateValues" dxfId="522" priority="7666"/>
    <cfRule type="duplicateValues" dxfId="521" priority="7667"/>
    <cfRule type="duplicateValues" dxfId="520" priority="7668"/>
    <cfRule type="duplicateValues" dxfId="519" priority="7669"/>
    <cfRule type="duplicateValues" dxfId="518" priority="7670"/>
    <cfRule type="duplicateValues" dxfId="517" priority="7671"/>
    <cfRule type="duplicateValues" dxfId="516" priority="7672"/>
    <cfRule type="duplicateValues" dxfId="515" priority="7673"/>
    <cfRule type="duplicateValues" dxfId="514" priority="7674"/>
    <cfRule type="duplicateValues" dxfId="513" priority="7675"/>
    <cfRule type="duplicateValues" dxfId="512" priority="7676"/>
    <cfRule type="duplicateValues" dxfId="511" priority="7677"/>
    <cfRule type="duplicateValues" dxfId="510" priority="7678"/>
    <cfRule type="duplicateValues" dxfId="509" priority="7679"/>
    <cfRule type="duplicateValues" dxfId="508" priority="7680"/>
    <cfRule type="duplicateValues" dxfId="507" priority="7681"/>
    <cfRule type="duplicateValues" dxfId="506" priority="7682"/>
    <cfRule type="duplicateValues" dxfId="505" priority="7683"/>
    <cfRule type="duplicateValues" dxfId="504" priority="7684"/>
    <cfRule type="duplicateValues" dxfId="503" priority="7685"/>
    <cfRule type="duplicateValues" dxfId="502" priority="7686"/>
    <cfRule type="duplicateValues" dxfId="501" priority="7687"/>
    <cfRule type="duplicateValues" dxfId="500" priority="7688"/>
    <cfRule type="duplicateValues" dxfId="499" priority="7689"/>
    <cfRule type="duplicateValues" dxfId="498" priority="7690"/>
    <cfRule type="duplicateValues" dxfId="497" priority="7691"/>
    <cfRule type="duplicateValues" dxfId="496" priority="7692"/>
    <cfRule type="duplicateValues" dxfId="495" priority="7693"/>
    <cfRule type="duplicateValues" dxfId="494" priority="7694"/>
    <cfRule type="duplicateValues" dxfId="493" priority="7695"/>
    <cfRule type="duplicateValues" dxfId="492" priority="7696"/>
    <cfRule type="duplicateValues" dxfId="491" priority="7697"/>
    <cfRule type="duplicateValues" dxfId="490" priority="7698"/>
    <cfRule type="duplicateValues" dxfId="489" priority="7699"/>
    <cfRule type="duplicateValues" dxfId="488" priority="7700"/>
    <cfRule type="duplicateValues" dxfId="487" priority="7701"/>
    <cfRule type="duplicateValues" dxfId="486" priority="7702"/>
    <cfRule type="duplicateValues" dxfId="485" priority="7703"/>
    <cfRule type="duplicateValues" dxfId="484" priority="7704"/>
    <cfRule type="duplicateValues" dxfId="483" priority="7705"/>
    <cfRule type="duplicateValues" dxfId="482" priority="7706"/>
    <cfRule type="duplicateValues" dxfId="481" priority="7707"/>
    <cfRule type="duplicateValues" dxfId="480" priority="7708"/>
    <cfRule type="duplicateValues" dxfId="479" priority="7709"/>
    <cfRule type="duplicateValues" dxfId="478" priority="7710"/>
    <cfRule type="duplicateValues" dxfId="477" priority="7711"/>
    <cfRule type="duplicateValues" dxfId="476" priority="7712"/>
    <cfRule type="duplicateValues" dxfId="475" priority="7713"/>
    <cfRule type="duplicateValues" dxfId="474" priority="7714"/>
    <cfRule type="duplicateValues" dxfId="473" priority="7715"/>
    <cfRule type="duplicateValues" dxfId="472" priority="7716"/>
    <cfRule type="duplicateValues" dxfId="471" priority="7717"/>
    <cfRule type="duplicateValues" dxfId="470" priority="7718"/>
    <cfRule type="duplicateValues" dxfId="469" priority="7719"/>
    <cfRule type="duplicateValues" dxfId="468" priority="7720"/>
    <cfRule type="duplicateValues" dxfId="467" priority="7721"/>
    <cfRule type="duplicateValues" dxfId="466" priority="7722"/>
    <cfRule type="duplicateValues" dxfId="465" priority="7723"/>
    <cfRule type="duplicateValues" dxfId="464" priority="7724"/>
    <cfRule type="duplicateValues" dxfId="463" priority="7725"/>
    <cfRule type="duplicateValues" dxfId="462" priority="7726"/>
    <cfRule type="duplicateValues" dxfId="461" priority="7727"/>
    <cfRule type="duplicateValues" dxfId="460" priority="7728"/>
    <cfRule type="duplicateValues" dxfId="459" priority="7729"/>
    <cfRule type="duplicateValues" dxfId="458" priority="7730"/>
    <cfRule type="duplicateValues" dxfId="457" priority="7731"/>
    <cfRule type="duplicateValues" dxfId="456" priority="7732"/>
    <cfRule type="duplicateValues" dxfId="455" priority="7733"/>
    <cfRule type="duplicateValues" dxfId="454" priority="7734"/>
    <cfRule type="duplicateValues" dxfId="453" priority="7735"/>
    <cfRule type="duplicateValues" dxfId="452" priority="7736"/>
    <cfRule type="duplicateValues" dxfId="451" priority="7737"/>
    <cfRule type="duplicateValues" dxfId="450" priority="7738"/>
    <cfRule type="duplicateValues" dxfId="449" priority="7739"/>
    <cfRule type="duplicateValues" dxfId="448" priority="7740"/>
    <cfRule type="duplicateValues" dxfId="447" priority="7741"/>
    <cfRule type="duplicateValues" dxfId="446" priority="7742"/>
    <cfRule type="duplicateValues" dxfId="445" priority="7743"/>
    <cfRule type="duplicateValues" dxfId="444" priority="7744"/>
    <cfRule type="duplicateValues" dxfId="443" priority="7745"/>
    <cfRule type="duplicateValues" dxfId="442" priority="7746"/>
    <cfRule type="duplicateValues" dxfId="441" priority="7747"/>
    <cfRule type="duplicateValues" dxfId="440" priority="7748"/>
    <cfRule type="duplicateValues" dxfId="439" priority="7749"/>
    <cfRule type="duplicateValues" dxfId="438" priority="7750"/>
    <cfRule type="duplicateValues" dxfId="437" priority="7751"/>
    <cfRule type="duplicateValues" dxfId="436" priority="7752"/>
    <cfRule type="duplicateValues" dxfId="435" priority="7753"/>
    <cfRule type="duplicateValues" dxfId="434" priority="7754"/>
    <cfRule type="duplicateValues" dxfId="433" priority="7755"/>
    <cfRule type="duplicateValues" dxfId="432" priority="7756"/>
    <cfRule type="duplicateValues" dxfId="431" priority="7757"/>
    <cfRule type="duplicateValues" dxfId="430" priority="7758"/>
    <cfRule type="duplicateValues" dxfId="429" priority="7759"/>
    <cfRule type="duplicateValues" dxfId="428" priority="7760"/>
    <cfRule type="duplicateValues" dxfId="427" priority="7761"/>
    <cfRule type="duplicateValues" dxfId="426" priority="7762"/>
    <cfRule type="duplicateValues" dxfId="425" priority="7763"/>
    <cfRule type="duplicateValues" dxfId="424" priority="7764"/>
    <cfRule type="duplicateValues" dxfId="423" priority="7765"/>
    <cfRule type="duplicateValues" dxfId="422" priority="7766"/>
    <cfRule type="duplicateValues" dxfId="421" priority="7767"/>
    <cfRule type="duplicateValues" dxfId="420" priority="7768"/>
    <cfRule type="duplicateValues" dxfId="419" priority="7769"/>
    <cfRule type="duplicateValues" dxfId="418" priority="7770"/>
  </conditionalFormatting>
  <conditionalFormatting sqref="D640:D643">
    <cfRule type="duplicateValues" dxfId="417" priority="7621"/>
    <cfRule type="duplicateValues" dxfId="416" priority="7622"/>
    <cfRule type="duplicateValues" dxfId="415" priority="7623"/>
    <cfRule type="duplicateValues" dxfId="414" priority="7624"/>
    <cfRule type="duplicateValues" dxfId="413" priority="7625"/>
    <cfRule type="duplicateValues" dxfId="412" priority="7626"/>
    <cfRule type="duplicateValues" dxfId="411" priority="7627"/>
    <cfRule type="duplicateValues" dxfId="410" priority="7628"/>
    <cfRule type="duplicateValues" dxfId="409" priority="7629"/>
    <cfRule type="duplicateValues" dxfId="408" priority="7630"/>
    <cfRule type="duplicateValues" dxfId="407" priority="7631"/>
    <cfRule type="duplicateValues" dxfId="406" priority="7632"/>
    <cfRule type="duplicateValues" dxfId="405" priority="7633"/>
    <cfRule type="duplicateValues" dxfId="404" priority="7634"/>
    <cfRule type="duplicateValues" dxfId="403" priority="7635"/>
    <cfRule type="duplicateValues" dxfId="402" priority="7636"/>
    <cfRule type="duplicateValues" dxfId="401" priority="7637"/>
    <cfRule type="duplicateValues" dxfId="400" priority="7638"/>
    <cfRule type="duplicateValues" dxfId="399" priority="7639"/>
    <cfRule type="duplicateValues" dxfId="398" priority="7640"/>
    <cfRule type="duplicateValues" dxfId="397" priority="7641"/>
    <cfRule type="duplicateValues" dxfId="396" priority="7642"/>
    <cfRule type="duplicateValues" dxfId="395" priority="7643"/>
    <cfRule type="duplicateValues" dxfId="394" priority="7644"/>
    <cfRule type="duplicateValues" dxfId="393" priority="7645"/>
    <cfRule type="duplicateValues" dxfId="392" priority="7646"/>
    <cfRule type="duplicateValues" dxfId="391" priority="7647"/>
    <cfRule type="duplicateValues" dxfId="390" priority="7648"/>
    <cfRule type="duplicateValues" dxfId="389" priority="7649"/>
    <cfRule type="duplicateValues" dxfId="388" priority="7650"/>
    <cfRule type="duplicateValues" dxfId="387" priority="7651"/>
    <cfRule type="duplicateValues" dxfId="386" priority="7652"/>
    <cfRule type="duplicateValues" dxfId="385" priority="7653"/>
    <cfRule type="duplicateValues" dxfId="384" priority="7654"/>
    <cfRule type="duplicateValues" dxfId="383" priority="7655"/>
    <cfRule type="duplicateValues" dxfId="382" priority="7656"/>
    <cfRule type="duplicateValues" dxfId="381" priority="7657"/>
    <cfRule type="duplicateValues" dxfId="380" priority="7658"/>
    <cfRule type="duplicateValues" dxfId="379" priority="7659"/>
    <cfRule type="duplicateValues" dxfId="378" priority="7660"/>
    <cfRule type="duplicateValues" dxfId="377" priority="7661"/>
    <cfRule type="duplicateValues" dxfId="376" priority="7662"/>
    <cfRule type="duplicateValues" dxfId="375" priority="7663"/>
    <cfRule type="duplicateValues" dxfId="374" priority="7664"/>
    <cfRule type="duplicateValues" dxfId="373" priority="7665"/>
  </conditionalFormatting>
  <conditionalFormatting sqref="D641:D644">
    <cfRule type="duplicateValues" dxfId="372" priority="7583"/>
    <cfRule type="duplicateValues" dxfId="371" priority="7584"/>
    <cfRule type="duplicateValues" dxfId="370" priority="7585"/>
    <cfRule type="duplicateValues" dxfId="369" priority="7586"/>
    <cfRule type="duplicateValues" dxfId="368" priority="7587"/>
    <cfRule type="duplicateValues" dxfId="367" priority="7588"/>
    <cfRule type="duplicateValues" dxfId="366" priority="7589"/>
    <cfRule type="duplicateValues" dxfId="365" priority="7590"/>
    <cfRule type="duplicateValues" dxfId="364" priority="7591"/>
    <cfRule type="duplicateValues" dxfId="363" priority="7592"/>
    <cfRule type="duplicateValues" dxfId="362" priority="7593"/>
    <cfRule type="duplicateValues" dxfId="361" priority="7594"/>
    <cfRule type="duplicateValues" dxfId="360" priority="7595"/>
    <cfRule type="duplicateValues" dxfId="359" priority="7596"/>
    <cfRule type="duplicateValues" dxfId="358" priority="7597"/>
    <cfRule type="duplicateValues" dxfId="357" priority="7598"/>
    <cfRule type="duplicateValues" dxfId="356" priority="7599"/>
    <cfRule type="duplicateValues" dxfId="355" priority="7600"/>
    <cfRule type="duplicateValues" dxfId="354" priority="7601"/>
    <cfRule type="duplicateValues" dxfId="353" priority="7602"/>
    <cfRule type="duplicateValues" dxfId="352" priority="7603"/>
    <cfRule type="duplicateValues" dxfId="351" priority="7604"/>
    <cfRule type="duplicateValues" dxfId="350" priority="7605"/>
    <cfRule type="duplicateValues" dxfId="349" priority="7606"/>
    <cfRule type="duplicateValues" dxfId="348" priority="7607"/>
    <cfRule type="duplicateValues" dxfId="347" priority="7608"/>
    <cfRule type="duplicateValues" dxfId="346" priority="7609"/>
    <cfRule type="duplicateValues" dxfId="345" priority="7610"/>
    <cfRule type="duplicateValues" dxfId="344" priority="7611"/>
    <cfRule type="duplicateValues" dxfId="343" priority="7612"/>
    <cfRule type="duplicateValues" dxfId="342" priority="7613"/>
    <cfRule type="duplicateValues" dxfId="341" priority="7614"/>
    <cfRule type="duplicateValues" dxfId="340" priority="7615"/>
    <cfRule type="duplicateValues" dxfId="339" priority="7616"/>
    <cfRule type="duplicateValues" dxfId="338" priority="7617"/>
    <cfRule type="duplicateValues" dxfId="337" priority="7618"/>
    <cfRule type="duplicateValues" dxfId="336" priority="7619"/>
    <cfRule type="duplicateValues" dxfId="335" priority="7620"/>
  </conditionalFormatting>
  <conditionalFormatting sqref="D642:D645">
    <cfRule type="duplicateValues" dxfId="334" priority="7574"/>
    <cfRule type="duplicateValues" dxfId="333" priority="7575"/>
    <cfRule type="duplicateValues" dxfId="332" priority="7576"/>
    <cfRule type="duplicateValues" dxfId="331" priority="7577"/>
    <cfRule type="duplicateValues" dxfId="330" priority="7578"/>
    <cfRule type="duplicateValues" dxfId="329" priority="7579"/>
    <cfRule type="duplicateValues" dxfId="328" priority="7580"/>
    <cfRule type="duplicateValues" dxfId="327" priority="7581"/>
    <cfRule type="duplicateValues" dxfId="326" priority="7582"/>
  </conditionalFormatting>
  <conditionalFormatting sqref="D643:D646">
    <cfRule type="duplicateValues" dxfId="325" priority="7572"/>
    <cfRule type="duplicateValues" dxfId="324" priority="7573"/>
  </conditionalFormatting>
  <conditionalFormatting sqref="D644:D647">
    <cfRule type="duplicateValues" dxfId="323" priority="7566"/>
    <cfRule type="duplicateValues" dxfId="322" priority="7567"/>
    <cfRule type="duplicateValues" dxfId="321" priority="7568"/>
    <cfRule type="duplicateValues" dxfId="320" priority="7569"/>
    <cfRule type="duplicateValues" dxfId="319" priority="7570"/>
    <cfRule type="duplicateValues" dxfId="318" priority="7571"/>
  </conditionalFormatting>
  <conditionalFormatting sqref="D646:D649">
    <cfRule type="duplicateValues" dxfId="317" priority="7564"/>
    <cfRule type="duplicateValues" dxfId="316" priority="7565"/>
  </conditionalFormatting>
  <conditionalFormatting sqref="M89:N89 Q89:R89 AA89:XFD89 T89">
    <cfRule type="duplicateValues" dxfId="315" priority="244"/>
    <cfRule type="duplicateValues" dxfId="314" priority="245"/>
    <cfRule type="duplicateValues" dxfId="313" priority="246"/>
  </conditionalFormatting>
  <hyperlinks>
    <hyperlink ref="C132" r:id="rId1" display="https://admindirectory.corp.amazon.com/users/martssek" xr:uid="{8E9D6E62-65FF-4BA0-8B6C-3BC8C7A10F4C}"/>
    <hyperlink ref="C100" r:id="rId2" display="https://admindirectory.corp.amazon.com/users/lukerabr" xr:uid="{7D983BF3-2855-4036-A2D3-A0C21C604CB6}"/>
    <hyperlink ref="D131" r:id="rId3" display="javascript:window.BeelineOpenWindow('https://prod.beeline.com/amazon/Procurement/CandidateCompareScreen.ascx?ProcurementRequestID=E00AC812-2098-4BC2-996E-65DBC18DF425&amp;ProcurementRequestCandidateID=A224074E-F713-4EF9-A8D5-4C6B5B987C12','_parent');%20void(0);" xr:uid="{5A767CFB-3381-429B-9803-44DEC78362B8}"/>
    <hyperlink ref="D75" r:id="rId4" display="javascript:window.BeelineOpenWindow('https://prod.beeline.com/amazon/Procurement/CandidateCompareScreen.ascx?ProcurementRequestID=00ECF735-4B90-42F3-B6D7-E2E01F6A0CF5&amp;ProcurementRequestCandidateID=8A7D64C3-BDC0-4D4B-9371-A9570A9D8D30%27,%27_parent%27);%20void(0);" xr:uid="{9BACE08A-16B8-4C08-A061-4E8509474A36}"/>
    <hyperlink ref="C84" r:id="rId5" display="https://admindirectory.corp.amazon.com/users/samumuza" xr:uid="{CA27BAC7-0EF0-47F1-B0B4-FFDA6B196043}"/>
  </hyperlinks>
  <pageMargins left="0.7" right="0.7" top="0.75" bottom="0.75" header="0.3" footer="0.3"/>
  <pageSetup orientation="portrait" r:id="rId6"/>
  <legacyDrawing r:id="rId7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1F1F-375F-43B9-93E0-F78151B8599C}">
  <sheetPr codeName="Sheet4"/>
  <dimension ref="A1:H247"/>
  <sheetViews>
    <sheetView topLeftCell="A181" workbookViewId="0">
      <selection activeCell="E227" sqref="E227"/>
    </sheetView>
  </sheetViews>
  <sheetFormatPr defaultRowHeight="14.5"/>
  <cols>
    <col min="1" max="1" width="9.36328125" bestFit="1" customWidth="1"/>
    <col min="2" max="2" width="26.26953125" bestFit="1" customWidth="1"/>
    <col min="3" max="3" width="14.453125" bestFit="1" customWidth="1"/>
    <col min="4" max="4" width="8.7265625" bestFit="1" customWidth="1"/>
    <col min="5" max="5" width="11.81640625" bestFit="1" customWidth="1"/>
    <col min="6" max="6" width="18" bestFit="1" customWidth="1"/>
    <col min="7" max="7" width="14.453125" bestFit="1" customWidth="1"/>
    <col min="8" max="8" width="31.7265625" bestFit="1" customWidth="1"/>
  </cols>
  <sheetData>
    <row r="1" spans="1:8">
      <c r="A1" s="22" t="s">
        <v>1711</v>
      </c>
      <c r="B1" s="22" t="s">
        <v>1712</v>
      </c>
      <c r="C1" s="22" t="s">
        <v>46</v>
      </c>
      <c r="D1" s="22" t="s">
        <v>41</v>
      </c>
      <c r="E1" s="22" t="s">
        <v>1713</v>
      </c>
      <c r="F1" s="22" t="s">
        <v>1714</v>
      </c>
      <c r="G1" s="22" t="s">
        <v>1715</v>
      </c>
      <c r="H1" s="22" t="s">
        <v>1716</v>
      </c>
    </row>
    <row r="2" spans="1:8">
      <c r="A2" s="4" t="s">
        <v>2176</v>
      </c>
      <c r="B2" s="4" t="s">
        <v>2177</v>
      </c>
      <c r="C2" s="7" t="s">
        <v>7</v>
      </c>
      <c r="D2" s="7" t="s">
        <v>77</v>
      </c>
      <c r="E2" s="7" t="s">
        <v>94</v>
      </c>
      <c r="F2" s="90">
        <v>46145</v>
      </c>
      <c r="G2" s="90">
        <v>46145</v>
      </c>
      <c r="H2" s="4" t="s">
        <v>6061</v>
      </c>
    </row>
    <row r="3" spans="1:8">
      <c r="A3" s="4" t="s">
        <v>3858</v>
      </c>
      <c r="B3" s="4" t="s">
        <v>3782</v>
      </c>
      <c r="C3" s="7" t="s">
        <v>7</v>
      </c>
      <c r="D3" s="7" t="s">
        <v>77</v>
      </c>
      <c r="E3" s="7" t="s">
        <v>79</v>
      </c>
      <c r="F3" s="90">
        <v>46143</v>
      </c>
      <c r="G3" s="90">
        <v>46144</v>
      </c>
      <c r="H3" s="119" t="s">
        <v>6061</v>
      </c>
    </row>
    <row r="4" spans="1:8">
      <c r="A4" s="4" t="s">
        <v>2706</v>
      </c>
      <c r="B4" s="4" t="s">
        <v>2707</v>
      </c>
      <c r="C4" s="7" t="s">
        <v>7</v>
      </c>
      <c r="D4" s="7" t="s">
        <v>77</v>
      </c>
      <c r="E4" s="7" t="s">
        <v>102</v>
      </c>
      <c r="F4" s="90">
        <v>46143</v>
      </c>
      <c r="G4" s="90">
        <v>46145</v>
      </c>
      <c r="H4" s="119" t="s">
        <v>6061</v>
      </c>
    </row>
    <row r="5" spans="1:8">
      <c r="A5" s="4" t="s">
        <v>1008</v>
      </c>
      <c r="B5" s="4" t="s">
        <v>1009</v>
      </c>
      <c r="C5" s="7" t="s">
        <v>7</v>
      </c>
      <c r="D5" s="7" t="s">
        <v>85</v>
      </c>
      <c r="E5" s="7" t="s">
        <v>95</v>
      </c>
      <c r="F5" s="90">
        <v>46145</v>
      </c>
      <c r="G5" s="90">
        <v>46146</v>
      </c>
      <c r="H5" s="119" t="s">
        <v>6061</v>
      </c>
    </row>
    <row r="6" spans="1:8">
      <c r="A6" s="4" t="s">
        <v>1025</v>
      </c>
      <c r="B6" s="4" t="s">
        <v>1026</v>
      </c>
      <c r="C6" s="7" t="s">
        <v>7</v>
      </c>
      <c r="D6" s="7" t="s">
        <v>77</v>
      </c>
      <c r="E6" s="7" t="s">
        <v>94</v>
      </c>
      <c r="F6" s="90">
        <v>46143</v>
      </c>
      <c r="G6" s="90">
        <v>46144</v>
      </c>
      <c r="H6" s="119" t="s">
        <v>6061</v>
      </c>
    </row>
    <row r="7" spans="1:8">
      <c r="A7" s="4" t="s">
        <v>314</v>
      </c>
      <c r="B7" s="4" t="s">
        <v>315</v>
      </c>
      <c r="C7" s="7" t="s">
        <v>3</v>
      </c>
      <c r="D7" s="4" t="s">
        <v>77</v>
      </c>
      <c r="E7" s="4" t="s">
        <v>95</v>
      </c>
      <c r="F7" s="90">
        <v>46145</v>
      </c>
      <c r="G7" s="90">
        <v>46146</v>
      </c>
      <c r="H7" s="4" t="s">
        <v>6061</v>
      </c>
    </row>
    <row r="8" spans="1:8">
      <c r="A8" s="5" t="s">
        <v>5079</v>
      </c>
      <c r="B8" s="4" t="s">
        <v>5047</v>
      </c>
      <c r="C8" s="6" t="s">
        <v>3</v>
      </c>
      <c r="D8" s="4" t="s">
        <v>77</v>
      </c>
      <c r="E8" s="4" t="s">
        <v>95</v>
      </c>
      <c r="F8" s="90">
        <v>46145</v>
      </c>
      <c r="G8" s="90">
        <v>46146</v>
      </c>
      <c r="H8" s="4" t="s">
        <v>6061</v>
      </c>
    </row>
    <row r="9" spans="1:8">
      <c r="A9" s="4" t="s">
        <v>2512</v>
      </c>
      <c r="B9" s="4" t="s">
        <v>2513</v>
      </c>
      <c r="C9" s="7" t="s">
        <v>3</v>
      </c>
      <c r="D9" s="4" t="s">
        <v>77</v>
      </c>
      <c r="E9" s="4" t="s">
        <v>95</v>
      </c>
      <c r="F9" s="90">
        <v>46145</v>
      </c>
      <c r="G9" s="90">
        <v>46146</v>
      </c>
      <c r="H9" s="4" t="s">
        <v>6061</v>
      </c>
    </row>
    <row r="10" spans="1:8">
      <c r="A10" s="4" t="s">
        <v>4288</v>
      </c>
      <c r="B10" s="4" t="s">
        <v>4318</v>
      </c>
      <c r="C10" s="7" t="s">
        <v>5</v>
      </c>
      <c r="D10" s="4" t="s">
        <v>77</v>
      </c>
      <c r="E10" s="4" t="s">
        <v>94</v>
      </c>
      <c r="F10" s="90">
        <v>46143</v>
      </c>
      <c r="G10" s="90">
        <v>46144</v>
      </c>
      <c r="H10" s="85" t="s">
        <v>6061</v>
      </c>
    </row>
    <row r="11" spans="1:8">
      <c r="A11" s="4" t="s">
        <v>877</v>
      </c>
      <c r="B11" s="6" t="s">
        <v>5088</v>
      </c>
      <c r="C11" s="7" t="s">
        <v>5</v>
      </c>
      <c r="D11" s="4" t="s">
        <v>77</v>
      </c>
      <c r="E11" s="4" t="s">
        <v>79</v>
      </c>
      <c r="F11" s="83">
        <v>46143</v>
      </c>
      <c r="G11" s="83">
        <v>46144</v>
      </c>
      <c r="H11" s="85" t="s">
        <v>6061</v>
      </c>
    </row>
    <row r="12" spans="1:8">
      <c r="A12" s="4" t="s">
        <v>2094</v>
      </c>
      <c r="B12" s="4" t="s">
        <v>2095</v>
      </c>
      <c r="C12" s="7" t="s">
        <v>5</v>
      </c>
      <c r="D12" s="4" t="s">
        <v>77</v>
      </c>
      <c r="E12" s="4" t="s">
        <v>94</v>
      </c>
      <c r="F12" s="83">
        <v>46143</v>
      </c>
      <c r="G12" s="83">
        <v>46144</v>
      </c>
      <c r="H12" s="85" t="s">
        <v>6061</v>
      </c>
    </row>
    <row r="13" spans="1:8">
      <c r="A13" s="4" t="s">
        <v>4104</v>
      </c>
      <c r="B13" s="4" t="s">
        <v>4105</v>
      </c>
      <c r="C13" s="7" t="s">
        <v>5</v>
      </c>
      <c r="D13" s="4" t="s">
        <v>77</v>
      </c>
      <c r="E13" s="4" t="s">
        <v>94</v>
      </c>
      <c r="F13" s="83">
        <v>46143</v>
      </c>
      <c r="G13" s="83">
        <v>46144</v>
      </c>
      <c r="H13" s="85" t="s">
        <v>6061</v>
      </c>
    </row>
    <row r="14" spans="1:8">
      <c r="A14" s="4" t="s">
        <v>3731</v>
      </c>
      <c r="B14" s="4" t="s">
        <v>3732</v>
      </c>
      <c r="C14" s="7" t="s">
        <v>5</v>
      </c>
      <c r="D14" s="4" t="s">
        <v>77</v>
      </c>
      <c r="E14" s="4" t="s">
        <v>94</v>
      </c>
      <c r="F14" s="83">
        <v>46143</v>
      </c>
      <c r="G14" s="83">
        <v>46144</v>
      </c>
      <c r="H14" s="85" t="s">
        <v>6061</v>
      </c>
    </row>
    <row r="15" spans="1:8">
      <c r="A15" s="4" t="s">
        <v>4569</v>
      </c>
      <c r="B15" s="4" t="s">
        <v>4570</v>
      </c>
      <c r="C15" s="7" t="s">
        <v>5</v>
      </c>
      <c r="D15" s="4" t="s">
        <v>77</v>
      </c>
      <c r="E15" s="4" t="s">
        <v>94</v>
      </c>
      <c r="F15" s="83">
        <v>46143</v>
      </c>
      <c r="G15" s="83">
        <v>46144</v>
      </c>
      <c r="H15" s="85" t="s">
        <v>6061</v>
      </c>
    </row>
    <row r="16" spans="1:8">
      <c r="A16" s="4" t="s">
        <v>4429</v>
      </c>
      <c r="B16" s="4" t="s">
        <v>4430</v>
      </c>
      <c r="C16" s="7" t="s">
        <v>5</v>
      </c>
      <c r="D16" s="4" t="s">
        <v>77</v>
      </c>
      <c r="E16" s="4" t="s">
        <v>94</v>
      </c>
      <c r="F16" s="83">
        <v>46143</v>
      </c>
      <c r="G16" s="83">
        <v>46144</v>
      </c>
      <c r="H16" s="85" t="s">
        <v>6061</v>
      </c>
    </row>
    <row r="17" spans="1:8">
      <c r="A17" s="4" t="s">
        <v>5646</v>
      </c>
      <c r="B17" s="4" t="s">
        <v>5647</v>
      </c>
      <c r="C17" s="7" t="s">
        <v>5</v>
      </c>
      <c r="D17" s="4" t="s">
        <v>77</v>
      </c>
      <c r="E17" s="4" t="s">
        <v>94</v>
      </c>
      <c r="F17" s="83">
        <v>46143</v>
      </c>
      <c r="G17" s="83">
        <v>46144</v>
      </c>
      <c r="H17" s="85" t="s">
        <v>6061</v>
      </c>
    </row>
    <row r="18" spans="1:8">
      <c r="A18" s="4" t="s">
        <v>4265</v>
      </c>
      <c r="B18" s="4" t="s">
        <v>4266</v>
      </c>
      <c r="C18" s="7" t="s">
        <v>5</v>
      </c>
      <c r="D18" s="4" t="s">
        <v>77</v>
      </c>
      <c r="E18" s="4" t="s">
        <v>94</v>
      </c>
      <c r="F18" s="83">
        <v>46143</v>
      </c>
      <c r="G18" s="83">
        <v>46144</v>
      </c>
      <c r="H18" s="85" t="s">
        <v>6061</v>
      </c>
    </row>
    <row r="19" spans="1:8">
      <c r="A19" s="4" t="s">
        <v>2498</v>
      </c>
      <c r="B19" s="4" t="s">
        <v>2499</v>
      </c>
      <c r="C19" s="7" t="s">
        <v>5</v>
      </c>
      <c r="D19" s="4" t="s">
        <v>77</v>
      </c>
      <c r="E19" s="4" t="s">
        <v>94</v>
      </c>
      <c r="F19" s="83">
        <v>46143</v>
      </c>
      <c r="G19" s="83">
        <v>46144</v>
      </c>
      <c r="H19" s="85" t="s">
        <v>6061</v>
      </c>
    </row>
    <row r="20" spans="1:8">
      <c r="A20" s="4" t="s">
        <v>4110</v>
      </c>
      <c r="B20" s="4" t="s">
        <v>4111</v>
      </c>
      <c r="C20" s="7" t="s">
        <v>5</v>
      </c>
      <c r="D20" s="4" t="s">
        <v>77</v>
      </c>
      <c r="E20" s="4" t="s">
        <v>79</v>
      </c>
      <c r="F20" s="83">
        <v>46143</v>
      </c>
      <c r="G20" s="83">
        <v>46144</v>
      </c>
      <c r="H20" s="85" t="s">
        <v>6061</v>
      </c>
    </row>
    <row r="21" spans="1:8">
      <c r="A21" s="4" t="s">
        <v>5196</v>
      </c>
      <c r="B21" s="4" t="s">
        <v>5229</v>
      </c>
      <c r="C21" s="6" t="s">
        <v>5</v>
      </c>
      <c r="D21" s="4" t="s">
        <v>77</v>
      </c>
      <c r="E21" s="4" t="s">
        <v>94</v>
      </c>
      <c r="F21" s="83">
        <v>46143</v>
      </c>
      <c r="G21" s="83">
        <v>46144</v>
      </c>
      <c r="H21" s="85" t="s">
        <v>6061</v>
      </c>
    </row>
    <row r="22" spans="1:8">
      <c r="A22" s="4" t="s">
        <v>4553</v>
      </c>
      <c r="B22" s="4" t="s">
        <v>4554</v>
      </c>
      <c r="C22" s="7" t="s">
        <v>5</v>
      </c>
      <c r="D22" s="4" t="s">
        <v>77</v>
      </c>
      <c r="E22" s="4" t="s">
        <v>94</v>
      </c>
      <c r="F22" s="83">
        <v>46143</v>
      </c>
      <c r="G22" s="83">
        <v>46144</v>
      </c>
      <c r="H22" s="85" t="s">
        <v>6061</v>
      </c>
    </row>
    <row r="23" spans="1:8">
      <c r="A23" s="4" t="s">
        <v>4449</v>
      </c>
      <c r="B23" s="4" t="s">
        <v>4450</v>
      </c>
      <c r="C23" s="7" t="s">
        <v>5</v>
      </c>
      <c r="D23" s="4" t="s">
        <v>77</v>
      </c>
      <c r="E23" s="4" t="s">
        <v>94</v>
      </c>
      <c r="F23" s="83">
        <v>46143</v>
      </c>
      <c r="G23" s="83">
        <v>46144</v>
      </c>
      <c r="H23" s="83" t="s">
        <v>6061</v>
      </c>
    </row>
    <row r="24" spans="1:8">
      <c r="A24" s="4" t="s">
        <v>4038</v>
      </c>
      <c r="B24" s="4" t="s">
        <v>4039</v>
      </c>
      <c r="C24" s="7" t="s">
        <v>5</v>
      </c>
      <c r="D24" s="4" t="s">
        <v>77</v>
      </c>
      <c r="E24" s="4" t="s">
        <v>94</v>
      </c>
      <c r="F24" s="83">
        <v>46143</v>
      </c>
      <c r="G24" s="83">
        <v>46143</v>
      </c>
      <c r="H24" s="83" t="s">
        <v>6061</v>
      </c>
    </row>
    <row r="25" spans="1:8">
      <c r="A25" s="4" t="s">
        <v>3927</v>
      </c>
      <c r="B25" s="4" t="s">
        <v>3924</v>
      </c>
      <c r="C25" s="7" t="s">
        <v>1308</v>
      </c>
      <c r="D25" s="105" t="s">
        <v>77</v>
      </c>
      <c r="E25" s="105" t="s">
        <v>79</v>
      </c>
      <c r="F25" s="83">
        <v>46143</v>
      </c>
      <c r="G25" s="83">
        <v>46143</v>
      </c>
      <c r="H25" s="83" t="s">
        <v>6061</v>
      </c>
    </row>
    <row r="26" spans="1:8">
      <c r="A26" s="4" t="s">
        <v>4007</v>
      </c>
      <c r="B26" s="4" t="s">
        <v>3998</v>
      </c>
      <c r="C26" s="7" t="s">
        <v>1299</v>
      </c>
      <c r="D26" s="105" t="s">
        <v>77</v>
      </c>
      <c r="E26" s="105" t="s">
        <v>94</v>
      </c>
      <c r="F26" s="83">
        <v>46143</v>
      </c>
      <c r="G26" s="83">
        <v>46144</v>
      </c>
      <c r="H26" s="83" t="s">
        <v>6061</v>
      </c>
    </row>
    <row r="27" spans="1:8">
      <c r="A27" s="4" t="s">
        <v>6035</v>
      </c>
      <c r="B27" s="4" t="s">
        <v>6036</v>
      </c>
      <c r="C27" s="7" t="s">
        <v>2071</v>
      </c>
      <c r="D27" s="105" t="s">
        <v>77</v>
      </c>
      <c r="E27" s="105" t="s">
        <v>79</v>
      </c>
      <c r="F27" s="83">
        <v>46143</v>
      </c>
      <c r="G27" s="83">
        <v>46144</v>
      </c>
      <c r="H27" s="83" t="s">
        <v>6061</v>
      </c>
    </row>
    <row r="28" spans="1:8">
      <c r="A28" s="4" t="s">
        <v>2780</v>
      </c>
      <c r="B28" s="4" t="s">
        <v>3264</v>
      </c>
      <c r="C28" s="104" t="s">
        <v>3</v>
      </c>
      <c r="D28" s="105" t="s">
        <v>77</v>
      </c>
      <c r="E28" s="105" t="s">
        <v>94</v>
      </c>
      <c r="F28" s="83">
        <v>46143</v>
      </c>
      <c r="G28" s="83">
        <v>46144</v>
      </c>
      <c r="H28" s="83" t="s">
        <v>6061</v>
      </c>
    </row>
    <row r="29" spans="1:8">
      <c r="A29" s="120" t="s">
        <v>3392</v>
      </c>
      <c r="B29" s="120" t="s">
        <v>3393</v>
      </c>
      <c r="C29" s="104" t="s">
        <v>3</v>
      </c>
      <c r="D29" s="106" t="s">
        <v>85</v>
      </c>
      <c r="E29" s="120" t="s">
        <v>102</v>
      </c>
      <c r="F29" s="86">
        <v>46152</v>
      </c>
      <c r="G29" s="86">
        <v>46152</v>
      </c>
      <c r="H29" s="83" t="s">
        <v>6061</v>
      </c>
    </row>
    <row r="30" spans="1:8">
      <c r="A30" s="120" t="s">
        <v>2518</v>
      </c>
      <c r="B30" s="120" t="s">
        <v>2519</v>
      </c>
      <c r="C30" s="104" t="s">
        <v>3</v>
      </c>
      <c r="D30" s="105" t="s">
        <v>77</v>
      </c>
      <c r="E30" s="120" t="s">
        <v>102</v>
      </c>
      <c r="F30" s="86">
        <v>46152</v>
      </c>
      <c r="G30" s="86">
        <v>46152</v>
      </c>
      <c r="H30" s="83" t="s">
        <v>6061</v>
      </c>
    </row>
    <row r="31" spans="1:8">
      <c r="A31" s="120" t="s">
        <v>3550</v>
      </c>
      <c r="B31" s="120" t="s">
        <v>3551</v>
      </c>
      <c r="C31" s="104" t="s">
        <v>3</v>
      </c>
      <c r="D31" s="105" t="s">
        <v>77</v>
      </c>
      <c r="E31" s="120" t="s">
        <v>102</v>
      </c>
      <c r="F31" s="86">
        <v>46152</v>
      </c>
      <c r="G31" s="86">
        <v>46152</v>
      </c>
      <c r="H31" s="83" t="s">
        <v>6061</v>
      </c>
    </row>
    <row r="32" spans="1:8">
      <c r="A32" s="120" t="s">
        <v>3480</v>
      </c>
      <c r="B32" s="120" t="s">
        <v>5337</v>
      </c>
      <c r="C32" s="120" t="s">
        <v>2</v>
      </c>
      <c r="D32" s="120" t="s">
        <v>77</v>
      </c>
      <c r="E32" s="120" t="s">
        <v>95</v>
      </c>
      <c r="F32" s="86">
        <v>46204</v>
      </c>
      <c r="G32" s="86">
        <v>46204</v>
      </c>
      <c r="H32" s="83" t="s">
        <v>6084</v>
      </c>
    </row>
    <row r="33" spans="1:8">
      <c r="A33" s="120" t="s">
        <v>4205</v>
      </c>
      <c r="B33" s="120" t="s">
        <v>5295</v>
      </c>
      <c r="C33" s="120" t="s">
        <v>2</v>
      </c>
      <c r="D33" s="120" t="s">
        <v>77</v>
      </c>
      <c r="E33" s="120" t="s">
        <v>94</v>
      </c>
      <c r="F33" s="86">
        <v>46204</v>
      </c>
      <c r="G33" s="86">
        <v>46204</v>
      </c>
      <c r="H33" s="83" t="s">
        <v>6085</v>
      </c>
    </row>
    <row r="34" spans="1:8">
      <c r="A34" s="120" t="s">
        <v>3303</v>
      </c>
      <c r="B34" s="120" t="s">
        <v>5316</v>
      </c>
      <c r="C34" s="120" t="s">
        <v>2</v>
      </c>
      <c r="D34" s="120" t="s">
        <v>85</v>
      </c>
      <c r="E34" s="120" t="s">
        <v>79</v>
      </c>
      <c r="F34" s="86">
        <v>46204</v>
      </c>
      <c r="G34" s="86">
        <v>46204</v>
      </c>
      <c r="H34" s="83" t="s">
        <v>6085</v>
      </c>
    </row>
    <row r="35" spans="1:8">
      <c r="A35" s="120" t="s">
        <v>4456</v>
      </c>
      <c r="B35" s="120" t="s">
        <v>5356</v>
      </c>
      <c r="C35" s="120" t="s">
        <v>2</v>
      </c>
      <c r="D35" s="120" t="s">
        <v>77</v>
      </c>
      <c r="E35" s="120" t="s">
        <v>102</v>
      </c>
      <c r="F35" s="86">
        <v>46204</v>
      </c>
      <c r="G35" s="86">
        <v>46205</v>
      </c>
      <c r="H35" s="83" t="s">
        <v>6086</v>
      </c>
    </row>
    <row r="36" spans="1:8">
      <c r="A36" s="120" t="s">
        <v>3405</v>
      </c>
      <c r="B36" s="120" t="s">
        <v>5340</v>
      </c>
      <c r="C36" s="120" t="s">
        <v>2</v>
      </c>
      <c r="D36" s="120" t="s">
        <v>77</v>
      </c>
      <c r="E36" s="120" t="s">
        <v>102</v>
      </c>
      <c r="F36" s="86">
        <v>46204</v>
      </c>
      <c r="G36" s="86">
        <v>46204</v>
      </c>
      <c r="H36" s="83" t="s">
        <v>6085</v>
      </c>
    </row>
    <row r="37" spans="1:8">
      <c r="A37" s="120" t="s">
        <v>4669</v>
      </c>
      <c r="B37" s="120" t="s">
        <v>5463</v>
      </c>
      <c r="C37" s="120" t="s">
        <v>2</v>
      </c>
      <c r="D37" s="120" t="s">
        <v>85</v>
      </c>
      <c r="E37" s="120" t="s">
        <v>96</v>
      </c>
      <c r="F37" s="86">
        <v>46206</v>
      </c>
      <c r="G37" s="86">
        <v>46206</v>
      </c>
      <c r="H37" s="83" t="s">
        <v>6087</v>
      </c>
    </row>
    <row r="38" spans="1:8">
      <c r="A38" s="120" t="s">
        <v>5871</v>
      </c>
      <c r="B38" s="120" t="s">
        <v>5984</v>
      </c>
      <c r="C38" s="120" t="s">
        <v>2</v>
      </c>
      <c r="D38" s="120" t="s">
        <v>77</v>
      </c>
      <c r="E38" s="120" t="s">
        <v>78</v>
      </c>
      <c r="F38" s="86">
        <v>46204</v>
      </c>
      <c r="G38" s="86">
        <v>46204</v>
      </c>
      <c r="H38" s="83" t="s">
        <v>6085</v>
      </c>
    </row>
    <row r="39" spans="1:8">
      <c r="A39" s="120" t="s">
        <v>311</v>
      </c>
      <c r="B39" s="120" t="s">
        <v>5366</v>
      </c>
      <c r="C39" s="120" t="s">
        <v>2</v>
      </c>
      <c r="D39" s="120" t="s">
        <v>77</v>
      </c>
      <c r="E39" s="120" t="s">
        <v>102</v>
      </c>
      <c r="F39" s="86">
        <v>46204</v>
      </c>
      <c r="G39" s="86">
        <v>46204</v>
      </c>
      <c r="H39" s="83" t="s">
        <v>6085</v>
      </c>
    </row>
    <row r="40" spans="1:8">
      <c r="A40" s="120" t="s">
        <v>5855</v>
      </c>
      <c r="B40" s="120" t="s">
        <v>5720</v>
      </c>
      <c r="C40" s="120" t="s">
        <v>2</v>
      </c>
      <c r="D40" s="120" t="s">
        <v>77</v>
      </c>
      <c r="E40" s="120" t="s">
        <v>95</v>
      </c>
      <c r="F40" s="86">
        <v>46207</v>
      </c>
      <c r="G40" s="86">
        <v>46207</v>
      </c>
      <c r="H40" s="83" t="s">
        <v>6088</v>
      </c>
    </row>
    <row r="41" spans="1:8">
      <c r="A41" s="120" t="s">
        <v>5856</v>
      </c>
      <c r="B41" s="120" t="s">
        <v>5721</v>
      </c>
      <c r="C41" s="120" t="s">
        <v>2</v>
      </c>
      <c r="D41" s="120" t="s">
        <v>77</v>
      </c>
      <c r="E41" s="120" t="s">
        <v>95</v>
      </c>
      <c r="F41" s="86">
        <v>46207</v>
      </c>
      <c r="G41" s="86">
        <v>46207</v>
      </c>
      <c r="H41" s="83" t="s">
        <v>6088</v>
      </c>
    </row>
    <row r="42" spans="1:8">
      <c r="A42" s="120" t="s">
        <v>4295</v>
      </c>
      <c r="B42" s="120" t="s">
        <v>5300</v>
      </c>
      <c r="C42" s="120" t="s">
        <v>2</v>
      </c>
      <c r="D42" s="120" t="s">
        <v>77</v>
      </c>
      <c r="E42" s="120" t="s">
        <v>102</v>
      </c>
      <c r="F42" s="86">
        <v>46204</v>
      </c>
      <c r="G42" s="86">
        <v>46204</v>
      </c>
      <c r="H42" s="83" t="s">
        <v>6085</v>
      </c>
    </row>
    <row r="43" spans="1:8">
      <c r="A43" s="120" t="s">
        <v>320</v>
      </c>
      <c r="B43" s="120" t="s">
        <v>5428</v>
      </c>
      <c r="C43" s="120" t="s">
        <v>2</v>
      </c>
      <c r="D43" s="120" t="s">
        <v>77</v>
      </c>
      <c r="E43" s="120" t="s">
        <v>94</v>
      </c>
      <c r="F43" s="86">
        <v>46204</v>
      </c>
      <c r="G43" s="86">
        <v>46204</v>
      </c>
      <c r="H43" s="83" t="s">
        <v>6085</v>
      </c>
    </row>
    <row r="44" spans="1:8">
      <c r="A44" s="120" t="s">
        <v>4256</v>
      </c>
      <c r="B44" s="120" t="s">
        <v>5322</v>
      </c>
      <c r="C44" s="120" t="s">
        <v>2</v>
      </c>
      <c r="D44" s="120" t="s">
        <v>77</v>
      </c>
      <c r="E44" s="120" t="s">
        <v>94</v>
      </c>
      <c r="F44" s="86">
        <v>46204</v>
      </c>
      <c r="G44" s="86">
        <v>46204</v>
      </c>
      <c r="H44" s="83" t="s">
        <v>6085</v>
      </c>
    </row>
    <row r="45" spans="1:8">
      <c r="A45" s="120" t="s">
        <v>3299</v>
      </c>
      <c r="B45" s="120" t="s">
        <v>5302</v>
      </c>
      <c r="C45" s="120" t="s">
        <v>2</v>
      </c>
      <c r="D45" s="120" t="s">
        <v>77</v>
      </c>
      <c r="E45" s="120" t="s">
        <v>94</v>
      </c>
      <c r="F45" s="86">
        <v>46204</v>
      </c>
      <c r="G45" s="86">
        <v>46204</v>
      </c>
      <c r="H45" s="83" t="s">
        <v>6085</v>
      </c>
    </row>
    <row r="46" spans="1:8">
      <c r="A46" s="120" t="s">
        <v>1486</v>
      </c>
      <c r="B46" s="120" t="s">
        <v>5420</v>
      </c>
      <c r="C46" s="120" t="s">
        <v>2</v>
      </c>
      <c r="D46" s="120" t="s">
        <v>85</v>
      </c>
      <c r="E46" s="120" t="s">
        <v>95</v>
      </c>
      <c r="F46" s="86">
        <v>46207</v>
      </c>
      <c r="G46" s="86">
        <v>46207</v>
      </c>
      <c r="H46" s="83" t="s">
        <v>6088</v>
      </c>
    </row>
    <row r="47" spans="1:8">
      <c r="A47" s="120" t="s">
        <v>1663</v>
      </c>
      <c r="B47" s="120" t="s">
        <v>5362</v>
      </c>
      <c r="C47" s="120" t="s">
        <v>2</v>
      </c>
      <c r="D47" s="120" t="s">
        <v>77</v>
      </c>
      <c r="E47" s="120" t="s">
        <v>102</v>
      </c>
      <c r="F47" s="86">
        <v>46204</v>
      </c>
      <c r="G47" s="86">
        <v>46204</v>
      </c>
      <c r="H47" s="83" t="s">
        <v>6085</v>
      </c>
    </row>
    <row r="48" spans="1:8">
      <c r="A48" s="120" t="s">
        <v>5832</v>
      </c>
      <c r="B48" s="120" t="s">
        <v>5697</v>
      </c>
      <c r="C48" s="120" t="s">
        <v>4</v>
      </c>
      <c r="D48" s="120" t="s">
        <v>77</v>
      </c>
      <c r="E48" s="120" t="s">
        <v>92</v>
      </c>
      <c r="F48" s="86">
        <v>46204</v>
      </c>
      <c r="G48" s="86">
        <v>46205</v>
      </c>
      <c r="H48" s="83" t="s">
        <v>6089</v>
      </c>
    </row>
    <row r="49" spans="1:8">
      <c r="A49" s="120" t="s">
        <v>241</v>
      </c>
      <c r="B49" s="120" t="s">
        <v>242</v>
      </c>
      <c r="C49" s="120" t="s">
        <v>4</v>
      </c>
      <c r="D49" s="120" t="s">
        <v>77</v>
      </c>
      <c r="E49" s="120" t="s">
        <v>92</v>
      </c>
      <c r="F49" s="86">
        <v>46204</v>
      </c>
      <c r="G49" s="86">
        <v>46205</v>
      </c>
      <c r="H49" s="83" t="s">
        <v>6089</v>
      </c>
    </row>
    <row r="50" spans="1:8">
      <c r="A50" s="120" t="s">
        <v>4195</v>
      </c>
      <c r="B50" s="120" t="s">
        <v>4196</v>
      </c>
      <c r="C50" s="120" t="s">
        <v>4</v>
      </c>
      <c r="D50" s="120" t="s">
        <v>77</v>
      </c>
      <c r="E50" s="120" t="s">
        <v>96</v>
      </c>
      <c r="F50" s="86">
        <v>46204</v>
      </c>
      <c r="G50" s="86">
        <v>46204</v>
      </c>
      <c r="H50" s="83" t="s">
        <v>6085</v>
      </c>
    </row>
    <row r="51" spans="1:8">
      <c r="A51" s="120" t="s">
        <v>3948</v>
      </c>
      <c r="B51" s="120" t="s">
        <v>3965</v>
      </c>
      <c r="C51" s="120" t="s">
        <v>3</v>
      </c>
      <c r="D51" s="120" t="s">
        <v>77</v>
      </c>
      <c r="E51" s="120" t="s">
        <v>102</v>
      </c>
      <c r="F51" s="86">
        <v>46204</v>
      </c>
      <c r="G51" s="86">
        <v>46205</v>
      </c>
      <c r="H51" s="83" t="s">
        <v>6090</v>
      </c>
    </row>
    <row r="52" spans="1:8">
      <c r="A52" s="120" t="s">
        <v>2520</v>
      </c>
      <c r="B52" s="120" t="s">
        <v>2521</v>
      </c>
      <c r="C52" s="120" t="s">
        <v>3</v>
      </c>
      <c r="D52" s="120" t="s">
        <v>77</v>
      </c>
      <c r="E52" s="120" t="s">
        <v>96</v>
      </c>
      <c r="F52" s="86">
        <v>46207</v>
      </c>
      <c r="G52" s="86">
        <v>46207</v>
      </c>
      <c r="H52" s="83" t="s">
        <v>6088</v>
      </c>
    </row>
    <row r="53" spans="1:8">
      <c r="A53" s="120" t="s">
        <v>2546</v>
      </c>
      <c r="B53" s="120" t="s">
        <v>2547</v>
      </c>
      <c r="C53" s="120" t="s">
        <v>3</v>
      </c>
      <c r="D53" s="120" t="s">
        <v>77</v>
      </c>
      <c r="E53" s="120" t="s">
        <v>102</v>
      </c>
      <c r="F53" s="86">
        <v>46204</v>
      </c>
      <c r="G53" s="86">
        <v>46205</v>
      </c>
      <c r="H53" s="83" t="s">
        <v>6086</v>
      </c>
    </row>
    <row r="54" spans="1:8">
      <c r="A54" s="120" t="s">
        <v>3589</v>
      </c>
      <c r="B54" s="120" t="s">
        <v>3590</v>
      </c>
      <c r="C54" s="120" t="s">
        <v>3</v>
      </c>
      <c r="D54" s="120" t="s">
        <v>77</v>
      </c>
      <c r="E54" s="120" t="s">
        <v>102</v>
      </c>
      <c r="F54" s="86">
        <v>46207</v>
      </c>
      <c r="G54" s="86">
        <v>46207</v>
      </c>
      <c r="H54" s="83" t="s">
        <v>6088</v>
      </c>
    </row>
    <row r="55" spans="1:8">
      <c r="A55" s="120" t="s">
        <v>1503</v>
      </c>
      <c r="B55" s="120" t="s">
        <v>1504</v>
      </c>
      <c r="C55" s="120" t="s">
        <v>3</v>
      </c>
      <c r="D55" s="120" t="s">
        <v>77</v>
      </c>
      <c r="E55" s="120" t="s">
        <v>102</v>
      </c>
      <c r="F55" s="86">
        <v>46207</v>
      </c>
      <c r="G55" s="86">
        <v>46207</v>
      </c>
      <c r="H55" s="83" t="s">
        <v>6088</v>
      </c>
    </row>
    <row r="56" spans="1:8">
      <c r="A56" s="120" t="s">
        <v>3353</v>
      </c>
      <c r="B56" s="120" t="s">
        <v>3251</v>
      </c>
      <c r="C56" s="120" t="s">
        <v>3</v>
      </c>
      <c r="D56" s="120" t="s">
        <v>77</v>
      </c>
      <c r="E56" s="120" t="s">
        <v>102</v>
      </c>
      <c r="F56" s="86">
        <v>46206</v>
      </c>
      <c r="G56" s="86">
        <v>46207</v>
      </c>
      <c r="H56" s="83" t="s">
        <v>6091</v>
      </c>
    </row>
    <row r="57" spans="1:8">
      <c r="A57" s="120" t="s">
        <v>5078</v>
      </c>
      <c r="B57" s="120" t="s">
        <v>5046</v>
      </c>
      <c r="C57" s="120" t="s">
        <v>3</v>
      </c>
      <c r="D57" s="120" t="s">
        <v>77</v>
      </c>
      <c r="E57" s="120" t="s">
        <v>102</v>
      </c>
      <c r="F57" s="86">
        <v>46206</v>
      </c>
      <c r="G57" s="86">
        <v>46207</v>
      </c>
      <c r="H57" s="83" t="s">
        <v>6091</v>
      </c>
    </row>
    <row r="58" spans="1:8">
      <c r="A58" s="120" t="s">
        <v>5068</v>
      </c>
      <c r="B58" s="120" t="s">
        <v>5036</v>
      </c>
      <c r="C58" s="120" t="s">
        <v>3</v>
      </c>
      <c r="D58" s="120" t="s">
        <v>77</v>
      </c>
      <c r="E58" s="120" t="s">
        <v>102</v>
      </c>
      <c r="F58" s="86">
        <v>46204</v>
      </c>
      <c r="G58" s="86">
        <v>46205</v>
      </c>
      <c r="H58" s="83" t="s">
        <v>6090</v>
      </c>
    </row>
    <row r="59" spans="1:8">
      <c r="A59" s="120" t="s">
        <v>3683</v>
      </c>
      <c r="B59" s="120" t="s">
        <v>3684</v>
      </c>
      <c r="C59" s="120" t="s">
        <v>3</v>
      </c>
      <c r="D59" s="120" t="s">
        <v>77</v>
      </c>
      <c r="E59" s="120" t="s">
        <v>102</v>
      </c>
      <c r="F59" s="86">
        <v>46206</v>
      </c>
      <c r="G59" s="86">
        <v>46207</v>
      </c>
      <c r="H59" s="83" t="s">
        <v>6091</v>
      </c>
    </row>
    <row r="60" spans="1:8">
      <c r="A60" s="120" t="s">
        <v>1990</v>
      </c>
      <c r="B60" s="120" t="s">
        <v>1991</v>
      </c>
      <c r="C60" s="120" t="s">
        <v>3</v>
      </c>
      <c r="D60" s="120" t="s">
        <v>77</v>
      </c>
      <c r="E60" s="120" t="s">
        <v>78</v>
      </c>
      <c r="F60" s="86">
        <v>46204</v>
      </c>
      <c r="G60" s="86">
        <v>46204</v>
      </c>
      <c r="H60" s="83" t="s">
        <v>6085</v>
      </c>
    </row>
    <row r="61" spans="1:8">
      <c r="A61" s="120" t="s">
        <v>2522</v>
      </c>
      <c r="B61" s="120" t="s">
        <v>2523</v>
      </c>
      <c r="C61" s="120" t="s">
        <v>3</v>
      </c>
      <c r="D61" s="120" t="s">
        <v>77</v>
      </c>
      <c r="E61" s="120" t="s">
        <v>79</v>
      </c>
      <c r="F61" s="86">
        <v>46204</v>
      </c>
      <c r="G61" s="86">
        <v>46204</v>
      </c>
      <c r="H61" s="83" t="s">
        <v>6092</v>
      </c>
    </row>
    <row r="62" spans="1:8">
      <c r="A62" s="120" t="s">
        <v>271</v>
      </c>
      <c r="B62" s="120" t="s">
        <v>272</v>
      </c>
      <c r="C62" s="120" t="s">
        <v>3</v>
      </c>
      <c r="D62" s="120" t="s">
        <v>77</v>
      </c>
      <c r="E62" s="120" t="s">
        <v>102</v>
      </c>
      <c r="F62" s="86">
        <v>46206</v>
      </c>
      <c r="G62" s="86">
        <v>46207</v>
      </c>
      <c r="H62" s="83" t="s">
        <v>6091</v>
      </c>
    </row>
    <row r="63" spans="1:8">
      <c r="A63" s="120" t="s">
        <v>4234</v>
      </c>
      <c r="B63" s="120" t="s">
        <v>4235</v>
      </c>
      <c r="C63" s="120" t="s">
        <v>3</v>
      </c>
      <c r="D63" s="120" t="s">
        <v>77</v>
      </c>
      <c r="E63" s="120" t="s">
        <v>102</v>
      </c>
      <c r="F63" s="86">
        <v>46206</v>
      </c>
      <c r="G63" s="86">
        <v>46207</v>
      </c>
      <c r="H63" s="83" t="s">
        <v>6091</v>
      </c>
    </row>
    <row r="64" spans="1:8">
      <c r="A64" s="120" t="s">
        <v>5519</v>
      </c>
      <c r="B64" s="120" t="s">
        <v>5520</v>
      </c>
      <c r="C64" s="120" t="s">
        <v>3</v>
      </c>
      <c r="D64" s="120" t="s">
        <v>77</v>
      </c>
      <c r="E64" s="120" t="s">
        <v>102</v>
      </c>
      <c r="F64" s="86">
        <v>46204</v>
      </c>
      <c r="G64" s="86">
        <v>46205</v>
      </c>
      <c r="H64" s="83" t="s">
        <v>6090</v>
      </c>
    </row>
    <row r="65" spans="1:8">
      <c r="A65" s="120" t="s">
        <v>4254</v>
      </c>
      <c r="B65" s="120" t="s">
        <v>4255</v>
      </c>
      <c r="C65" s="120" t="s">
        <v>3</v>
      </c>
      <c r="D65" s="120" t="s">
        <v>77</v>
      </c>
      <c r="E65" s="120" t="s">
        <v>102</v>
      </c>
      <c r="F65" s="86">
        <v>46207</v>
      </c>
      <c r="G65" s="86">
        <v>46207</v>
      </c>
      <c r="H65" s="83" t="s">
        <v>6088</v>
      </c>
    </row>
    <row r="66" spans="1:8">
      <c r="A66" s="120" t="s">
        <v>5146</v>
      </c>
      <c r="B66" s="120" t="s">
        <v>5097</v>
      </c>
      <c r="C66" s="120" t="s">
        <v>3</v>
      </c>
      <c r="D66" s="120" t="s">
        <v>77</v>
      </c>
      <c r="E66" s="120" t="s">
        <v>102</v>
      </c>
      <c r="F66" s="86">
        <v>46206</v>
      </c>
      <c r="G66" s="86">
        <v>46207</v>
      </c>
      <c r="H66" s="83" t="s">
        <v>6091</v>
      </c>
    </row>
    <row r="67" spans="1:8">
      <c r="A67" s="120" t="s">
        <v>293</v>
      </c>
      <c r="B67" s="120" t="s">
        <v>294</v>
      </c>
      <c r="C67" s="120" t="s">
        <v>3</v>
      </c>
      <c r="D67" s="120" t="s">
        <v>85</v>
      </c>
      <c r="E67" s="120" t="s">
        <v>102</v>
      </c>
      <c r="F67" s="86">
        <v>46204</v>
      </c>
      <c r="G67" s="86">
        <v>46205</v>
      </c>
      <c r="H67" s="83" t="s">
        <v>6093</v>
      </c>
    </row>
    <row r="68" spans="1:8">
      <c r="A68" s="120" t="s">
        <v>3507</v>
      </c>
      <c r="B68" s="120" t="s">
        <v>3508</v>
      </c>
      <c r="C68" s="120" t="s">
        <v>3</v>
      </c>
      <c r="D68" s="120" t="s">
        <v>77</v>
      </c>
      <c r="E68" s="120" t="s">
        <v>102</v>
      </c>
      <c r="F68" s="86">
        <v>46204</v>
      </c>
      <c r="G68" s="86">
        <v>46205</v>
      </c>
      <c r="H68" s="83" t="s">
        <v>6090</v>
      </c>
    </row>
    <row r="69" spans="1:8">
      <c r="A69" s="120" t="s">
        <v>1988</v>
      </c>
      <c r="B69" s="120" t="s">
        <v>1989</v>
      </c>
      <c r="C69" s="120" t="s">
        <v>3</v>
      </c>
      <c r="D69" s="120" t="s">
        <v>77</v>
      </c>
      <c r="E69" s="120" t="s">
        <v>102</v>
      </c>
      <c r="F69" s="86">
        <v>46204</v>
      </c>
      <c r="G69" s="86">
        <v>46205</v>
      </c>
      <c r="H69" s="83" t="s">
        <v>6086</v>
      </c>
    </row>
    <row r="70" spans="1:8">
      <c r="A70" s="120" t="s">
        <v>5142</v>
      </c>
      <c r="B70" s="120" t="s">
        <v>5099</v>
      </c>
      <c r="C70" s="120" t="s">
        <v>3</v>
      </c>
      <c r="D70" s="120" t="s">
        <v>77</v>
      </c>
      <c r="E70" s="120" t="s">
        <v>102</v>
      </c>
      <c r="F70" s="86">
        <v>46207</v>
      </c>
      <c r="G70" s="86">
        <v>46207</v>
      </c>
      <c r="H70" s="83" t="s">
        <v>6088</v>
      </c>
    </row>
    <row r="71" spans="1:8">
      <c r="A71" s="120" t="s">
        <v>5149</v>
      </c>
      <c r="B71" s="120" t="s">
        <v>5101</v>
      </c>
      <c r="C71" s="120" t="s">
        <v>3</v>
      </c>
      <c r="D71" s="120" t="s">
        <v>77</v>
      </c>
      <c r="E71" s="120" t="s">
        <v>102</v>
      </c>
      <c r="F71" s="86">
        <v>46207</v>
      </c>
      <c r="G71" s="86">
        <v>46207</v>
      </c>
      <c r="H71" s="83" t="s">
        <v>6088</v>
      </c>
    </row>
    <row r="72" spans="1:8">
      <c r="A72" s="120" t="s">
        <v>4208</v>
      </c>
      <c r="B72" s="120" t="s">
        <v>4209</v>
      </c>
      <c r="C72" s="120" t="s">
        <v>3</v>
      </c>
      <c r="D72" s="120" t="s">
        <v>77</v>
      </c>
      <c r="E72" s="120" t="s">
        <v>102</v>
      </c>
      <c r="F72" s="86">
        <v>46206</v>
      </c>
      <c r="G72" s="86">
        <v>46207</v>
      </c>
      <c r="H72" s="83" t="s">
        <v>6091</v>
      </c>
    </row>
    <row r="73" spans="1:8">
      <c r="A73" s="120" t="s">
        <v>1695</v>
      </c>
      <c r="B73" s="120" t="s">
        <v>1696</v>
      </c>
      <c r="C73" s="120" t="s">
        <v>3</v>
      </c>
      <c r="D73" s="120" t="s">
        <v>77</v>
      </c>
      <c r="E73" s="120" t="s">
        <v>102</v>
      </c>
      <c r="F73" s="86">
        <v>46207</v>
      </c>
      <c r="G73" s="86">
        <v>46207</v>
      </c>
      <c r="H73" s="83" t="s">
        <v>6088</v>
      </c>
    </row>
    <row r="74" spans="1:8">
      <c r="A74" s="120" t="s">
        <v>4238</v>
      </c>
      <c r="B74" s="120" t="s">
        <v>4239</v>
      </c>
      <c r="C74" s="120" t="s">
        <v>3</v>
      </c>
      <c r="D74" s="120" t="s">
        <v>77</v>
      </c>
      <c r="E74" s="120" t="s">
        <v>102</v>
      </c>
      <c r="F74" s="86">
        <v>46204</v>
      </c>
      <c r="G74" s="86">
        <v>46205</v>
      </c>
      <c r="H74" s="83" t="s">
        <v>6090</v>
      </c>
    </row>
    <row r="75" spans="1:8">
      <c r="A75" s="120" t="s">
        <v>4291</v>
      </c>
      <c r="B75" s="120" t="s">
        <v>4321</v>
      </c>
      <c r="C75" s="120" t="s">
        <v>3</v>
      </c>
      <c r="D75" s="120" t="s">
        <v>77</v>
      </c>
      <c r="E75" s="120" t="s">
        <v>102</v>
      </c>
      <c r="F75" s="86">
        <v>46204</v>
      </c>
      <c r="G75" s="86">
        <v>46205</v>
      </c>
      <c r="H75" s="83" t="s">
        <v>6090</v>
      </c>
    </row>
    <row r="76" spans="1:8">
      <c r="A76" s="120" t="s">
        <v>5065</v>
      </c>
      <c r="B76" s="120" t="s">
        <v>5033</v>
      </c>
      <c r="C76" s="120" t="s">
        <v>3</v>
      </c>
      <c r="D76" s="120" t="s">
        <v>77</v>
      </c>
      <c r="E76" s="120" t="s">
        <v>102</v>
      </c>
      <c r="F76" s="86">
        <v>46204</v>
      </c>
      <c r="G76" s="86">
        <v>46205</v>
      </c>
      <c r="H76" s="83" t="s">
        <v>6090</v>
      </c>
    </row>
    <row r="77" spans="1:8">
      <c r="A77" s="120" t="s">
        <v>354</v>
      </c>
      <c r="B77" s="120" t="s">
        <v>355</v>
      </c>
      <c r="C77" s="120" t="s">
        <v>3</v>
      </c>
      <c r="D77" s="120" t="s">
        <v>77</v>
      </c>
      <c r="E77" s="120" t="s">
        <v>102</v>
      </c>
      <c r="F77" s="86">
        <v>46204</v>
      </c>
      <c r="G77" s="86">
        <v>46204</v>
      </c>
      <c r="H77" s="83" t="s">
        <v>6085</v>
      </c>
    </row>
    <row r="78" spans="1:8">
      <c r="A78" s="120" t="s">
        <v>5000</v>
      </c>
      <c r="B78" s="120" t="s">
        <v>4938</v>
      </c>
      <c r="C78" s="120" t="s">
        <v>3</v>
      </c>
      <c r="D78" s="120" t="s">
        <v>77</v>
      </c>
      <c r="E78" s="120" t="s">
        <v>102</v>
      </c>
      <c r="F78" s="86">
        <v>46207</v>
      </c>
      <c r="G78" s="86">
        <v>46207</v>
      </c>
      <c r="H78" s="83" t="s">
        <v>6088</v>
      </c>
    </row>
    <row r="79" spans="1:8">
      <c r="A79" s="120" t="s">
        <v>4228</v>
      </c>
      <c r="B79" s="120" t="s">
        <v>4229</v>
      </c>
      <c r="C79" s="120" t="s">
        <v>3</v>
      </c>
      <c r="D79" s="120" t="s">
        <v>77</v>
      </c>
      <c r="E79" s="120" t="s">
        <v>102</v>
      </c>
      <c r="F79" s="86">
        <v>46204</v>
      </c>
      <c r="G79" s="86">
        <v>46205</v>
      </c>
      <c r="H79" s="83" t="s">
        <v>6090</v>
      </c>
    </row>
    <row r="80" spans="1:8">
      <c r="A80" s="120" t="s">
        <v>3517</v>
      </c>
      <c r="B80" s="120" t="s">
        <v>3518</v>
      </c>
      <c r="C80" s="120" t="s">
        <v>3</v>
      </c>
      <c r="D80" s="120" t="s">
        <v>77</v>
      </c>
      <c r="E80" s="120" t="s">
        <v>96</v>
      </c>
      <c r="F80" s="86">
        <v>46206</v>
      </c>
      <c r="G80" s="86">
        <v>46207</v>
      </c>
      <c r="H80" s="83" t="s">
        <v>6094</v>
      </c>
    </row>
    <row r="81" spans="1:8">
      <c r="A81" s="120" t="s">
        <v>3865</v>
      </c>
      <c r="B81" s="120" t="s">
        <v>3866</v>
      </c>
      <c r="C81" s="120" t="s">
        <v>3</v>
      </c>
      <c r="D81" s="120" t="s">
        <v>77</v>
      </c>
      <c r="E81" s="120" t="s">
        <v>96</v>
      </c>
      <c r="F81" s="86">
        <v>46206</v>
      </c>
      <c r="G81" s="86">
        <v>46206</v>
      </c>
      <c r="H81" s="83" t="s">
        <v>6087</v>
      </c>
    </row>
    <row r="82" spans="1:8">
      <c r="A82" s="120" t="s">
        <v>5063</v>
      </c>
      <c r="B82" s="120" t="s">
        <v>5031</v>
      </c>
      <c r="C82" s="120" t="s">
        <v>3</v>
      </c>
      <c r="D82" s="120" t="s">
        <v>77</v>
      </c>
      <c r="E82" s="120" t="s">
        <v>102</v>
      </c>
      <c r="F82" s="86">
        <v>46207</v>
      </c>
      <c r="G82" s="86">
        <v>46207</v>
      </c>
      <c r="H82" s="83" t="s">
        <v>6088</v>
      </c>
    </row>
    <row r="83" spans="1:8">
      <c r="A83" s="120" t="s">
        <v>4300</v>
      </c>
      <c r="B83" s="120" t="s">
        <v>4328</v>
      </c>
      <c r="C83" s="120" t="s">
        <v>3</v>
      </c>
      <c r="D83" s="120" t="s">
        <v>77</v>
      </c>
      <c r="E83" s="120" t="s">
        <v>102</v>
      </c>
      <c r="F83" s="86">
        <v>46207</v>
      </c>
      <c r="G83" s="86">
        <v>46207</v>
      </c>
      <c r="H83" s="83" t="s">
        <v>6088</v>
      </c>
    </row>
    <row r="84" spans="1:8">
      <c r="A84" s="120" t="s">
        <v>297</v>
      </c>
      <c r="B84" s="120" t="s">
        <v>298</v>
      </c>
      <c r="C84" s="120" t="s">
        <v>3</v>
      </c>
      <c r="D84" s="120" t="s">
        <v>77</v>
      </c>
      <c r="E84" s="120" t="s">
        <v>102</v>
      </c>
      <c r="F84" s="86">
        <v>46204</v>
      </c>
      <c r="G84" s="86">
        <v>46205</v>
      </c>
      <c r="H84" s="83" t="s">
        <v>6090</v>
      </c>
    </row>
    <row r="85" spans="1:8">
      <c r="A85" s="120" t="s">
        <v>5152</v>
      </c>
      <c r="B85" s="120" t="s">
        <v>5104</v>
      </c>
      <c r="C85" s="120" t="s">
        <v>3</v>
      </c>
      <c r="D85" s="120" t="s">
        <v>77</v>
      </c>
      <c r="E85" s="120" t="s">
        <v>102</v>
      </c>
      <c r="F85" s="86">
        <v>46206</v>
      </c>
      <c r="G85" s="86">
        <v>46207</v>
      </c>
      <c r="H85" s="83" t="s">
        <v>6091</v>
      </c>
    </row>
    <row r="86" spans="1:8">
      <c r="A86" s="120" t="s">
        <v>5153</v>
      </c>
      <c r="B86" s="120" t="s">
        <v>5105</v>
      </c>
      <c r="C86" s="120" t="s">
        <v>3</v>
      </c>
      <c r="D86" s="120" t="s">
        <v>77</v>
      </c>
      <c r="E86" s="120" t="s">
        <v>102</v>
      </c>
      <c r="F86" s="86">
        <v>46206</v>
      </c>
      <c r="G86" s="86">
        <v>46207</v>
      </c>
      <c r="H86" s="83" t="s">
        <v>6091</v>
      </c>
    </row>
    <row r="87" spans="1:8">
      <c r="A87" s="120" t="s">
        <v>4298</v>
      </c>
      <c r="B87" s="120" t="s">
        <v>4326</v>
      </c>
      <c r="C87" s="120" t="s">
        <v>3</v>
      </c>
      <c r="D87" s="120" t="s">
        <v>77</v>
      </c>
      <c r="E87" s="120" t="s">
        <v>102</v>
      </c>
      <c r="F87" s="86">
        <v>46206</v>
      </c>
      <c r="G87" s="86">
        <v>46207</v>
      </c>
      <c r="H87" s="83" t="s">
        <v>6091</v>
      </c>
    </row>
    <row r="88" spans="1:8">
      <c r="A88" s="120" t="s">
        <v>4293</v>
      </c>
      <c r="B88" s="120" t="s">
        <v>4323</v>
      </c>
      <c r="C88" s="120" t="s">
        <v>3</v>
      </c>
      <c r="D88" s="120" t="s">
        <v>77</v>
      </c>
      <c r="E88" s="120" t="s">
        <v>102</v>
      </c>
      <c r="F88" s="86">
        <v>46204</v>
      </c>
      <c r="G88" s="86">
        <v>46205</v>
      </c>
      <c r="H88" s="83" t="s">
        <v>6090</v>
      </c>
    </row>
    <row r="89" spans="1:8">
      <c r="A89" s="120" t="s">
        <v>4982</v>
      </c>
      <c r="B89" s="120" t="s">
        <v>4914</v>
      </c>
      <c r="C89" s="120" t="s">
        <v>3</v>
      </c>
      <c r="D89" s="120" t="s">
        <v>77</v>
      </c>
      <c r="E89" s="120" t="s">
        <v>102</v>
      </c>
      <c r="F89" s="86">
        <v>46206</v>
      </c>
      <c r="G89" s="86">
        <v>46207</v>
      </c>
      <c r="H89" s="83" t="s">
        <v>6091</v>
      </c>
    </row>
    <row r="90" spans="1:8">
      <c r="A90" s="120" t="s">
        <v>4995</v>
      </c>
      <c r="B90" s="120" t="s">
        <v>4933</v>
      </c>
      <c r="C90" s="120" t="s">
        <v>3</v>
      </c>
      <c r="D90" s="120" t="s">
        <v>77</v>
      </c>
      <c r="E90" s="120" t="s">
        <v>102</v>
      </c>
      <c r="F90" s="86">
        <v>46204</v>
      </c>
      <c r="G90" s="86">
        <v>46205</v>
      </c>
      <c r="H90" s="83" t="s">
        <v>6090</v>
      </c>
    </row>
    <row r="91" spans="1:8">
      <c r="A91" s="120" t="s">
        <v>257</v>
      </c>
      <c r="B91" s="120" t="s">
        <v>258</v>
      </c>
      <c r="C91" s="120" t="s">
        <v>3</v>
      </c>
      <c r="D91" s="120" t="s">
        <v>77</v>
      </c>
      <c r="E91" s="120" t="s">
        <v>102</v>
      </c>
      <c r="F91" s="86">
        <v>46204</v>
      </c>
      <c r="G91" s="86">
        <v>46205</v>
      </c>
      <c r="H91" s="83" t="s">
        <v>6090</v>
      </c>
    </row>
    <row r="92" spans="1:8">
      <c r="A92" s="120" t="s">
        <v>4232</v>
      </c>
      <c r="B92" s="120" t="s">
        <v>4233</v>
      </c>
      <c r="C92" s="120" t="s">
        <v>3</v>
      </c>
      <c r="D92" s="120" t="s">
        <v>77</v>
      </c>
      <c r="E92" s="120" t="s">
        <v>94</v>
      </c>
      <c r="F92" s="86">
        <v>46204</v>
      </c>
      <c r="G92" s="86">
        <v>46204</v>
      </c>
      <c r="H92" s="83" t="s">
        <v>6085</v>
      </c>
    </row>
    <row r="93" spans="1:8">
      <c r="A93" s="120" t="s">
        <v>2764</v>
      </c>
      <c r="B93" s="120" t="s">
        <v>2765</v>
      </c>
      <c r="C93" s="120" t="s">
        <v>3</v>
      </c>
      <c r="D93" s="120" t="s">
        <v>77</v>
      </c>
      <c r="E93" s="120" t="s">
        <v>102</v>
      </c>
      <c r="F93" s="86">
        <v>46207</v>
      </c>
      <c r="G93" s="86">
        <v>46207</v>
      </c>
      <c r="H93" s="83" t="s">
        <v>6088</v>
      </c>
    </row>
    <row r="94" spans="1:8">
      <c r="A94" s="120" t="s">
        <v>5067</v>
      </c>
      <c r="B94" s="120" t="s">
        <v>5035</v>
      </c>
      <c r="C94" s="120" t="s">
        <v>3</v>
      </c>
      <c r="D94" s="120" t="s">
        <v>77</v>
      </c>
      <c r="E94" s="120" t="s">
        <v>102</v>
      </c>
      <c r="F94" s="86">
        <v>46204</v>
      </c>
      <c r="G94" s="86">
        <v>46205</v>
      </c>
      <c r="H94" s="83" t="s">
        <v>6090</v>
      </c>
    </row>
    <row r="95" spans="1:8">
      <c r="A95" s="120" t="s">
        <v>5080</v>
      </c>
      <c r="B95" s="120" t="s">
        <v>5048</v>
      </c>
      <c r="C95" s="120" t="s">
        <v>3</v>
      </c>
      <c r="D95" s="120" t="s">
        <v>77</v>
      </c>
      <c r="E95" s="120" t="s">
        <v>102</v>
      </c>
      <c r="F95" s="86">
        <v>46206</v>
      </c>
      <c r="G95" s="86">
        <v>46207</v>
      </c>
      <c r="H95" s="83" t="s">
        <v>6091</v>
      </c>
    </row>
    <row r="96" spans="1:8">
      <c r="A96" s="120" t="s">
        <v>5006</v>
      </c>
      <c r="B96" s="120" t="s">
        <v>4944</v>
      </c>
      <c r="C96" s="120" t="s">
        <v>3</v>
      </c>
      <c r="D96" s="120" t="s">
        <v>77</v>
      </c>
      <c r="E96" s="120" t="s">
        <v>102</v>
      </c>
      <c r="F96" s="86">
        <v>46207</v>
      </c>
      <c r="G96" s="86">
        <v>46207</v>
      </c>
      <c r="H96" s="83" t="s">
        <v>6088</v>
      </c>
    </row>
    <row r="97" spans="1:8">
      <c r="A97" s="120" t="s">
        <v>1468</v>
      </c>
      <c r="B97" s="120" t="s">
        <v>1469</v>
      </c>
      <c r="C97" s="120" t="s">
        <v>3</v>
      </c>
      <c r="D97" s="120" t="s">
        <v>77</v>
      </c>
      <c r="E97" s="120" t="s">
        <v>102</v>
      </c>
      <c r="F97" s="86">
        <v>46204</v>
      </c>
      <c r="G97" s="86">
        <v>46204</v>
      </c>
      <c r="H97" s="83" t="s">
        <v>6085</v>
      </c>
    </row>
    <row r="98" spans="1:8">
      <c r="A98" s="120" t="s">
        <v>4983</v>
      </c>
      <c r="B98" s="120" t="s">
        <v>4915</v>
      </c>
      <c r="C98" s="120" t="s">
        <v>3</v>
      </c>
      <c r="D98" s="120" t="s">
        <v>77</v>
      </c>
      <c r="E98" s="120" t="s">
        <v>102</v>
      </c>
      <c r="F98" s="86">
        <v>46206</v>
      </c>
      <c r="G98" s="86">
        <v>46207</v>
      </c>
      <c r="H98" s="83" t="s">
        <v>6091</v>
      </c>
    </row>
    <row r="99" spans="1:8">
      <c r="A99" s="120" t="s">
        <v>3755</v>
      </c>
      <c r="B99" s="120" t="s">
        <v>3756</v>
      </c>
      <c r="C99" s="120" t="s">
        <v>3</v>
      </c>
      <c r="D99" s="120" t="s">
        <v>77</v>
      </c>
      <c r="E99" s="120" t="s">
        <v>102</v>
      </c>
      <c r="F99" s="86">
        <v>46206</v>
      </c>
      <c r="G99" s="86">
        <v>46207</v>
      </c>
      <c r="H99" s="83" t="s">
        <v>6091</v>
      </c>
    </row>
    <row r="100" spans="1:8">
      <c r="A100" s="120" t="s">
        <v>4297</v>
      </c>
      <c r="B100" s="120" t="s">
        <v>4325</v>
      </c>
      <c r="C100" s="120" t="s">
        <v>3</v>
      </c>
      <c r="D100" s="120" t="s">
        <v>77</v>
      </c>
      <c r="E100" s="120" t="s">
        <v>102</v>
      </c>
      <c r="F100" s="86">
        <v>46207</v>
      </c>
      <c r="G100" s="86">
        <v>46207</v>
      </c>
      <c r="H100" s="83" t="s">
        <v>6088</v>
      </c>
    </row>
    <row r="101" spans="1:8">
      <c r="A101" s="120" t="s">
        <v>5071</v>
      </c>
      <c r="B101" s="120" t="s">
        <v>5039</v>
      </c>
      <c r="C101" s="120" t="s">
        <v>3</v>
      </c>
      <c r="D101" s="120" t="s">
        <v>77</v>
      </c>
      <c r="E101" s="120" t="s">
        <v>102</v>
      </c>
      <c r="F101" s="86">
        <v>46207</v>
      </c>
      <c r="G101" s="86">
        <v>46207</v>
      </c>
      <c r="H101" s="83" t="s">
        <v>6088</v>
      </c>
    </row>
    <row r="102" spans="1:8">
      <c r="A102" s="120" t="s">
        <v>5515</v>
      </c>
      <c r="B102" s="120" t="s">
        <v>5516</v>
      </c>
      <c r="C102" s="120" t="s">
        <v>3</v>
      </c>
      <c r="D102" s="120" t="s">
        <v>77</v>
      </c>
      <c r="E102" s="120" t="s">
        <v>102</v>
      </c>
      <c r="F102" s="86">
        <v>46204</v>
      </c>
      <c r="G102" s="86">
        <v>46205</v>
      </c>
      <c r="H102" s="83" t="s">
        <v>6086</v>
      </c>
    </row>
    <row r="103" spans="1:8">
      <c r="A103" s="120" t="s">
        <v>4698</v>
      </c>
      <c r="B103" s="120" t="s">
        <v>4713</v>
      </c>
      <c r="C103" s="120" t="s">
        <v>3</v>
      </c>
      <c r="D103" s="120" t="s">
        <v>77</v>
      </c>
      <c r="E103" s="120" t="s">
        <v>102</v>
      </c>
      <c r="F103" s="86">
        <v>46207</v>
      </c>
      <c r="G103" s="86">
        <v>46207</v>
      </c>
      <c r="H103" s="83" t="s">
        <v>6088</v>
      </c>
    </row>
    <row r="104" spans="1:8">
      <c r="A104" s="120" t="s">
        <v>397</v>
      </c>
      <c r="B104" s="120" t="s">
        <v>398</v>
      </c>
      <c r="C104" s="120" t="s">
        <v>3</v>
      </c>
      <c r="D104" s="120" t="s">
        <v>77</v>
      </c>
      <c r="E104" s="120" t="s">
        <v>79</v>
      </c>
      <c r="F104" s="86">
        <v>46205</v>
      </c>
      <c r="G104" s="86">
        <v>46205</v>
      </c>
      <c r="H104" s="83" t="s">
        <v>6095</v>
      </c>
    </row>
    <row r="105" spans="1:8">
      <c r="A105" s="120" t="s">
        <v>4820</v>
      </c>
      <c r="B105" s="120" t="s">
        <v>4795</v>
      </c>
      <c r="C105" s="120" t="s">
        <v>3</v>
      </c>
      <c r="D105" s="120" t="s">
        <v>77</v>
      </c>
      <c r="E105" s="120" t="s">
        <v>102</v>
      </c>
      <c r="F105" s="86">
        <v>46204</v>
      </c>
      <c r="G105" s="86">
        <v>46205</v>
      </c>
      <c r="H105" s="83" t="s">
        <v>6086</v>
      </c>
    </row>
    <row r="106" spans="1:8">
      <c r="A106" s="120" t="s">
        <v>3531</v>
      </c>
      <c r="B106" s="120" t="s">
        <v>3532</v>
      </c>
      <c r="C106" s="120" t="s">
        <v>3</v>
      </c>
      <c r="D106" s="120" t="s">
        <v>77</v>
      </c>
      <c r="E106" s="120" t="s">
        <v>102</v>
      </c>
      <c r="F106" s="86">
        <v>46207</v>
      </c>
      <c r="G106" s="86">
        <v>46207</v>
      </c>
      <c r="H106" s="83" t="s">
        <v>6088</v>
      </c>
    </row>
    <row r="107" spans="1:8">
      <c r="A107" s="120" t="s">
        <v>5077</v>
      </c>
      <c r="B107" s="120" t="s">
        <v>5045</v>
      </c>
      <c r="C107" s="120" t="s">
        <v>3</v>
      </c>
      <c r="D107" s="120" t="s">
        <v>77</v>
      </c>
      <c r="E107" s="120" t="s">
        <v>102</v>
      </c>
      <c r="F107" s="86">
        <v>46206</v>
      </c>
      <c r="G107" s="86">
        <v>46207</v>
      </c>
      <c r="H107" s="83" t="s">
        <v>6091</v>
      </c>
    </row>
    <row r="108" spans="1:8">
      <c r="A108" s="120" t="s">
        <v>4695</v>
      </c>
      <c r="B108" s="120" t="s">
        <v>4710</v>
      </c>
      <c r="C108" s="120" t="s">
        <v>3</v>
      </c>
      <c r="D108" s="120" t="s">
        <v>77</v>
      </c>
      <c r="E108" s="120" t="s">
        <v>102</v>
      </c>
      <c r="F108" s="86">
        <v>46204</v>
      </c>
      <c r="G108" s="86">
        <v>46205</v>
      </c>
      <c r="H108" s="83" t="s">
        <v>6090</v>
      </c>
    </row>
    <row r="109" spans="1:8">
      <c r="A109" s="120" t="s">
        <v>4998</v>
      </c>
      <c r="B109" s="120" t="s">
        <v>4936</v>
      </c>
      <c r="C109" s="120" t="s">
        <v>3</v>
      </c>
      <c r="D109" s="120" t="s">
        <v>77</v>
      </c>
      <c r="E109" s="120" t="s">
        <v>102</v>
      </c>
      <c r="F109" s="86">
        <v>46207</v>
      </c>
      <c r="G109" s="86">
        <v>46207</v>
      </c>
      <c r="H109" s="83" t="s">
        <v>6088</v>
      </c>
    </row>
    <row r="110" spans="1:8">
      <c r="A110" s="120" t="s">
        <v>1726</v>
      </c>
      <c r="B110" s="120" t="s">
        <v>3290</v>
      </c>
      <c r="C110" s="120" t="s">
        <v>3</v>
      </c>
      <c r="D110" s="120" t="s">
        <v>77</v>
      </c>
      <c r="E110" s="120" t="s">
        <v>102</v>
      </c>
      <c r="F110" s="86">
        <v>46206</v>
      </c>
      <c r="G110" s="86">
        <v>46207</v>
      </c>
      <c r="H110" s="83" t="s">
        <v>6091</v>
      </c>
    </row>
    <row r="111" spans="1:8">
      <c r="A111" s="120" t="s">
        <v>3697</v>
      </c>
      <c r="B111" s="120" t="s">
        <v>3698</v>
      </c>
      <c r="C111" s="120" t="s">
        <v>3</v>
      </c>
      <c r="D111" s="120" t="s">
        <v>77</v>
      </c>
      <c r="E111" s="120" t="s">
        <v>102</v>
      </c>
      <c r="F111" s="86">
        <v>46204</v>
      </c>
      <c r="G111" s="86">
        <v>46204</v>
      </c>
      <c r="H111" s="83" t="s">
        <v>6084</v>
      </c>
    </row>
    <row r="112" spans="1:8">
      <c r="A112" s="120" t="s">
        <v>4236</v>
      </c>
      <c r="B112" s="120" t="s">
        <v>4237</v>
      </c>
      <c r="C112" s="120" t="s">
        <v>3</v>
      </c>
      <c r="D112" s="120" t="s">
        <v>77</v>
      </c>
      <c r="E112" s="120" t="s">
        <v>102</v>
      </c>
      <c r="F112" s="86">
        <v>46207</v>
      </c>
      <c r="G112" s="86">
        <v>46207</v>
      </c>
      <c r="H112" s="83" t="s">
        <v>6088</v>
      </c>
    </row>
    <row r="113" spans="1:8">
      <c r="A113" s="120" t="s">
        <v>3695</v>
      </c>
      <c r="B113" s="120" t="s">
        <v>3696</v>
      </c>
      <c r="C113" s="120" t="s">
        <v>3</v>
      </c>
      <c r="D113" s="120" t="s">
        <v>77</v>
      </c>
      <c r="E113" s="120" t="s">
        <v>102</v>
      </c>
      <c r="F113" s="86">
        <v>46204</v>
      </c>
      <c r="G113" s="86">
        <v>46204</v>
      </c>
      <c r="H113" s="83" t="s">
        <v>6084</v>
      </c>
    </row>
    <row r="114" spans="1:8">
      <c r="A114" s="120" t="s">
        <v>3533</v>
      </c>
      <c r="B114" s="120" t="s">
        <v>3534</v>
      </c>
      <c r="C114" s="120" t="s">
        <v>3</v>
      </c>
      <c r="D114" s="120" t="s">
        <v>77</v>
      </c>
      <c r="E114" s="120" t="s">
        <v>94</v>
      </c>
      <c r="F114" s="86">
        <v>46204</v>
      </c>
      <c r="G114" s="86">
        <v>46204</v>
      </c>
      <c r="H114" s="83" t="s">
        <v>6084</v>
      </c>
    </row>
    <row r="115" spans="1:8">
      <c r="A115" s="120" t="s">
        <v>3895</v>
      </c>
      <c r="B115" s="120" t="s">
        <v>3896</v>
      </c>
      <c r="C115" s="120" t="s">
        <v>3</v>
      </c>
      <c r="D115" s="120" t="s">
        <v>77</v>
      </c>
      <c r="E115" s="120" t="s">
        <v>102</v>
      </c>
      <c r="F115" s="86">
        <v>46204</v>
      </c>
      <c r="G115" s="86">
        <v>46205</v>
      </c>
      <c r="H115" s="83" t="s">
        <v>6090</v>
      </c>
    </row>
    <row r="116" spans="1:8">
      <c r="A116" s="120" t="s">
        <v>4986</v>
      </c>
      <c r="B116" s="120" t="s">
        <v>4918</v>
      </c>
      <c r="C116" s="120" t="s">
        <v>3</v>
      </c>
      <c r="D116" s="120" t="s">
        <v>77</v>
      </c>
      <c r="E116" s="120" t="s">
        <v>102</v>
      </c>
      <c r="F116" s="86">
        <v>46204</v>
      </c>
      <c r="G116" s="86">
        <v>46205</v>
      </c>
      <c r="H116" s="83" t="s">
        <v>6090</v>
      </c>
    </row>
    <row r="117" spans="1:8">
      <c r="A117" s="120" t="s">
        <v>4699</v>
      </c>
      <c r="B117" s="120" t="s">
        <v>4714</v>
      </c>
      <c r="C117" s="120" t="s">
        <v>3</v>
      </c>
      <c r="D117" s="120" t="s">
        <v>77</v>
      </c>
      <c r="E117" s="120" t="s">
        <v>102</v>
      </c>
      <c r="F117" s="86">
        <v>46206</v>
      </c>
      <c r="G117" s="86">
        <v>46207</v>
      </c>
      <c r="H117" s="83" t="s">
        <v>6091</v>
      </c>
    </row>
    <row r="118" spans="1:8">
      <c r="A118" s="120" t="s">
        <v>5659</v>
      </c>
      <c r="B118" s="120" t="s">
        <v>5660</v>
      </c>
      <c r="C118" s="120" t="s">
        <v>3</v>
      </c>
      <c r="D118" s="120" t="s">
        <v>85</v>
      </c>
      <c r="E118" s="120" t="s">
        <v>95</v>
      </c>
      <c r="F118" s="86">
        <v>46204</v>
      </c>
      <c r="G118" s="86">
        <v>46205</v>
      </c>
      <c r="H118" s="83" t="s">
        <v>6093</v>
      </c>
    </row>
    <row r="119" spans="1:8">
      <c r="A119" s="120" t="s">
        <v>5661</v>
      </c>
      <c r="B119" s="120" t="s">
        <v>5662</v>
      </c>
      <c r="C119" s="120" t="s">
        <v>3</v>
      </c>
      <c r="D119" s="120" t="s">
        <v>77</v>
      </c>
      <c r="E119" s="120" t="s">
        <v>102</v>
      </c>
      <c r="F119" s="86">
        <v>46204</v>
      </c>
      <c r="G119" s="86">
        <v>46205</v>
      </c>
      <c r="H119" s="83" t="s">
        <v>6090</v>
      </c>
    </row>
    <row r="120" spans="1:8">
      <c r="A120" s="120" t="s">
        <v>4980</v>
      </c>
      <c r="B120" s="120" t="s">
        <v>4912</v>
      </c>
      <c r="C120" s="120" t="s">
        <v>3</v>
      </c>
      <c r="D120" s="120" t="s">
        <v>77</v>
      </c>
      <c r="E120" s="120" t="s">
        <v>102</v>
      </c>
      <c r="F120" s="86">
        <v>46206</v>
      </c>
      <c r="G120" s="86">
        <v>46207</v>
      </c>
      <c r="H120" s="83" t="s">
        <v>6091</v>
      </c>
    </row>
    <row r="121" spans="1:8">
      <c r="A121" s="120" t="s">
        <v>3550</v>
      </c>
      <c r="B121" s="120" t="s">
        <v>3551</v>
      </c>
      <c r="C121" s="120" t="s">
        <v>3</v>
      </c>
      <c r="D121" s="120" t="s">
        <v>77</v>
      </c>
      <c r="E121" s="120" t="s">
        <v>79</v>
      </c>
      <c r="F121" s="86">
        <v>46205</v>
      </c>
      <c r="G121" s="86">
        <v>46205</v>
      </c>
      <c r="H121" s="83" t="s">
        <v>6095</v>
      </c>
    </row>
    <row r="122" spans="1:8">
      <c r="A122" s="120" t="s">
        <v>348</v>
      </c>
      <c r="B122" s="120" t="s">
        <v>349</v>
      </c>
      <c r="C122" s="120" t="s">
        <v>3</v>
      </c>
      <c r="D122" s="120" t="s">
        <v>77</v>
      </c>
      <c r="E122" s="120" t="s">
        <v>102</v>
      </c>
      <c r="F122" s="86">
        <v>46204</v>
      </c>
      <c r="G122" s="86">
        <v>46204</v>
      </c>
      <c r="H122" s="83" t="s">
        <v>6085</v>
      </c>
    </row>
    <row r="123" spans="1:8">
      <c r="A123" s="120" t="s">
        <v>1364</v>
      </c>
      <c r="B123" s="120" t="s">
        <v>1365</v>
      </c>
      <c r="C123" s="120" t="s">
        <v>3</v>
      </c>
      <c r="D123" s="120" t="s">
        <v>77</v>
      </c>
      <c r="E123" s="120" t="s">
        <v>79</v>
      </c>
      <c r="F123" s="86">
        <v>46204</v>
      </c>
      <c r="G123" s="86">
        <v>46204</v>
      </c>
      <c r="H123" s="83" t="s">
        <v>6092</v>
      </c>
    </row>
    <row r="124" spans="1:8">
      <c r="A124" s="120" t="s">
        <v>1984</v>
      </c>
      <c r="B124" s="120" t="s">
        <v>1985</v>
      </c>
      <c r="C124" s="120" t="s">
        <v>3</v>
      </c>
      <c r="D124" s="120" t="s">
        <v>77</v>
      </c>
      <c r="E124" s="120" t="s">
        <v>94</v>
      </c>
      <c r="F124" s="86">
        <v>46204</v>
      </c>
      <c r="G124" s="86">
        <v>46204</v>
      </c>
      <c r="H124" s="83" t="s">
        <v>6085</v>
      </c>
    </row>
    <row r="125" spans="1:8">
      <c r="A125" s="120" t="s">
        <v>5074</v>
      </c>
      <c r="B125" s="120" t="s">
        <v>5042</v>
      </c>
      <c r="C125" s="120" t="s">
        <v>3</v>
      </c>
      <c r="D125" s="120" t="s">
        <v>77</v>
      </c>
      <c r="E125" s="120" t="s">
        <v>102</v>
      </c>
      <c r="F125" s="86">
        <v>46204</v>
      </c>
      <c r="G125" s="86">
        <v>46205</v>
      </c>
      <c r="H125" s="83" t="s">
        <v>6086</v>
      </c>
    </row>
    <row r="126" spans="1:8">
      <c r="A126" s="120" t="s">
        <v>5057</v>
      </c>
      <c r="B126" s="120" t="s">
        <v>5025</v>
      </c>
      <c r="C126" s="120" t="s">
        <v>3</v>
      </c>
      <c r="D126" s="120" t="s">
        <v>77</v>
      </c>
      <c r="E126" s="120" t="s">
        <v>102</v>
      </c>
      <c r="F126" s="86">
        <v>46207</v>
      </c>
      <c r="G126" s="86">
        <v>46207</v>
      </c>
      <c r="H126" s="83" t="s">
        <v>6088</v>
      </c>
    </row>
    <row r="127" spans="1:8">
      <c r="A127" s="120" t="s">
        <v>3564</v>
      </c>
      <c r="B127" s="120" t="s">
        <v>3565</v>
      </c>
      <c r="C127" s="120" t="s">
        <v>3</v>
      </c>
      <c r="D127" s="120" t="s">
        <v>77</v>
      </c>
      <c r="E127" s="120" t="s">
        <v>102</v>
      </c>
      <c r="F127" s="86">
        <v>46204</v>
      </c>
      <c r="G127" s="86">
        <v>46205</v>
      </c>
      <c r="H127" s="83" t="s">
        <v>6090</v>
      </c>
    </row>
    <row r="128" spans="1:8">
      <c r="A128" s="120" t="s">
        <v>5076</v>
      </c>
      <c r="B128" s="120" t="s">
        <v>5044</v>
      </c>
      <c r="C128" s="120" t="s">
        <v>3</v>
      </c>
      <c r="D128" s="120" t="s">
        <v>77</v>
      </c>
      <c r="E128" s="120" t="s">
        <v>102</v>
      </c>
      <c r="F128" s="86">
        <v>46206</v>
      </c>
      <c r="G128" s="86">
        <v>46207</v>
      </c>
      <c r="H128" s="83" t="s">
        <v>6091</v>
      </c>
    </row>
    <row r="129" spans="1:8">
      <c r="A129" s="120" t="s">
        <v>5070</v>
      </c>
      <c r="B129" s="120" t="s">
        <v>5038</v>
      </c>
      <c r="C129" s="120" t="s">
        <v>3</v>
      </c>
      <c r="D129" s="120" t="s">
        <v>77</v>
      </c>
      <c r="E129" s="120" t="s">
        <v>102</v>
      </c>
      <c r="F129" s="86">
        <v>46204</v>
      </c>
      <c r="G129" s="86">
        <v>46205</v>
      </c>
      <c r="H129" s="83" t="s">
        <v>6090</v>
      </c>
    </row>
    <row r="130" spans="1:8">
      <c r="A130" s="120" t="s">
        <v>3918</v>
      </c>
      <c r="B130" s="120" t="s">
        <v>3919</v>
      </c>
      <c r="C130" s="120" t="s">
        <v>3</v>
      </c>
      <c r="D130" s="120" t="s">
        <v>77</v>
      </c>
      <c r="E130" s="120" t="s">
        <v>102</v>
      </c>
      <c r="F130" s="86">
        <v>46207</v>
      </c>
      <c r="G130" s="86">
        <v>46207</v>
      </c>
      <c r="H130" s="83" t="s">
        <v>6088</v>
      </c>
    </row>
    <row r="131" spans="1:8">
      <c r="A131" s="120" t="s">
        <v>1358</v>
      </c>
      <c r="B131" s="120" t="s">
        <v>1359</v>
      </c>
      <c r="C131" s="120" t="s">
        <v>3</v>
      </c>
      <c r="D131" s="120" t="s">
        <v>77</v>
      </c>
      <c r="E131" s="120" t="s">
        <v>102</v>
      </c>
      <c r="F131" s="86">
        <v>46204</v>
      </c>
      <c r="G131" s="86">
        <v>46204</v>
      </c>
      <c r="H131" s="83" t="s">
        <v>6085</v>
      </c>
    </row>
    <row r="132" spans="1:8">
      <c r="A132" s="120" t="s">
        <v>5499</v>
      </c>
      <c r="B132" s="120" t="s">
        <v>5500</v>
      </c>
      <c r="C132" s="120" t="s">
        <v>3</v>
      </c>
      <c r="D132" s="120" t="s">
        <v>77</v>
      </c>
      <c r="E132" s="120" t="s">
        <v>102</v>
      </c>
      <c r="F132" s="86">
        <v>46207</v>
      </c>
      <c r="G132" s="86">
        <v>46207</v>
      </c>
      <c r="H132" s="83" t="s">
        <v>6088</v>
      </c>
    </row>
    <row r="133" spans="1:8">
      <c r="A133" s="120" t="s">
        <v>4817</v>
      </c>
      <c r="B133" s="120" t="s">
        <v>4792</v>
      </c>
      <c r="C133" s="120" t="s">
        <v>3</v>
      </c>
      <c r="D133" s="120" t="s">
        <v>77</v>
      </c>
      <c r="E133" s="120" t="s">
        <v>102</v>
      </c>
      <c r="F133" s="86">
        <v>46206</v>
      </c>
      <c r="G133" s="86">
        <v>46207</v>
      </c>
      <c r="H133" s="83" t="s">
        <v>6091</v>
      </c>
    </row>
    <row r="134" spans="1:8">
      <c r="A134" s="120" t="s">
        <v>1513</v>
      </c>
      <c r="B134" s="120" t="s">
        <v>1514</v>
      </c>
      <c r="C134" s="120" t="s">
        <v>3</v>
      </c>
      <c r="D134" s="120" t="s">
        <v>77</v>
      </c>
      <c r="E134" s="120" t="s">
        <v>102</v>
      </c>
      <c r="F134" s="86">
        <v>46204</v>
      </c>
      <c r="G134" s="86">
        <v>46205</v>
      </c>
      <c r="H134" s="83" t="s">
        <v>6090</v>
      </c>
    </row>
    <row r="135" spans="1:8">
      <c r="A135" s="120" t="s">
        <v>1709</v>
      </c>
      <c r="B135" s="120" t="s">
        <v>1710</v>
      </c>
      <c r="C135" s="120" t="s">
        <v>3</v>
      </c>
      <c r="D135" s="120" t="s">
        <v>77</v>
      </c>
      <c r="E135" s="120" t="s">
        <v>102</v>
      </c>
      <c r="F135" s="86">
        <v>46207</v>
      </c>
      <c r="G135" s="86">
        <v>46207</v>
      </c>
      <c r="H135" s="83" t="s">
        <v>6088</v>
      </c>
    </row>
    <row r="136" spans="1:8">
      <c r="A136" s="120" t="s">
        <v>5667</v>
      </c>
      <c r="B136" s="120" t="s">
        <v>5668</v>
      </c>
      <c r="C136" s="120" t="s">
        <v>3</v>
      </c>
      <c r="D136" s="120" t="s">
        <v>85</v>
      </c>
      <c r="E136" s="120" t="s">
        <v>95</v>
      </c>
      <c r="F136" s="86">
        <v>46204</v>
      </c>
      <c r="G136" s="86">
        <v>46204</v>
      </c>
      <c r="H136" s="83" t="s">
        <v>6085</v>
      </c>
    </row>
    <row r="137" spans="1:8">
      <c r="A137" s="120" t="s">
        <v>179</v>
      </c>
      <c r="B137" s="120" t="s">
        <v>180</v>
      </c>
      <c r="C137" s="120" t="s">
        <v>3</v>
      </c>
      <c r="D137" s="120" t="s">
        <v>77</v>
      </c>
      <c r="E137" s="120" t="s">
        <v>96</v>
      </c>
      <c r="F137" s="86">
        <v>46205</v>
      </c>
      <c r="G137" s="86">
        <v>46205</v>
      </c>
      <c r="H137" s="83" t="s">
        <v>6095</v>
      </c>
    </row>
    <row r="138" spans="1:8">
      <c r="A138" s="120" t="s">
        <v>5066</v>
      </c>
      <c r="B138" s="120" t="s">
        <v>5034</v>
      </c>
      <c r="C138" s="120" t="s">
        <v>3</v>
      </c>
      <c r="D138" s="120" t="s">
        <v>77</v>
      </c>
      <c r="E138" s="120" t="s">
        <v>102</v>
      </c>
      <c r="F138" s="86">
        <v>46204</v>
      </c>
      <c r="G138" s="86">
        <v>46205</v>
      </c>
      <c r="H138" s="83" t="s">
        <v>6090</v>
      </c>
    </row>
    <row r="139" spans="1:8">
      <c r="A139" s="120" t="s">
        <v>5148</v>
      </c>
      <c r="B139" s="120" t="s">
        <v>5100</v>
      </c>
      <c r="C139" s="120" t="s">
        <v>3</v>
      </c>
      <c r="D139" s="120" t="s">
        <v>77</v>
      </c>
      <c r="E139" s="120" t="s">
        <v>102</v>
      </c>
      <c r="F139" s="86">
        <v>46207</v>
      </c>
      <c r="G139" s="86">
        <v>46207</v>
      </c>
      <c r="H139" s="83" t="s">
        <v>6088</v>
      </c>
    </row>
    <row r="140" spans="1:8">
      <c r="A140" s="120" t="s">
        <v>303</v>
      </c>
      <c r="B140" s="120" t="s">
        <v>304</v>
      </c>
      <c r="C140" s="120" t="s">
        <v>3</v>
      </c>
      <c r="D140" s="120" t="s">
        <v>77</v>
      </c>
      <c r="E140" s="120" t="s">
        <v>94</v>
      </c>
      <c r="F140" s="86">
        <v>46206</v>
      </c>
      <c r="G140" s="86">
        <v>46206</v>
      </c>
      <c r="H140" s="83" t="s">
        <v>6087</v>
      </c>
    </row>
    <row r="141" spans="1:8">
      <c r="A141" s="120" t="s">
        <v>5004</v>
      </c>
      <c r="B141" s="120" t="s">
        <v>4942</v>
      </c>
      <c r="C141" s="120" t="s">
        <v>3</v>
      </c>
      <c r="D141" s="120" t="s">
        <v>77</v>
      </c>
      <c r="E141" s="120" t="s">
        <v>102</v>
      </c>
      <c r="F141" s="86">
        <v>46204</v>
      </c>
      <c r="G141" s="86">
        <v>46205</v>
      </c>
      <c r="H141" s="83" t="s">
        <v>6090</v>
      </c>
    </row>
    <row r="142" spans="1:8">
      <c r="A142" s="120" t="s">
        <v>261</v>
      </c>
      <c r="B142" s="120" t="s">
        <v>262</v>
      </c>
      <c r="C142" s="120" t="s">
        <v>3</v>
      </c>
      <c r="D142" s="120" t="s">
        <v>77</v>
      </c>
      <c r="E142" s="120" t="s">
        <v>102</v>
      </c>
      <c r="F142" s="86">
        <v>46204</v>
      </c>
      <c r="G142" s="86">
        <v>46205</v>
      </c>
      <c r="H142" s="83" t="s">
        <v>6090</v>
      </c>
    </row>
    <row r="143" spans="1:8">
      <c r="A143" s="120" t="s">
        <v>476</v>
      </c>
      <c r="B143" s="120" t="s">
        <v>477</v>
      </c>
      <c r="C143" s="120" t="s">
        <v>3</v>
      </c>
      <c r="D143" s="120" t="s">
        <v>77</v>
      </c>
      <c r="E143" s="120" t="s">
        <v>102</v>
      </c>
      <c r="F143" s="86">
        <v>46207</v>
      </c>
      <c r="G143" s="86">
        <v>46207</v>
      </c>
      <c r="H143" s="83" t="s">
        <v>6088</v>
      </c>
    </row>
    <row r="144" spans="1:8">
      <c r="A144" s="120" t="s">
        <v>3509</v>
      </c>
      <c r="B144" s="120" t="s">
        <v>3510</v>
      </c>
      <c r="C144" s="120" t="s">
        <v>3</v>
      </c>
      <c r="D144" s="120" t="s">
        <v>77</v>
      </c>
      <c r="E144" s="120" t="s">
        <v>94</v>
      </c>
      <c r="F144" s="86">
        <v>46204</v>
      </c>
      <c r="G144" s="86">
        <v>46204</v>
      </c>
      <c r="H144" s="83" t="s">
        <v>6092</v>
      </c>
    </row>
    <row r="145" spans="1:8">
      <c r="A145" s="120" t="s">
        <v>5003</v>
      </c>
      <c r="B145" s="120" t="s">
        <v>4941</v>
      </c>
      <c r="C145" s="120" t="s">
        <v>3</v>
      </c>
      <c r="D145" s="120" t="s">
        <v>77</v>
      </c>
      <c r="E145" s="120" t="s">
        <v>102</v>
      </c>
      <c r="F145" s="86">
        <v>46207</v>
      </c>
      <c r="G145" s="86">
        <v>46207</v>
      </c>
      <c r="H145" s="83" t="s">
        <v>6088</v>
      </c>
    </row>
    <row r="146" spans="1:8">
      <c r="A146" s="120" t="s">
        <v>560</v>
      </c>
      <c r="B146" s="120" t="s">
        <v>561</v>
      </c>
      <c r="C146" s="120" t="s">
        <v>3</v>
      </c>
      <c r="D146" s="120" t="s">
        <v>77</v>
      </c>
      <c r="E146" s="120" t="s">
        <v>94</v>
      </c>
      <c r="F146" s="86">
        <v>46204</v>
      </c>
      <c r="G146" s="86">
        <v>46204</v>
      </c>
      <c r="H146" s="83" t="s">
        <v>6085</v>
      </c>
    </row>
    <row r="147" spans="1:8">
      <c r="A147" s="120" t="s">
        <v>3597</v>
      </c>
      <c r="B147" s="120" t="s">
        <v>3598</v>
      </c>
      <c r="C147" s="120" t="s">
        <v>3</v>
      </c>
      <c r="D147" s="120" t="s">
        <v>77</v>
      </c>
      <c r="E147" s="120" t="s">
        <v>102</v>
      </c>
      <c r="F147" s="86">
        <v>46204</v>
      </c>
      <c r="G147" s="86">
        <v>46205</v>
      </c>
      <c r="H147" s="83" t="s">
        <v>6090</v>
      </c>
    </row>
    <row r="148" spans="1:8">
      <c r="A148" s="120" t="s">
        <v>5064</v>
      </c>
      <c r="B148" s="120" t="s">
        <v>5032</v>
      </c>
      <c r="C148" s="120" t="s">
        <v>3</v>
      </c>
      <c r="D148" s="120" t="s">
        <v>77</v>
      </c>
      <c r="E148" s="120" t="s">
        <v>102</v>
      </c>
      <c r="F148" s="86">
        <v>46204</v>
      </c>
      <c r="G148" s="86">
        <v>46205</v>
      </c>
      <c r="H148" s="83" t="s">
        <v>6090</v>
      </c>
    </row>
    <row r="149" spans="1:8">
      <c r="A149" s="120" t="s">
        <v>1558</v>
      </c>
      <c r="B149" s="120" t="s">
        <v>1559</v>
      </c>
      <c r="C149" s="120" t="s">
        <v>3</v>
      </c>
      <c r="D149" s="120" t="s">
        <v>77</v>
      </c>
      <c r="E149" s="120" t="s">
        <v>102</v>
      </c>
      <c r="F149" s="86">
        <v>46206</v>
      </c>
      <c r="G149" s="86">
        <v>46207</v>
      </c>
      <c r="H149" s="83" t="s">
        <v>6091</v>
      </c>
    </row>
    <row r="150" spans="1:8">
      <c r="A150" s="120" t="s">
        <v>4216</v>
      </c>
      <c r="B150" s="120" t="s">
        <v>4217</v>
      </c>
      <c r="C150" s="120" t="s">
        <v>3</v>
      </c>
      <c r="D150" s="120" t="s">
        <v>77</v>
      </c>
      <c r="E150" s="120" t="s">
        <v>102</v>
      </c>
      <c r="F150" s="86">
        <v>46204</v>
      </c>
      <c r="G150" s="86">
        <v>46205</v>
      </c>
      <c r="H150" s="83" t="s">
        <v>6090</v>
      </c>
    </row>
    <row r="151" spans="1:8">
      <c r="A151" s="120" t="s">
        <v>1444</v>
      </c>
      <c r="B151" s="120" t="s">
        <v>1445</v>
      </c>
      <c r="C151" s="120" t="s">
        <v>3</v>
      </c>
      <c r="D151" s="120" t="s">
        <v>77</v>
      </c>
      <c r="E151" s="120" t="s">
        <v>79</v>
      </c>
      <c r="F151" s="86">
        <v>46204</v>
      </c>
      <c r="G151" s="86">
        <v>46204</v>
      </c>
      <c r="H151" s="83" t="s">
        <v>6092</v>
      </c>
    </row>
    <row r="152" spans="1:8">
      <c r="A152" s="120" t="s">
        <v>5005</v>
      </c>
      <c r="B152" s="120" t="s">
        <v>4943</v>
      </c>
      <c r="C152" s="120" t="s">
        <v>3</v>
      </c>
      <c r="D152" s="120" t="s">
        <v>77</v>
      </c>
      <c r="E152" s="120" t="s">
        <v>102</v>
      </c>
      <c r="F152" s="86">
        <v>46207</v>
      </c>
      <c r="G152" s="86">
        <v>46207</v>
      </c>
      <c r="H152" s="83" t="s">
        <v>6088</v>
      </c>
    </row>
    <row r="153" spans="1:8">
      <c r="A153" s="120" t="s">
        <v>2700</v>
      </c>
      <c r="B153" s="120" t="s">
        <v>2701</v>
      </c>
      <c r="C153" s="120" t="s">
        <v>3</v>
      </c>
      <c r="D153" s="120" t="s">
        <v>77</v>
      </c>
      <c r="E153" s="120" t="s">
        <v>102</v>
      </c>
      <c r="F153" s="86">
        <v>46206</v>
      </c>
      <c r="G153" s="86">
        <v>46207</v>
      </c>
      <c r="H153" s="83" t="s">
        <v>6091</v>
      </c>
    </row>
    <row r="154" spans="1:8">
      <c r="A154" s="120" t="s">
        <v>5617</v>
      </c>
      <c r="B154" s="120" t="s">
        <v>5587</v>
      </c>
      <c r="C154" s="120" t="s">
        <v>3</v>
      </c>
      <c r="D154" s="120" t="s">
        <v>77</v>
      </c>
      <c r="E154" s="120" t="s">
        <v>102</v>
      </c>
      <c r="F154" s="86">
        <v>46204</v>
      </c>
      <c r="G154" s="86">
        <v>46205</v>
      </c>
      <c r="H154" s="83" t="s">
        <v>6090</v>
      </c>
    </row>
    <row r="155" spans="1:8">
      <c r="A155" s="120" t="s">
        <v>6009</v>
      </c>
      <c r="B155" s="120" t="s">
        <v>6003</v>
      </c>
      <c r="C155" s="120" t="s">
        <v>3</v>
      </c>
      <c r="D155" s="120" t="s">
        <v>77</v>
      </c>
      <c r="E155" s="120" t="s">
        <v>102</v>
      </c>
      <c r="F155" s="86">
        <v>46204</v>
      </c>
      <c r="G155" s="86">
        <v>46204</v>
      </c>
      <c r="H155" s="83" t="s">
        <v>6084</v>
      </c>
    </row>
    <row r="156" spans="1:8">
      <c r="A156" s="120" t="s">
        <v>4984</v>
      </c>
      <c r="B156" s="120" t="s">
        <v>4916</v>
      </c>
      <c r="C156" s="120" t="s">
        <v>3</v>
      </c>
      <c r="D156" s="120" t="s">
        <v>77</v>
      </c>
      <c r="E156" s="120" t="s">
        <v>102</v>
      </c>
      <c r="F156" s="86">
        <v>46206</v>
      </c>
      <c r="G156" s="86">
        <v>46207</v>
      </c>
      <c r="H156" s="83" t="s">
        <v>6091</v>
      </c>
    </row>
    <row r="157" spans="1:8">
      <c r="A157" s="120" t="s">
        <v>4705</v>
      </c>
      <c r="B157" s="120" t="s">
        <v>4720</v>
      </c>
      <c r="C157" s="120" t="s">
        <v>3</v>
      </c>
      <c r="D157" s="120" t="s">
        <v>77</v>
      </c>
      <c r="E157" s="120" t="s">
        <v>102</v>
      </c>
      <c r="F157" s="86">
        <v>46207</v>
      </c>
      <c r="G157" s="86">
        <v>46207</v>
      </c>
      <c r="H157" s="83" t="s">
        <v>6088</v>
      </c>
    </row>
    <row r="158" spans="1:8">
      <c r="A158" s="120" t="s">
        <v>5612</v>
      </c>
      <c r="B158" s="120" t="s">
        <v>5582</v>
      </c>
      <c r="C158" s="120" t="s">
        <v>3</v>
      </c>
      <c r="D158" s="120" t="s">
        <v>77</v>
      </c>
      <c r="E158" s="120" t="s">
        <v>102</v>
      </c>
      <c r="F158" s="86">
        <v>46206</v>
      </c>
      <c r="G158" s="86">
        <v>46207</v>
      </c>
      <c r="H158" s="83" t="s">
        <v>6091</v>
      </c>
    </row>
    <row r="159" spans="1:8">
      <c r="A159" s="120" t="s">
        <v>3743</v>
      </c>
      <c r="B159" s="120" t="s">
        <v>3744</v>
      </c>
      <c r="C159" s="120" t="s">
        <v>3</v>
      </c>
      <c r="D159" s="120" t="s">
        <v>77</v>
      </c>
      <c r="E159" s="120" t="s">
        <v>102</v>
      </c>
      <c r="F159" s="86">
        <v>46204</v>
      </c>
      <c r="G159" s="86">
        <v>46205</v>
      </c>
      <c r="H159" s="83" t="s">
        <v>6086</v>
      </c>
    </row>
    <row r="160" spans="1:8">
      <c r="A160" s="120" t="s">
        <v>3920</v>
      </c>
      <c r="B160" s="120" t="s">
        <v>3921</v>
      </c>
      <c r="C160" s="120" t="s">
        <v>3</v>
      </c>
      <c r="D160" s="120" t="s">
        <v>77</v>
      </c>
      <c r="E160" s="120" t="s">
        <v>102</v>
      </c>
      <c r="F160" s="86">
        <v>46204</v>
      </c>
      <c r="G160" s="86">
        <v>46205</v>
      </c>
      <c r="H160" s="83" t="s">
        <v>6090</v>
      </c>
    </row>
    <row r="161" spans="1:8">
      <c r="A161" s="120" t="s">
        <v>4226</v>
      </c>
      <c r="B161" s="120" t="s">
        <v>4227</v>
      </c>
      <c r="C161" s="120" t="s">
        <v>3</v>
      </c>
      <c r="D161" s="120" t="s">
        <v>77</v>
      </c>
      <c r="E161" s="120" t="s">
        <v>102</v>
      </c>
      <c r="F161" s="86">
        <v>46207</v>
      </c>
      <c r="G161" s="86">
        <v>46207</v>
      </c>
      <c r="H161" s="83" t="s">
        <v>6088</v>
      </c>
    </row>
    <row r="162" spans="1:8">
      <c r="A162" s="120" t="s">
        <v>2540</v>
      </c>
      <c r="B162" s="120" t="s">
        <v>2541</v>
      </c>
      <c r="C162" s="120" t="s">
        <v>3</v>
      </c>
      <c r="D162" s="120" t="s">
        <v>77</v>
      </c>
      <c r="E162" s="120" t="s">
        <v>102</v>
      </c>
      <c r="F162" s="86">
        <v>46204</v>
      </c>
      <c r="G162" s="86">
        <v>46205</v>
      </c>
      <c r="H162" s="83" t="s">
        <v>6090</v>
      </c>
    </row>
    <row r="163" spans="1:8">
      <c r="A163" s="120" t="s">
        <v>3343</v>
      </c>
      <c r="B163" s="120" t="s">
        <v>3242</v>
      </c>
      <c r="C163" s="120" t="s">
        <v>3</v>
      </c>
      <c r="D163" s="120" t="s">
        <v>77</v>
      </c>
      <c r="E163" s="120" t="s">
        <v>102</v>
      </c>
      <c r="F163" s="86">
        <v>46204</v>
      </c>
      <c r="G163" s="86">
        <v>46205</v>
      </c>
      <c r="H163" s="83" t="s">
        <v>6086</v>
      </c>
    </row>
    <row r="164" spans="1:8">
      <c r="A164" s="120" t="s">
        <v>3344</v>
      </c>
      <c r="B164" s="120" t="s">
        <v>3243</v>
      </c>
      <c r="C164" s="120" t="s">
        <v>3</v>
      </c>
      <c r="D164" s="120" t="s">
        <v>77</v>
      </c>
      <c r="E164" s="120" t="s">
        <v>102</v>
      </c>
      <c r="F164" s="86">
        <v>46204</v>
      </c>
      <c r="G164" s="86">
        <v>46204</v>
      </c>
      <c r="H164" s="83" t="s">
        <v>6085</v>
      </c>
    </row>
    <row r="165" spans="1:8">
      <c r="A165" s="120" t="s">
        <v>3962</v>
      </c>
      <c r="B165" s="120" t="s">
        <v>3973</v>
      </c>
      <c r="C165" s="120" t="s">
        <v>3</v>
      </c>
      <c r="D165" s="120" t="s">
        <v>77</v>
      </c>
      <c r="E165" s="120" t="s">
        <v>94</v>
      </c>
      <c r="F165" s="86">
        <v>46204</v>
      </c>
      <c r="G165" s="86">
        <v>46205</v>
      </c>
      <c r="H165" s="83" t="s">
        <v>6086</v>
      </c>
    </row>
    <row r="166" spans="1:8">
      <c r="A166" s="120" t="s">
        <v>314</v>
      </c>
      <c r="B166" s="120" t="s">
        <v>315</v>
      </c>
      <c r="C166" s="120" t="s">
        <v>3</v>
      </c>
      <c r="D166" s="120" t="s">
        <v>77</v>
      </c>
      <c r="E166" s="120" t="s">
        <v>94</v>
      </c>
      <c r="F166" s="86">
        <v>46204</v>
      </c>
      <c r="G166" s="86">
        <v>46204</v>
      </c>
      <c r="H166" s="83" t="s">
        <v>6085</v>
      </c>
    </row>
    <row r="167" spans="1:8">
      <c r="A167" s="120" t="s">
        <v>4730</v>
      </c>
      <c r="B167" s="120" t="s">
        <v>4724</v>
      </c>
      <c r="C167" s="120" t="s">
        <v>3</v>
      </c>
      <c r="D167" s="120" t="s">
        <v>77</v>
      </c>
      <c r="E167" s="120" t="s">
        <v>102</v>
      </c>
      <c r="F167" s="86">
        <v>46204</v>
      </c>
      <c r="G167" s="86">
        <v>46204</v>
      </c>
      <c r="H167" s="83" t="s">
        <v>6084</v>
      </c>
    </row>
    <row r="168" spans="1:8">
      <c r="A168" s="120" t="s">
        <v>3354</v>
      </c>
      <c r="B168" s="120" t="s">
        <v>3252</v>
      </c>
      <c r="C168" s="120" t="s">
        <v>3</v>
      </c>
      <c r="D168" s="120" t="s">
        <v>77</v>
      </c>
      <c r="E168" s="120" t="s">
        <v>102</v>
      </c>
      <c r="F168" s="86">
        <v>46204</v>
      </c>
      <c r="G168" s="86">
        <v>46205</v>
      </c>
      <c r="H168" s="83" t="s">
        <v>6090</v>
      </c>
    </row>
    <row r="169" spans="1:8">
      <c r="A169" s="120" t="s">
        <v>3906</v>
      </c>
      <c r="B169" s="120" t="s">
        <v>3907</v>
      </c>
      <c r="C169" s="120" t="s">
        <v>3</v>
      </c>
      <c r="D169" s="120" t="s">
        <v>77</v>
      </c>
      <c r="E169" s="120" t="s">
        <v>102</v>
      </c>
      <c r="F169" s="86">
        <v>46204</v>
      </c>
      <c r="G169" s="86">
        <v>46205</v>
      </c>
      <c r="H169" s="83" t="s">
        <v>6090</v>
      </c>
    </row>
    <row r="170" spans="1:8">
      <c r="A170" s="120" t="s">
        <v>5062</v>
      </c>
      <c r="B170" s="120" t="s">
        <v>5030</v>
      </c>
      <c r="C170" s="120" t="s">
        <v>3</v>
      </c>
      <c r="D170" s="120" t="s">
        <v>77</v>
      </c>
      <c r="E170" s="120" t="s">
        <v>102</v>
      </c>
      <c r="F170" s="86">
        <v>46204</v>
      </c>
      <c r="G170" s="86">
        <v>46205</v>
      </c>
      <c r="H170" s="83" t="s">
        <v>6090</v>
      </c>
    </row>
    <row r="171" spans="1:8">
      <c r="A171" s="120" t="s">
        <v>1511</v>
      </c>
      <c r="B171" s="120" t="s">
        <v>1512</v>
      </c>
      <c r="C171" s="120" t="s">
        <v>3</v>
      </c>
      <c r="D171" s="120" t="s">
        <v>77</v>
      </c>
      <c r="E171" s="120" t="s">
        <v>102</v>
      </c>
      <c r="F171" s="86">
        <v>46204</v>
      </c>
      <c r="G171" s="86">
        <v>46204</v>
      </c>
      <c r="H171" s="83" t="s">
        <v>6084</v>
      </c>
    </row>
    <row r="172" spans="1:8">
      <c r="A172" s="120" t="s">
        <v>5619</v>
      </c>
      <c r="B172" s="120" t="s">
        <v>5589</v>
      </c>
      <c r="C172" s="120" t="s">
        <v>3</v>
      </c>
      <c r="D172" s="120" t="s">
        <v>77</v>
      </c>
      <c r="E172" s="120" t="s">
        <v>102</v>
      </c>
      <c r="F172" s="86">
        <v>46204</v>
      </c>
      <c r="G172" s="86">
        <v>46205</v>
      </c>
      <c r="H172" s="83" t="s">
        <v>6090</v>
      </c>
    </row>
    <row r="173" spans="1:8">
      <c r="A173" s="120" t="s">
        <v>5072</v>
      </c>
      <c r="B173" s="120" t="s">
        <v>5040</v>
      </c>
      <c r="C173" s="120" t="s">
        <v>3</v>
      </c>
      <c r="D173" s="120" t="s">
        <v>77</v>
      </c>
      <c r="E173" s="120" t="s">
        <v>102</v>
      </c>
      <c r="F173" s="86">
        <v>46204</v>
      </c>
      <c r="G173" s="86">
        <v>46204</v>
      </c>
      <c r="H173" s="83" t="s">
        <v>6085</v>
      </c>
    </row>
    <row r="174" spans="1:8">
      <c r="A174" s="120" t="s">
        <v>1480</v>
      </c>
      <c r="B174" s="120" t="s">
        <v>1481</v>
      </c>
      <c r="C174" s="120" t="s">
        <v>3</v>
      </c>
      <c r="D174" s="120" t="s">
        <v>77</v>
      </c>
      <c r="E174" s="120" t="s">
        <v>102</v>
      </c>
      <c r="F174" s="86">
        <v>46207</v>
      </c>
      <c r="G174" s="86">
        <v>46207</v>
      </c>
      <c r="H174" s="83" t="s">
        <v>6088</v>
      </c>
    </row>
    <row r="175" spans="1:8">
      <c r="A175" s="120" t="s">
        <v>5620</v>
      </c>
      <c r="B175" s="120" t="s">
        <v>5590</v>
      </c>
      <c r="C175" s="120" t="s">
        <v>3</v>
      </c>
      <c r="D175" s="120" t="s">
        <v>77</v>
      </c>
      <c r="E175" s="120" t="s">
        <v>102</v>
      </c>
      <c r="F175" s="86">
        <v>46204</v>
      </c>
      <c r="G175" s="86">
        <v>46205</v>
      </c>
      <c r="H175" s="83" t="s">
        <v>6090</v>
      </c>
    </row>
    <row r="176" spans="1:8">
      <c r="A176" s="120" t="s">
        <v>1509</v>
      </c>
      <c r="B176" s="120" t="s">
        <v>1510</v>
      </c>
      <c r="C176" s="120" t="s">
        <v>3</v>
      </c>
      <c r="D176" s="120" t="s">
        <v>77</v>
      </c>
      <c r="E176" s="120" t="s">
        <v>102</v>
      </c>
      <c r="F176" s="86">
        <v>46204</v>
      </c>
      <c r="G176" s="86">
        <v>46205</v>
      </c>
      <c r="H176" s="83" t="s">
        <v>6086</v>
      </c>
    </row>
    <row r="177" spans="1:8">
      <c r="A177" s="120" t="s">
        <v>4767</v>
      </c>
      <c r="B177" s="120" t="s">
        <v>4768</v>
      </c>
      <c r="C177" s="120" t="s">
        <v>3</v>
      </c>
      <c r="D177" s="120" t="s">
        <v>77</v>
      </c>
      <c r="E177" s="120" t="s">
        <v>102</v>
      </c>
      <c r="F177" s="86">
        <v>46204</v>
      </c>
      <c r="G177" s="86">
        <v>46205</v>
      </c>
      <c r="H177" s="83" t="s">
        <v>6086</v>
      </c>
    </row>
    <row r="178" spans="1:8">
      <c r="A178" s="120" t="s">
        <v>448</v>
      </c>
      <c r="B178" s="120" t="s">
        <v>449</v>
      </c>
      <c r="C178" s="120" t="s">
        <v>3</v>
      </c>
      <c r="D178" s="120" t="s">
        <v>77</v>
      </c>
      <c r="E178" s="120" t="s">
        <v>102</v>
      </c>
      <c r="F178" s="86">
        <v>46207</v>
      </c>
      <c r="G178" s="86">
        <v>46207</v>
      </c>
      <c r="H178" s="83" t="s">
        <v>6088</v>
      </c>
    </row>
    <row r="179" spans="1:8">
      <c r="A179" s="120" t="s">
        <v>5614</v>
      </c>
      <c r="B179" s="120" t="s">
        <v>5584</v>
      </c>
      <c r="C179" s="120" t="s">
        <v>3</v>
      </c>
      <c r="D179" s="120" t="s">
        <v>77</v>
      </c>
      <c r="E179" s="120" t="s">
        <v>102</v>
      </c>
      <c r="F179" s="86">
        <v>46206</v>
      </c>
      <c r="G179" s="86">
        <v>46207</v>
      </c>
      <c r="H179" s="83" t="s">
        <v>6091</v>
      </c>
    </row>
    <row r="180" spans="1:8">
      <c r="A180" s="120" t="s">
        <v>4818</v>
      </c>
      <c r="B180" s="120" t="s">
        <v>4793</v>
      </c>
      <c r="C180" s="120" t="s">
        <v>3</v>
      </c>
      <c r="D180" s="120" t="s">
        <v>77</v>
      </c>
      <c r="E180" s="120" t="s">
        <v>102</v>
      </c>
      <c r="F180" s="86">
        <v>46204</v>
      </c>
      <c r="G180" s="86">
        <v>46205</v>
      </c>
      <c r="H180" s="83" t="s">
        <v>6086</v>
      </c>
    </row>
    <row r="181" spans="1:8">
      <c r="A181" s="120" t="s">
        <v>3585</v>
      </c>
      <c r="B181" s="120" t="s">
        <v>3586</v>
      </c>
      <c r="C181" s="120" t="s">
        <v>3</v>
      </c>
      <c r="D181" s="120" t="s">
        <v>77</v>
      </c>
      <c r="E181" s="120" t="s">
        <v>102</v>
      </c>
      <c r="F181" s="86">
        <v>46204</v>
      </c>
      <c r="G181" s="86">
        <v>46205</v>
      </c>
      <c r="H181" s="83" t="s">
        <v>6090</v>
      </c>
    </row>
    <row r="182" spans="1:8">
      <c r="A182" s="120" t="s">
        <v>4306</v>
      </c>
      <c r="B182" s="120" t="s">
        <v>4333</v>
      </c>
      <c r="C182" s="120" t="s">
        <v>3</v>
      </c>
      <c r="D182" s="120" t="s">
        <v>77</v>
      </c>
      <c r="E182" s="120" t="s">
        <v>102</v>
      </c>
      <c r="F182" s="86">
        <v>46207</v>
      </c>
      <c r="G182" s="86">
        <v>46207</v>
      </c>
      <c r="H182" s="83" t="s">
        <v>6088</v>
      </c>
    </row>
    <row r="183" spans="1:8">
      <c r="A183" s="120" t="s">
        <v>5621</v>
      </c>
      <c r="B183" s="120" t="s">
        <v>5591</v>
      </c>
      <c r="C183" s="120" t="s">
        <v>3</v>
      </c>
      <c r="D183" s="120" t="s">
        <v>77</v>
      </c>
      <c r="E183" s="120" t="s">
        <v>102</v>
      </c>
      <c r="F183" s="86">
        <v>46207</v>
      </c>
      <c r="G183" s="86">
        <v>46207</v>
      </c>
      <c r="H183" s="83" t="s">
        <v>6088</v>
      </c>
    </row>
    <row r="184" spans="1:8">
      <c r="A184" s="120" t="s">
        <v>3893</v>
      </c>
      <c r="B184" s="120" t="s">
        <v>3894</v>
      </c>
      <c r="C184" s="120" t="s">
        <v>3</v>
      </c>
      <c r="D184" s="120" t="s">
        <v>77</v>
      </c>
      <c r="E184" s="120" t="s">
        <v>102</v>
      </c>
      <c r="F184" s="86">
        <v>46207</v>
      </c>
      <c r="G184" s="86">
        <v>46207</v>
      </c>
      <c r="H184" s="83" t="s">
        <v>6088</v>
      </c>
    </row>
    <row r="185" spans="1:8">
      <c r="A185" s="120" t="s">
        <v>4999</v>
      </c>
      <c r="B185" s="120" t="s">
        <v>4937</v>
      </c>
      <c r="C185" s="120" t="s">
        <v>3</v>
      </c>
      <c r="D185" s="120" t="s">
        <v>77</v>
      </c>
      <c r="E185" s="120" t="s">
        <v>102</v>
      </c>
      <c r="F185" s="86">
        <v>46207</v>
      </c>
      <c r="G185" s="86">
        <v>46207</v>
      </c>
      <c r="H185" s="83" t="s">
        <v>6088</v>
      </c>
    </row>
    <row r="186" spans="1:8">
      <c r="A186" s="120" t="s">
        <v>5155</v>
      </c>
      <c r="B186" s="120" t="s">
        <v>5107</v>
      </c>
      <c r="C186" s="120" t="s">
        <v>3</v>
      </c>
      <c r="D186" s="120" t="s">
        <v>77</v>
      </c>
      <c r="E186" s="120" t="s">
        <v>102</v>
      </c>
      <c r="F186" s="86">
        <v>46204</v>
      </c>
      <c r="G186" s="86">
        <v>46204</v>
      </c>
      <c r="H186" s="83" t="s">
        <v>6085</v>
      </c>
    </row>
    <row r="187" spans="1:8">
      <c r="A187" s="120" t="s">
        <v>4304</v>
      </c>
      <c r="B187" s="120" t="s">
        <v>4331</v>
      </c>
      <c r="C187" s="120" t="s">
        <v>3</v>
      </c>
      <c r="D187" s="120" t="s">
        <v>77</v>
      </c>
      <c r="E187" s="120" t="s">
        <v>102</v>
      </c>
      <c r="F187" s="86">
        <v>46207</v>
      </c>
      <c r="G187" s="86">
        <v>46207</v>
      </c>
      <c r="H187" s="83" t="s">
        <v>6088</v>
      </c>
    </row>
    <row r="188" spans="1:8">
      <c r="A188" s="120" t="s">
        <v>1693</v>
      </c>
      <c r="B188" s="120" t="s">
        <v>1694</v>
      </c>
      <c r="C188" s="120" t="s">
        <v>3</v>
      </c>
      <c r="D188" s="120" t="s">
        <v>77</v>
      </c>
      <c r="E188" s="120" t="s">
        <v>102</v>
      </c>
      <c r="F188" s="86">
        <v>46204</v>
      </c>
      <c r="G188" s="86">
        <v>46205</v>
      </c>
      <c r="H188" s="83" t="s">
        <v>6090</v>
      </c>
    </row>
    <row r="189" spans="1:8">
      <c r="A189" s="120" t="s">
        <v>5075</v>
      </c>
      <c r="B189" s="120" t="s">
        <v>5043</v>
      </c>
      <c r="C189" s="120" t="s">
        <v>3</v>
      </c>
      <c r="D189" s="120" t="s">
        <v>77</v>
      </c>
      <c r="E189" s="120" t="s">
        <v>102</v>
      </c>
      <c r="F189" s="86">
        <v>46206</v>
      </c>
      <c r="G189" s="86">
        <v>46207</v>
      </c>
      <c r="H189" s="83" t="s">
        <v>6091</v>
      </c>
    </row>
    <row r="190" spans="1:8">
      <c r="A190" s="120" t="s">
        <v>4732</v>
      </c>
      <c r="B190" s="120" t="s">
        <v>4726</v>
      </c>
      <c r="C190" s="120" t="s">
        <v>3</v>
      </c>
      <c r="D190" s="120" t="s">
        <v>77</v>
      </c>
      <c r="E190" s="120" t="s">
        <v>102</v>
      </c>
      <c r="F190" s="86">
        <v>46204</v>
      </c>
      <c r="G190" s="86">
        <v>46205</v>
      </c>
      <c r="H190" s="83" t="s">
        <v>6086</v>
      </c>
    </row>
    <row r="191" spans="1:8">
      <c r="A191" s="120" t="s">
        <v>1470</v>
      </c>
      <c r="B191" s="120" t="s">
        <v>1471</v>
      </c>
      <c r="C191" s="120" t="s">
        <v>3</v>
      </c>
      <c r="D191" s="120" t="s">
        <v>77</v>
      </c>
      <c r="E191" s="120" t="s">
        <v>102</v>
      </c>
      <c r="F191" s="86">
        <v>46206</v>
      </c>
      <c r="G191" s="86">
        <v>46207</v>
      </c>
      <c r="H191" s="83" t="s">
        <v>6091</v>
      </c>
    </row>
    <row r="192" spans="1:8">
      <c r="A192" s="120" t="s">
        <v>419</v>
      </c>
      <c r="B192" s="120" t="s">
        <v>420</v>
      </c>
      <c r="C192" s="120" t="s">
        <v>3</v>
      </c>
      <c r="D192" s="120" t="s">
        <v>77</v>
      </c>
      <c r="E192" s="120" t="s">
        <v>102</v>
      </c>
      <c r="F192" s="86">
        <v>46204</v>
      </c>
      <c r="G192" s="86">
        <v>46205</v>
      </c>
      <c r="H192" s="83" t="s">
        <v>6086</v>
      </c>
    </row>
    <row r="193" spans="1:8">
      <c r="A193" s="120" t="s">
        <v>510</v>
      </c>
      <c r="B193" s="120" t="s">
        <v>511</v>
      </c>
      <c r="C193" s="120" t="s">
        <v>5</v>
      </c>
      <c r="D193" s="120" t="s">
        <v>77</v>
      </c>
      <c r="E193" s="120" t="s">
        <v>102</v>
      </c>
      <c r="F193" s="86">
        <v>46204</v>
      </c>
      <c r="G193" s="86">
        <v>46205</v>
      </c>
      <c r="H193" s="83" t="s">
        <v>6090</v>
      </c>
    </row>
    <row r="194" spans="1:8">
      <c r="A194" s="120" t="s">
        <v>4508</v>
      </c>
      <c r="B194" s="120" t="s">
        <v>4509</v>
      </c>
      <c r="C194" s="120" t="s">
        <v>5</v>
      </c>
      <c r="D194" s="120" t="s">
        <v>85</v>
      </c>
      <c r="E194" s="120" t="s">
        <v>95</v>
      </c>
      <c r="F194" s="86">
        <v>46204</v>
      </c>
      <c r="G194" s="86">
        <v>46204</v>
      </c>
      <c r="H194" s="83" t="s">
        <v>6085</v>
      </c>
    </row>
    <row r="195" spans="1:8">
      <c r="A195" s="120" t="s">
        <v>981</v>
      </c>
      <c r="B195" s="120" t="s">
        <v>982</v>
      </c>
      <c r="C195" s="120" t="s">
        <v>5</v>
      </c>
      <c r="D195" s="120" t="s">
        <v>85</v>
      </c>
      <c r="E195" s="120" t="s">
        <v>79</v>
      </c>
      <c r="F195" s="86">
        <v>46205</v>
      </c>
      <c r="G195" s="86">
        <v>46205</v>
      </c>
      <c r="H195" s="83" t="s">
        <v>6095</v>
      </c>
    </row>
    <row r="196" spans="1:8">
      <c r="A196" s="120" t="s">
        <v>3099</v>
      </c>
      <c r="B196" s="120" t="s">
        <v>3100</v>
      </c>
      <c r="C196" s="120" t="s">
        <v>5</v>
      </c>
      <c r="D196" s="120" t="s">
        <v>85</v>
      </c>
      <c r="E196" s="120" t="s">
        <v>79</v>
      </c>
      <c r="F196" s="86">
        <v>46204</v>
      </c>
      <c r="G196" s="86">
        <v>46204</v>
      </c>
      <c r="H196" s="83" t="s">
        <v>6085</v>
      </c>
    </row>
    <row r="197" spans="1:8">
      <c r="A197" s="120" t="s">
        <v>882</v>
      </c>
      <c r="B197" s="120" t="s">
        <v>883</v>
      </c>
      <c r="C197" s="120" t="s">
        <v>7</v>
      </c>
      <c r="D197" s="120" t="s">
        <v>85</v>
      </c>
      <c r="E197" s="120" t="s">
        <v>95</v>
      </c>
      <c r="F197" s="86">
        <v>46208</v>
      </c>
      <c r="G197" s="86">
        <v>46208</v>
      </c>
      <c r="H197" s="83" t="s">
        <v>6096</v>
      </c>
    </row>
    <row r="198" spans="1:8">
      <c r="A198" s="4" t="s">
        <v>1275</v>
      </c>
      <c r="B198" s="4" t="s">
        <v>6108</v>
      </c>
      <c r="C198" s="4" t="s">
        <v>1272</v>
      </c>
      <c r="D198" s="4" t="s">
        <v>77</v>
      </c>
      <c r="E198" s="4" t="s">
        <v>102</v>
      </c>
      <c r="F198" s="86">
        <v>46236</v>
      </c>
      <c r="G198" s="86">
        <v>46236</v>
      </c>
      <c r="H198" s="4" t="s">
        <v>6121</v>
      </c>
    </row>
    <row r="199" spans="1:8">
      <c r="A199" s="4" t="s">
        <v>1283</v>
      </c>
      <c r="B199" s="4" t="s">
        <v>6109</v>
      </c>
      <c r="C199" s="4" t="s">
        <v>1272</v>
      </c>
      <c r="D199" s="4" t="s">
        <v>6069</v>
      </c>
      <c r="E199" s="4" t="s">
        <v>102</v>
      </c>
      <c r="F199" s="86">
        <v>46236</v>
      </c>
      <c r="G199" s="86">
        <v>46236</v>
      </c>
      <c r="H199" s="4" t="s">
        <v>6121</v>
      </c>
    </row>
    <row r="200" spans="1:8">
      <c r="A200" s="4" t="s">
        <v>3927</v>
      </c>
      <c r="B200" s="4" t="s">
        <v>3924</v>
      </c>
      <c r="C200" s="7" t="s">
        <v>1308</v>
      </c>
      <c r="D200" s="4" t="s">
        <v>77</v>
      </c>
      <c r="E200" s="4" t="s">
        <v>94</v>
      </c>
      <c r="F200" s="86">
        <v>46235</v>
      </c>
      <c r="G200" s="86">
        <v>46235</v>
      </c>
      <c r="H200" s="4" t="s">
        <v>6122</v>
      </c>
    </row>
    <row r="201" spans="1:8">
      <c r="A201" s="4" t="s">
        <v>4376</v>
      </c>
      <c r="B201" s="4" t="s">
        <v>4377</v>
      </c>
      <c r="C201" s="4" t="s">
        <v>5</v>
      </c>
      <c r="D201" s="4" t="s">
        <v>77</v>
      </c>
      <c r="E201" s="4" t="s">
        <v>94</v>
      </c>
      <c r="F201" s="86">
        <v>46235</v>
      </c>
      <c r="G201" s="86">
        <v>46235</v>
      </c>
      <c r="H201" s="4" t="s">
        <v>6122</v>
      </c>
    </row>
    <row r="202" spans="1:8">
      <c r="A202" s="4" t="s">
        <v>1502</v>
      </c>
      <c r="B202" s="4" t="s">
        <v>6110</v>
      </c>
      <c r="C202" s="4" t="s">
        <v>2</v>
      </c>
      <c r="D202" s="4" t="s">
        <v>77</v>
      </c>
      <c r="E202" s="4" t="s">
        <v>94</v>
      </c>
      <c r="F202" s="86">
        <v>46235</v>
      </c>
      <c r="G202" s="86">
        <v>46235</v>
      </c>
      <c r="H202" s="4" t="s">
        <v>6122</v>
      </c>
    </row>
    <row r="203" spans="1:8">
      <c r="A203" s="4" t="s">
        <v>109</v>
      </c>
      <c r="B203" s="4" t="s">
        <v>6111</v>
      </c>
      <c r="C203" s="4" t="s">
        <v>2</v>
      </c>
      <c r="D203" s="4" t="s">
        <v>77</v>
      </c>
      <c r="E203" s="4" t="s">
        <v>94</v>
      </c>
      <c r="F203" s="86">
        <v>46235</v>
      </c>
      <c r="G203" s="86">
        <v>46235</v>
      </c>
      <c r="H203" s="4" t="s">
        <v>6122</v>
      </c>
    </row>
    <row r="204" spans="1:8">
      <c r="A204" s="4" t="s">
        <v>3375</v>
      </c>
      <c r="B204" s="4" t="s">
        <v>6112</v>
      </c>
      <c r="C204" s="4" t="s">
        <v>2</v>
      </c>
      <c r="D204" s="4" t="s">
        <v>85</v>
      </c>
      <c r="E204" s="4" t="s">
        <v>94</v>
      </c>
      <c r="F204" s="86">
        <v>46235</v>
      </c>
      <c r="G204" s="86">
        <v>46235</v>
      </c>
      <c r="H204" s="4" t="s">
        <v>6122</v>
      </c>
    </row>
    <row r="205" spans="1:8">
      <c r="A205" s="4" t="s">
        <v>3301</v>
      </c>
      <c r="B205" s="4" t="s">
        <v>6113</v>
      </c>
      <c r="C205" s="4" t="s">
        <v>2</v>
      </c>
      <c r="D205" s="4" t="s">
        <v>85</v>
      </c>
      <c r="E205" s="4" t="s">
        <v>94</v>
      </c>
      <c r="F205" s="86">
        <v>46235</v>
      </c>
      <c r="G205" s="86">
        <v>46235</v>
      </c>
      <c r="H205" s="4" t="s">
        <v>6122</v>
      </c>
    </row>
    <row r="206" spans="1:8">
      <c r="A206" s="4" t="s">
        <v>5015</v>
      </c>
      <c r="B206" s="4" t="s">
        <v>4959</v>
      </c>
      <c r="C206" s="4" t="s">
        <v>2</v>
      </c>
      <c r="D206" s="4" t="s">
        <v>77</v>
      </c>
      <c r="E206" s="4" t="s">
        <v>94</v>
      </c>
      <c r="F206" s="86">
        <v>46235</v>
      </c>
      <c r="G206" s="86">
        <v>46235</v>
      </c>
      <c r="H206" s="4" t="s">
        <v>6122</v>
      </c>
    </row>
    <row r="207" spans="1:8">
      <c r="A207" s="4" t="s">
        <v>906</v>
      </c>
      <c r="B207" s="4" t="s">
        <v>907</v>
      </c>
      <c r="C207" s="4" t="s">
        <v>5</v>
      </c>
      <c r="D207" s="4" t="s">
        <v>77</v>
      </c>
      <c r="E207" s="4" t="s">
        <v>94</v>
      </c>
      <c r="F207" s="86">
        <v>46235</v>
      </c>
      <c r="G207" s="86">
        <v>46235</v>
      </c>
      <c r="H207" s="4" t="s">
        <v>6122</v>
      </c>
    </row>
    <row r="208" spans="1:8">
      <c r="A208" s="4" t="s">
        <v>4462</v>
      </c>
      <c r="B208" s="4" t="s">
        <v>6114</v>
      </c>
      <c r="C208" s="4" t="s">
        <v>7</v>
      </c>
      <c r="D208" s="4" t="s">
        <v>77</v>
      </c>
      <c r="E208" s="4" t="s">
        <v>94</v>
      </c>
      <c r="F208" s="86">
        <v>46235</v>
      </c>
      <c r="G208" s="86">
        <v>46235</v>
      </c>
      <c r="H208" s="4" t="s">
        <v>6122</v>
      </c>
    </row>
    <row r="209" spans="1:8">
      <c r="A209" s="4" t="s">
        <v>1302</v>
      </c>
      <c r="B209" s="4" t="s">
        <v>6115</v>
      </c>
      <c r="C209" s="4" t="s">
        <v>1299</v>
      </c>
      <c r="D209" s="4" t="s">
        <v>85</v>
      </c>
      <c r="E209" s="4" t="s">
        <v>94</v>
      </c>
      <c r="F209" s="86">
        <v>46235</v>
      </c>
      <c r="G209" s="86">
        <v>46235</v>
      </c>
      <c r="H209" s="4" t="s">
        <v>6122</v>
      </c>
    </row>
    <row r="210" spans="1:8">
      <c r="A210" s="4" t="s">
        <v>1297</v>
      </c>
      <c r="B210" s="4" t="s">
        <v>6116</v>
      </c>
      <c r="C210" s="4" t="s">
        <v>1299</v>
      </c>
      <c r="D210" s="4" t="s">
        <v>77</v>
      </c>
      <c r="E210" s="4" t="s">
        <v>94</v>
      </c>
      <c r="F210" s="86">
        <v>46235</v>
      </c>
      <c r="G210" s="86">
        <v>46235</v>
      </c>
      <c r="H210" s="4" t="s">
        <v>6122</v>
      </c>
    </row>
    <row r="211" spans="1:8">
      <c r="A211" s="4" t="s">
        <v>3062</v>
      </c>
      <c r="B211" s="4" t="s">
        <v>3063</v>
      </c>
      <c r="C211" s="4" t="s">
        <v>5</v>
      </c>
      <c r="D211" s="4" t="s">
        <v>85</v>
      </c>
      <c r="E211" s="4" t="s">
        <v>94</v>
      </c>
      <c r="F211" s="86">
        <v>46235</v>
      </c>
      <c r="G211" s="86">
        <v>46235</v>
      </c>
      <c r="H211" s="4" t="s">
        <v>6122</v>
      </c>
    </row>
    <row r="212" spans="1:8">
      <c r="A212" s="4" t="s">
        <v>2205</v>
      </c>
      <c r="B212" s="4" t="s">
        <v>4188</v>
      </c>
      <c r="C212" s="4" t="s">
        <v>1308</v>
      </c>
      <c r="D212" s="4" t="s">
        <v>77</v>
      </c>
      <c r="E212" s="4" t="s">
        <v>94</v>
      </c>
      <c r="F212" s="86">
        <v>46235</v>
      </c>
      <c r="G212" s="86">
        <v>46235</v>
      </c>
      <c r="H212" s="4" t="s">
        <v>6122</v>
      </c>
    </row>
    <row r="213" spans="1:8">
      <c r="A213" s="4" t="s">
        <v>3775</v>
      </c>
      <c r="B213" s="4" t="s">
        <v>3776</v>
      </c>
      <c r="C213" s="4" t="s">
        <v>1308</v>
      </c>
      <c r="D213" s="4" t="s">
        <v>85</v>
      </c>
      <c r="E213" s="4" t="s">
        <v>94</v>
      </c>
      <c r="F213" s="86">
        <v>46235</v>
      </c>
      <c r="G213" s="86">
        <v>46235</v>
      </c>
      <c r="H213" s="4" t="s">
        <v>6122</v>
      </c>
    </row>
    <row r="214" spans="1:8">
      <c r="A214" s="4" t="s">
        <v>5082</v>
      </c>
      <c r="B214" s="4" t="s">
        <v>5050</v>
      </c>
      <c r="C214" s="4" t="s">
        <v>2</v>
      </c>
      <c r="D214" s="4" t="s">
        <v>85</v>
      </c>
      <c r="E214" s="4" t="s">
        <v>94</v>
      </c>
      <c r="F214" s="86">
        <v>46235</v>
      </c>
      <c r="G214" s="86">
        <v>46235</v>
      </c>
      <c r="H214" s="4" t="s">
        <v>6122</v>
      </c>
    </row>
    <row r="215" spans="1:8">
      <c r="A215" s="4" t="s">
        <v>5083</v>
      </c>
      <c r="B215" s="4" t="s">
        <v>5051</v>
      </c>
      <c r="C215" s="4" t="s">
        <v>2</v>
      </c>
      <c r="D215" s="4" t="s">
        <v>85</v>
      </c>
      <c r="E215" s="4" t="s">
        <v>94</v>
      </c>
      <c r="F215" s="86">
        <v>46235</v>
      </c>
      <c r="G215" s="86">
        <v>46235</v>
      </c>
      <c r="H215" s="4" t="s">
        <v>6122</v>
      </c>
    </row>
    <row r="216" spans="1:8">
      <c r="A216" s="4" t="s">
        <v>4957</v>
      </c>
      <c r="B216" s="4" t="s">
        <v>4958</v>
      </c>
      <c r="C216" s="4" t="s">
        <v>2</v>
      </c>
      <c r="D216" s="4" t="s">
        <v>77</v>
      </c>
      <c r="E216" s="4" t="s">
        <v>94</v>
      </c>
      <c r="F216" s="86">
        <v>46235</v>
      </c>
      <c r="G216" s="86">
        <v>46235</v>
      </c>
      <c r="H216" s="4" t="s">
        <v>6122</v>
      </c>
    </row>
    <row r="217" spans="1:8">
      <c r="A217" s="4" t="s">
        <v>6035</v>
      </c>
      <c r="B217" s="4" t="s">
        <v>6117</v>
      </c>
      <c r="C217" s="4" t="s">
        <v>2071</v>
      </c>
      <c r="D217" s="4" t="s">
        <v>77</v>
      </c>
      <c r="E217" s="4" t="s">
        <v>94</v>
      </c>
      <c r="F217" s="86">
        <v>46235</v>
      </c>
      <c r="G217" s="86">
        <v>46235</v>
      </c>
      <c r="H217" s="4" t="s">
        <v>6122</v>
      </c>
    </row>
    <row r="218" spans="1:8">
      <c r="A218" s="4" t="s">
        <v>1289</v>
      </c>
      <c r="B218" s="4" t="s">
        <v>6118</v>
      </c>
      <c r="C218" s="4" t="s">
        <v>1272</v>
      </c>
      <c r="D218" s="4" t="s">
        <v>85</v>
      </c>
      <c r="E218" s="4" t="s">
        <v>94</v>
      </c>
      <c r="F218" s="86">
        <v>46235</v>
      </c>
      <c r="G218" s="86">
        <v>46235</v>
      </c>
      <c r="H218" s="4" t="s">
        <v>6122</v>
      </c>
    </row>
    <row r="219" spans="1:8">
      <c r="A219" s="4" t="s">
        <v>1287</v>
      </c>
      <c r="B219" s="4" t="s">
        <v>6119</v>
      </c>
      <c r="C219" s="4" t="s">
        <v>1272</v>
      </c>
      <c r="D219" s="4" t="s">
        <v>77</v>
      </c>
      <c r="E219" s="4" t="s">
        <v>94</v>
      </c>
      <c r="F219" s="86">
        <v>46235</v>
      </c>
      <c r="G219" s="86">
        <v>46235</v>
      </c>
      <c r="H219" s="4" t="s">
        <v>6122</v>
      </c>
    </row>
    <row r="220" spans="1:8">
      <c r="A220" s="4" t="s">
        <v>448</v>
      </c>
      <c r="B220" s="4" t="s">
        <v>449</v>
      </c>
      <c r="C220" s="4" t="s">
        <v>3</v>
      </c>
      <c r="D220" s="4" t="s">
        <v>77</v>
      </c>
      <c r="E220" s="4" t="s">
        <v>102</v>
      </c>
      <c r="F220" s="86">
        <v>46236</v>
      </c>
      <c r="G220" s="86">
        <v>46236</v>
      </c>
      <c r="H220" s="4" t="s">
        <v>6121</v>
      </c>
    </row>
    <row r="221" spans="1:8">
      <c r="A221" s="4" t="s">
        <v>3388</v>
      </c>
      <c r="B221" s="4" t="s">
        <v>3327</v>
      </c>
      <c r="C221" s="4" t="s">
        <v>5</v>
      </c>
      <c r="D221" s="4" t="s">
        <v>77</v>
      </c>
      <c r="E221" s="4" t="s">
        <v>96</v>
      </c>
      <c r="F221" s="86">
        <v>46238</v>
      </c>
      <c r="G221" s="86">
        <v>46238</v>
      </c>
      <c r="H221" s="4" t="s">
        <v>6123</v>
      </c>
    </row>
    <row r="222" spans="1:8">
      <c r="A222" s="4" t="s">
        <v>3389</v>
      </c>
      <c r="B222" s="4" t="s">
        <v>3329</v>
      </c>
      <c r="C222" s="4" t="s">
        <v>5</v>
      </c>
      <c r="D222" s="4" t="s">
        <v>85</v>
      </c>
      <c r="E222" s="4" t="s">
        <v>95</v>
      </c>
      <c r="F222" s="86">
        <v>46237</v>
      </c>
      <c r="G222" s="86">
        <v>46237</v>
      </c>
      <c r="H222" s="4" t="s">
        <v>6124</v>
      </c>
    </row>
    <row r="223" spans="1:8">
      <c r="A223" s="4" t="s">
        <v>3160</v>
      </c>
      <c r="B223" s="4" t="s">
        <v>3134</v>
      </c>
      <c r="C223" s="4" t="s">
        <v>5</v>
      </c>
      <c r="D223" s="4" t="s">
        <v>85</v>
      </c>
      <c r="E223" s="4" t="s">
        <v>94</v>
      </c>
      <c r="F223" s="86">
        <v>46235</v>
      </c>
      <c r="G223" s="86">
        <v>46235</v>
      </c>
      <c r="H223" s="4" t="s">
        <v>6122</v>
      </c>
    </row>
    <row r="224" spans="1:8">
      <c r="A224" s="4" t="s">
        <v>269</v>
      </c>
      <c r="B224" s="4" t="s">
        <v>270</v>
      </c>
      <c r="C224" s="4" t="s">
        <v>3</v>
      </c>
      <c r="D224" s="4" t="s">
        <v>77</v>
      </c>
      <c r="E224" s="4" t="s">
        <v>102</v>
      </c>
      <c r="F224" s="86">
        <v>46236</v>
      </c>
      <c r="G224" s="86">
        <v>46236</v>
      </c>
      <c r="H224" s="4" t="s">
        <v>6121</v>
      </c>
    </row>
    <row r="225" spans="1:8">
      <c r="A225" s="4" t="s">
        <v>5920</v>
      </c>
      <c r="B225" s="4" t="s">
        <v>5921</v>
      </c>
      <c r="C225" s="4" t="s">
        <v>2</v>
      </c>
      <c r="D225" s="4" t="s">
        <v>77</v>
      </c>
      <c r="E225" s="4" t="s">
        <v>94</v>
      </c>
      <c r="F225" s="86">
        <v>46235</v>
      </c>
      <c r="G225" s="86">
        <v>46235</v>
      </c>
      <c r="H225" s="4" t="s">
        <v>6122</v>
      </c>
    </row>
    <row r="226" spans="1:8">
      <c r="A226" s="4" t="s">
        <v>5922</v>
      </c>
      <c r="B226" s="4" t="s">
        <v>5923</v>
      </c>
      <c r="C226" s="4" t="s">
        <v>2</v>
      </c>
      <c r="D226" s="4" t="s">
        <v>77</v>
      </c>
      <c r="E226" s="4" t="s">
        <v>94</v>
      </c>
      <c r="F226" s="86">
        <v>46235</v>
      </c>
      <c r="G226" s="86">
        <v>46235</v>
      </c>
      <c r="H226" s="4" t="s">
        <v>6122</v>
      </c>
    </row>
    <row r="227" spans="1:8">
      <c r="A227" s="4" t="s">
        <v>6107</v>
      </c>
      <c r="B227" s="4" t="s">
        <v>6120</v>
      </c>
      <c r="C227" s="4" t="s">
        <v>2</v>
      </c>
      <c r="D227" s="4" t="s">
        <v>77</v>
      </c>
      <c r="E227" s="4" t="s">
        <v>96</v>
      </c>
      <c r="F227" s="86">
        <v>46238</v>
      </c>
      <c r="G227" s="86">
        <v>46238</v>
      </c>
      <c r="H227" s="4" t="s">
        <v>6123</v>
      </c>
    </row>
    <row r="228" spans="1:8">
      <c r="A228" s="4" t="s">
        <v>2488</v>
      </c>
      <c r="B228" s="4" t="s">
        <v>2489</v>
      </c>
      <c r="C228" s="4" t="s">
        <v>5</v>
      </c>
      <c r="D228" s="4" t="s">
        <v>85</v>
      </c>
      <c r="E228" s="4" t="s">
        <v>94</v>
      </c>
      <c r="F228" s="86">
        <v>46235</v>
      </c>
      <c r="G228" s="86">
        <v>46235</v>
      </c>
      <c r="H228" s="4" t="s">
        <v>6122</v>
      </c>
    </row>
    <row r="229" spans="1:8">
      <c r="A229" s="4" t="s">
        <v>2534</v>
      </c>
      <c r="B229" s="4" t="s">
        <v>2535</v>
      </c>
      <c r="C229" s="4" t="s">
        <v>5</v>
      </c>
      <c r="D229" s="4" t="s">
        <v>85</v>
      </c>
      <c r="E229" s="4" t="s">
        <v>94</v>
      </c>
      <c r="F229" s="86">
        <v>46235</v>
      </c>
      <c r="G229" s="86">
        <v>46235</v>
      </c>
      <c r="H229" s="4" t="s">
        <v>6122</v>
      </c>
    </row>
    <row r="230" spans="1:8">
      <c r="A230" s="4" t="s">
        <v>4352</v>
      </c>
      <c r="B230" s="4" t="s">
        <v>4353</v>
      </c>
      <c r="C230" s="4" t="s">
        <v>5</v>
      </c>
      <c r="D230" s="4" t="s">
        <v>77</v>
      </c>
      <c r="E230" s="4" t="s">
        <v>102</v>
      </c>
      <c r="F230" s="86">
        <v>46236</v>
      </c>
      <c r="G230" s="86">
        <v>46236</v>
      </c>
      <c r="H230" s="4" t="s">
        <v>6121</v>
      </c>
    </row>
    <row r="231" spans="1:8">
      <c r="A231" s="4" t="s">
        <v>1699</v>
      </c>
      <c r="B231" s="4" t="s">
        <v>1700</v>
      </c>
      <c r="C231" s="4" t="s">
        <v>3</v>
      </c>
      <c r="D231" s="4" t="s">
        <v>77</v>
      </c>
      <c r="E231" s="4" t="s">
        <v>102</v>
      </c>
      <c r="F231" s="86">
        <v>46236</v>
      </c>
      <c r="G231" s="86">
        <v>46236</v>
      </c>
      <c r="H231" s="4" t="s">
        <v>6121</v>
      </c>
    </row>
    <row r="232" spans="1:8">
      <c r="A232" s="4" t="s">
        <v>233</v>
      </c>
      <c r="B232" s="4" t="s">
        <v>234</v>
      </c>
      <c r="C232" s="4" t="s">
        <v>3</v>
      </c>
      <c r="D232" s="4" t="s">
        <v>77</v>
      </c>
      <c r="E232" s="4" t="s">
        <v>102</v>
      </c>
      <c r="F232" s="86">
        <v>46236</v>
      </c>
      <c r="G232" s="86">
        <v>46236</v>
      </c>
      <c r="H232" s="4" t="s">
        <v>6121</v>
      </c>
    </row>
    <row r="233" spans="1:8">
      <c r="A233" s="4" t="s">
        <v>727</v>
      </c>
      <c r="B233" s="4" t="s">
        <v>728</v>
      </c>
      <c r="C233" s="4" t="s">
        <v>3</v>
      </c>
      <c r="D233" s="4" t="s">
        <v>77</v>
      </c>
      <c r="E233" s="4" t="s">
        <v>94</v>
      </c>
      <c r="F233" s="86">
        <v>46235</v>
      </c>
      <c r="G233" s="86">
        <v>46235</v>
      </c>
      <c r="H233" s="4" t="s">
        <v>6122</v>
      </c>
    </row>
    <row r="234" spans="1:8">
      <c r="A234" s="4" t="s">
        <v>5851</v>
      </c>
      <c r="B234" s="4" t="s">
        <v>5716</v>
      </c>
      <c r="C234" s="4" t="s">
        <v>2</v>
      </c>
      <c r="D234" s="4" t="s">
        <v>77</v>
      </c>
      <c r="E234" s="4" t="s">
        <v>94</v>
      </c>
      <c r="F234" s="86">
        <v>46235</v>
      </c>
      <c r="G234" s="86">
        <v>46235</v>
      </c>
      <c r="H234" s="4" t="s">
        <v>6122</v>
      </c>
    </row>
    <row r="235" spans="1:8">
      <c r="A235" s="4" t="s">
        <v>5084</v>
      </c>
      <c r="B235" s="4" t="s">
        <v>5052</v>
      </c>
      <c r="C235" s="4" t="s">
        <v>2</v>
      </c>
      <c r="D235" s="4" t="s">
        <v>85</v>
      </c>
      <c r="E235" s="4" t="s">
        <v>94</v>
      </c>
      <c r="F235" s="86">
        <v>46235</v>
      </c>
      <c r="G235" s="86">
        <v>46235</v>
      </c>
      <c r="H235" s="4" t="s">
        <v>6122</v>
      </c>
    </row>
    <row r="236" spans="1:8">
      <c r="A236" s="4" t="s">
        <v>5085</v>
      </c>
      <c r="B236" s="4" t="s">
        <v>5053</v>
      </c>
      <c r="C236" s="4" t="s">
        <v>2</v>
      </c>
      <c r="D236" s="4" t="s">
        <v>85</v>
      </c>
      <c r="E236" s="4" t="s">
        <v>94</v>
      </c>
      <c r="F236" s="86">
        <v>46235</v>
      </c>
      <c r="G236" s="86">
        <v>46235</v>
      </c>
      <c r="H236" s="4" t="s">
        <v>6122</v>
      </c>
    </row>
    <row r="237" spans="1:8">
      <c r="A237" s="4" t="s">
        <v>5926</v>
      </c>
      <c r="B237" s="4" t="s">
        <v>5927</v>
      </c>
      <c r="C237" s="4" t="s">
        <v>2</v>
      </c>
      <c r="D237" s="4" t="s">
        <v>77</v>
      </c>
      <c r="E237" s="4" t="s">
        <v>94</v>
      </c>
      <c r="F237" s="86">
        <v>46235</v>
      </c>
      <c r="G237" s="86">
        <v>46235</v>
      </c>
      <c r="H237" s="4" t="s">
        <v>6122</v>
      </c>
    </row>
    <row r="238" spans="1:8">
      <c r="A238" s="4" t="s">
        <v>5928</v>
      </c>
      <c r="B238" s="4" t="s">
        <v>5929</v>
      </c>
      <c r="C238" s="4" t="s">
        <v>2</v>
      </c>
      <c r="D238" s="4" t="s">
        <v>77</v>
      </c>
      <c r="E238" s="4" t="s">
        <v>94</v>
      </c>
      <c r="F238" s="86">
        <v>46235</v>
      </c>
      <c r="G238" s="86">
        <v>46235</v>
      </c>
      <c r="H238" s="4" t="s">
        <v>6122</v>
      </c>
    </row>
    <row r="239" spans="1:8">
      <c r="A239" s="4" t="s">
        <v>5930</v>
      </c>
      <c r="B239" s="4" t="s">
        <v>5931</v>
      </c>
      <c r="C239" s="4" t="s">
        <v>2</v>
      </c>
      <c r="D239" s="4" t="s">
        <v>77</v>
      </c>
      <c r="E239" s="4" t="s">
        <v>94</v>
      </c>
      <c r="F239" s="86">
        <v>46235</v>
      </c>
      <c r="G239" s="86">
        <v>46235</v>
      </c>
      <c r="H239" s="4" t="s">
        <v>6122</v>
      </c>
    </row>
    <row r="240" spans="1:8">
      <c r="A240" s="4" t="s">
        <v>5934</v>
      </c>
      <c r="B240" s="4" t="s">
        <v>5935</v>
      </c>
      <c r="C240" s="4" t="s">
        <v>2</v>
      </c>
      <c r="D240" s="4" t="s">
        <v>77</v>
      </c>
      <c r="E240" s="4" t="s">
        <v>94</v>
      </c>
      <c r="F240" s="86">
        <v>46235</v>
      </c>
      <c r="G240" s="86">
        <v>46235</v>
      </c>
      <c r="H240" s="4" t="s">
        <v>6122</v>
      </c>
    </row>
    <row r="241" spans="1:8">
      <c r="A241" s="4" t="s">
        <v>397</v>
      </c>
      <c r="B241" s="4" t="s">
        <v>398</v>
      </c>
      <c r="C241" s="4" t="s">
        <v>3</v>
      </c>
      <c r="D241" s="4" t="s">
        <v>85</v>
      </c>
      <c r="E241" s="4" t="s">
        <v>94</v>
      </c>
      <c r="F241" s="86">
        <v>46235</v>
      </c>
      <c r="G241" s="86">
        <v>46235</v>
      </c>
      <c r="H241" s="4" t="s">
        <v>6122</v>
      </c>
    </row>
    <row r="242" spans="1:8">
      <c r="A242" s="4" t="s">
        <v>4673</v>
      </c>
      <c r="B242" s="4" t="s">
        <v>4658</v>
      </c>
      <c r="C242" s="4" t="s">
        <v>7</v>
      </c>
      <c r="D242" s="4" t="s">
        <v>85</v>
      </c>
      <c r="E242" s="4" t="s">
        <v>95</v>
      </c>
      <c r="F242" s="86">
        <v>46237</v>
      </c>
      <c r="G242" s="86">
        <v>46237</v>
      </c>
      <c r="H242" s="4" t="s">
        <v>6124</v>
      </c>
    </row>
    <row r="243" spans="1:8">
      <c r="A243" s="4" t="s">
        <v>4143</v>
      </c>
      <c r="B243" s="4" t="s">
        <v>4144</v>
      </c>
      <c r="C243" s="4" t="s">
        <v>5</v>
      </c>
      <c r="D243" s="4" t="s">
        <v>77</v>
      </c>
      <c r="E243" s="4" t="s">
        <v>95</v>
      </c>
      <c r="F243" s="86">
        <v>46237</v>
      </c>
      <c r="G243" s="86">
        <v>46237</v>
      </c>
      <c r="H243" s="4" t="s">
        <v>6124</v>
      </c>
    </row>
    <row r="244" spans="1:8">
      <c r="A244" s="4" t="s">
        <v>988</v>
      </c>
      <c r="B244" s="4" t="s">
        <v>989</v>
      </c>
      <c r="C244" s="4" t="s">
        <v>5</v>
      </c>
      <c r="D244" s="4" t="s">
        <v>77</v>
      </c>
      <c r="E244" s="4" t="s">
        <v>95</v>
      </c>
      <c r="F244" s="86">
        <v>46237</v>
      </c>
      <c r="G244" s="86">
        <v>46237</v>
      </c>
      <c r="H244" s="4" t="s">
        <v>6123</v>
      </c>
    </row>
    <row r="245" spans="1:8">
      <c r="A245" s="4" t="s">
        <v>3542</v>
      </c>
      <c r="B245" s="4" t="s">
        <v>3543</v>
      </c>
      <c r="C245" s="4" t="s">
        <v>3</v>
      </c>
      <c r="D245" s="4" t="s">
        <v>77</v>
      </c>
      <c r="E245" s="4" t="s">
        <v>102</v>
      </c>
      <c r="F245" s="86">
        <v>46236</v>
      </c>
      <c r="G245" s="86">
        <v>46236</v>
      </c>
      <c r="H245" s="4" t="s">
        <v>6121</v>
      </c>
    </row>
    <row r="246" spans="1:8">
      <c r="A246" s="4" t="s">
        <v>545</v>
      </c>
      <c r="B246" s="4" t="s">
        <v>546</v>
      </c>
      <c r="C246" s="4" t="s">
        <v>3</v>
      </c>
      <c r="D246" s="4" t="s">
        <v>77</v>
      </c>
      <c r="E246" s="4" t="s">
        <v>95</v>
      </c>
      <c r="F246" s="86">
        <v>46237</v>
      </c>
      <c r="G246" s="86">
        <v>46237</v>
      </c>
      <c r="H246" s="4" t="s">
        <v>6124</v>
      </c>
    </row>
    <row r="247" spans="1:8">
      <c r="A247" s="4" t="s">
        <v>3891</v>
      </c>
      <c r="B247" s="4" t="s">
        <v>3892</v>
      </c>
      <c r="C247" s="4" t="s">
        <v>3</v>
      </c>
      <c r="D247" s="4" t="s">
        <v>77</v>
      </c>
      <c r="E247" s="4" t="s">
        <v>94</v>
      </c>
      <c r="F247" s="86">
        <v>46235</v>
      </c>
      <c r="G247" s="86">
        <v>46235</v>
      </c>
      <c r="H247" s="4" t="s">
        <v>6122</v>
      </c>
    </row>
  </sheetData>
  <conditionalFormatting sqref="A1">
    <cfRule type="duplicateValues" dxfId="312" priority="101"/>
    <cfRule type="duplicateValues" dxfId="311" priority="102"/>
    <cfRule type="duplicateValues" dxfId="310" priority="103"/>
  </conditionalFormatting>
  <conditionalFormatting sqref="A2:A6">
    <cfRule type="duplicateValues" dxfId="309" priority="62"/>
    <cfRule type="duplicateValues" dxfId="308" priority="64"/>
    <cfRule type="duplicateValues" dxfId="307" priority="65"/>
  </conditionalFormatting>
  <conditionalFormatting sqref="A7:A9">
    <cfRule type="duplicateValues" dxfId="306" priority="53"/>
    <cfRule type="duplicateValues" dxfId="305" priority="54"/>
    <cfRule type="duplicateValues" dxfId="304" priority="55"/>
    <cfRule type="duplicateValues" dxfId="303" priority="56"/>
    <cfRule type="duplicateValues" dxfId="302" priority="57"/>
    <cfRule type="duplicateValues" dxfId="301" priority="58"/>
  </conditionalFormatting>
  <conditionalFormatting sqref="A10:A14">
    <cfRule type="duplicateValues" dxfId="300" priority="44"/>
    <cfRule type="duplicateValues" dxfId="299" priority="45"/>
    <cfRule type="duplicateValues" dxfId="298" priority="46"/>
  </conditionalFormatting>
  <conditionalFormatting sqref="A10:A24">
    <cfRule type="duplicateValues" dxfId="297" priority="47"/>
    <cfRule type="duplicateValues" dxfId="296" priority="48"/>
    <cfRule type="duplicateValues" dxfId="295" priority="49"/>
  </conditionalFormatting>
  <conditionalFormatting sqref="A14">
    <cfRule type="duplicateValues" dxfId="294" priority="40"/>
    <cfRule type="duplicateValues" dxfId="293" priority="41"/>
  </conditionalFormatting>
  <conditionalFormatting sqref="A18:A20">
    <cfRule type="duplicateValues" dxfId="292" priority="37"/>
    <cfRule type="duplicateValues" dxfId="291" priority="38"/>
    <cfRule type="duplicateValues" dxfId="290" priority="39"/>
  </conditionalFormatting>
  <conditionalFormatting sqref="A23">
    <cfRule type="duplicateValues" dxfId="289" priority="33"/>
    <cfRule type="duplicateValues" dxfId="288" priority="34"/>
    <cfRule type="duplicateValues" dxfId="287" priority="35"/>
  </conditionalFormatting>
  <conditionalFormatting sqref="A25">
    <cfRule type="duplicateValues" dxfId="286" priority="21"/>
    <cfRule type="duplicateValues" dxfId="285" priority="22"/>
    <cfRule type="duplicateValues" dxfId="284" priority="23"/>
    <cfRule type="duplicateValues" dxfId="283" priority="24"/>
    <cfRule type="duplicateValues" dxfId="282" priority="25"/>
    <cfRule type="duplicateValues" dxfId="281" priority="26"/>
    <cfRule type="duplicateValues" dxfId="280" priority="27"/>
    <cfRule type="duplicateValues" dxfId="279" priority="28"/>
  </conditionalFormatting>
  <conditionalFormatting sqref="A26">
    <cfRule type="duplicateValues" dxfId="278" priority="17"/>
    <cfRule type="duplicateValues" dxfId="277" priority="19"/>
    <cfRule type="duplicateValues" dxfId="276" priority="20"/>
  </conditionalFormatting>
  <conditionalFormatting sqref="A27">
    <cfRule type="duplicateValues" dxfId="275" priority="9"/>
    <cfRule type="duplicateValues" dxfId="274" priority="10"/>
    <cfRule type="duplicateValues" dxfId="273" priority="11"/>
    <cfRule type="duplicateValues" dxfId="272" priority="12"/>
    <cfRule type="duplicateValues" dxfId="271" priority="13"/>
    <cfRule type="duplicateValues" dxfId="270" priority="14"/>
    <cfRule type="duplicateValues" dxfId="269" priority="15"/>
    <cfRule type="duplicateValues" dxfId="268" priority="16"/>
  </conditionalFormatting>
  <conditionalFormatting sqref="A28">
    <cfRule type="duplicateValues" dxfId="267" priority="5"/>
    <cfRule type="duplicateValues" dxfId="266" priority="7"/>
    <cfRule type="duplicateValues" dxfId="265" priority="8"/>
  </conditionalFormatting>
  <conditionalFormatting sqref="A29:A30">
    <cfRule type="duplicateValues" dxfId="264" priority="1"/>
    <cfRule type="duplicateValues" dxfId="263" priority="3"/>
    <cfRule type="duplicateValues" dxfId="262" priority="4"/>
  </conditionalFormatting>
  <conditionalFormatting sqref="A1:B1">
    <cfRule type="duplicateValues" dxfId="261" priority="100"/>
  </conditionalFormatting>
  <conditionalFormatting sqref="A2:B6">
    <cfRule type="duplicateValues" dxfId="260" priority="61"/>
  </conditionalFormatting>
  <conditionalFormatting sqref="A2:B9">
    <cfRule type="duplicateValues" dxfId="259" priority="60"/>
  </conditionalFormatting>
  <conditionalFormatting sqref="A7:B9">
    <cfRule type="duplicateValues" dxfId="258" priority="51"/>
    <cfRule type="duplicateValues" dxfId="257" priority="52"/>
  </conditionalFormatting>
  <conditionalFormatting sqref="A10:B13">
    <cfRule type="duplicateValues" dxfId="256" priority="43"/>
  </conditionalFormatting>
  <conditionalFormatting sqref="A18:B20">
    <cfRule type="duplicateValues" dxfId="255" priority="36"/>
  </conditionalFormatting>
  <conditionalFormatting sqref="A23:B23">
    <cfRule type="duplicateValues" dxfId="254" priority="32"/>
  </conditionalFormatting>
  <conditionalFormatting sqref="A25:B25">
    <cfRule type="duplicateValues" dxfId="253" priority="29"/>
    <cfRule type="duplicateValues" dxfId="252" priority="30"/>
    <cfRule type="duplicateValues" dxfId="251" priority="31"/>
  </conditionalFormatting>
  <conditionalFormatting sqref="B2:B6">
    <cfRule type="duplicateValues" dxfId="250" priority="63"/>
  </conditionalFormatting>
  <conditionalFormatting sqref="B7:B9">
    <cfRule type="duplicateValues" dxfId="249" priority="59"/>
  </conditionalFormatting>
  <conditionalFormatting sqref="B10:B24">
    <cfRule type="duplicateValues" dxfId="248" priority="50"/>
  </conditionalFormatting>
  <conditionalFormatting sqref="B14">
    <cfRule type="duplicateValues" dxfId="247" priority="42"/>
  </conditionalFormatting>
  <conditionalFormatting sqref="B26">
    <cfRule type="duplicateValues" dxfId="246" priority="18"/>
  </conditionalFormatting>
  <conditionalFormatting sqref="B28">
    <cfRule type="duplicateValues" dxfId="245" priority="6"/>
  </conditionalFormatting>
  <conditionalFormatting sqref="B29:B30">
    <cfRule type="duplicateValues" dxfId="244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8CF7-F515-4F89-A260-B38344FE7143}">
  <sheetPr codeName="Sheet5"/>
  <dimension ref="A1:XEX20"/>
  <sheetViews>
    <sheetView workbookViewId="0">
      <selection activeCell="C2" sqref="C2"/>
    </sheetView>
  </sheetViews>
  <sheetFormatPr defaultRowHeight="14.5"/>
  <cols>
    <col min="1" max="1" width="3.26953125" bestFit="1" customWidth="1"/>
    <col min="2" max="2" width="8.1796875" bestFit="1" customWidth="1"/>
    <col min="3" max="3" width="7.453125" bestFit="1" customWidth="1"/>
    <col min="4" max="4" width="8.1796875" bestFit="1" customWidth="1"/>
    <col min="5" max="5" width="8.26953125" bestFit="1" customWidth="1"/>
    <col min="6" max="6" width="17.26953125" bestFit="1" customWidth="1"/>
    <col min="7" max="7" width="8.1796875" bestFit="1" customWidth="1"/>
    <col min="8" max="8" width="13.453125" bestFit="1" customWidth="1"/>
    <col min="9" max="9" width="6.453125" bestFit="1" customWidth="1"/>
    <col min="10" max="10" width="7.453125" bestFit="1" customWidth="1"/>
    <col min="12" max="12" width="7.7265625" bestFit="1" customWidth="1"/>
    <col min="13" max="13" width="8.54296875" bestFit="1" customWidth="1"/>
    <col min="14" max="14" width="6.81640625" bestFit="1" customWidth="1"/>
    <col min="15" max="15" width="14.81640625" bestFit="1" customWidth="1"/>
    <col min="16" max="16" width="20.453125" bestFit="1" customWidth="1"/>
    <col min="17" max="17" width="9.1796875" bestFit="1" customWidth="1"/>
    <col min="18" max="18" width="11.54296875" bestFit="1" customWidth="1"/>
    <col min="19" max="19" width="12.7265625" bestFit="1" customWidth="1"/>
    <col min="20" max="20" width="4.81640625" bestFit="1" customWidth="1"/>
    <col min="21" max="21" width="12.7265625" bestFit="1" customWidth="1"/>
    <col min="22" max="22" width="14.453125" bestFit="1" customWidth="1"/>
    <col min="23" max="23" width="20.1796875" bestFit="1" customWidth="1"/>
    <col min="24" max="24" width="5.81640625" bestFit="1" customWidth="1"/>
    <col min="25" max="25" width="7.54296875" bestFit="1" customWidth="1"/>
    <col min="26" max="26" width="6.7265625" bestFit="1" customWidth="1"/>
    <col min="27" max="27" width="9.453125" bestFit="1" customWidth="1"/>
    <col min="28" max="28" width="11.453125" bestFit="1" customWidth="1"/>
    <col min="29" max="29" width="11.7265625" bestFit="1" customWidth="1"/>
    <col min="30" max="30" width="11.1796875" bestFit="1" customWidth="1"/>
    <col min="31" max="32" width="10.1796875" bestFit="1" customWidth="1"/>
    <col min="33" max="33" width="9.54296875" bestFit="1" customWidth="1"/>
    <col min="34" max="35" width="4.1796875" bestFit="1" customWidth="1"/>
    <col min="36" max="36" width="8.54296875" bestFit="1" customWidth="1"/>
    <col min="37" max="37" width="13.453125" bestFit="1" customWidth="1"/>
    <col min="38" max="38" width="13.54296875" bestFit="1" customWidth="1"/>
    <col min="39" max="39" width="5.81640625" bestFit="1" customWidth="1"/>
    <col min="40" max="40" width="9.453125" bestFit="1" customWidth="1"/>
    <col min="41" max="41" width="10.54296875" bestFit="1" customWidth="1"/>
    <col min="42" max="42" width="8.54296875" bestFit="1" customWidth="1"/>
    <col min="43" max="43" width="9.453125" bestFit="1" customWidth="1"/>
    <col min="44" max="44" width="9.1796875" bestFit="1" customWidth="1"/>
    <col min="45" max="45" width="10.54296875" bestFit="1" customWidth="1"/>
    <col min="46" max="46" width="12.1796875" bestFit="1" customWidth="1"/>
    <col min="47" max="48" width="9.54296875" bestFit="1" customWidth="1"/>
    <col min="49" max="50" width="20.81640625" bestFit="1" customWidth="1"/>
    <col min="51" max="51" width="23.81640625" bestFit="1" customWidth="1"/>
    <col min="52" max="52" width="21.81640625" bestFit="1" customWidth="1"/>
    <col min="53" max="53" width="20.81640625" bestFit="1" customWidth="1"/>
    <col min="54" max="54" width="22.453125" bestFit="1" customWidth="1"/>
    <col min="55" max="55" width="21.1796875" bestFit="1" customWidth="1"/>
    <col min="56" max="57" width="22" bestFit="1" customWidth="1"/>
    <col min="58" max="58" width="24.81640625" bestFit="1" customWidth="1"/>
    <col min="59" max="59" width="22.81640625" bestFit="1" customWidth="1"/>
    <col min="60" max="60" width="20.1796875" bestFit="1" customWidth="1"/>
    <col min="61" max="61" width="22.453125" bestFit="1" customWidth="1"/>
    <col min="62" max="62" width="21.1796875" bestFit="1" customWidth="1"/>
    <col min="63" max="64" width="22" bestFit="1" customWidth="1"/>
    <col min="65" max="65" width="24.81640625" bestFit="1" customWidth="1"/>
    <col min="66" max="66" width="22.81640625" bestFit="1" customWidth="1"/>
    <col min="67" max="67" width="20.1796875" bestFit="1" customWidth="1"/>
    <col min="68" max="68" width="22.453125" bestFit="1" customWidth="1"/>
    <col min="69" max="69" width="4.81640625" bestFit="1" customWidth="1"/>
    <col min="70" max="70" width="7.81640625" bestFit="1" customWidth="1"/>
  </cols>
  <sheetData>
    <row r="1" spans="1:16378" s="42" customFormat="1">
      <c r="A1" s="1" t="s">
        <v>31</v>
      </c>
      <c r="B1" s="33" t="s">
        <v>32</v>
      </c>
      <c r="C1" s="1" t="s">
        <v>33</v>
      </c>
      <c r="D1" s="1" t="s">
        <v>32</v>
      </c>
      <c r="E1" s="1" t="s">
        <v>34</v>
      </c>
      <c r="F1" s="1" t="s">
        <v>35</v>
      </c>
      <c r="G1" s="2" t="s">
        <v>36</v>
      </c>
      <c r="H1" s="1" t="s">
        <v>37</v>
      </c>
      <c r="I1" s="1" t="s">
        <v>38</v>
      </c>
      <c r="J1" s="27" t="s">
        <v>39</v>
      </c>
      <c r="K1" s="3" t="s">
        <v>40</v>
      </c>
      <c r="L1" s="1" t="s">
        <v>41</v>
      </c>
      <c r="M1" s="1" t="s">
        <v>42</v>
      </c>
      <c r="N1" s="1" t="s">
        <v>43</v>
      </c>
      <c r="O1" s="1" t="s">
        <v>45</v>
      </c>
      <c r="P1" s="1" t="s">
        <v>44</v>
      </c>
      <c r="Q1" s="3" t="s">
        <v>46</v>
      </c>
      <c r="R1" s="23" t="s">
        <v>47</v>
      </c>
      <c r="S1" s="1" t="s">
        <v>48</v>
      </c>
      <c r="T1" s="1" t="s">
        <v>9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27" t="s">
        <v>49</v>
      </c>
      <c r="AB1" s="27" t="s">
        <v>50</v>
      </c>
      <c r="AC1" s="27" t="s">
        <v>51</v>
      </c>
      <c r="AD1" s="27" t="s">
        <v>52</v>
      </c>
      <c r="AE1" s="27" t="s">
        <v>53</v>
      </c>
      <c r="AF1" s="27" t="s">
        <v>54</v>
      </c>
      <c r="AG1" s="37" t="s">
        <v>61</v>
      </c>
      <c r="AH1" s="37" t="s">
        <v>42</v>
      </c>
      <c r="AI1" s="37" t="s">
        <v>43</v>
      </c>
      <c r="AJ1" s="27" t="s">
        <v>62</v>
      </c>
      <c r="AK1" s="27" t="s">
        <v>63</v>
      </c>
      <c r="AL1" s="27" t="s">
        <v>64</v>
      </c>
      <c r="AM1" s="36"/>
      <c r="AN1" s="40" t="s">
        <v>41</v>
      </c>
      <c r="AO1" s="40" t="s">
        <v>65</v>
      </c>
      <c r="AP1" s="40" t="s">
        <v>66</v>
      </c>
      <c r="AQ1" s="27" t="s">
        <v>67</v>
      </c>
      <c r="AR1" s="27" t="s">
        <v>68</v>
      </c>
      <c r="AS1" s="27" t="s">
        <v>69</v>
      </c>
      <c r="AT1" s="27" t="s">
        <v>70</v>
      </c>
      <c r="AU1" s="27" t="s">
        <v>71</v>
      </c>
      <c r="AV1" s="27" t="s">
        <v>72</v>
      </c>
      <c r="AW1" s="38">
        <v>45509</v>
      </c>
      <c r="AX1" s="38">
        <v>45510</v>
      </c>
      <c r="AY1" s="38">
        <v>45511</v>
      </c>
      <c r="AZ1" s="38">
        <v>45512</v>
      </c>
      <c r="BA1" s="38">
        <v>45513</v>
      </c>
      <c r="BB1" s="38">
        <v>45514</v>
      </c>
      <c r="BC1" s="38">
        <v>45515</v>
      </c>
      <c r="BD1" s="38">
        <v>45516</v>
      </c>
      <c r="BE1" s="38">
        <v>45517</v>
      </c>
      <c r="BF1" s="38">
        <v>45518</v>
      </c>
      <c r="BG1" s="38">
        <v>45519</v>
      </c>
      <c r="BH1" s="38">
        <v>45520</v>
      </c>
      <c r="BI1" s="38">
        <v>45521</v>
      </c>
      <c r="BJ1" s="38">
        <v>45522</v>
      </c>
      <c r="BK1" s="38">
        <v>45523</v>
      </c>
      <c r="BL1" s="38">
        <v>45524</v>
      </c>
      <c r="BM1" s="38">
        <v>45525</v>
      </c>
      <c r="BN1" s="38">
        <v>45526</v>
      </c>
      <c r="BO1" s="38">
        <v>45527</v>
      </c>
      <c r="BP1" s="38">
        <v>45528</v>
      </c>
      <c r="BQ1" s="38" t="s">
        <v>1717</v>
      </c>
    </row>
    <row r="2" spans="1:16378" s="42" customFormat="1">
      <c r="A2" s="4">
        <v>1</v>
      </c>
      <c r="B2" s="5">
        <v>201567443</v>
      </c>
      <c r="C2" s="5">
        <v>13075661</v>
      </c>
      <c r="D2" s="5">
        <v>201567443</v>
      </c>
      <c r="E2" s="4" t="s">
        <v>1718</v>
      </c>
      <c r="F2" s="4" t="s">
        <v>1719</v>
      </c>
      <c r="G2" s="26">
        <v>45096</v>
      </c>
      <c r="H2" s="6" t="s">
        <v>74</v>
      </c>
      <c r="I2" s="4" t="s">
        <v>75</v>
      </c>
      <c r="J2" s="4" t="s">
        <v>76</v>
      </c>
      <c r="K2" s="4">
        <v>1299</v>
      </c>
      <c r="L2" s="7" t="s">
        <v>77</v>
      </c>
      <c r="M2" s="7" t="s">
        <v>92</v>
      </c>
      <c r="N2" s="7" t="s">
        <v>78</v>
      </c>
      <c r="O2" s="6" t="s">
        <v>581</v>
      </c>
      <c r="P2" s="6" t="s">
        <v>80</v>
      </c>
      <c r="Q2" s="7" t="s">
        <v>2</v>
      </c>
      <c r="R2" s="25">
        <v>45516</v>
      </c>
      <c r="S2" s="6" t="s">
        <v>81</v>
      </c>
      <c r="T2" s="4" t="s">
        <v>10</v>
      </c>
      <c r="U2" s="4" t="s">
        <v>28</v>
      </c>
      <c r="V2" s="35" t="s">
        <v>11</v>
      </c>
      <c r="W2" s="35" t="s">
        <v>83</v>
      </c>
      <c r="X2" s="6" t="s">
        <v>98</v>
      </c>
      <c r="Y2" s="6" t="s">
        <v>111</v>
      </c>
      <c r="Z2" s="4">
        <v>99</v>
      </c>
      <c r="AA2" s="4"/>
      <c r="AB2" s="4">
        <v>1597</v>
      </c>
      <c r="AC2" s="4" t="s">
        <v>82</v>
      </c>
      <c r="AD2" s="4"/>
      <c r="AE2" s="4"/>
      <c r="AF2" s="4" t="s">
        <v>582</v>
      </c>
      <c r="AG2" s="4"/>
      <c r="AH2" s="4"/>
      <c r="AI2" s="4"/>
      <c r="AJ2" s="4" t="s">
        <v>75</v>
      </c>
      <c r="AK2" s="34" t="e">
        <v>#N/A</v>
      </c>
      <c r="AL2" s="4" t="e">
        <v>#N/A</v>
      </c>
      <c r="AM2" s="36" t="e">
        <v>#N/A</v>
      </c>
      <c r="AN2" s="36" t="e">
        <v>#N/A</v>
      </c>
      <c r="AO2" s="36" t="e">
        <v>#N/A</v>
      </c>
      <c r="AP2" s="36" t="e">
        <v>#N/A</v>
      </c>
      <c r="AQ2" s="36" t="s">
        <v>77</v>
      </c>
      <c r="AR2" s="36" t="s">
        <v>94</v>
      </c>
      <c r="AS2" s="36" t="s">
        <v>102</v>
      </c>
      <c r="AT2" s="36" t="b">
        <v>1</v>
      </c>
      <c r="AU2" s="36" t="b">
        <v>0</v>
      </c>
      <c r="AV2" s="36" t="b">
        <v>0</v>
      </c>
      <c r="AW2" s="47" t="s">
        <v>77</v>
      </c>
      <c r="AX2" s="47" t="s">
        <v>77</v>
      </c>
      <c r="AY2" s="48" t="s">
        <v>86</v>
      </c>
      <c r="AZ2" s="48" t="s">
        <v>86</v>
      </c>
      <c r="BA2" s="48" t="s">
        <v>86</v>
      </c>
      <c r="BB2" s="45" t="s">
        <v>87</v>
      </c>
      <c r="BC2" s="47" t="s">
        <v>77</v>
      </c>
      <c r="BD2" s="47" t="s">
        <v>77</v>
      </c>
      <c r="BE2" s="47" t="s">
        <v>77</v>
      </c>
      <c r="BF2" s="46" t="s">
        <v>87</v>
      </c>
      <c r="BG2" s="46" t="s">
        <v>87</v>
      </c>
      <c r="BH2" s="47" t="s">
        <v>77</v>
      </c>
      <c r="BI2" s="47" t="s">
        <v>77</v>
      </c>
      <c r="BJ2" s="47" t="s">
        <v>77</v>
      </c>
      <c r="BK2" s="47" t="s">
        <v>77</v>
      </c>
      <c r="BL2" s="47" t="s">
        <v>77</v>
      </c>
      <c r="BM2" s="46" t="s">
        <v>87</v>
      </c>
      <c r="BN2" s="46" t="s">
        <v>87</v>
      </c>
      <c r="BO2" s="47" t="s">
        <v>77</v>
      </c>
      <c r="BP2" s="47" t="s">
        <v>77</v>
      </c>
      <c r="BQ2" s="36">
        <v>20</v>
      </c>
      <c r="BR2" s="42">
        <v>2929292</v>
      </c>
    </row>
    <row r="3" spans="1:16378" s="42" customFormat="1">
      <c r="A3" s="4">
        <v>2</v>
      </c>
      <c r="B3" s="5">
        <v>200176091</v>
      </c>
      <c r="C3" s="5">
        <v>11948479</v>
      </c>
      <c r="D3" s="5">
        <v>200176091</v>
      </c>
      <c r="E3" s="4" t="s">
        <v>1720</v>
      </c>
      <c r="F3" s="4" t="s">
        <v>1721</v>
      </c>
      <c r="G3" s="26">
        <v>44755</v>
      </c>
      <c r="H3" s="6" t="s">
        <v>74</v>
      </c>
      <c r="I3" s="4" t="s">
        <v>75</v>
      </c>
      <c r="J3" s="4" t="s">
        <v>120</v>
      </c>
      <c r="K3" s="4">
        <v>1299</v>
      </c>
      <c r="L3" s="7" t="s">
        <v>77</v>
      </c>
      <c r="M3" s="7" t="s">
        <v>79</v>
      </c>
      <c r="N3" s="7" t="s">
        <v>94</v>
      </c>
      <c r="O3" s="6" t="s">
        <v>581</v>
      </c>
      <c r="P3" s="6" t="s">
        <v>80</v>
      </c>
      <c r="Q3" s="7" t="s">
        <v>3</v>
      </c>
      <c r="R3" s="25">
        <v>45516</v>
      </c>
      <c r="S3" s="6" t="s">
        <v>175</v>
      </c>
      <c r="T3" s="4" t="s">
        <v>10</v>
      </c>
      <c r="U3" s="4" t="s">
        <v>27</v>
      </c>
      <c r="V3" s="35" t="s">
        <v>14</v>
      </c>
      <c r="W3" s="35" t="s">
        <v>176</v>
      </c>
      <c r="X3" s="6" t="s">
        <v>84</v>
      </c>
      <c r="Y3" s="6" t="s">
        <v>166</v>
      </c>
      <c r="Z3" s="4">
        <v>99</v>
      </c>
      <c r="AA3" s="4"/>
      <c r="AB3" s="4">
        <v>194</v>
      </c>
      <c r="AC3" s="4" t="s">
        <v>140</v>
      </c>
      <c r="AD3" s="4"/>
      <c r="AE3" s="4"/>
      <c r="AF3" s="4" t="s">
        <v>582</v>
      </c>
      <c r="AG3" s="4"/>
      <c r="AH3" s="4"/>
      <c r="AI3" s="4"/>
      <c r="AJ3" s="4" t="s">
        <v>75</v>
      </c>
      <c r="AK3" s="34" t="e">
        <v>#N/A</v>
      </c>
      <c r="AL3" s="4" t="e">
        <v>#N/A</v>
      </c>
      <c r="AM3" s="36" t="e">
        <v>#N/A</v>
      </c>
      <c r="AN3" s="36" t="s">
        <v>77</v>
      </c>
      <c r="AO3" s="36" t="s">
        <v>79</v>
      </c>
      <c r="AP3" s="36" t="s">
        <v>94</v>
      </c>
      <c r="AQ3" s="36" t="s">
        <v>77</v>
      </c>
      <c r="AR3" s="36" t="s">
        <v>96</v>
      </c>
      <c r="AS3" s="36" t="s">
        <v>92</v>
      </c>
      <c r="AT3" s="36" t="b">
        <v>1</v>
      </c>
      <c r="AU3" s="36" t="b">
        <v>0</v>
      </c>
      <c r="AV3" s="36" t="b">
        <v>0</v>
      </c>
      <c r="AW3" s="36" t="s">
        <v>77</v>
      </c>
      <c r="AX3" s="43" t="s">
        <v>87</v>
      </c>
      <c r="AY3" s="43" t="s">
        <v>87</v>
      </c>
      <c r="AZ3" s="36" t="s">
        <v>86</v>
      </c>
      <c r="BA3" s="36" t="s">
        <v>86</v>
      </c>
      <c r="BB3" s="36" t="s">
        <v>86</v>
      </c>
      <c r="BC3" s="36" t="s">
        <v>77</v>
      </c>
      <c r="BD3" s="36" t="s">
        <v>77</v>
      </c>
      <c r="BE3" s="47" t="s">
        <v>77</v>
      </c>
      <c r="BF3" s="47" t="s">
        <v>77</v>
      </c>
      <c r="BG3" s="47" t="s">
        <v>77</v>
      </c>
      <c r="BH3" s="46" t="s">
        <v>87</v>
      </c>
      <c r="BI3" s="46" t="s">
        <v>87</v>
      </c>
      <c r="BJ3" s="47" t="s">
        <v>77</v>
      </c>
      <c r="BK3" s="47" t="s">
        <v>77</v>
      </c>
      <c r="BL3" s="47" t="s">
        <v>77</v>
      </c>
      <c r="BM3" s="47" t="s">
        <v>77</v>
      </c>
      <c r="BN3" s="47" t="s">
        <v>77</v>
      </c>
      <c r="BO3" s="46" t="s">
        <v>87</v>
      </c>
      <c r="BP3" s="46" t="s">
        <v>87</v>
      </c>
      <c r="BQ3" s="36">
        <v>20</v>
      </c>
      <c r="BR3" s="42">
        <v>2929292</v>
      </c>
    </row>
    <row r="4" spans="1:16378" s="42" customFormat="1">
      <c r="A4" s="4">
        <v>3</v>
      </c>
      <c r="B4" s="5">
        <v>203066642</v>
      </c>
      <c r="C4" s="5">
        <v>11141105</v>
      </c>
      <c r="D4" s="5">
        <v>203066642</v>
      </c>
      <c r="E4" s="4" t="s">
        <v>1722</v>
      </c>
      <c r="F4" s="4" t="s">
        <v>1723</v>
      </c>
      <c r="G4" s="26">
        <v>45355</v>
      </c>
      <c r="H4" s="6" t="s">
        <v>74</v>
      </c>
      <c r="I4" s="4" t="s">
        <v>75</v>
      </c>
      <c r="J4" s="4" t="s">
        <v>76</v>
      </c>
      <c r="K4" s="4">
        <v>1299</v>
      </c>
      <c r="L4" s="7" t="s">
        <v>77</v>
      </c>
      <c r="M4" s="7" t="s">
        <v>92</v>
      </c>
      <c r="N4" s="7" t="s">
        <v>78</v>
      </c>
      <c r="O4" s="6" t="s">
        <v>581</v>
      </c>
      <c r="P4" s="6" t="s">
        <v>80</v>
      </c>
      <c r="Q4" s="7" t="s">
        <v>3</v>
      </c>
      <c r="R4" s="25">
        <v>45516</v>
      </c>
      <c r="S4" s="6" t="s">
        <v>175</v>
      </c>
      <c r="T4" s="4" t="s">
        <v>10</v>
      </c>
      <c r="U4" s="4" t="s">
        <v>23</v>
      </c>
      <c r="V4" s="35" t="s">
        <v>14</v>
      </c>
      <c r="W4" s="35" t="s">
        <v>176</v>
      </c>
      <c r="X4" s="6" t="s">
        <v>84</v>
      </c>
      <c r="Y4" s="6" t="s">
        <v>122</v>
      </c>
      <c r="Z4" s="4">
        <v>99</v>
      </c>
      <c r="AA4" s="4"/>
      <c r="AB4" s="4">
        <v>187</v>
      </c>
      <c r="AC4" s="4" t="s">
        <v>140</v>
      </c>
      <c r="AD4" s="4"/>
      <c r="AE4" s="4"/>
      <c r="AF4" s="4" t="s">
        <v>582</v>
      </c>
      <c r="AG4" s="4"/>
      <c r="AH4" s="4"/>
      <c r="AI4" s="4"/>
      <c r="AJ4" s="4" t="s">
        <v>75</v>
      </c>
      <c r="AK4" s="34" t="e">
        <v>#N/A</v>
      </c>
      <c r="AL4" s="4" t="e">
        <v>#N/A</v>
      </c>
      <c r="AM4" s="36" t="e">
        <v>#N/A</v>
      </c>
      <c r="AN4" s="36" t="s">
        <v>77</v>
      </c>
      <c r="AO4" s="36" t="s">
        <v>92</v>
      </c>
      <c r="AP4" s="36" t="s">
        <v>78</v>
      </c>
      <c r="AQ4" s="36" t="s">
        <v>77</v>
      </c>
      <c r="AR4" s="36" t="s">
        <v>78</v>
      </c>
      <c r="AS4" s="36" t="s">
        <v>79</v>
      </c>
      <c r="AT4" s="36" t="b">
        <v>1</v>
      </c>
      <c r="AU4" s="36" t="b">
        <v>0</v>
      </c>
      <c r="AV4" s="36" t="b">
        <v>0</v>
      </c>
      <c r="AW4" s="36" t="s">
        <v>77</v>
      </c>
      <c r="AX4" s="36" t="s">
        <v>86</v>
      </c>
      <c r="AY4" s="36" t="s">
        <v>86</v>
      </c>
      <c r="AZ4" s="43" t="s">
        <v>87</v>
      </c>
      <c r="BA4" s="43" t="s">
        <v>87</v>
      </c>
      <c r="BB4" s="36" t="s">
        <v>86</v>
      </c>
      <c r="BC4" s="36" t="s">
        <v>77</v>
      </c>
      <c r="BD4" s="36" t="s">
        <v>77</v>
      </c>
      <c r="BE4" s="47" t="s">
        <v>77</v>
      </c>
      <c r="BF4" s="46" t="s">
        <v>87</v>
      </c>
      <c r="BG4" s="46" t="s">
        <v>87</v>
      </c>
      <c r="BH4" s="47" t="s">
        <v>77</v>
      </c>
      <c r="BI4" s="47" t="s">
        <v>77</v>
      </c>
      <c r="BJ4" s="47" t="s">
        <v>77</v>
      </c>
      <c r="BK4" s="47" t="s">
        <v>77</v>
      </c>
      <c r="BL4" s="47" t="s">
        <v>77</v>
      </c>
      <c r="BM4" s="46" t="s">
        <v>87</v>
      </c>
      <c r="BN4" s="46" t="s">
        <v>87</v>
      </c>
      <c r="BO4" s="47" t="s">
        <v>77</v>
      </c>
      <c r="BP4" s="47" t="s">
        <v>77</v>
      </c>
      <c r="BQ4" s="36">
        <v>20</v>
      </c>
      <c r="BR4" s="42">
        <v>2929292</v>
      </c>
    </row>
    <row r="5" spans="1:16378" s="42" customFormat="1">
      <c r="A5" s="4">
        <v>4</v>
      </c>
      <c r="B5" s="5">
        <v>112677513</v>
      </c>
      <c r="C5" s="5">
        <v>13459269</v>
      </c>
      <c r="D5" s="5">
        <v>112677513</v>
      </c>
      <c r="E5" s="4" t="s">
        <v>1724</v>
      </c>
      <c r="F5" s="4" t="s">
        <v>1725</v>
      </c>
      <c r="G5" s="26">
        <v>44728</v>
      </c>
      <c r="H5" s="6" t="s">
        <v>74</v>
      </c>
      <c r="I5" s="4" t="s">
        <v>75</v>
      </c>
      <c r="J5" s="4" t="s">
        <v>76</v>
      </c>
      <c r="K5" s="4">
        <v>1299</v>
      </c>
      <c r="L5" s="7" t="s">
        <v>77</v>
      </c>
      <c r="M5" s="7" t="s">
        <v>95</v>
      </c>
      <c r="N5" s="7" t="s">
        <v>96</v>
      </c>
      <c r="O5" s="6" t="s">
        <v>581</v>
      </c>
      <c r="P5" s="6" t="s">
        <v>80</v>
      </c>
      <c r="Q5" s="7" t="s">
        <v>3</v>
      </c>
      <c r="R5" s="25">
        <v>45516</v>
      </c>
      <c r="S5" s="6" t="s">
        <v>144</v>
      </c>
      <c r="T5" s="4" t="s">
        <v>10</v>
      </c>
      <c r="U5" s="4" t="s">
        <v>28</v>
      </c>
      <c r="V5" s="35" t="s">
        <v>13</v>
      </c>
      <c r="W5" s="35" t="s">
        <v>181</v>
      </c>
      <c r="X5" s="6" t="s">
        <v>84</v>
      </c>
      <c r="Y5" s="6" t="s">
        <v>111</v>
      </c>
      <c r="Z5" s="4">
        <v>99</v>
      </c>
      <c r="AA5" s="4"/>
      <c r="AB5" s="4">
        <v>183</v>
      </c>
      <c r="AC5" s="4" t="s">
        <v>140</v>
      </c>
      <c r="AD5" s="4"/>
      <c r="AE5" s="4"/>
      <c r="AF5" s="4" t="s">
        <v>582</v>
      </c>
      <c r="AG5" s="4"/>
      <c r="AH5" s="4"/>
      <c r="AI5" s="4"/>
      <c r="AJ5" s="4" t="s">
        <v>75</v>
      </c>
      <c r="AK5" s="34" t="e">
        <v>#N/A</v>
      </c>
      <c r="AL5" s="4" t="e">
        <v>#N/A</v>
      </c>
      <c r="AM5" s="36" t="e">
        <v>#N/A</v>
      </c>
      <c r="AN5" s="36" t="s">
        <v>77</v>
      </c>
      <c r="AO5" s="36" t="s">
        <v>95</v>
      </c>
      <c r="AP5" s="36" t="s">
        <v>96</v>
      </c>
      <c r="AQ5" s="36" t="s">
        <v>77</v>
      </c>
      <c r="AR5" s="36" t="s">
        <v>94</v>
      </c>
      <c r="AS5" s="36" t="s">
        <v>102</v>
      </c>
      <c r="AT5" s="36" t="b">
        <v>1</v>
      </c>
      <c r="AU5" s="36" t="b">
        <v>0</v>
      </c>
      <c r="AV5" s="36" t="b">
        <v>0</v>
      </c>
      <c r="AW5" s="47" t="s">
        <v>77</v>
      </c>
      <c r="AX5" s="47" t="s">
        <v>77</v>
      </c>
      <c r="AY5" s="48" t="s">
        <v>86</v>
      </c>
      <c r="AZ5" s="48" t="s">
        <v>86</v>
      </c>
      <c r="BA5" s="48" t="s">
        <v>86</v>
      </c>
      <c r="BB5" s="45" t="s">
        <v>87</v>
      </c>
      <c r="BC5" s="47" t="s">
        <v>77</v>
      </c>
      <c r="BD5" s="45" t="s">
        <v>87</v>
      </c>
      <c r="BE5" s="46" t="s">
        <v>87</v>
      </c>
      <c r="BF5" s="47" t="s">
        <v>77</v>
      </c>
      <c r="BG5" s="47" t="s">
        <v>77</v>
      </c>
      <c r="BH5" s="47" t="s">
        <v>77</v>
      </c>
      <c r="BI5" s="47" t="s">
        <v>77</v>
      </c>
      <c r="BJ5" s="47" t="s">
        <v>77</v>
      </c>
      <c r="BK5" s="47" t="s">
        <v>77</v>
      </c>
      <c r="BL5" s="46" t="s">
        <v>87</v>
      </c>
      <c r="BM5" s="47" t="s">
        <v>77</v>
      </c>
      <c r="BN5" s="47" t="s">
        <v>77</v>
      </c>
      <c r="BO5" s="47" t="s">
        <v>77</v>
      </c>
      <c r="BP5" s="47" t="s">
        <v>77</v>
      </c>
      <c r="BQ5" s="36">
        <v>20</v>
      </c>
      <c r="BR5" s="42">
        <v>2929292</v>
      </c>
    </row>
    <row r="6" spans="1:16378" s="42" customFormat="1">
      <c r="A6" s="4">
        <v>5</v>
      </c>
      <c r="B6" s="5">
        <v>112911448</v>
      </c>
      <c r="C6" s="5">
        <v>12403009</v>
      </c>
      <c r="D6" s="5">
        <v>112911448</v>
      </c>
      <c r="E6" s="4" t="s">
        <v>1726</v>
      </c>
      <c r="F6" s="4" t="s">
        <v>1727</v>
      </c>
      <c r="G6" s="26">
        <v>44791</v>
      </c>
      <c r="H6" s="6" t="s">
        <v>74</v>
      </c>
      <c r="I6" s="4" t="s">
        <v>75</v>
      </c>
      <c r="J6" s="4" t="s">
        <v>76</v>
      </c>
      <c r="K6" s="4">
        <v>1299</v>
      </c>
      <c r="L6" s="7" t="s">
        <v>77</v>
      </c>
      <c r="M6" s="7" t="s">
        <v>95</v>
      </c>
      <c r="N6" s="7" t="s">
        <v>96</v>
      </c>
      <c r="O6" s="6" t="s">
        <v>581</v>
      </c>
      <c r="P6" s="6" t="s">
        <v>80</v>
      </c>
      <c r="Q6" s="7" t="s">
        <v>3</v>
      </c>
      <c r="R6" s="25">
        <v>45516</v>
      </c>
      <c r="S6" s="6" t="s">
        <v>222</v>
      </c>
      <c r="T6" s="4" t="s">
        <v>10</v>
      </c>
      <c r="U6" s="4" t="s">
        <v>29</v>
      </c>
      <c r="V6" s="35" t="s">
        <v>13</v>
      </c>
      <c r="W6" s="35" t="s">
        <v>181</v>
      </c>
      <c r="X6" s="6" t="s">
        <v>84</v>
      </c>
      <c r="Y6" s="6" t="s">
        <v>111</v>
      </c>
      <c r="Z6" s="4">
        <v>99</v>
      </c>
      <c r="AA6" s="4"/>
      <c r="AB6" s="4"/>
      <c r="AC6" s="4"/>
      <c r="AD6" s="4"/>
      <c r="AE6" s="4"/>
      <c r="AF6" s="4" t="s">
        <v>582</v>
      </c>
      <c r="AG6" s="4"/>
      <c r="AH6" s="4"/>
      <c r="AI6" s="4"/>
      <c r="AJ6" s="4" t="s">
        <v>75</v>
      </c>
      <c r="AK6" s="34" t="e">
        <v>#N/A</v>
      </c>
      <c r="AL6" s="4" t="e">
        <v>#N/A</v>
      </c>
      <c r="AM6" s="36" t="e">
        <v>#N/A</v>
      </c>
      <c r="AN6" s="36" t="s">
        <v>77</v>
      </c>
      <c r="AO6" s="36" t="s">
        <v>95</v>
      </c>
      <c r="AP6" s="36" t="s">
        <v>96</v>
      </c>
      <c r="AQ6" s="36" t="s">
        <v>77</v>
      </c>
      <c r="AR6" s="36" t="s">
        <v>94</v>
      </c>
      <c r="AS6" s="36" t="s">
        <v>102</v>
      </c>
      <c r="AT6" s="36" t="b">
        <v>1</v>
      </c>
      <c r="AU6" s="36" t="b">
        <v>0</v>
      </c>
      <c r="AV6" s="36" t="b">
        <v>0</v>
      </c>
      <c r="AW6" s="47" t="s">
        <v>77</v>
      </c>
      <c r="AX6" s="47" t="s">
        <v>77</v>
      </c>
      <c r="AY6" s="48" t="s">
        <v>86</v>
      </c>
      <c r="AZ6" s="48" t="s">
        <v>86</v>
      </c>
      <c r="BA6" s="48" t="s">
        <v>86</v>
      </c>
      <c r="BB6" s="45" t="s">
        <v>87</v>
      </c>
      <c r="BC6" s="47" t="s">
        <v>77</v>
      </c>
      <c r="BD6" s="45" t="s">
        <v>87</v>
      </c>
      <c r="BE6" s="46" t="s">
        <v>87</v>
      </c>
      <c r="BF6" s="47" t="s">
        <v>77</v>
      </c>
      <c r="BG6" s="47" t="s">
        <v>77</v>
      </c>
      <c r="BH6" s="47" t="s">
        <v>77</v>
      </c>
      <c r="BI6" s="47" t="s">
        <v>77</v>
      </c>
      <c r="BJ6" s="47" t="s">
        <v>77</v>
      </c>
      <c r="BK6" s="47" t="s">
        <v>77</v>
      </c>
      <c r="BL6" s="46" t="s">
        <v>87</v>
      </c>
      <c r="BM6" s="47" t="s">
        <v>77</v>
      </c>
      <c r="BN6" s="47" t="s">
        <v>77</v>
      </c>
      <c r="BO6" s="47" t="s">
        <v>77</v>
      </c>
      <c r="BP6" s="47" t="s">
        <v>77</v>
      </c>
      <c r="BQ6" s="36">
        <v>20</v>
      </c>
      <c r="BR6" s="42">
        <v>2929292</v>
      </c>
    </row>
    <row r="7" spans="1:16378" s="42" customFormat="1">
      <c r="A7" s="4">
        <v>6</v>
      </c>
      <c r="B7" s="5">
        <v>102207600</v>
      </c>
      <c r="C7" s="5">
        <v>11947916</v>
      </c>
      <c r="D7" s="5">
        <v>102207600</v>
      </c>
      <c r="E7" s="4" t="s">
        <v>1728</v>
      </c>
      <c r="F7" s="4" t="s">
        <v>698</v>
      </c>
      <c r="G7" s="26">
        <v>42868</v>
      </c>
      <c r="H7" s="6" t="s">
        <v>148</v>
      </c>
      <c r="I7" s="4" t="s">
        <v>75</v>
      </c>
      <c r="J7" s="4" t="s">
        <v>76</v>
      </c>
      <c r="K7" s="4">
        <v>1299</v>
      </c>
      <c r="L7" s="7" t="s">
        <v>77</v>
      </c>
      <c r="M7" s="7" t="s">
        <v>79</v>
      </c>
      <c r="N7" s="7" t="s">
        <v>94</v>
      </c>
      <c r="O7" s="6" t="s">
        <v>581</v>
      </c>
      <c r="P7" s="6" t="s">
        <v>149</v>
      </c>
      <c r="Q7" s="7" t="s">
        <v>3</v>
      </c>
      <c r="R7" s="25">
        <v>45516</v>
      </c>
      <c r="S7" s="6" t="s">
        <v>175</v>
      </c>
      <c r="T7" s="4" t="s">
        <v>10</v>
      </c>
      <c r="U7" s="4" t="s">
        <v>24</v>
      </c>
      <c r="V7" s="35" t="s">
        <v>14</v>
      </c>
      <c r="W7" s="35" t="s">
        <v>176</v>
      </c>
      <c r="X7" s="6" t="s">
        <v>84</v>
      </c>
      <c r="Y7" s="6" t="s">
        <v>111</v>
      </c>
      <c r="Z7" s="4">
        <v>99</v>
      </c>
      <c r="AA7" s="4"/>
      <c r="AB7" s="4">
        <v>437</v>
      </c>
      <c r="AC7" s="4" t="s">
        <v>140</v>
      </c>
      <c r="AD7" s="4"/>
      <c r="AE7" s="4"/>
      <c r="AF7" s="4" t="s">
        <v>161</v>
      </c>
      <c r="AG7" s="4"/>
      <c r="AH7" s="4"/>
      <c r="AI7" s="4"/>
      <c r="AJ7" s="4" t="s">
        <v>76</v>
      </c>
      <c r="AK7" s="34" t="e">
        <v>#N/A</v>
      </c>
      <c r="AL7" s="4" t="e">
        <v>#N/A</v>
      </c>
      <c r="AM7" s="36" t="e">
        <v>#N/A</v>
      </c>
      <c r="AN7" s="36" t="s">
        <v>77</v>
      </c>
      <c r="AO7" s="36" t="s">
        <v>79</v>
      </c>
      <c r="AP7" s="36" t="s">
        <v>94</v>
      </c>
      <c r="AQ7" s="36" t="s">
        <v>77</v>
      </c>
      <c r="AR7" s="36" t="s">
        <v>94</v>
      </c>
      <c r="AS7" s="36" t="s">
        <v>102</v>
      </c>
      <c r="AT7" s="36" t="b">
        <v>1</v>
      </c>
      <c r="AU7" s="36" t="b">
        <v>0</v>
      </c>
      <c r="AV7" s="36" t="b">
        <v>0</v>
      </c>
      <c r="AW7" s="47" t="s">
        <v>77</v>
      </c>
      <c r="AX7" s="47" t="s">
        <v>77</v>
      </c>
      <c r="AY7" s="48" t="s">
        <v>86</v>
      </c>
      <c r="AZ7" s="48" t="s">
        <v>86</v>
      </c>
      <c r="BA7" s="48" t="s">
        <v>86</v>
      </c>
      <c r="BB7" s="45" t="s">
        <v>87</v>
      </c>
      <c r="BC7" s="47" t="s">
        <v>77</v>
      </c>
      <c r="BD7" s="47" t="s">
        <v>77</v>
      </c>
      <c r="BE7" s="47" t="s">
        <v>77</v>
      </c>
      <c r="BF7" s="47" t="s">
        <v>77</v>
      </c>
      <c r="BG7" s="47" t="s">
        <v>77</v>
      </c>
      <c r="BH7" s="46" t="s">
        <v>87</v>
      </c>
      <c r="BI7" s="46" t="s">
        <v>87</v>
      </c>
      <c r="BJ7" s="47" t="s">
        <v>77</v>
      </c>
      <c r="BK7" s="47" t="s">
        <v>77</v>
      </c>
      <c r="BL7" s="47" t="s">
        <v>77</v>
      </c>
      <c r="BM7" s="47" t="s">
        <v>77</v>
      </c>
      <c r="BN7" s="47" t="s">
        <v>77</v>
      </c>
      <c r="BO7" s="46" t="s">
        <v>87</v>
      </c>
      <c r="BP7" s="46" t="s">
        <v>87</v>
      </c>
      <c r="BQ7" s="36">
        <v>20</v>
      </c>
      <c r="BR7" s="42">
        <v>2929292</v>
      </c>
    </row>
    <row r="8" spans="1:16378" s="42" customFormat="1">
      <c r="A8" s="4">
        <v>7</v>
      </c>
      <c r="B8" s="5">
        <v>113168246</v>
      </c>
      <c r="C8" s="5">
        <v>14106884</v>
      </c>
      <c r="D8" s="5">
        <v>113168246</v>
      </c>
      <c r="E8" s="4" t="s">
        <v>1729</v>
      </c>
      <c r="F8" s="4" t="s">
        <v>1730</v>
      </c>
      <c r="G8" s="26">
        <v>44858</v>
      </c>
      <c r="H8" s="6" t="s">
        <v>74</v>
      </c>
      <c r="I8" s="4" t="s">
        <v>75</v>
      </c>
      <c r="J8" s="4" t="s">
        <v>76</v>
      </c>
      <c r="K8" s="4">
        <v>1299</v>
      </c>
      <c r="L8" s="7" t="s">
        <v>85</v>
      </c>
      <c r="M8" s="7" t="s">
        <v>94</v>
      </c>
      <c r="N8" s="7" t="s">
        <v>102</v>
      </c>
      <c r="O8" s="6" t="s">
        <v>581</v>
      </c>
      <c r="P8" s="6" t="s">
        <v>80</v>
      </c>
      <c r="Q8" s="7" t="s">
        <v>5</v>
      </c>
      <c r="R8" s="25">
        <v>45529</v>
      </c>
      <c r="S8" s="6" t="s">
        <v>1246</v>
      </c>
      <c r="T8" s="4" t="s">
        <v>10</v>
      </c>
      <c r="U8" s="4" t="s">
        <v>28</v>
      </c>
      <c r="V8" s="35" t="s">
        <v>18</v>
      </c>
      <c r="W8" s="35" t="s">
        <v>815</v>
      </c>
      <c r="X8" s="6" t="s">
        <v>84</v>
      </c>
      <c r="Y8" s="6" t="s">
        <v>133</v>
      </c>
      <c r="Z8" s="4">
        <v>99</v>
      </c>
      <c r="AA8" s="4"/>
      <c r="AB8" s="4"/>
      <c r="AC8" s="4"/>
      <c r="AD8" s="4"/>
      <c r="AE8" s="4"/>
      <c r="AF8" s="4" t="s">
        <v>582</v>
      </c>
      <c r="AG8" s="4"/>
      <c r="AH8" s="4"/>
      <c r="AI8" s="4"/>
      <c r="AJ8" s="4" t="s">
        <v>76</v>
      </c>
      <c r="AK8" s="34" t="e">
        <v>#N/A</v>
      </c>
      <c r="AL8" s="4" t="e">
        <v>#N/A</v>
      </c>
      <c r="AM8" s="36" t="s">
        <v>1246</v>
      </c>
      <c r="AN8" s="36" t="s">
        <v>85</v>
      </c>
      <c r="AO8" s="36" t="s">
        <v>94</v>
      </c>
      <c r="AP8" s="36" t="s">
        <v>102</v>
      </c>
      <c r="AQ8" s="36" t="s">
        <v>85</v>
      </c>
      <c r="AR8" s="36" t="s">
        <v>79</v>
      </c>
      <c r="AS8" s="36" t="s">
        <v>94</v>
      </c>
      <c r="AT8" s="36" t="b">
        <v>1</v>
      </c>
      <c r="AU8" s="36" t="b">
        <v>0</v>
      </c>
      <c r="AV8" s="36" t="b">
        <v>0</v>
      </c>
      <c r="AW8" s="44" t="s">
        <v>812</v>
      </c>
      <c r="AX8" s="44" t="s">
        <v>812</v>
      </c>
      <c r="AY8" s="44" t="s">
        <v>812</v>
      </c>
      <c r="AZ8" s="44" t="s">
        <v>812</v>
      </c>
      <c r="BA8" s="44" t="s">
        <v>812</v>
      </c>
      <c r="BB8" s="44" t="s">
        <v>812</v>
      </c>
      <c r="BC8" s="44" t="s">
        <v>812</v>
      </c>
      <c r="BD8" s="44" t="s">
        <v>812</v>
      </c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36">
        <v>8</v>
      </c>
      <c r="BR8" s="42">
        <v>2929292</v>
      </c>
    </row>
    <row r="9" spans="1:16378" s="42" customFormat="1">
      <c r="A9" s="4">
        <v>371</v>
      </c>
      <c r="B9" s="5">
        <v>112383550</v>
      </c>
      <c r="C9" s="5">
        <v>11947232</v>
      </c>
      <c r="D9" s="5">
        <v>112383550</v>
      </c>
      <c r="E9" s="4" t="s">
        <v>799</v>
      </c>
      <c r="F9" s="4" t="s">
        <v>800</v>
      </c>
      <c r="G9" s="26">
        <v>45316</v>
      </c>
      <c r="H9" s="6" t="s">
        <v>74</v>
      </c>
      <c r="I9" s="4" t="s">
        <v>75</v>
      </c>
      <c r="J9" s="4" t="s">
        <v>798</v>
      </c>
      <c r="K9" s="4">
        <v>1181</v>
      </c>
      <c r="L9" s="7" t="s">
        <v>77</v>
      </c>
      <c r="M9" s="7" t="s">
        <v>96</v>
      </c>
      <c r="N9" s="7" t="s">
        <v>92</v>
      </c>
      <c r="O9" s="6" t="s">
        <v>581</v>
      </c>
      <c r="P9" s="6" t="s">
        <v>621</v>
      </c>
      <c r="Q9" s="7" t="s">
        <v>3</v>
      </c>
      <c r="R9" s="25">
        <v>45516</v>
      </c>
      <c r="S9" s="6" t="s">
        <v>175</v>
      </c>
      <c r="T9" s="4" t="s">
        <v>10</v>
      </c>
      <c r="U9" s="4" t="s">
        <v>29</v>
      </c>
      <c r="V9" s="35" t="s">
        <v>14</v>
      </c>
      <c r="W9" s="35" t="s">
        <v>176</v>
      </c>
      <c r="X9" s="6" t="s">
        <v>84</v>
      </c>
      <c r="Y9" s="6" t="s">
        <v>122</v>
      </c>
      <c r="Z9" s="4">
        <v>99</v>
      </c>
      <c r="AA9" s="4"/>
      <c r="AB9" s="4">
        <v>145</v>
      </c>
      <c r="AC9" s="4" t="s">
        <v>140</v>
      </c>
      <c r="AD9" s="5"/>
      <c r="AE9" s="39"/>
      <c r="AF9" s="4" t="s">
        <v>582</v>
      </c>
      <c r="AG9" s="4"/>
      <c r="AH9" s="4"/>
      <c r="AI9" s="4"/>
      <c r="AJ9" s="4" t="s">
        <v>75</v>
      </c>
      <c r="AK9" s="34" t="e">
        <v>#N/A</v>
      </c>
      <c r="AL9" s="4" t="e">
        <v>#N/A</v>
      </c>
      <c r="AM9" s="36" t="e">
        <v>#N/A</v>
      </c>
      <c r="AN9" s="36" t="s">
        <v>77</v>
      </c>
      <c r="AO9" s="36" t="s">
        <v>96</v>
      </c>
      <c r="AP9" s="36" t="s">
        <v>92</v>
      </c>
      <c r="AQ9" s="36" t="s">
        <v>77</v>
      </c>
      <c r="AR9" s="36" t="s">
        <v>95</v>
      </c>
      <c r="AS9" s="36" t="s">
        <v>96</v>
      </c>
      <c r="AT9" s="36" t="b">
        <v>1</v>
      </c>
      <c r="AU9" s="36" t="b">
        <v>0</v>
      </c>
      <c r="AV9" s="36" t="b">
        <v>0</v>
      </c>
      <c r="AW9" s="51" t="s">
        <v>87</v>
      </c>
      <c r="AX9" s="51" t="s">
        <v>87</v>
      </c>
      <c r="AY9" s="47" t="s">
        <v>77</v>
      </c>
      <c r="AZ9" s="48" t="s">
        <v>86</v>
      </c>
      <c r="BA9" s="48" t="s">
        <v>86</v>
      </c>
      <c r="BB9" s="48" t="s">
        <v>86</v>
      </c>
      <c r="BC9" s="47" t="s">
        <v>77</v>
      </c>
      <c r="BD9" s="47" t="s">
        <v>77</v>
      </c>
      <c r="BE9" s="52" t="s">
        <v>87</v>
      </c>
      <c r="BF9" s="52" t="s">
        <v>87</v>
      </c>
      <c r="BG9" s="47" t="s">
        <v>77</v>
      </c>
      <c r="BH9" s="47" t="s">
        <v>77</v>
      </c>
      <c r="BI9" s="47" t="s">
        <v>77</v>
      </c>
      <c r="BJ9" s="47" t="s">
        <v>77</v>
      </c>
      <c r="BK9" s="47" t="s">
        <v>77</v>
      </c>
      <c r="BL9" s="52" t="s">
        <v>87</v>
      </c>
      <c r="BM9" s="52" t="s">
        <v>87</v>
      </c>
      <c r="BN9" s="47" t="s">
        <v>77</v>
      </c>
      <c r="BO9" s="47" t="s">
        <v>77</v>
      </c>
      <c r="BP9" s="47" t="s">
        <v>77</v>
      </c>
      <c r="BQ9" s="82"/>
    </row>
    <row r="10" spans="1:16378">
      <c r="A10" s="4">
        <v>350</v>
      </c>
      <c r="B10" s="5">
        <v>201188616</v>
      </c>
      <c r="C10" s="5">
        <v>20700612</v>
      </c>
      <c r="D10" s="5">
        <v>201188616</v>
      </c>
      <c r="E10" s="4" t="s">
        <v>757</v>
      </c>
      <c r="F10" s="4" t="s">
        <v>758</v>
      </c>
      <c r="G10" s="26">
        <v>45068</v>
      </c>
      <c r="H10" s="6" t="s">
        <v>74</v>
      </c>
      <c r="I10" s="4" t="s">
        <v>75</v>
      </c>
      <c r="J10" s="4" t="s">
        <v>120</v>
      </c>
      <c r="K10" s="4">
        <v>1299</v>
      </c>
      <c r="L10" s="7" t="s">
        <v>77</v>
      </c>
      <c r="M10" s="7" t="s">
        <v>79</v>
      </c>
      <c r="N10" s="7" t="s">
        <v>94</v>
      </c>
      <c r="O10" s="6" t="s">
        <v>581</v>
      </c>
      <c r="P10" s="6" t="s">
        <v>80</v>
      </c>
      <c r="Q10" s="7" t="s">
        <v>3</v>
      </c>
      <c r="R10" s="25">
        <v>45522</v>
      </c>
      <c r="S10" s="6" t="s">
        <v>175</v>
      </c>
      <c r="T10" s="4" t="s">
        <v>10</v>
      </c>
      <c r="U10" s="4" t="s">
        <v>29</v>
      </c>
      <c r="V10" s="35" t="s">
        <v>14</v>
      </c>
      <c r="W10" s="35" t="s">
        <v>176</v>
      </c>
      <c r="X10" s="6" t="s">
        <v>98</v>
      </c>
      <c r="Y10" s="6" t="s">
        <v>122</v>
      </c>
      <c r="Z10" s="4">
        <v>99</v>
      </c>
      <c r="AA10" s="4"/>
      <c r="AB10" s="4">
        <v>546</v>
      </c>
      <c r="AC10" s="4" t="s">
        <v>140</v>
      </c>
      <c r="AD10" s="5"/>
      <c r="AE10" s="39"/>
      <c r="AF10" s="4" t="s">
        <v>582</v>
      </c>
    </row>
    <row r="11" spans="1:16378">
      <c r="A11" s="4">
        <v>568</v>
      </c>
      <c r="B11" s="5">
        <v>202219239</v>
      </c>
      <c r="C11" s="5">
        <v>11236848</v>
      </c>
      <c r="D11" s="5">
        <v>202219239</v>
      </c>
      <c r="E11" s="4" t="s">
        <v>1190</v>
      </c>
      <c r="F11" s="4" t="s">
        <v>1191</v>
      </c>
      <c r="G11" s="26">
        <v>45208</v>
      </c>
      <c r="H11" s="6" t="s">
        <v>74</v>
      </c>
      <c r="I11" s="4" t="s">
        <v>75</v>
      </c>
      <c r="J11" s="4" t="s">
        <v>120</v>
      </c>
      <c r="K11" s="4">
        <v>1299</v>
      </c>
      <c r="L11" s="7" t="s">
        <v>85</v>
      </c>
      <c r="M11" s="7" t="s">
        <v>102</v>
      </c>
      <c r="N11" s="7" t="s">
        <v>95</v>
      </c>
      <c r="O11" s="6" t="s">
        <v>581</v>
      </c>
      <c r="P11" s="6" t="s">
        <v>80</v>
      </c>
      <c r="Q11" s="7" t="s">
        <v>5</v>
      </c>
      <c r="R11" s="25" t="s">
        <v>1981</v>
      </c>
      <c r="S11" s="6" t="s">
        <v>1189</v>
      </c>
      <c r="T11" s="4" t="s">
        <v>10</v>
      </c>
      <c r="U11" s="4" t="s">
        <v>30</v>
      </c>
      <c r="V11" s="35" t="s">
        <v>15</v>
      </c>
      <c r="W11" s="35" t="s">
        <v>895</v>
      </c>
      <c r="X11" s="6" t="s">
        <v>84</v>
      </c>
      <c r="Y11" s="6" t="s">
        <v>111</v>
      </c>
      <c r="Z11" s="4">
        <v>99</v>
      </c>
      <c r="AA11" s="4"/>
      <c r="AB11" s="4"/>
      <c r="AC11" s="4"/>
      <c r="AD11" s="5"/>
      <c r="AE11" s="39"/>
      <c r="AF11" s="4" t="s">
        <v>582</v>
      </c>
      <c r="AG11" s="4"/>
      <c r="AH11" s="4"/>
      <c r="AI11" s="4"/>
      <c r="AJ11" s="4" t="s">
        <v>120</v>
      </c>
      <c r="AK11" s="36" t="s">
        <v>99</v>
      </c>
      <c r="AL11" s="36" t="s">
        <v>94</v>
      </c>
      <c r="AM11" s="36" t="s">
        <v>102</v>
      </c>
      <c r="AN11" s="36" t="b">
        <v>1</v>
      </c>
      <c r="AO11" s="36" t="b">
        <v>0</v>
      </c>
      <c r="AP11" s="36" t="b">
        <v>0</v>
      </c>
      <c r="AQ11" s="44" t="s">
        <v>812</v>
      </c>
      <c r="AR11" s="44" t="s">
        <v>812</v>
      </c>
      <c r="AS11" s="44" t="s">
        <v>812</v>
      </c>
      <c r="AT11" s="44" t="s">
        <v>812</v>
      </c>
      <c r="AU11" s="44" t="s">
        <v>812</v>
      </c>
      <c r="AV11" s="44" t="s">
        <v>812</v>
      </c>
      <c r="AW11" s="44" t="s">
        <v>812</v>
      </c>
      <c r="AX11" s="44" t="s">
        <v>812</v>
      </c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8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  <c r="AMN11" s="42"/>
      <c r="AMO11" s="42"/>
      <c r="AMP11" s="42"/>
      <c r="AMQ11" s="42"/>
      <c r="AMR11" s="42"/>
      <c r="AMS11" s="42"/>
      <c r="AMT11" s="42"/>
      <c r="AMU11" s="42"/>
      <c r="AMV11" s="42"/>
      <c r="AMW11" s="42"/>
      <c r="AMX11" s="42"/>
      <c r="AMY11" s="42"/>
      <c r="AMZ11" s="42"/>
      <c r="ANA11" s="42"/>
      <c r="ANB11" s="42"/>
      <c r="ANC11" s="42"/>
      <c r="AND11" s="42"/>
      <c r="ANE11" s="42"/>
      <c r="ANF11" s="42"/>
      <c r="ANG11" s="42"/>
      <c r="ANH11" s="42"/>
      <c r="ANI11" s="42"/>
      <c r="ANJ11" s="42"/>
      <c r="ANK11" s="42"/>
      <c r="ANL11" s="42"/>
      <c r="ANM11" s="42"/>
      <c r="ANN11" s="42"/>
      <c r="ANO11" s="42"/>
      <c r="ANP11" s="42"/>
      <c r="ANQ11" s="42"/>
      <c r="ANR11" s="42"/>
      <c r="ANS11" s="42"/>
      <c r="ANT11" s="42"/>
      <c r="ANU11" s="42"/>
      <c r="ANV11" s="42"/>
      <c r="ANW11" s="42"/>
      <c r="ANX11" s="42"/>
      <c r="ANY11" s="42"/>
      <c r="ANZ11" s="42"/>
      <c r="AOA11" s="42"/>
      <c r="AOB11" s="42"/>
      <c r="AOC11" s="42"/>
      <c r="AOD11" s="42"/>
      <c r="AOE11" s="42"/>
      <c r="AOF11" s="42"/>
      <c r="AOG11" s="42"/>
      <c r="AOH11" s="42"/>
      <c r="AOI11" s="42"/>
      <c r="AOJ11" s="42"/>
      <c r="AOK11" s="42"/>
      <c r="AOL11" s="42"/>
      <c r="AOM11" s="42"/>
      <c r="AON11" s="42"/>
      <c r="AOO11" s="42"/>
      <c r="AOP11" s="42"/>
      <c r="AOQ11" s="42"/>
      <c r="AOR11" s="42"/>
      <c r="AOS11" s="42"/>
      <c r="AOT11" s="42"/>
      <c r="AOU11" s="42"/>
      <c r="AOV11" s="42"/>
      <c r="AOW11" s="42"/>
      <c r="AOX11" s="42"/>
      <c r="AOY11" s="42"/>
      <c r="AOZ11" s="42"/>
      <c r="APA11" s="42"/>
      <c r="APB11" s="42"/>
      <c r="APC11" s="42"/>
      <c r="APD11" s="42"/>
      <c r="APE11" s="42"/>
      <c r="APF11" s="42"/>
      <c r="APG11" s="42"/>
      <c r="APH11" s="42"/>
      <c r="API11" s="42"/>
      <c r="APJ11" s="42"/>
      <c r="APK11" s="42"/>
      <c r="APL11" s="42"/>
      <c r="APM11" s="42"/>
      <c r="APN11" s="42"/>
      <c r="APO11" s="42"/>
      <c r="APP11" s="42"/>
      <c r="APQ11" s="42"/>
      <c r="APR11" s="42"/>
      <c r="APS11" s="42"/>
      <c r="APT11" s="42"/>
      <c r="APU11" s="42"/>
      <c r="APV11" s="42"/>
      <c r="APW11" s="42"/>
      <c r="APX11" s="42"/>
      <c r="APY11" s="42"/>
      <c r="APZ11" s="42"/>
      <c r="AQA11" s="42"/>
      <c r="AQB11" s="42"/>
      <c r="AQC11" s="42"/>
      <c r="AQD11" s="42"/>
      <c r="AQE11" s="42"/>
      <c r="AQF11" s="42"/>
      <c r="AQG11" s="42"/>
      <c r="AQH11" s="42"/>
      <c r="AQI11" s="42"/>
      <c r="AQJ11" s="42"/>
      <c r="AQK11" s="42"/>
      <c r="AQL11" s="42"/>
      <c r="AQM11" s="42"/>
      <c r="AQN11" s="42"/>
      <c r="AQO11" s="42"/>
      <c r="AQP11" s="42"/>
      <c r="AQQ11" s="42"/>
      <c r="AQR11" s="42"/>
      <c r="AQS11" s="42"/>
      <c r="AQT11" s="42"/>
      <c r="AQU11" s="42"/>
      <c r="AQV11" s="42"/>
      <c r="AQW11" s="42"/>
      <c r="AQX11" s="42"/>
      <c r="AQY11" s="42"/>
      <c r="AQZ11" s="42"/>
      <c r="ARA11" s="42"/>
      <c r="ARB11" s="42"/>
      <c r="ARC11" s="42"/>
      <c r="ARD11" s="42"/>
      <c r="ARE11" s="42"/>
      <c r="ARF11" s="42"/>
      <c r="ARG11" s="42"/>
      <c r="ARH11" s="42"/>
      <c r="ARI11" s="42"/>
      <c r="ARJ11" s="42"/>
      <c r="ARK11" s="42"/>
      <c r="ARL11" s="42"/>
      <c r="ARM11" s="42"/>
      <c r="ARN11" s="42"/>
      <c r="ARO11" s="42"/>
      <c r="ARP11" s="42"/>
      <c r="ARQ11" s="42"/>
      <c r="ARR11" s="42"/>
      <c r="ARS11" s="42"/>
      <c r="ART11" s="42"/>
      <c r="ARU11" s="42"/>
      <c r="ARV11" s="42"/>
      <c r="ARW11" s="42"/>
      <c r="ARX11" s="42"/>
      <c r="ARY11" s="42"/>
      <c r="ARZ11" s="42"/>
      <c r="ASA11" s="42"/>
      <c r="ASB11" s="42"/>
      <c r="ASC11" s="42"/>
      <c r="ASD11" s="42"/>
      <c r="ASE11" s="42"/>
      <c r="ASF11" s="42"/>
      <c r="ASG11" s="42"/>
      <c r="ASH11" s="42"/>
      <c r="ASI11" s="42"/>
      <c r="ASJ11" s="42"/>
      <c r="ASK11" s="42"/>
      <c r="ASL11" s="42"/>
      <c r="ASM11" s="42"/>
      <c r="ASN11" s="42"/>
      <c r="ASO11" s="42"/>
      <c r="ASP11" s="42"/>
      <c r="ASQ11" s="42"/>
      <c r="ASR11" s="42"/>
      <c r="ASS11" s="42"/>
      <c r="AST11" s="42"/>
      <c r="ASU11" s="42"/>
      <c r="ASV11" s="42"/>
      <c r="ASW11" s="42"/>
      <c r="ASX11" s="42"/>
      <c r="ASY11" s="42"/>
      <c r="ASZ11" s="42"/>
      <c r="ATA11" s="42"/>
      <c r="ATB11" s="42"/>
      <c r="ATC11" s="42"/>
      <c r="ATD11" s="42"/>
      <c r="ATE11" s="42"/>
      <c r="ATF11" s="42"/>
      <c r="ATG11" s="42"/>
      <c r="ATH11" s="42"/>
      <c r="ATI11" s="42"/>
      <c r="ATJ11" s="42"/>
      <c r="ATK11" s="42"/>
      <c r="ATL11" s="42"/>
      <c r="ATM11" s="42"/>
      <c r="ATN11" s="42"/>
      <c r="ATO11" s="42"/>
      <c r="ATP11" s="42"/>
      <c r="ATQ11" s="42"/>
      <c r="ATR11" s="42"/>
      <c r="ATS11" s="42"/>
      <c r="ATT11" s="42"/>
      <c r="ATU11" s="42"/>
      <c r="ATV11" s="42"/>
      <c r="ATW11" s="42"/>
      <c r="ATX11" s="42"/>
      <c r="ATY11" s="42"/>
      <c r="ATZ11" s="42"/>
      <c r="AUA11" s="42"/>
      <c r="AUB11" s="42"/>
      <c r="AUC11" s="42"/>
      <c r="AUD11" s="42"/>
      <c r="AUE11" s="42"/>
      <c r="AUF11" s="42"/>
      <c r="AUG11" s="42"/>
      <c r="AUH11" s="42"/>
      <c r="AUI11" s="42"/>
      <c r="AUJ11" s="42"/>
      <c r="AUK11" s="42"/>
      <c r="AUL11" s="42"/>
      <c r="AUM11" s="42"/>
      <c r="AUN11" s="42"/>
      <c r="AUO11" s="42"/>
      <c r="AUP11" s="42"/>
      <c r="AUQ11" s="42"/>
      <c r="AUR11" s="42"/>
      <c r="AUS11" s="42"/>
      <c r="AUT11" s="42"/>
      <c r="AUU11" s="42"/>
      <c r="AUV11" s="42"/>
      <c r="AUW11" s="42"/>
      <c r="AUX11" s="42"/>
      <c r="AUY11" s="42"/>
      <c r="AUZ11" s="42"/>
      <c r="AVA11" s="42"/>
      <c r="AVB11" s="42"/>
      <c r="AVC11" s="42"/>
      <c r="AVD11" s="42"/>
      <c r="AVE11" s="42"/>
      <c r="AVF11" s="42"/>
      <c r="AVG11" s="42"/>
      <c r="AVH11" s="42"/>
      <c r="AVI11" s="42"/>
      <c r="AVJ11" s="42"/>
      <c r="AVK11" s="42"/>
      <c r="AVL11" s="42"/>
      <c r="AVM11" s="42"/>
      <c r="AVN11" s="42"/>
      <c r="AVO11" s="42"/>
      <c r="AVP11" s="42"/>
      <c r="AVQ11" s="42"/>
      <c r="AVR11" s="42"/>
      <c r="AVS11" s="42"/>
      <c r="AVT11" s="42"/>
      <c r="AVU11" s="42"/>
      <c r="AVV11" s="42"/>
      <c r="AVW11" s="42"/>
      <c r="AVX11" s="42"/>
      <c r="AVY11" s="42"/>
      <c r="AVZ11" s="42"/>
      <c r="AWA11" s="42"/>
      <c r="AWB11" s="42"/>
      <c r="AWC11" s="42"/>
      <c r="AWD11" s="42"/>
      <c r="AWE11" s="42"/>
      <c r="AWF11" s="42"/>
      <c r="AWG11" s="42"/>
      <c r="AWH11" s="42"/>
      <c r="AWI11" s="42"/>
      <c r="AWJ11" s="42"/>
      <c r="AWK11" s="42"/>
      <c r="AWL11" s="42"/>
      <c r="AWM11" s="42"/>
      <c r="AWN11" s="42"/>
      <c r="AWO11" s="42"/>
      <c r="AWP11" s="42"/>
      <c r="AWQ11" s="42"/>
      <c r="AWR11" s="42"/>
      <c r="AWS11" s="42"/>
      <c r="AWT11" s="42"/>
      <c r="AWU11" s="42"/>
      <c r="AWV11" s="42"/>
      <c r="AWW11" s="42"/>
      <c r="AWX11" s="42"/>
      <c r="AWY11" s="42"/>
      <c r="AWZ11" s="42"/>
      <c r="AXA11" s="42"/>
      <c r="AXB11" s="42"/>
      <c r="AXC11" s="42"/>
      <c r="AXD11" s="42"/>
      <c r="AXE11" s="42"/>
      <c r="AXF11" s="42"/>
      <c r="AXG11" s="42"/>
      <c r="AXH11" s="42"/>
      <c r="AXI11" s="42"/>
      <c r="AXJ11" s="42"/>
      <c r="AXK11" s="42"/>
      <c r="AXL11" s="42"/>
      <c r="AXM11" s="42"/>
      <c r="AXN11" s="42"/>
      <c r="AXO11" s="42"/>
      <c r="AXP11" s="42"/>
      <c r="AXQ11" s="42"/>
      <c r="AXR11" s="42"/>
      <c r="AXS11" s="42"/>
      <c r="AXT11" s="42"/>
      <c r="AXU11" s="42"/>
      <c r="AXV11" s="42"/>
      <c r="AXW11" s="42"/>
      <c r="AXX11" s="42"/>
      <c r="AXY11" s="42"/>
      <c r="AXZ11" s="42"/>
      <c r="AYA11" s="42"/>
      <c r="AYB11" s="42"/>
      <c r="AYC11" s="42"/>
      <c r="AYD11" s="42"/>
      <c r="AYE11" s="42"/>
      <c r="AYF11" s="42"/>
      <c r="AYG11" s="42"/>
      <c r="AYH11" s="42"/>
      <c r="AYI11" s="42"/>
      <c r="AYJ11" s="42"/>
      <c r="AYK11" s="42"/>
      <c r="AYL11" s="42"/>
      <c r="AYM11" s="42"/>
      <c r="AYN11" s="42"/>
      <c r="AYO11" s="42"/>
      <c r="AYP11" s="42"/>
      <c r="AYQ11" s="42"/>
      <c r="AYR11" s="42"/>
      <c r="AYS11" s="42"/>
      <c r="AYT11" s="42"/>
      <c r="AYU11" s="42"/>
      <c r="AYV11" s="42"/>
      <c r="AYW11" s="42"/>
      <c r="AYX11" s="42"/>
      <c r="AYY11" s="42"/>
      <c r="AYZ11" s="42"/>
      <c r="AZA11" s="42"/>
      <c r="AZB11" s="42"/>
      <c r="AZC11" s="42"/>
      <c r="AZD11" s="42"/>
      <c r="AZE11" s="42"/>
      <c r="AZF11" s="42"/>
      <c r="AZG11" s="42"/>
      <c r="AZH11" s="42"/>
      <c r="AZI11" s="42"/>
      <c r="AZJ11" s="42"/>
      <c r="AZK11" s="42"/>
      <c r="AZL11" s="42"/>
      <c r="AZM11" s="42"/>
      <c r="AZN11" s="42"/>
      <c r="AZO11" s="42"/>
      <c r="AZP11" s="42"/>
      <c r="AZQ11" s="42"/>
      <c r="AZR11" s="42"/>
      <c r="AZS11" s="42"/>
      <c r="AZT11" s="42"/>
      <c r="AZU11" s="42"/>
      <c r="AZV11" s="42"/>
      <c r="AZW11" s="42"/>
      <c r="AZX11" s="42"/>
      <c r="AZY11" s="42"/>
      <c r="AZZ11" s="42"/>
      <c r="BAA11" s="42"/>
      <c r="BAB11" s="42"/>
      <c r="BAC11" s="42"/>
      <c r="BAD11" s="42"/>
      <c r="BAE11" s="42"/>
      <c r="BAF11" s="42"/>
      <c r="BAG11" s="42"/>
      <c r="BAH11" s="42"/>
      <c r="BAI11" s="42"/>
      <c r="BAJ11" s="42"/>
      <c r="BAK11" s="42"/>
      <c r="BAL11" s="42"/>
      <c r="BAM11" s="42"/>
      <c r="BAN11" s="42"/>
      <c r="BAO11" s="42"/>
      <c r="BAP11" s="42"/>
      <c r="BAQ11" s="42"/>
      <c r="BAR11" s="42"/>
      <c r="BAS11" s="42"/>
      <c r="BAT11" s="42"/>
      <c r="BAU11" s="42"/>
      <c r="BAV11" s="42"/>
      <c r="BAW11" s="42"/>
      <c r="BAX11" s="42"/>
      <c r="BAY11" s="42"/>
      <c r="BAZ11" s="42"/>
      <c r="BBA11" s="42"/>
      <c r="BBB11" s="42"/>
      <c r="BBC11" s="42"/>
      <c r="BBD11" s="42"/>
      <c r="BBE11" s="42"/>
      <c r="BBF11" s="42"/>
      <c r="BBG11" s="42"/>
      <c r="BBH11" s="42"/>
      <c r="BBI11" s="42"/>
      <c r="BBJ11" s="42"/>
      <c r="BBK11" s="42"/>
      <c r="BBL11" s="42"/>
      <c r="BBM11" s="42"/>
      <c r="BBN11" s="42"/>
      <c r="BBO11" s="42"/>
      <c r="BBP11" s="42"/>
      <c r="BBQ11" s="42"/>
      <c r="BBR11" s="42"/>
      <c r="BBS11" s="42"/>
      <c r="BBT11" s="42"/>
      <c r="BBU11" s="42"/>
      <c r="BBV11" s="42"/>
      <c r="BBW11" s="42"/>
      <c r="BBX11" s="42"/>
      <c r="BBY11" s="42"/>
      <c r="BBZ11" s="42"/>
      <c r="BCA11" s="42"/>
      <c r="BCB11" s="42"/>
      <c r="BCC11" s="42"/>
      <c r="BCD11" s="42"/>
      <c r="BCE11" s="42"/>
      <c r="BCF11" s="42"/>
      <c r="BCG11" s="42"/>
      <c r="BCH11" s="42"/>
      <c r="BCI11" s="42"/>
      <c r="BCJ11" s="42"/>
      <c r="BCK11" s="42"/>
      <c r="BCL11" s="42"/>
      <c r="BCM11" s="42"/>
      <c r="BCN11" s="42"/>
      <c r="BCO11" s="42"/>
      <c r="BCP11" s="42"/>
      <c r="BCQ11" s="42"/>
      <c r="BCR11" s="42"/>
      <c r="BCS11" s="42"/>
      <c r="BCT11" s="42"/>
      <c r="BCU11" s="42"/>
      <c r="BCV11" s="42"/>
      <c r="BCW11" s="42"/>
      <c r="BCX11" s="42"/>
      <c r="BCY11" s="42"/>
      <c r="BCZ11" s="42"/>
      <c r="BDA11" s="42"/>
      <c r="BDB11" s="42"/>
      <c r="BDC11" s="42"/>
      <c r="BDD11" s="42"/>
      <c r="BDE11" s="42"/>
      <c r="BDF11" s="42"/>
      <c r="BDG11" s="42"/>
      <c r="BDH11" s="42"/>
      <c r="BDI11" s="42"/>
      <c r="BDJ11" s="42"/>
      <c r="BDK11" s="42"/>
      <c r="BDL11" s="42"/>
      <c r="BDM11" s="42"/>
      <c r="BDN11" s="42"/>
      <c r="BDO11" s="42"/>
      <c r="BDP11" s="42"/>
      <c r="BDQ11" s="42"/>
      <c r="BDR11" s="42"/>
      <c r="BDS11" s="42"/>
      <c r="BDT11" s="42"/>
      <c r="BDU11" s="42"/>
      <c r="BDV11" s="42"/>
      <c r="BDW11" s="42"/>
      <c r="BDX11" s="42"/>
      <c r="BDY11" s="42"/>
      <c r="BDZ11" s="42"/>
      <c r="BEA11" s="42"/>
      <c r="BEB11" s="42"/>
      <c r="BEC11" s="42"/>
      <c r="BED11" s="42"/>
      <c r="BEE11" s="42"/>
      <c r="BEF11" s="42"/>
      <c r="BEG11" s="42"/>
      <c r="BEH11" s="42"/>
      <c r="BEI11" s="42"/>
      <c r="BEJ11" s="42"/>
      <c r="BEK11" s="42"/>
      <c r="BEL11" s="42"/>
      <c r="BEM11" s="42"/>
      <c r="BEN11" s="42"/>
      <c r="BEO11" s="42"/>
      <c r="BEP11" s="42"/>
      <c r="BEQ11" s="42"/>
      <c r="BER11" s="42"/>
      <c r="BES11" s="42"/>
      <c r="BET11" s="42"/>
      <c r="BEU11" s="42"/>
      <c r="BEV11" s="42"/>
      <c r="BEW11" s="42"/>
      <c r="BEX11" s="42"/>
      <c r="BEY11" s="42"/>
      <c r="BEZ11" s="42"/>
      <c r="BFA11" s="42"/>
      <c r="BFB11" s="42"/>
      <c r="BFC11" s="42"/>
      <c r="BFD11" s="42"/>
      <c r="BFE11" s="42"/>
      <c r="BFF11" s="42"/>
      <c r="BFG11" s="42"/>
      <c r="BFH11" s="42"/>
      <c r="BFI11" s="42"/>
      <c r="BFJ11" s="42"/>
      <c r="BFK11" s="42"/>
      <c r="BFL11" s="42"/>
      <c r="BFM11" s="42"/>
      <c r="BFN11" s="42"/>
      <c r="BFO11" s="42"/>
      <c r="BFP11" s="42"/>
      <c r="BFQ11" s="42"/>
      <c r="BFR11" s="42"/>
      <c r="BFS11" s="42"/>
      <c r="BFT11" s="42"/>
      <c r="BFU11" s="42"/>
      <c r="BFV11" s="42"/>
      <c r="BFW11" s="42"/>
      <c r="BFX11" s="42"/>
      <c r="BFY11" s="42"/>
      <c r="BFZ11" s="42"/>
      <c r="BGA11" s="42"/>
      <c r="BGB11" s="42"/>
      <c r="BGC11" s="42"/>
      <c r="BGD11" s="42"/>
      <c r="BGE11" s="42"/>
      <c r="BGF11" s="42"/>
      <c r="BGG11" s="42"/>
      <c r="BGH11" s="42"/>
      <c r="BGI11" s="42"/>
      <c r="BGJ11" s="42"/>
      <c r="BGK11" s="42"/>
      <c r="BGL11" s="42"/>
      <c r="BGM11" s="42"/>
      <c r="BGN11" s="42"/>
      <c r="BGO11" s="42"/>
      <c r="BGP11" s="42"/>
      <c r="BGQ11" s="42"/>
      <c r="BGR11" s="42"/>
      <c r="BGS11" s="42"/>
      <c r="BGT11" s="42"/>
      <c r="BGU11" s="42"/>
      <c r="BGV11" s="42"/>
      <c r="BGW11" s="42"/>
      <c r="BGX11" s="42"/>
      <c r="BGY11" s="42"/>
      <c r="BGZ11" s="42"/>
      <c r="BHA11" s="42"/>
      <c r="BHB11" s="42"/>
      <c r="BHC11" s="42"/>
      <c r="BHD11" s="42"/>
      <c r="BHE11" s="42"/>
      <c r="BHF11" s="42"/>
      <c r="BHG11" s="42"/>
      <c r="BHH11" s="42"/>
      <c r="BHI11" s="42"/>
      <c r="BHJ11" s="42"/>
      <c r="BHK11" s="42"/>
      <c r="BHL11" s="42"/>
      <c r="BHM11" s="42"/>
      <c r="BHN11" s="42"/>
      <c r="BHO11" s="42"/>
      <c r="BHP11" s="42"/>
      <c r="BHQ11" s="42"/>
      <c r="BHR11" s="42"/>
      <c r="BHS11" s="42"/>
      <c r="BHT11" s="42"/>
      <c r="BHU11" s="42"/>
      <c r="BHV11" s="42"/>
      <c r="BHW11" s="42"/>
      <c r="BHX11" s="42"/>
      <c r="BHY11" s="42"/>
      <c r="BHZ11" s="42"/>
      <c r="BIA11" s="42"/>
      <c r="BIB11" s="42"/>
      <c r="BIC11" s="42"/>
      <c r="BID11" s="42"/>
      <c r="BIE11" s="42"/>
      <c r="BIF11" s="42"/>
      <c r="BIG11" s="42"/>
      <c r="BIH11" s="42"/>
      <c r="BII11" s="42"/>
      <c r="BIJ11" s="42"/>
      <c r="BIK11" s="42"/>
      <c r="BIL11" s="42"/>
      <c r="BIM11" s="42"/>
      <c r="BIN11" s="42"/>
      <c r="BIO11" s="42"/>
      <c r="BIP11" s="42"/>
      <c r="BIQ11" s="42"/>
      <c r="BIR11" s="42"/>
      <c r="BIS11" s="42"/>
      <c r="BIT11" s="42"/>
      <c r="BIU11" s="42"/>
      <c r="BIV11" s="42"/>
      <c r="BIW11" s="42"/>
      <c r="BIX11" s="42"/>
      <c r="BIY11" s="42"/>
      <c r="BIZ11" s="42"/>
      <c r="BJA11" s="42"/>
      <c r="BJB11" s="42"/>
      <c r="BJC11" s="42"/>
      <c r="BJD11" s="42"/>
      <c r="BJE11" s="42"/>
      <c r="BJF11" s="42"/>
      <c r="BJG11" s="42"/>
      <c r="BJH11" s="42"/>
      <c r="BJI11" s="42"/>
      <c r="BJJ11" s="42"/>
      <c r="BJK11" s="42"/>
      <c r="BJL11" s="42"/>
      <c r="BJM11" s="42"/>
      <c r="BJN11" s="42"/>
      <c r="BJO11" s="42"/>
      <c r="BJP11" s="42"/>
      <c r="BJQ11" s="42"/>
      <c r="BJR11" s="42"/>
      <c r="BJS11" s="42"/>
      <c r="BJT11" s="42"/>
      <c r="BJU11" s="42"/>
      <c r="BJV11" s="42"/>
      <c r="BJW11" s="42"/>
      <c r="BJX11" s="42"/>
      <c r="BJY11" s="42"/>
      <c r="BJZ11" s="42"/>
      <c r="BKA11" s="42"/>
      <c r="BKB11" s="42"/>
      <c r="BKC11" s="42"/>
      <c r="BKD11" s="42"/>
      <c r="BKE11" s="42"/>
      <c r="BKF11" s="42"/>
      <c r="BKG11" s="42"/>
      <c r="BKH11" s="42"/>
      <c r="BKI11" s="42"/>
      <c r="BKJ11" s="42"/>
      <c r="BKK11" s="42"/>
      <c r="BKL11" s="42"/>
      <c r="BKM11" s="42"/>
      <c r="BKN11" s="42"/>
      <c r="BKO11" s="42"/>
      <c r="BKP11" s="42"/>
      <c r="BKQ11" s="42"/>
      <c r="BKR11" s="42"/>
      <c r="BKS11" s="42"/>
      <c r="BKT11" s="42"/>
      <c r="BKU11" s="42"/>
      <c r="BKV11" s="42"/>
      <c r="BKW11" s="42"/>
      <c r="BKX11" s="42"/>
      <c r="BKY11" s="42"/>
      <c r="BKZ11" s="42"/>
      <c r="BLA11" s="42"/>
      <c r="BLB11" s="42"/>
      <c r="BLC11" s="42"/>
      <c r="BLD11" s="42"/>
      <c r="BLE11" s="42"/>
      <c r="BLF11" s="42"/>
      <c r="BLG11" s="42"/>
      <c r="BLH11" s="42"/>
      <c r="BLI11" s="42"/>
      <c r="BLJ11" s="42"/>
      <c r="BLK11" s="42"/>
      <c r="BLL11" s="42"/>
      <c r="BLM11" s="42"/>
      <c r="BLN11" s="42"/>
      <c r="BLO11" s="42"/>
      <c r="BLP11" s="42"/>
      <c r="BLQ11" s="42"/>
      <c r="BLR11" s="42"/>
      <c r="BLS11" s="42"/>
      <c r="BLT11" s="42"/>
      <c r="BLU11" s="42"/>
      <c r="BLV11" s="42"/>
      <c r="BLW11" s="42"/>
      <c r="BLX11" s="42"/>
      <c r="BLY11" s="42"/>
      <c r="BLZ11" s="42"/>
      <c r="BMA11" s="42"/>
      <c r="BMB11" s="42"/>
      <c r="BMC11" s="42"/>
      <c r="BMD11" s="42"/>
      <c r="BME11" s="42"/>
      <c r="BMF11" s="42"/>
      <c r="BMG11" s="42"/>
      <c r="BMH11" s="42"/>
      <c r="BMI11" s="42"/>
      <c r="BMJ11" s="42"/>
      <c r="BMK11" s="42"/>
      <c r="BML11" s="42"/>
      <c r="BMM11" s="42"/>
      <c r="BMN11" s="42"/>
      <c r="BMO11" s="42"/>
      <c r="BMP11" s="42"/>
      <c r="BMQ11" s="42"/>
      <c r="BMR11" s="42"/>
      <c r="BMS11" s="42"/>
      <c r="BMT11" s="42"/>
      <c r="BMU11" s="42"/>
      <c r="BMV11" s="42"/>
      <c r="BMW11" s="42"/>
      <c r="BMX11" s="42"/>
      <c r="BMY11" s="42"/>
      <c r="BMZ11" s="42"/>
      <c r="BNA11" s="42"/>
      <c r="BNB11" s="42"/>
      <c r="BNC11" s="42"/>
      <c r="BND11" s="42"/>
      <c r="BNE11" s="42"/>
      <c r="BNF11" s="42"/>
      <c r="BNG11" s="42"/>
      <c r="BNH11" s="42"/>
      <c r="BNI11" s="42"/>
      <c r="BNJ11" s="42"/>
      <c r="BNK11" s="42"/>
      <c r="BNL11" s="42"/>
      <c r="BNM11" s="42"/>
      <c r="BNN11" s="42"/>
      <c r="BNO11" s="42"/>
      <c r="BNP11" s="42"/>
      <c r="BNQ11" s="42"/>
      <c r="BNR11" s="42"/>
      <c r="BNS11" s="42"/>
      <c r="BNT11" s="42"/>
      <c r="BNU11" s="42"/>
      <c r="BNV11" s="42"/>
      <c r="BNW11" s="42"/>
      <c r="BNX11" s="42"/>
      <c r="BNY11" s="42"/>
      <c r="BNZ11" s="42"/>
      <c r="BOA11" s="42"/>
      <c r="BOB11" s="42"/>
      <c r="BOC11" s="42"/>
      <c r="BOD11" s="42"/>
      <c r="BOE11" s="42"/>
      <c r="BOF11" s="42"/>
      <c r="BOG11" s="42"/>
      <c r="BOH11" s="42"/>
      <c r="BOI11" s="42"/>
      <c r="BOJ11" s="42"/>
      <c r="BOK11" s="42"/>
      <c r="BOL11" s="42"/>
      <c r="BOM11" s="42"/>
      <c r="BON11" s="42"/>
      <c r="BOO11" s="42"/>
      <c r="BOP11" s="42"/>
      <c r="BOQ11" s="42"/>
      <c r="BOR11" s="42"/>
      <c r="BOS11" s="42"/>
      <c r="BOT11" s="42"/>
      <c r="BOU11" s="42"/>
      <c r="BOV11" s="42"/>
      <c r="BOW11" s="42"/>
      <c r="BOX11" s="42"/>
      <c r="BOY11" s="42"/>
      <c r="BOZ11" s="42"/>
      <c r="BPA11" s="42"/>
      <c r="BPB11" s="42"/>
      <c r="BPC11" s="42"/>
      <c r="BPD11" s="42"/>
      <c r="BPE11" s="42"/>
      <c r="BPF11" s="42"/>
      <c r="BPG11" s="42"/>
      <c r="BPH11" s="42"/>
      <c r="BPI11" s="42"/>
      <c r="BPJ11" s="42"/>
      <c r="BPK11" s="42"/>
      <c r="BPL11" s="42"/>
      <c r="BPM11" s="42"/>
      <c r="BPN11" s="42"/>
      <c r="BPO11" s="42"/>
      <c r="BPP11" s="42"/>
      <c r="BPQ11" s="42"/>
      <c r="BPR11" s="42"/>
      <c r="BPS11" s="42"/>
      <c r="BPT11" s="42"/>
      <c r="BPU11" s="42"/>
      <c r="BPV11" s="42"/>
      <c r="BPW11" s="42"/>
      <c r="BPX11" s="42"/>
      <c r="BPY11" s="42"/>
      <c r="BPZ11" s="42"/>
      <c r="BQA11" s="42"/>
      <c r="BQB11" s="42"/>
      <c r="BQC11" s="42"/>
      <c r="BQD11" s="42"/>
      <c r="BQE11" s="42"/>
      <c r="BQF11" s="42"/>
      <c r="BQG11" s="42"/>
      <c r="BQH11" s="42"/>
      <c r="BQI11" s="42"/>
      <c r="BQJ11" s="42"/>
      <c r="BQK11" s="42"/>
      <c r="BQL11" s="42"/>
      <c r="BQM11" s="42"/>
      <c r="BQN11" s="42"/>
      <c r="BQO11" s="42"/>
      <c r="BQP11" s="42"/>
      <c r="BQQ11" s="42"/>
      <c r="BQR11" s="42"/>
      <c r="BQS11" s="42"/>
      <c r="BQT11" s="42"/>
      <c r="BQU11" s="42"/>
      <c r="BQV11" s="42"/>
      <c r="BQW11" s="42"/>
      <c r="BQX11" s="42"/>
      <c r="BQY11" s="42"/>
      <c r="BQZ11" s="42"/>
      <c r="BRA11" s="42"/>
      <c r="BRB11" s="42"/>
      <c r="BRC11" s="42"/>
      <c r="BRD11" s="42"/>
      <c r="BRE11" s="42"/>
      <c r="BRF11" s="42"/>
      <c r="BRG11" s="42"/>
      <c r="BRH11" s="42"/>
      <c r="BRI11" s="42"/>
      <c r="BRJ11" s="42"/>
      <c r="BRK11" s="42"/>
      <c r="BRL11" s="42"/>
      <c r="BRM11" s="42"/>
      <c r="BRN11" s="42"/>
      <c r="BRO11" s="42"/>
      <c r="BRP11" s="42"/>
      <c r="BRQ11" s="42"/>
      <c r="BRR11" s="42"/>
      <c r="BRS11" s="42"/>
      <c r="BRT11" s="42"/>
      <c r="BRU11" s="42"/>
      <c r="BRV11" s="42"/>
      <c r="BRW11" s="42"/>
      <c r="BRX11" s="42"/>
      <c r="BRY11" s="42"/>
      <c r="BRZ11" s="42"/>
      <c r="BSA11" s="42"/>
      <c r="BSB11" s="42"/>
      <c r="BSC11" s="42"/>
      <c r="BSD11" s="42"/>
      <c r="BSE11" s="42"/>
      <c r="BSF11" s="42"/>
      <c r="BSG11" s="42"/>
      <c r="BSH11" s="42"/>
      <c r="BSI11" s="42"/>
      <c r="BSJ11" s="42"/>
      <c r="BSK11" s="42"/>
      <c r="BSL11" s="42"/>
      <c r="BSM11" s="42"/>
      <c r="BSN11" s="42"/>
      <c r="BSO11" s="42"/>
      <c r="BSP11" s="42"/>
      <c r="BSQ11" s="42"/>
      <c r="BSR11" s="42"/>
      <c r="BSS11" s="42"/>
      <c r="BST11" s="42"/>
      <c r="BSU11" s="42"/>
      <c r="BSV11" s="42"/>
      <c r="BSW11" s="42"/>
      <c r="BSX11" s="42"/>
      <c r="BSY11" s="42"/>
      <c r="BSZ11" s="42"/>
      <c r="BTA11" s="42"/>
      <c r="BTB11" s="42"/>
      <c r="BTC11" s="42"/>
      <c r="BTD11" s="42"/>
      <c r="BTE11" s="42"/>
      <c r="BTF11" s="42"/>
      <c r="BTG11" s="42"/>
      <c r="BTH11" s="42"/>
      <c r="BTI11" s="42"/>
      <c r="BTJ11" s="42"/>
      <c r="BTK11" s="42"/>
      <c r="BTL11" s="42"/>
      <c r="BTM11" s="42"/>
      <c r="BTN11" s="42"/>
      <c r="BTO11" s="42"/>
      <c r="BTP11" s="42"/>
      <c r="BTQ11" s="42"/>
      <c r="BTR11" s="42"/>
      <c r="BTS11" s="42"/>
      <c r="BTT11" s="42"/>
      <c r="BTU11" s="42"/>
      <c r="BTV11" s="42"/>
      <c r="BTW11" s="42"/>
      <c r="BTX11" s="42"/>
      <c r="BTY11" s="42"/>
      <c r="BTZ11" s="42"/>
      <c r="BUA11" s="42"/>
      <c r="BUB11" s="42"/>
      <c r="BUC11" s="42"/>
      <c r="BUD11" s="42"/>
      <c r="BUE11" s="42"/>
      <c r="BUF11" s="42"/>
      <c r="BUG11" s="42"/>
      <c r="BUH11" s="42"/>
      <c r="BUI11" s="42"/>
      <c r="BUJ11" s="42"/>
      <c r="BUK11" s="42"/>
      <c r="BUL11" s="42"/>
      <c r="BUM11" s="42"/>
      <c r="BUN11" s="42"/>
      <c r="BUO11" s="42"/>
      <c r="BUP11" s="42"/>
      <c r="BUQ11" s="42"/>
      <c r="BUR11" s="42"/>
      <c r="BUS11" s="42"/>
      <c r="BUT11" s="42"/>
      <c r="BUU11" s="42"/>
      <c r="BUV11" s="42"/>
      <c r="BUW11" s="42"/>
      <c r="BUX11" s="42"/>
      <c r="BUY11" s="42"/>
      <c r="BUZ11" s="42"/>
      <c r="BVA11" s="42"/>
      <c r="BVB11" s="42"/>
      <c r="BVC11" s="42"/>
      <c r="BVD11" s="42"/>
      <c r="BVE11" s="42"/>
      <c r="BVF11" s="42"/>
      <c r="BVG11" s="42"/>
      <c r="BVH11" s="42"/>
      <c r="BVI11" s="42"/>
      <c r="BVJ11" s="42"/>
      <c r="BVK11" s="42"/>
      <c r="BVL11" s="42"/>
      <c r="BVM11" s="42"/>
      <c r="BVN11" s="42"/>
      <c r="BVO11" s="42"/>
      <c r="BVP11" s="42"/>
      <c r="BVQ11" s="42"/>
      <c r="BVR11" s="42"/>
      <c r="BVS11" s="42"/>
      <c r="BVT11" s="42"/>
      <c r="BVU11" s="42"/>
      <c r="BVV11" s="42"/>
      <c r="BVW11" s="42"/>
      <c r="BVX11" s="42"/>
      <c r="BVY11" s="42"/>
      <c r="BVZ11" s="42"/>
      <c r="BWA11" s="42"/>
      <c r="BWB11" s="42"/>
      <c r="BWC11" s="42"/>
      <c r="BWD11" s="42"/>
      <c r="BWE11" s="42"/>
      <c r="BWF11" s="42"/>
      <c r="BWG11" s="42"/>
      <c r="BWH11" s="42"/>
      <c r="BWI11" s="42"/>
      <c r="BWJ11" s="42"/>
      <c r="BWK11" s="42"/>
      <c r="BWL11" s="42"/>
      <c r="BWM11" s="42"/>
      <c r="BWN11" s="42"/>
      <c r="BWO11" s="42"/>
      <c r="BWP11" s="42"/>
      <c r="BWQ11" s="42"/>
      <c r="BWR11" s="42"/>
      <c r="BWS11" s="42"/>
      <c r="BWT11" s="42"/>
      <c r="BWU11" s="42"/>
      <c r="BWV11" s="42"/>
      <c r="BWW11" s="42"/>
      <c r="BWX11" s="42"/>
      <c r="BWY11" s="42"/>
      <c r="BWZ11" s="42"/>
      <c r="BXA11" s="42"/>
      <c r="BXB11" s="42"/>
      <c r="BXC11" s="42"/>
      <c r="BXD11" s="42"/>
      <c r="BXE11" s="42"/>
      <c r="BXF11" s="42"/>
      <c r="BXG11" s="42"/>
      <c r="BXH11" s="42"/>
      <c r="BXI11" s="42"/>
      <c r="BXJ11" s="42"/>
      <c r="BXK11" s="42"/>
      <c r="BXL11" s="42"/>
      <c r="BXM11" s="42"/>
      <c r="BXN11" s="42"/>
      <c r="BXO11" s="42"/>
      <c r="BXP11" s="42"/>
      <c r="BXQ11" s="42"/>
      <c r="BXR11" s="42"/>
      <c r="BXS11" s="42"/>
      <c r="BXT11" s="42"/>
      <c r="BXU11" s="42"/>
      <c r="BXV11" s="42"/>
      <c r="BXW11" s="42"/>
      <c r="BXX11" s="42"/>
      <c r="BXY11" s="42"/>
      <c r="BXZ11" s="42"/>
      <c r="BYA11" s="42"/>
      <c r="BYB11" s="42"/>
      <c r="BYC11" s="42"/>
      <c r="BYD11" s="42"/>
      <c r="BYE11" s="42"/>
      <c r="BYF11" s="42"/>
      <c r="BYG11" s="42"/>
      <c r="BYH11" s="42"/>
      <c r="BYI11" s="42"/>
      <c r="BYJ11" s="42"/>
      <c r="BYK11" s="42"/>
      <c r="BYL11" s="42"/>
      <c r="BYM11" s="42"/>
      <c r="BYN11" s="42"/>
      <c r="BYO11" s="42"/>
      <c r="BYP11" s="42"/>
      <c r="BYQ11" s="42"/>
      <c r="BYR11" s="42"/>
      <c r="BYS11" s="42"/>
      <c r="BYT11" s="42"/>
      <c r="BYU11" s="42"/>
      <c r="BYV11" s="42"/>
      <c r="BYW11" s="42"/>
      <c r="BYX11" s="42"/>
      <c r="BYY11" s="42"/>
      <c r="BYZ11" s="42"/>
      <c r="BZA11" s="42"/>
      <c r="BZB11" s="42"/>
      <c r="BZC11" s="42"/>
      <c r="BZD11" s="42"/>
      <c r="BZE11" s="42"/>
      <c r="BZF11" s="42"/>
      <c r="BZG11" s="42"/>
      <c r="BZH11" s="42"/>
      <c r="BZI11" s="42"/>
      <c r="BZJ11" s="42"/>
      <c r="BZK11" s="42"/>
      <c r="BZL11" s="42"/>
      <c r="BZM11" s="42"/>
      <c r="BZN11" s="42"/>
      <c r="BZO11" s="42"/>
      <c r="BZP11" s="42"/>
      <c r="BZQ11" s="42"/>
      <c r="BZR11" s="42"/>
      <c r="BZS11" s="42"/>
      <c r="BZT11" s="42"/>
      <c r="BZU11" s="42"/>
      <c r="BZV11" s="42"/>
      <c r="BZW11" s="42"/>
      <c r="BZX11" s="42"/>
      <c r="BZY11" s="42"/>
      <c r="BZZ11" s="42"/>
      <c r="CAA11" s="42"/>
      <c r="CAB11" s="42"/>
      <c r="CAC11" s="42"/>
      <c r="CAD11" s="42"/>
      <c r="CAE11" s="42"/>
      <c r="CAF11" s="42"/>
      <c r="CAG11" s="42"/>
      <c r="CAH11" s="42"/>
      <c r="CAI11" s="42"/>
      <c r="CAJ11" s="42"/>
      <c r="CAK11" s="42"/>
      <c r="CAL11" s="42"/>
      <c r="CAM11" s="42"/>
      <c r="CAN11" s="42"/>
      <c r="CAO11" s="42"/>
      <c r="CAP11" s="42"/>
      <c r="CAQ11" s="42"/>
      <c r="CAR11" s="42"/>
      <c r="CAS11" s="42"/>
      <c r="CAT11" s="42"/>
      <c r="CAU11" s="42"/>
      <c r="CAV11" s="42"/>
      <c r="CAW11" s="42"/>
      <c r="CAX11" s="42"/>
      <c r="CAY11" s="42"/>
      <c r="CAZ11" s="42"/>
      <c r="CBA11" s="42"/>
      <c r="CBB11" s="42"/>
      <c r="CBC11" s="42"/>
      <c r="CBD11" s="42"/>
      <c r="CBE11" s="42"/>
      <c r="CBF11" s="42"/>
      <c r="CBG11" s="42"/>
      <c r="CBH11" s="42"/>
      <c r="CBI11" s="42"/>
      <c r="CBJ11" s="42"/>
      <c r="CBK11" s="42"/>
      <c r="CBL11" s="42"/>
      <c r="CBM11" s="42"/>
      <c r="CBN11" s="42"/>
      <c r="CBO11" s="42"/>
      <c r="CBP11" s="42"/>
      <c r="CBQ11" s="42"/>
      <c r="CBR11" s="42"/>
      <c r="CBS11" s="42"/>
      <c r="CBT11" s="42"/>
      <c r="CBU11" s="42"/>
      <c r="CBV11" s="42"/>
      <c r="CBW11" s="42"/>
      <c r="CBX11" s="42"/>
      <c r="CBY11" s="42"/>
      <c r="CBZ11" s="42"/>
      <c r="CCA11" s="42"/>
      <c r="CCB11" s="42"/>
      <c r="CCC11" s="42"/>
      <c r="CCD11" s="42"/>
      <c r="CCE11" s="42"/>
      <c r="CCF11" s="42"/>
      <c r="CCG11" s="42"/>
      <c r="CCH11" s="42"/>
      <c r="CCI11" s="42"/>
      <c r="CCJ11" s="42"/>
      <c r="CCK11" s="42"/>
      <c r="CCL11" s="42"/>
      <c r="CCM11" s="42"/>
      <c r="CCN11" s="42"/>
      <c r="CCO11" s="42"/>
      <c r="CCP11" s="42"/>
      <c r="CCQ11" s="42"/>
      <c r="CCR11" s="42"/>
      <c r="CCS11" s="42"/>
      <c r="CCT11" s="42"/>
      <c r="CCU11" s="42"/>
      <c r="CCV11" s="42"/>
      <c r="CCW11" s="42"/>
      <c r="CCX11" s="42"/>
      <c r="CCY11" s="42"/>
      <c r="CCZ11" s="42"/>
      <c r="CDA11" s="42"/>
      <c r="CDB11" s="42"/>
      <c r="CDC11" s="42"/>
      <c r="CDD11" s="42"/>
      <c r="CDE11" s="42"/>
      <c r="CDF11" s="42"/>
      <c r="CDG11" s="42"/>
      <c r="CDH11" s="42"/>
      <c r="CDI11" s="42"/>
      <c r="CDJ11" s="42"/>
      <c r="CDK11" s="42"/>
      <c r="CDL11" s="42"/>
      <c r="CDM11" s="42"/>
      <c r="CDN11" s="42"/>
      <c r="CDO11" s="42"/>
      <c r="CDP11" s="42"/>
      <c r="CDQ11" s="42"/>
      <c r="CDR11" s="42"/>
      <c r="CDS11" s="42"/>
      <c r="CDT11" s="42"/>
      <c r="CDU11" s="42"/>
      <c r="CDV11" s="42"/>
      <c r="CDW11" s="42"/>
      <c r="CDX11" s="42"/>
      <c r="CDY11" s="42"/>
      <c r="CDZ11" s="42"/>
      <c r="CEA11" s="42"/>
      <c r="CEB11" s="42"/>
      <c r="CEC11" s="42"/>
      <c r="CED11" s="42"/>
      <c r="CEE11" s="42"/>
      <c r="CEF11" s="42"/>
      <c r="CEG11" s="42"/>
      <c r="CEH11" s="42"/>
      <c r="CEI11" s="42"/>
      <c r="CEJ11" s="42"/>
      <c r="CEK11" s="42"/>
      <c r="CEL11" s="42"/>
      <c r="CEM11" s="42"/>
      <c r="CEN11" s="42"/>
      <c r="CEO11" s="42"/>
      <c r="CEP11" s="42"/>
      <c r="CEQ11" s="42"/>
      <c r="CER11" s="42"/>
      <c r="CES11" s="42"/>
      <c r="CET11" s="42"/>
      <c r="CEU11" s="42"/>
      <c r="CEV11" s="42"/>
      <c r="CEW11" s="42"/>
      <c r="CEX11" s="42"/>
      <c r="CEY11" s="42"/>
      <c r="CEZ11" s="42"/>
      <c r="CFA11" s="42"/>
      <c r="CFB11" s="42"/>
      <c r="CFC11" s="42"/>
      <c r="CFD11" s="42"/>
      <c r="CFE11" s="42"/>
      <c r="CFF11" s="42"/>
      <c r="CFG11" s="42"/>
      <c r="CFH11" s="42"/>
      <c r="CFI11" s="42"/>
      <c r="CFJ11" s="42"/>
      <c r="CFK11" s="42"/>
      <c r="CFL11" s="42"/>
      <c r="CFM11" s="42"/>
      <c r="CFN11" s="42"/>
      <c r="CFO11" s="42"/>
      <c r="CFP11" s="42"/>
      <c r="CFQ11" s="42"/>
      <c r="CFR11" s="42"/>
      <c r="CFS11" s="42"/>
      <c r="CFT11" s="42"/>
      <c r="CFU11" s="42"/>
      <c r="CFV11" s="42"/>
      <c r="CFW11" s="42"/>
      <c r="CFX11" s="42"/>
      <c r="CFY11" s="42"/>
      <c r="CFZ11" s="42"/>
      <c r="CGA11" s="42"/>
      <c r="CGB11" s="42"/>
      <c r="CGC11" s="42"/>
      <c r="CGD11" s="42"/>
      <c r="CGE11" s="42"/>
      <c r="CGF11" s="42"/>
      <c r="CGG11" s="42"/>
      <c r="CGH11" s="42"/>
      <c r="CGI11" s="42"/>
      <c r="CGJ11" s="42"/>
      <c r="CGK11" s="42"/>
      <c r="CGL11" s="42"/>
      <c r="CGM11" s="42"/>
      <c r="CGN11" s="42"/>
      <c r="CGO11" s="42"/>
      <c r="CGP11" s="42"/>
      <c r="CGQ11" s="42"/>
      <c r="CGR11" s="42"/>
      <c r="CGS11" s="42"/>
      <c r="CGT11" s="42"/>
      <c r="CGU11" s="42"/>
      <c r="CGV11" s="42"/>
      <c r="CGW11" s="42"/>
      <c r="CGX11" s="42"/>
      <c r="CGY11" s="42"/>
      <c r="CGZ11" s="42"/>
      <c r="CHA11" s="42"/>
      <c r="CHB11" s="42"/>
      <c r="CHC11" s="42"/>
      <c r="CHD11" s="42"/>
      <c r="CHE11" s="42"/>
      <c r="CHF11" s="42"/>
      <c r="CHG11" s="42"/>
      <c r="CHH11" s="42"/>
      <c r="CHI11" s="42"/>
      <c r="CHJ11" s="42"/>
      <c r="CHK11" s="42"/>
      <c r="CHL11" s="42"/>
      <c r="CHM11" s="42"/>
      <c r="CHN11" s="42"/>
      <c r="CHO11" s="42"/>
      <c r="CHP11" s="42"/>
      <c r="CHQ11" s="42"/>
      <c r="CHR11" s="42"/>
      <c r="CHS11" s="42"/>
      <c r="CHT11" s="42"/>
      <c r="CHU11" s="42"/>
      <c r="CHV11" s="42"/>
      <c r="CHW11" s="42"/>
      <c r="CHX11" s="42"/>
      <c r="CHY11" s="42"/>
      <c r="CHZ11" s="42"/>
      <c r="CIA11" s="42"/>
      <c r="CIB11" s="42"/>
      <c r="CIC11" s="42"/>
      <c r="CID11" s="42"/>
      <c r="CIE11" s="42"/>
      <c r="CIF11" s="42"/>
      <c r="CIG11" s="42"/>
      <c r="CIH11" s="42"/>
      <c r="CII11" s="42"/>
      <c r="CIJ11" s="42"/>
      <c r="CIK11" s="42"/>
      <c r="CIL11" s="42"/>
      <c r="CIM11" s="42"/>
      <c r="CIN11" s="42"/>
      <c r="CIO11" s="42"/>
      <c r="CIP11" s="42"/>
      <c r="CIQ11" s="42"/>
      <c r="CIR11" s="42"/>
      <c r="CIS11" s="42"/>
      <c r="CIT11" s="42"/>
      <c r="CIU11" s="42"/>
      <c r="CIV11" s="42"/>
      <c r="CIW11" s="42"/>
      <c r="CIX11" s="42"/>
      <c r="CIY11" s="42"/>
      <c r="CIZ11" s="42"/>
      <c r="CJA11" s="42"/>
      <c r="CJB11" s="42"/>
      <c r="CJC11" s="42"/>
      <c r="CJD11" s="42"/>
      <c r="CJE11" s="42"/>
      <c r="CJF11" s="42"/>
      <c r="CJG11" s="42"/>
      <c r="CJH11" s="42"/>
      <c r="CJI11" s="42"/>
      <c r="CJJ11" s="42"/>
      <c r="CJK11" s="42"/>
      <c r="CJL11" s="42"/>
      <c r="CJM11" s="42"/>
      <c r="CJN11" s="42"/>
      <c r="CJO11" s="42"/>
      <c r="CJP11" s="42"/>
      <c r="CJQ11" s="42"/>
      <c r="CJR11" s="42"/>
      <c r="CJS11" s="42"/>
      <c r="CJT11" s="42"/>
      <c r="CJU11" s="42"/>
      <c r="CJV11" s="42"/>
      <c r="CJW11" s="42"/>
      <c r="CJX11" s="42"/>
      <c r="CJY11" s="42"/>
      <c r="CJZ11" s="42"/>
      <c r="CKA11" s="42"/>
      <c r="CKB11" s="42"/>
      <c r="CKC11" s="42"/>
      <c r="CKD11" s="42"/>
      <c r="CKE11" s="42"/>
      <c r="CKF11" s="42"/>
      <c r="CKG11" s="42"/>
      <c r="CKH11" s="42"/>
      <c r="CKI11" s="42"/>
      <c r="CKJ11" s="42"/>
      <c r="CKK11" s="42"/>
      <c r="CKL11" s="42"/>
      <c r="CKM11" s="42"/>
      <c r="CKN11" s="42"/>
      <c r="CKO11" s="42"/>
      <c r="CKP11" s="42"/>
      <c r="CKQ11" s="42"/>
      <c r="CKR11" s="42"/>
      <c r="CKS11" s="42"/>
      <c r="CKT11" s="42"/>
      <c r="CKU11" s="42"/>
      <c r="CKV11" s="42"/>
      <c r="CKW11" s="42"/>
      <c r="CKX11" s="42"/>
      <c r="CKY11" s="42"/>
      <c r="CKZ11" s="42"/>
      <c r="CLA11" s="42"/>
      <c r="CLB11" s="42"/>
      <c r="CLC11" s="42"/>
      <c r="CLD11" s="42"/>
      <c r="CLE11" s="42"/>
      <c r="CLF11" s="42"/>
      <c r="CLG11" s="42"/>
      <c r="CLH11" s="42"/>
      <c r="CLI11" s="42"/>
      <c r="CLJ11" s="42"/>
      <c r="CLK11" s="42"/>
      <c r="CLL11" s="42"/>
      <c r="CLM11" s="42"/>
      <c r="CLN11" s="42"/>
      <c r="CLO11" s="42"/>
      <c r="CLP11" s="42"/>
      <c r="CLQ11" s="42"/>
      <c r="CLR11" s="42"/>
      <c r="CLS11" s="42"/>
      <c r="CLT11" s="42"/>
      <c r="CLU11" s="42"/>
      <c r="CLV11" s="42"/>
      <c r="CLW11" s="42"/>
      <c r="CLX11" s="42"/>
      <c r="CLY11" s="42"/>
      <c r="CLZ11" s="42"/>
      <c r="CMA11" s="42"/>
      <c r="CMB11" s="42"/>
      <c r="CMC11" s="42"/>
      <c r="CMD11" s="42"/>
      <c r="CME11" s="42"/>
      <c r="CMF11" s="42"/>
      <c r="CMG11" s="42"/>
      <c r="CMH11" s="42"/>
      <c r="CMI11" s="42"/>
      <c r="CMJ11" s="42"/>
      <c r="CMK11" s="42"/>
      <c r="CML11" s="42"/>
      <c r="CMM11" s="42"/>
      <c r="CMN11" s="42"/>
      <c r="CMO11" s="42"/>
      <c r="CMP11" s="42"/>
      <c r="CMQ11" s="42"/>
      <c r="CMR11" s="42"/>
      <c r="CMS11" s="42"/>
      <c r="CMT11" s="42"/>
      <c r="CMU11" s="42"/>
      <c r="CMV11" s="42"/>
      <c r="CMW11" s="42"/>
      <c r="CMX11" s="42"/>
      <c r="CMY11" s="42"/>
      <c r="CMZ11" s="42"/>
      <c r="CNA11" s="42"/>
      <c r="CNB11" s="42"/>
      <c r="CNC11" s="42"/>
      <c r="CND11" s="42"/>
      <c r="CNE11" s="42"/>
      <c r="CNF11" s="42"/>
      <c r="CNG11" s="42"/>
      <c r="CNH11" s="42"/>
      <c r="CNI11" s="42"/>
      <c r="CNJ11" s="42"/>
      <c r="CNK11" s="42"/>
      <c r="CNL11" s="42"/>
      <c r="CNM11" s="42"/>
      <c r="CNN11" s="42"/>
      <c r="CNO11" s="42"/>
      <c r="CNP11" s="42"/>
      <c r="CNQ11" s="42"/>
      <c r="CNR11" s="42"/>
      <c r="CNS11" s="42"/>
      <c r="CNT11" s="42"/>
      <c r="CNU11" s="42"/>
      <c r="CNV11" s="42"/>
      <c r="CNW11" s="42"/>
      <c r="CNX11" s="42"/>
      <c r="CNY11" s="42"/>
      <c r="CNZ11" s="42"/>
      <c r="COA11" s="42"/>
      <c r="COB11" s="42"/>
      <c r="COC11" s="42"/>
      <c r="COD11" s="42"/>
      <c r="COE11" s="42"/>
      <c r="COF11" s="42"/>
      <c r="COG11" s="42"/>
      <c r="COH11" s="42"/>
      <c r="COI11" s="42"/>
      <c r="COJ11" s="42"/>
      <c r="COK11" s="42"/>
      <c r="COL11" s="42"/>
      <c r="COM11" s="42"/>
      <c r="CON11" s="42"/>
      <c r="COO11" s="42"/>
      <c r="COP11" s="42"/>
      <c r="COQ11" s="42"/>
      <c r="COR11" s="42"/>
      <c r="COS11" s="42"/>
      <c r="COT11" s="42"/>
      <c r="COU11" s="42"/>
      <c r="COV11" s="42"/>
      <c r="COW11" s="42"/>
      <c r="COX11" s="42"/>
      <c r="COY11" s="42"/>
      <c r="COZ11" s="42"/>
      <c r="CPA11" s="42"/>
      <c r="CPB11" s="42"/>
      <c r="CPC11" s="42"/>
      <c r="CPD11" s="42"/>
      <c r="CPE11" s="42"/>
      <c r="CPF11" s="42"/>
      <c r="CPG11" s="42"/>
      <c r="CPH11" s="42"/>
      <c r="CPI11" s="42"/>
      <c r="CPJ11" s="42"/>
      <c r="CPK11" s="42"/>
      <c r="CPL11" s="42"/>
      <c r="CPM11" s="42"/>
      <c r="CPN11" s="42"/>
      <c r="CPO11" s="42"/>
      <c r="CPP11" s="42"/>
      <c r="CPQ11" s="42"/>
      <c r="CPR11" s="42"/>
      <c r="CPS11" s="42"/>
      <c r="CPT11" s="42"/>
      <c r="CPU11" s="42"/>
      <c r="CPV11" s="42"/>
      <c r="CPW11" s="42"/>
      <c r="CPX11" s="42"/>
      <c r="CPY11" s="42"/>
      <c r="CPZ11" s="42"/>
      <c r="CQA11" s="42"/>
      <c r="CQB11" s="42"/>
      <c r="CQC11" s="42"/>
      <c r="CQD11" s="42"/>
      <c r="CQE11" s="42"/>
      <c r="CQF11" s="42"/>
      <c r="CQG11" s="42"/>
      <c r="CQH11" s="42"/>
      <c r="CQI11" s="42"/>
      <c r="CQJ11" s="42"/>
      <c r="CQK11" s="42"/>
      <c r="CQL11" s="42"/>
      <c r="CQM11" s="42"/>
      <c r="CQN11" s="42"/>
      <c r="CQO11" s="42"/>
      <c r="CQP11" s="42"/>
      <c r="CQQ11" s="42"/>
      <c r="CQR11" s="42"/>
      <c r="CQS11" s="42"/>
      <c r="CQT11" s="42"/>
      <c r="CQU11" s="42"/>
      <c r="CQV11" s="42"/>
      <c r="CQW11" s="42"/>
      <c r="CQX11" s="42"/>
      <c r="CQY11" s="42"/>
      <c r="CQZ11" s="42"/>
      <c r="CRA11" s="42"/>
      <c r="CRB11" s="42"/>
      <c r="CRC11" s="42"/>
      <c r="CRD11" s="42"/>
      <c r="CRE11" s="42"/>
      <c r="CRF11" s="42"/>
      <c r="CRG11" s="42"/>
      <c r="CRH11" s="42"/>
      <c r="CRI11" s="42"/>
      <c r="CRJ11" s="42"/>
      <c r="CRK11" s="42"/>
      <c r="CRL11" s="42"/>
      <c r="CRM11" s="42"/>
      <c r="CRN11" s="42"/>
      <c r="CRO11" s="42"/>
      <c r="CRP11" s="42"/>
      <c r="CRQ11" s="42"/>
      <c r="CRR11" s="42"/>
      <c r="CRS11" s="42"/>
      <c r="CRT11" s="42"/>
      <c r="CRU11" s="42"/>
      <c r="CRV11" s="42"/>
      <c r="CRW11" s="42"/>
      <c r="CRX11" s="42"/>
      <c r="CRY11" s="42"/>
      <c r="CRZ11" s="42"/>
      <c r="CSA11" s="42"/>
      <c r="CSB11" s="42"/>
      <c r="CSC11" s="42"/>
      <c r="CSD11" s="42"/>
      <c r="CSE11" s="42"/>
      <c r="CSF11" s="42"/>
      <c r="CSG11" s="42"/>
      <c r="CSH11" s="42"/>
      <c r="CSI11" s="42"/>
      <c r="CSJ11" s="42"/>
      <c r="CSK11" s="42"/>
      <c r="CSL11" s="42"/>
      <c r="CSM11" s="42"/>
      <c r="CSN11" s="42"/>
      <c r="CSO11" s="42"/>
      <c r="CSP11" s="42"/>
      <c r="CSQ11" s="42"/>
      <c r="CSR11" s="42"/>
      <c r="CSS11" s="42"/>
      <c r="CST11" s="42"/>
      <c r="CSU11" s="42"/>
      <c r="CSV11" s="42"/>
      <c r="CSW11" s="42"/>
      <c r="CSX11" s="42"/>
      <c r="CSY11" s="42"/>
      <c r="CSZ11" s="42"/>
      <c r="CTA11" s="42"/>
      <c r="CTB11" s="42"/>
      <c r="CTC11" s="42"/>
      <c r="CTD11" s="42"/>
      <c r="CTE11" s="42"/>
      <c r="CTF11" s="42"/>
      <c r="CTG11" s="42"/>
      <c r="CTH11" s="42"/>
      <c r="CTI11" s="42"/>
      <c r="CTJ11" s="42"/>
      <c r="CTK11" s="42"/>
      <c r="CTL11" s="42"/>
      <c r="CTM11" s="42"/>
      <c r="CTN11" s="42"/>
      <c r="CTO11" s="42"/>
      <c r="CTP11" s="42"/>
      <c r="CTQ11" s="42"/>
      <c r="CTR11" s="42"/>
      <c r="CTS11" s="42"/>
      <c r="CTT11" s="42"/>
      <c r="CTU11" s="42"/>
      <c r="CTV11" s="42"/>
      <c r="CTW11" s="42"/>
      <c r="CTX11" s="42"/>
      <c r="CTY11" s="42"/>
      <c r="CTZ11" s="42"/>
      <c r="CUA11" s="42"/>
      <c r="CUB11" s="42"/>
      <c r="CUC11" s="42"/>
      <c r="CUD11" s="42"/>
      <c r="CUE11" s="42"/>
      <c r="CUF11" s="42"/>
      <c r="CUG11" s="42"/>
      <c r="CUH11" s="42"/>
      <c r="CUI11" s="42"/>
      <c r="CUJ11" s="42"/>
      <c r="CUK11" s="42"/>
      <c r="CUL11" s="42"/>
      <c r="CUM11" s="42"/>
      <c r="CUN11" s="42"/>
      <c r="CUO11" s="42"/>
      <c r="CUP11" s="42"/>
      <c r="CUQ11" s="42"/>
      <c r="CUR11" s="42"/>
      <c r="CUS11" s="42"/>
      <c r="CUT11" s="42"/>
      <c r="CUU11" s="42"/>
      <c r="CUV11" s="42"/>
      <c r="CUW11" s="42"/>
      <c r="CUX11" s="42"/>
      <c r="CUY11" s="42"/>
      <c r="CUZ11" s="42"/>
      <c r="CVA11" s="42"/>
      <c r="CVB11" s="42"/>
      <c r="CVC11" s="42"/>
      <c r="CVD11" s="42"/>
      <c r="CVE11" s="42"/>
      <c r="CVF11" s="42"/>
      <c r="CVG11" s="42"/>
      <c r="CVH11" s="42"/>
      <c r="CVI11" s="42"/>
      <c r="CVJ11" s="42"/>
      <c r="CVK11" s="42"/>
      <c r="CVL11" s="42"/>
      <c r="CVM11" s="42"/>
      <c r="CVN11" s="42"/>
      <c r="CVO11" s="42"/>
      <c r="CVP11" s="42"/>
      <c r="CVQ11" s="42"/>
      <c r="CVR11" s="42"/>
      <c r="CVS11" s="42"/>
      <c r="CVT11" s="42"/>
      <c r="CVU11" s="42"/>
      <c r="CVV11" s="42"/>
      <c r="CVW11" s="42"/>
      <c r="CVX11" s="42"/>
      <c r="CVY11" s="42"/>
      <c r="CVZ11" s="42"/>
      <c r="CWA11" s="42"/>
      <c r="CWB11" s="42"/>
      <c r="CWC11" s="42"/>
      <c r="CWD11" s="42"/>
      <c r="CWE11" s="42"/>
      <c r="CWF11" s="42"/>
      <c r="CWG11" s="42"/>
      <c r="CWH11" s="42"/>
      <c r="CWI11" s="42"/>
      <c r="CWJ11" s="42"/>
      <c r="CWK11" s="42"/>
      <c r="CWL11" s="42"/>
      <c r="CWM11" s="42"/>
      <c r="CWN11" s="42"/>
      <c r="CWO11" s="42"/>
      <c r="CWP11" s="42"/>
      <c r="CWQ11" s="42"/>
      <c r="CWR11" s="42"/>
      <c r="CWS11" s="42"/>
      <c r="CWT11" s="42"/>
      <c r="CWU11" s="42"/>
      <c r="CWV11" s="42"/>
      <c r="CWW11" s="42"/>
      <c r="CWX11" s="42"/>
      <c r="CWY11" s="42"/>
      <c r="CWZ11" s="42"/>
      <c r="CXA11" s="42"/>
      <c r="CXB11" s="42"/>
      <c r="CXC11" s="42"/>
      <c r="CXD11" s="42"/>
      <c r="CXE11" s="42"/>
      <c r="CXF11" s="42"/>
      <c r="CXG11" s="42"/>
      <c r="CXH11" s="42"/>
      <c r="CXI11" s="42"/>
      <c r="CXJ11" s="42"/>
      <c r="CXK11" s="42"/>
      <c r="CXL11" s="42"/>
      <c r="CXM11" s="42"/>
      <c r="CXN11" s="42"/>
      <c r="CXO11" s="42"/>
      <c r="CXP11" s="42"/>
      <c r="CXQ11" s="42"/>
      <c r="CXR11" s="42"/>
      <c r="CXS11" s="42"/>
      <c r="CXT11" s="42"/>
      <c r="CXU11" s="42"/>
      <c r="CXV11" s="42"/>
      <c r="CXW11" s="42"/>
      <c r="CXX11" s="42"/>
      <c r="CXY11" s="42"/>
      <c r="CXZ11" s="42"/>
      <c r="CYA11" s="42"/>
      <c r="CYB11" s="42"/>
      <c r="CYC11" s="42"/>
      <c r="CYD11" s="42"/>
      <c r="CYE11" s="42"/>
      <c r="CYF11" s="42"/>
      <c r="CYG11" s="42"/>
      <c r="CYH11" s="42"/>
      <c r="CYI11" s="42"/>
      <c r="CYJ11" s="42"/>
      <c r="CYK11" s="42"/>
      <c r="CYL11" s="42"/>
      <c r="CYM11" s="42"/>
      <c r="CYN11" s="42"/>
      <c r="CYO11" s="42"/>
      <c r="CYP11" s="42"/>
      <c r="CYQ11" s="42"/>
      <c r="CYR11" s="42"/>
      <c r="CYS11" s="42"/>
      <c r="CYT11" s="42"/>
      <c r="CYU11" s="42"/>
      <c r="CYV11" s="42"/>
      <c r="CYW11" s="42"/>
      <c r="CYX11" s="42"/>
      <c r="CYY11" s="42"/>
      <c r="CYZ11" s="42"/>
      <c r="CZA11" s="42"/>
      <c r="CZB11" s="42"/>
      <c r="CZC11" s="42"/>
      <c r="CZD11" s="42"/>
      <c r="CZE11" s="42"/>
      <c r="CZF11" s="42"/>
      <c r="CZG11" s="42"/>
      <c r="CZH11" s="42"/>
      <c r="CZI11" s="42"/>
      <c r="CZJ11" s="42"/>
      <c r="CZK11" s="42"/>
      <c r="CZL11" s="42"/>
      <c r="CZM11" s="42"/>
      <c r="CZN11" s="42"/>
      <c r="CZO11" s="42"/>
      <c r="CZP11" s="42"/>
      <c r="CZQ11" s="42"/>
      <c r="CZR11" s="42"/>
      <c r="CZS11" s="42"/>
      <c r="CZT11" s="42"/>
      <c r="CZU11" s="42"/>
      <c r="CZV11" s="42"/>
      <c r="CZW11" s="42"/>
      <c r="CZX11" s="42"/>
      <c r="CZY11" s="42"/>
      <c r="CZZ11" s="42"/>
      <c r="DAA11" s="42"/>
      <c r="DAB11" s="42"/>
      <c r="DAC11" s="42"/>
      <c r="DAD11" s="42"/>
      <c r="DAE11" s="42"/>
      <c r="DAF11" s="42"/>
      <c r="DAG11" s="42"/>
      <c r="DAH11" s="42"/>
      <c r="DAI11" s="42"/>
      <c r="DAJ11" s="42"/>
      <c r="DAK11" s="42"/>
      <c r="DAL11" s="42"/>
      <c r="DAM11" s="42"/>
      <c r="DAN11" s="42"/>
      <c r="DAO11" s="42"/>
      <c r="DAP11" s="42"/>
      <c r="DAQ11" s="42"/>
      <c r="DAR11" s="42"/>
      <c r="DAS11" s="42"/>
      <c r="DAT11" s="42"/>
      <c r="DAU11" s="42"/>
      <c r="DAV11" s="42"/>
      <c r="DAW11" s="42"/>
      <c r="DAX11" s="42"/>
      <c r="DAY11" s="42"/>
      <c r="DAZ11" s="42"/>
      <c r="DBA11" s="42"/>
      <c r="DBB11" s="42"/>
      <c r="DBC11" s="42"/>
      <c r="DBD11" s="42"/>
      <c r="DBE11" s="42"/>
      <c r="DBF11" s="42"/>
      <c r="DBG11" s="42"/>
      <c r="DBH11" s="42"/>
      <c r="DBI11" s="42"/>
      <c r="DBJ11" s="42"/>
      <c r="DBK11" s="42"/>
      <c r="DBL11" s="42"/>
      <c r="DBM11" s="42"/>
      <c r="DBN11" s="42"/>
      <c r="DBO11" s="42"/>
      <c r="DBP11" s="42"/>
      <c r="DBQ11" s="42"/>
      <c r="DBR11" s="42"/>
      <c r="DBS11" s="42"/>
      <c r="DBT11" s="42"/>
      <c r="DBU11" s="42"/>
      <c r="DBV11" s="42"/>
      <c r="DBW11" s="42"/>
      <c r="DBX11" s="42"/>
      <c r="DBY11" s="42"/>
      <c r="DBZ11" s="42"/>
      <c r="DCA11" s="42"/>
      <c r="DCB11" s="42"/>
      <c r="DCC11" s="42"/>
      <c r="DCD11" s="42"/>
      <c r="DCE11" s="42"/>
      <c r="DCF11" s="42"/>
      <c r="DCG11" s="42"/>
      <c r="DCH11" s="42"/>
      <c r="DCI11" s="42"/>
      <c r="DCJ11" s="42"/>
      <c r="DCK11" s="42"/>
      <c r="DCL11" s="42"/>
      <c r="DCM11" s="42"/>
      <c r="DCN11" s="42"/>
      <c r="DCO11" s="42"/>
      <c r="DCP11" s="42"/>
      <c r="DCQ11" s="42"/>
      <c r="DCR11" s="42"/>
      <c r="DCS11" s="42"/>
      <c r="DCT11" s="42"/>
      <c r="DCU11" s="42"/>
      <c r="DCV11" s="42"/>
      <c r="DCW11" s="42"/>
      <c r="DCX11" s="42"/>
      <c r="DCY11" s="42"/>
      <c r="DCZ11" s="42"/>
      <c r="DDA11" s="42"/>
      <c r="DDB11" s="42"/>
      <c r="DDC11" s="42"/>
      <c r="DDD11" s="42"/>
      <c r="DDE11" s="42"/>
      <c r="DDF11" s="42"/>
      <c r="DDG11" s="42"/>
      <c r="DDH11" s="42"/>
      <c r="DDI11" s="42"/>
      <c r="DDJ11" s="42"/>
      <c r="DDK11" s="42"/>
      <c r="DDL11" s="42"/>
      <c r="DDM11" s="42"/>
      <c r="DDN11" s="42"/>
      <c r="DDO11" s="42"/>
      <c r="DDP11" s="42"/>
      <c r="DDQ11" s="42"/>
      <c r="DDR11" s="42"/>
      <c r="DDS11" s="42"/>
      <c r="DDT11" s="42"/>
      <c r="DDU11" s="42"/>
      <c r="DDV11" s="42"/>
      <c r="DDW11" s="42"/>
      <c r="DDX11" s="42"/>
      <c r="DDY11" s="42"/>
      <c r="DDZ11" s="42"/>
      <c r="DEA11" s="42"/>
      <c r="DEB11" s="42"/>
      <c r="DEC11" s="42"/>
      <c r="DED11" s="42"/>
      <c r="DEE11" s="42"/>
      <c r="DEF11" s="42"/>
      <c r="DEG11" s="42"/>
      <c r="DEH11" s="42"/>
      <c r="DEI11" s="42"/>
      <c r="DEJ11" s="42"/>
      <c r="DEK11" s="42"/>
      <c r="DEL11" s="42"/>
      <c r="DEM11" s="42"/>
      <c r="DEN11" s="42"/>
      <c r="DEO11" s="42"/>
      <c r="DEP11" s="42"/>
      <c r="DEQ11" s="42"/>
      <c r="DER11" s="42"/>
      <c r="DES11" s="42"/>
      <c r="DET11" s="42"/>
      <c r="DEU11" s="42"/>
      <c r="DEV11" s="42"/>
      <c r="DEW11" s="42"/>
      <c r="DEX11" s="42"/>
      <c r="DEY11" s="42"/>
      <c r="DEZ11" s="42"/>
      <c r="DFA11" s="42"/>
      <c r="DFB11" s="42"/>
      <c r="DFC11" s="42"/>
      <c r="DFD11" s="42"/>
      <c r="DFE11" s="42"/>
      <c r="DFF11" s="42"/>
      <c r="DFG11" s="42"/>
      <c r="DFH11" s="42"/>
      <c r="DFI11" s="42"/>
      <c r="DFJ11" s="42"/>
      <c r="DFK11" s="42"/>
      <c r="DFL11" s="42"/>
      <c r="DFM11" s="42"/>
      <c r="DFN11" s="42"/>
      <c r="DFO11" s="42"/>
      <c r="DFP11" s="42"/>
      <c r="DFQ11" s="42"/>
      <c r="DFR11" s="42"/>
      <c r="DFS11" s="42"/>
      <c r="DFT11" s="42"/>
      <c r="DFU11" s="42"/>
      <c r="DFV11" s="42"/>
      <c r="DFW11" s="42"/>
      <c r="DFX11" s="42"/>
      <c r="DFY11" s="42"/>
      <c r="DFZ11" s="42"/>
      <c r="DGA11" s="42"/>
      <c r="DGB11" s="42"/>
      <c r="DGC11" s="42"/>
      <c r="DGD11" s="42"/>
      <c r="DGE11" s="42"/>
      <c r="DGF11" s="42"/>
      <c r="DGG11" s="42"/>
      <c r="DGH11" s="42"/>
      <c r="DGI11" s="42"/>
      <c r="DGJ11" s="42"/>
      <c r="DGK11" s="42"/>
      <c r="DGL11" s="42"/>
      <c r="DGM11" s="42"/>
      <c r="DGN11" s="42"/>
      <c r="DGO11" s="42"/>
      <c r="DGP11" s="42"/>
      <c r="DGQ11" s="42"/>
      <c r="DGR11" s="42"/>
      <c r="DGS11" s="42"/>
      <c r="DGT11" s="42"/>
      <c r="DGU11" s="42"/>
      <c r="DGV11" s="42"/>
      <c r="DGW11" s="42"/>
      <c r="DGX11" s="42"/>
      <c r="DGY11" s="42"/>
      <c r="DGZ11" s="42"/>
      <c r="DHA11" s="42"/>
      <c r="DHB11" s="42"/>
      <c r="DHC11" s="42"/>
      <c r="DHD11" s="42"/>
      <c r="DHE11" s="42"/>
      <c r="DHF11" s="42"/>
      <c r="DHG11" s="42"/>
      <c r="DHH11" s="42"/>
      <c r="DHI11" s="42"/>
      <c r="DHJ11" s="42"/>
      <c r="DHK11" s="42"/>
      <c r="DHL11" s="42"/>
      <c r="DHM11" s="42"/>
      <c r="DHN11" s="42"/>
      <c r="DHO11" s="42"/>
      <c r="DHP11" s="42"/>
      <c r="DHQ11" s="42"/>
      <c r="DHR11" s="42"/>
      <c r="DHS11" s="42"/>
      <c r="DHT11" s="42"/>
      <c r="DHU11" s="42"/>
      <c r="DHV11" s="42"/>
      <c r="DHW11" s="42"/>
      <c r="DHX11" s="42"/>
      <c r="DHY11" s="42"/>
      <c r="DHZ11" s="42"/>
      <c r="DIA11" s="42"/>
      <c r="DIB11" s="42"/>
      <c r="DIC11" s="42"/>
      <c r="DID11" s="42"/>
      <c r="DIE11" s="42"/>
      <c r="DIF11" s="42"/>
      <c r="DIG11" s="42"/>
      <c r="DIH11" s="42"/>
      <c r="DII11" s="42"/>
      <c r="DIJ11" s="42"/>
      <c r="DIK11" s="42"/>
      <c r="DIL11" s="42"/>
      <c r="DIM11" s="42"/>
      <c r="DIN11" s="42"/>
      <c r="DIO11" s="42"/>
      <c r="DIP11" s="42"/>
      <c r="DIQ11" s="42"/>
      <c r="DIR11" s="42"/>
      <c r="DIS11" s="42"/>
      <c r="DIT11" s="42"/>
      <c r="DIU11" s="42"/>
      <c r="DIV11" s="42"/>
      <c r="DIW11" s="42"/>
      <c r="DIX11" s="42"/>
      <c r="DIY11" s="42"/>
      <c r="DIZ11" s="42"/>
      <c r="DJA11" s="42"/>
      <c r="DJB11" s="42"/>
      <c r="DJC11" s="42"/>
      <c r="DJD11" s="42"/>
      <c r="DJE11" s="42"/>
      <c r="DJF11" s="42"/>
      <c r="DJG11" s="42"/>
      <c r="DJH11" s="42"/>
      <c r="DJI11" s="42"/>
      <c r="DJJ11" s="42"/>
      <c r="DJK11" s="42"/>
      <c r="DJL11" s="42"/>
      <c r="DJM11" s="42"/>
      <c r="DJN11" s="42"/>
      <c r="DJO11" s="42"/>
      <c r="DJP11" s="42"/>
      <c r="DJQ11" s="42"/>
      <c r="DJR11" s="42"/>
      <c r="DJS11" s="42"/>
      <c r="DJT11" s="42"/>
      <c r="DJU11" s="42"/>
      <c r="DJV11" s="42"/>
      <c r="DJW11" s="42"/>
      <c r="DJX11" s="42"/>
      <c r="DJY11" s="42"/>
      <c r="DJZ11" s="42"/>
      <c r="DKA11" s="42"/>
      <c r="DKB11" s="42"/>
      <c r="DKC11" s="42"/>
      <c r="DKD11" s="42"/>
      <c r="DKE11" s="42"/>
      <c r="DKF11" s="42"/>
      <c r="DKG11" s="42"/>
      <c r="DKH11" s="42"/>
      <c r="DKI11" s="42"/>
      <c r="DKJ11" s="42"/>
      <c r="DKK11" s="42"/>
      <c r="DKL11" s="42"/>
      <c r="DKM11" s="42"/>
      <c r="DKN11" s="42"/>
      <c r="DKO11" s="42"/>
      <c r="DKP11" s="42"/>
      <c r="DKQ11" s="42"/>
      <c r="DKR11" s="42"/>
      <c r="DKS11" s="42"/>
      <c r="DKT11" s="42"/>
      <c r="DKU11" s="42"/>
      <c r="DKV11" s="42"/>
      <c r="DKW11" s="42"/>
      <c r="DKX11" s="42"/>
      <c r="DKY11" s="42"/>
      <c r="DKZ11" s="42"/>
      <c r="DLA11" s="42"/>
      <c r="DLB11" s="42"/>
      <c r="DLC11" s="42"/>
      <c r="DLD11" s="42"/>
      <c r="DLE11" s="42"/>
      <c r="DLF11" s="42"/>
      <c r="DLG11" s="42"/>
      <c r="DLH11" s="42"/>
      <c r="DLI11" s="42"/>
      <c r="DLJ11" s="42"/>
      <c r="DLK11" s="42"/>
      <c r="DLL11" s="42"/>
      <c r="DLM11" s="42"/>
      <c r="DLN11" s="42"/>
      <c r="DLO11" s="42"/>
      <c r="DLP11" s="42"/>
      <c r="DLQ11" s="42"/>
      <c r="DLR11" s="42"/>
      <c r="DLS11" s="42"/>
      <c r="DLT11" s="42"/>
      <c r="DLU11" s="42"/>
      <c r="DLV11" s="42"/>
      <c r="DLW11" s="42"/>
      <c r="DLX11" s="42"/>
      <c r="DLY11" s="42"/>
      <c r="DLZ11" s="42"/>
      <c r="DMA11" s="42"/>
      <c r="DMB11" s="42"/>
      <c r="DMC11" s="42"/>
      <c r="DMD11" s="42"/>
      <c r="DME11" s="42"/>
      <c r="DMF11" s="42"/>
      <c r="DMG11" s="42"/>
      <c r="DMH11" s="42"/>
      <c r="DMI11" s="42"/>
      <c r="DMJ11" s="42"/>
      <c r="DMK11" s="42"/>
      <c r="DML11" s="42"/>
      <c r="DMM11" s="42"/>
      <c r="DMN11" s="42"/>
      <c r="DMO11" s="42"/>
      <c r="DMP11" s="42"/>
      <c r="DMQ11" s="42"/>
      <c r="DMR11" s="42"/>
      <c r="DMS11" s="42"/>
      <c r="DMT11" s="42"/>
      <c r="DMU11" s="42"/>
      <c r="DMV11" s="42"/>
      <c r="DMW11" s="42"/>
      <c r="DMX11" s="42"/>
      <c r="DMY11" s="42"/>
      <c r="DMZ11" s="42"/>
      <c r="DNA11" s="42"/>
      <c r="DNB11" s="42"/>
      <c r="DNC11" s="42"/>
      <c r="DND11" s="42"/>
      <c r="DNE11" s="42"/>
      <c r="DNF11" s="42"/>
      <c r="DNG11" s="42"/>
      <c r="DNH11" s="42"/>
      <c r="DNI11" s="42"/>
      <c r="DNJ11" s="42"/>
      <c r="DNK11" s="42"/>
      <c r="DNL11" s="42"/>
      <c r="DNM11" s="42"/>
      <c r="DNN11" s="42"/>
      <c r="DNO11" s="42"/>
      <c r="DNP11" s="42"/>
      <c r="DNQ11" s="42"/>
      <c r="DNR11" s="42"/>
      <c r="DNS11" s="42"/>
      <c r="DNT11" s="42"/>
      <c r="DNU11" s="42"/>
      <c r="DNV11" s="42"/>
      <c r="DNW11" s="42"/>
      <c r="DNX11" s="42"/>
      <c r="DNY11" s="42"/>
      <c r="DNZ11" s="42"/>
      <c r="DOA11" s="42"/>
      <c r="DOB11" s="42"/>
      <c r="DOC11" s="42"/>
      <c r="DOD11" s="42"/>
      <c r="DOE11" s="42"/>
      <c r="DOF11" s="42"/>
      <c r="DOG11" s="42"/>
      <c r="DOH11" s="42"/>
      <c r="DOI11" s="42"/>
      <c r="DOJ11" s="42"/>
      <c r="DOK11" s="42"/>
      <c r="DOL11" s="42"/>
      <c r="DOM11" s="42"/>
      <c r="DON11" s="42"/>
      <c r="DOO11" s="42"/>
      <c r="DOP11" s="42"/>
      <c r="DOQ11" s="42"/>
      <c r="DOR11" s="42"/>
      <c r="DOS11" s="42"/>
      <c r="DOT11" s="42"/>
      <c r="DOU11" s="42"/>
      <c r="DOV11" s="42"/>
      <c r="DOW11" s="42"/>
      <c r="DOX11" s="42"/>
      <c r="DOY11" s="42"/>
      <c r="DOZ11" s="42"/>
      <c r="DPA11" s="42"/>
      <c r="DPB11" s="42"/>
      <c r="DPC11" s="42"/>
      <c r="DPD11" s="42"/>
      <c r="DPE11" s="42"/>
      <c r="DPF11" s="42"/>
      <c r="DPG11" s="42"/>
      <c r="DPH11" s="42"/>
      <c r="DPI11" s="42"/>
      <c r="DPJ11" s="42"/>
      <c r="DPK11" s="42"/>
      <c r="DPL11" s="42"/>
      <c r="DPM11" s="42"/>
      <c r="DPN11" s="42"/>
      <c r="DPO11" s="42"/>
      <c r="DPP11" s="42"/>
      <c r="DPQ11" s="42"/>
      <c r="DPR11" s="42"/>
      <c r="DPS11" s="42"/>
      <c r="DPT11" s="42"/>
      <c r="DPU11" s="42"/>
      <c r="DPV11" s="42"/>
      <c r="DPW11" s="42"/>
      <c r="DPX11" s="42"/>
      <c r="DPY11" s="42"/>
      <c r="DPZ11" s="42"/>
      <c r="DQA11" s="42"/>
      <c r="DQB11" s="42"/>
      <c r="DQC11" s="42"/>
      <c r="DQD11" s="42"/>
      <c r="DQE11" s="42"/>
      <c r="DQF11" s="42"/>
      <c r="DQG11" s="42"/>
      <c r="DQH11" s="42"/>
      <c r="DQI11" s="42"/>
      <c r="DQJ11" s="42"/>
      <c r="DQK11" s="42"/>
      <c r="DQL11" s="42"/>
      <c r="DQM11" s="42"/>
      <c r="DQN11" s="42"/>
      <c r="DQO11" s="42"/>
      <c r="DQP11" s="42"/>
      <c r="DQQ11" s="42"/>
      <c r="DQR11" s="42"/>
      <c r="DQS11" s="42"/>
      <c r="DQT11" s="42"/>
      <c r="DQU11" s="42"/>
      <c r="DQV11" s="42"/>
      <c r="DQW11" s="42"/>
      <c r="DQX11" s="42"/>
      <c r="DQY11" s="42"/>
      <c r="DQZ11" s="42"/>
      <c r="DRA11" s="42"/>
      <c r="DRB11" s="42"/>
      <c r="DRC11" s="42"/>
      <c r="DRD11" s="42"/>
      <c r="DRE11" s="42"/>
      <c r="DRF11" s="42"/>
      <c r="DRG11" s="42"/>
      <c r="DRH11" s="42"/>
      <c r="DRI11" s="42"/>
      <c r="DRJ11" s="42"/>
      <c r="DRK11" s="42"/>
      <c r="DRL11" s="42"/>
      <c r="DRM11" s="42"/>
      <c r="DRN11" s="42"/>
      <c r="DRO11" s="42"/>
      <c r="DRP11" s="42"/>
      <c r="DRQ11" s="42"/>
      <c r="DRR11" s="42"/>
      <c r="DRS11" s="42"/>
      <c r="DRT11" s="42"/>
      <c r="DRU11" s="42"/>
      <c r="DRV11" s="42"/>
      <c r="DRW11" s="42"/>
      <c r="DRX11" s="42"/>
      <c r="DRY11" s="42"/>
      <c r="DRZ11" s="42"/>
      <c r="DSA11" s="42"/>
      <c r="DSB11" s="42"/>
      <c r="DSC11" s="42"/>
      <c r="DSD11" s="42"/>
      <c r="DSE11" s="42"/>
      <c r="DSF11" s="42"/>
      <c r="DSG11" s="42"/>
      <c r="DSH11" s="42"/>
      <c r="DSI11" s="42"/>
      <c r="DSJ11" s="42"/>
      <c r="DSK11" s="42"/>
      <c r="DSL11" s="42"/>
      <c r="DSM11" s="42"/>
      <c r="DSN11" s="42"/>
      <c r="DSO11" s="42"/>
      <c r="DSP11" s="42"/>
      <c r="DSQ11" s="42"/>
      <c r="DSR11" s="42"/>
      <c r="DSS11" s="42"/>
      <c r="DST11" s="42"/>
      <c r="DSU11" s="42"/>
      <c r="DSV11" s="42"/>
      <c r="DSW11" s="42"/>
      <c r="DSX11" s="42"/>
      <c r="DSY11" s="42"/>
      <c r="DSZ11" s="42"/>
      <c r="DTA11" s="42"/>
      <c r="DTB11" s="42"/>
      <c r="DTC11" s="42"/>
      <c r="DTD11" s="42"/>
      <c r="DTE11" s="42"/>
      <c r="DTF11" s="42"/>
      <c r="DTG11" s="42"/>
      <c r="DTH11" s="42"/>
      <c r="DTI11" s="42"/>
      <c r="DTJ11" s="42"/>
      <c r="DTK11" s="42"/>
      <c r="DTL11" s="42"/>
      <c r="DTM11" s="42"/>
      <c r="DTN11" s="42"/>
      <c r="DTO11" s="42"/>
      <c r="DTP11" s="42"/>
      <c r="DTQ11" s="42"/>
      <c r="DTR11" s="42"/>
      <c r="DTS11" s="42"/>
      <c r="DTT11" s="42"/>
      <c r="DTU11" s="42"/>
      <c r="DTV11" s="42"/>
      <c r="DTW11" s="42"/>
      <c r="DTX11" s="42"/>
      <c r="DTY11" s="42"/>
      <c r="DTZ11" s="42"/>
      <c r="DUA11" s="42"/>
      <c r="DUB11" s="42"/>
      <c r="DUC11" s="42"/>
      <c r="DUD11" s="42"/>
      <c r="DUE11" s="42"/>
      <c r="DUF11" s="42"/>
      <c r="DUG11" s="42"/>
      <c r="DUH11" s="42"/>
      <c r="DUI11" s="42"/>
      <c r="DUJ11" s="42"/>
      <c r="DUK11" s="42"/>
      <c r="DUL11" s="42"/>
      <c r="DUM11" s="42"/>
      <c r="DUN11" s="42"/>
      <c r="DUO11" s="42"/>
      <c r="DUP11" s="42"/>
      <c r="DUQ11" s="42"/>
      <c r="DUR11" s="42"/>
      <c r="DUS11" s="42"/>
      <c r="DUT11" s="42"/>
      <c r="DUU11" s="42"/>
      <c r="DUV11" s="42"/>
      <c r="DUW11" s="42"/>
      <c r="DUX11" s="42"/>
      <c r="DUY11" s="42"/>
      <c r="DUZ11" s="42"/>
      <c r="DVA11" s="42"/>
      <c r="DVB11" s="42"/>
      <c r="DVC11" s="42"/>
      <c r="DVD11" s="42"/>
      <c r="DVE11" s="42"/>
      <c r="DVF11" s="42"/>
      <c r="DVG11" s="42"/>
      <c r="DVH11" s="42"/>
      <c r="DVI11" s="42"/>
      <c r="DVJ11" s="42"/>
      <c r="DVK11" s="42"/>
      <c r="DVL11" s="42"/>
      <c r="DVM11" s="42"/>
      <c r="DVN11" s="42"/>
      <c r="DVO11" s="42"/>
      <c r="DVP11" s="42"/>
      <c r="DVQ11" s="42"/>
      <c r="DVR11" s="42"/>
      <c r="DVS11" s="42"/>
      <c r="DVT11" s="42"/>
      <c r="DVU11" s="42"/>
      <c r="DVV11" s="42"/>
      <c r="DVW11" s="42"/>
      <c r="DVX11" s="42"/>
      <c r="DVY11" s="42"/>
      <c r="DVZ11" s="42"/>
      <c r="DWA11" s="42"/>
      <c r="DWB11" s="42"/>
      <c r="DWC11" s="42"/>
      <c r="DWD11" s="42"/>
      <c r="DWE11" s="42"/>
      <c r="DWF11" s="42"/>
      <c r="DWG11" s="42"/>
      <c r="DWH11" s="42"/>
      <c r="DWI11" s="42"/>
      <c r="DWJ11" s="42"/>
      <c r="DWK11" s="42"/>
      <c r="DWL11" s="42"/>
      <c r="DWM11" s="42"/>
      <c r="DWN11" s="42"/>
      <c r="DWO11" s="42"/>
      <c r="DWP11" s="42"/>
      <c r="DWQ11" s="42"/>
      <c r="DWR11" s="42"/>
      <c r="DWS11" s="42"/>
      <c r="DWT11" s="42"/>
      <c r="DWU11" s="42"/>
      <c r="DWV11" s="42"/>
      <c r="DWW11" s="42"/>
      <c r="DWX11" s="42"/>
      <c r="DWY11" s="42"/>
      <c r="DWZ11" s="42"/>
      <c r="DXA11" s="42"/>
      <c r="DXB11" s="42"/>
      <c r="DXC11" s="42"/>
      <c r="DXD11" s="42"/>
      <c r="DXE11" s="42"/>
      <c r="DXF11" s="42"/>
      <c r="DXG11" s="42"/>
      <c r="DXH11" s="42"/>
      <c r="DXI11" s="42"/>
      <c r="DXJ11" s="42"/>
      <c r="DXK11" s="42"/>
      <c r="DXL11" s="42"/>
      <c r="DXM11" s="42"/>
      <c r="DXN11" s="42"/>
      <c r="DXO11" s="42"/>
      <c r="DXP11" s="42"/>
      <c r="DXQ11" s="42"/>
      <c r="DXR11" s="42"/>
      <c r="DXS11" s="42"/>
      <c r="DXT11" s="42"/>
      <c r="DXU11" s="42"/>
      <c r="DXV11" s="42"/>
      <c r="DXW11" s="42"/>
      <c r="DXX11" s="42"/>
      <c r="DXY11" s="42"/>
      <c r="DXZ11" s="42"/>
      <c r="DYA11" s="42"/>
      <c r="DYB11" s="42"/>
      <c r="DYC11" s="42"/>
      <c r="DYD11" s="42"/>
      <c r="DYE11" s="42"/>
      <c r="DYF11" s="42"/>
      <c r="DYG11" s="42"/>
      <c r="DYH11" s="42"/>
      <c r="DYI11" s="42"/>
      <c r="DYJ11" s="42"/>
      <c r="DYK11" s="42"/>
      <c r="DYL11" s="42"/>
      <c r="DYM11" s="42"/>
      <c r="DYN11" s="42"/>
      <c r="DYO11" s="42"/>
      <c r="DYP11" s="42"/>
      <c r="DYQ11" s="42"/>
      <c r="DYR11" s="42"/>
      <c r="DYS11" s="42"/>
      <c r="DYT11" s="42"/>
      <c r="DYU11" s="42"/>
      <c r="DYV11" s="42"/>
      <c r="DYW11" s="42"/>
      <c r="DYX11" s="42"/>
      <c r="DYY11" s="42"/>
      <c r="DYZ11" s="42"/>
      <c r="DZA11" s="42"/>
      <c r="DZB11" s="42"/>
      <c r="DZC11" s="42"/>
      <c r="DZD11" s="42"/>
      <c r="DZE11" s="42"/>
      <c r="DZF11" s="42"/>
      <c r="DZG11" s="42"/>
      <c r="DZH11" s="42"/>
      <c r="DZI11" s="42"/>
      <c r="DZJ11" s="42"/>
      <c r="DZK11" s="42"/>
      <c r="DZL11" s="42"/>
      <c r="DZM11" s="42"/>
      <c r="DZN11" s="42"/>
      <c r="DZO11" s="42"/>
      <c r="DZP11" s="42"/>
      <c r="DZQ11" s="42"/>
      <c r="DZR11" s="42"/>
      <c r="DZS11" s="42"/>
      <c r="DZT11" s="42"/>
      <c r="DZU11" s="42"/>
      <c r="DZV11" s="42"/>
      <c r="DZW11" s="42"/>
      <c r="DZX11" s="42"/>
      <c r="DZY11" s="42"/>
      <c r="DZZ11" s="42"/>
      <c r="EAA11" s="42"/>
      <c r="EAB11" s="42"/>
      <c r="EAC11" s="42"/>
      <c r="EAD11" s="42"/>
      <c r="EAE11" s="42"/>
      <c r="EAF11" s="42"/>
      <c r="EAG11" s="42"/>
      <c r="EAH11" s="42"/>
      <c r="EAI11" s="42"/>
      <c r="EAJ11" s="42"/>
      <c r="EAK11" s="42"/>
      <c r="EAL11" s="42"/>
      <c r="EAM11" s="42"/>
      <c r="EAN11" s="42"/>
      <c r="EAO11" s="42"/>
      <c r="EAP11" s="42"/>
      <c r="EAQ11" s="42"/>
      <c r="EAR11" s="42"/>
      <c r="EAS11" s="42"/>
      <c r="EAT11" s="42"/>
      <c r="EAU11" s="42"/>
      <c r="EAV11" s="42"/>
      <c r="EAW11" s="42"/>
      <c r="EAX11" s="42"/>
      <c r="EAY11" s="42"/>
      <c r="EAZ11" s="42"/>
      <c r="EBA11" s="42"/>
      <c r="EBB11" s="42"/>
      <c r="EBC11" s="42"/>
      <c r="EBD11" s="42"/>
      <c r="EBE11" s="42"/>
      <c r="EBF11" s="42"/>
      <c r="EBG11" s="42"/>
      <c r="EBH11" s="42"/>
      <c r="EBI11" s="42"/>
      <c r="EBJ11" s="42"/>
      <c r="EBK11" s="42"/>
      <c r="EBL11" s="42"/>
      <c r="EBM11" s="42"/>
      <c r="EBN11" s="42"/>
      <c r="EBO11" s="42"/>
      <c r="EBP11" s="42"/>
      <c r="EBQ11" s="42"/>
      <c r="EBR11" s="42"/>
      <c r="EBS11" s="42"/>
      <c r="EBT11" s="42"/>
      <c r="EBU11" s="42"/>
      <c r="EBV11" s="42"/>
      <c r="EBW11" s="42"/>
      <c r="EBX11" s="42"/>
      <c r="EBY11" s="42"/>
      <c r="EBZ11" s="42"/>
      <c r="ECA11" s="42"/>
      <c r="ECB11" s="42"/>
      <c r="ECC11" s="42"/>
      <c r="ECD11" s="42"/>
      <c r="ECE11" s="42"/>
      <c r="ECF11" s="42"/>
      <c r="ECG11" s="42"/>
      <c r="ECH11" s="42"/>
      <c r="ECI11" s="42"/>
      <c r="ECJ11" s="42"/>
      <c r="ECK11" s="42"/>
      <c r="ECL11" s="42"/>
      <c r="ECM11" s="42"/>
      <c r="ECN11" s="42"/>
      <c r="ECO11" s="42"/>
      <c r="ECP11" s="42"/>
      <c r="ECQ11" s="42"/>
      <c r="ECR11" s="42"/>
      <c r="ECS11" s="42"/>
      <c r="ECT11" s="42"/>
      <c r="ECU11" s="42"/>
      <c r="ECV11" s="42"/>
      <c r="ECW11" s="42"/>
      <c r="ECX11" s="42"/>
      <c r="ECY11" s="42"/>
      <c r="ECZ11" s="42"/>
      <c r="EDA11" s="42"/>
      <c r="EDB11" s="42"/>
      <c r="EDC11" s="42"/>
      <c r="EDD11" s="42"/>
      <c r="EDE11" s="42"/>
      <c r="EDF11" s="42"/>
      <c r="EDG11" s="42"/>
      <c r="EDH11" s="42"/>
      <c r="EDI11" s="42"/>
      <c r="EDJ11" s="42"/>
      <c r="EDK11" s="42"/>
      <c r="EDL11" s="42"/>
      <c r="EDM11" s="42"/>
      <c r="EDN11" s="42"/>
      <c r="EDO11" s="42"/>
      <c r="EDP11" s="42"/>
      <c r="EDQ11" s="42"/>
      <c r="EDR11" s="42"/>
      <c r="EDS11" s="42"/>
      <c r="EDT11" s="42"/>
      <c r="EDU11" s="42"/>
      <c r="EDV11" s="42"/>
      <c r="EDW11" s="42"/>
      <c r="EDX11" s="42"/>
      <c r="EDY11" s="42"/>
      <c r="EDZ11" s="42"/>
      <c r="EEA11" s="42"/>
      <c r="EEB11" s="42"/>
      <c r="EEC11" s="42"/>
      <c r="EED11" s="42"/>
      <c r="EEE11" s="42"/>
      <c r="EEF11" s="42"/>
      <c r="EEG11" s="42"/>
      <c r="EEH11" s="42"/>
      <c r="EEI11" s="42"/>
      <c r="EEJ11" s="42"/>
      <c r="EEK11" s="42"/>
      <c r="EEL11" s="42"/>
      <c r="EEM11" s="42"/>
      <c r="EEN11" s="42"/>
      <c r="EEO11" s="42"/>
      <c r="EEP11" s="42"/>
      <c r="EEQ11" s="42"/>
      <c r="EER11" s="42"/>
      <c r="EES11" s="42"/>
      <c r="EET11" s="42"/>
      <c r="EEU11" s="42"/>
      <c r="EEV11" s="42"/>
      <c r="EEW11" s="42"/>
      <c r="EEX11" s="42"/>
      <c r="EEY11" s="42"/>
      <c r="EEZ11" s="42"/>
      <c r="EFA11" s="42"/>
      <c r="EFB11" s="42"/>
      <c r="EFC11" s="42"/>
      <c r="EFD11" s="42"/>
      <c r="EFE11" s="42"/>
      <c r="EFF11" s="42"/>
      <c r="EFG11" s="42"/>
      <c r="EFH11" s="42"/>
      <c r="EFI11" s="42"/>
      <c r="EFJ11" s="42"/>
      <c r="EFK11" s="42"/>
      <c r="EFL11" s="42"/>
      <c r="EFM11" s="42"/>
      <c r="EFN11" s="42"/>
      <c r="EFO11" s="42"/>
      <c r="EFP11" s="42"/>
      <c r="EFQ11" s="42"/>
      <c r="EFR11" s="42"/>
      <c r="EFS11" s="42"/>
      <c r="EFT11" s="42"/>
      <c r="EFU11" s="42"/>
      <c r="EFV11" s="42"/>
      <c r="EFW11" s="42"/>
      <c r="EFX11" s="42"/>
      <c r="EFY11" s="42"/>
      <c r="EFZ11" s="42"/>
      <c r="EGA11" s="42"/>
      <c r="EGB11" s="42"/>
      <c r="EGC11" s="42"/>
      <c r="EGD11" s="42"/>
      <c r="EGE11" s="42"/>
      <c r="EGF11" s="42"/>
      <c r="EGG11" s="42"/>
      <c r="EGH11" s="42"/>
      <c r="EGI11" s="42"/>
      <c r="EGJ11" s="42"/>
      <c r="EGK11" s="42"/>
      <c r="EGL11" s="42"/>
      <c r="EGM11" s="42"/>
      <c r="EGN11" s="42"/>
      <c r="EGO11" s="42"/>
      <c r="EGP11" s="42"/>
      <c r="EGQ11" s="42"/>
      <c r="EGR11" s="42"/>
      <c r="EGS11" s="42"/>
      <c r="EGT11" s="42"/>
      <c r="EGU11" s="42"/>
      <c r="EGV11" s="42"/>
      <c r="EGW11" s="42"/>
      <c r="EGX11" s="42"/>
      <c r="EGY11" s="42"/>
      <c r="EGZ11" s="42"/>
      <c r="EHA11" s="42"/>
      <c r="EHB11" s="42"/>
      <c r="EHC11" s="42"/>
      <c r="EHD11" s="42"/>
      <c r="EHE11" s="42"/>
      <c r="EHF11" s="42"/>
      <c r="EHG11" s="42"/>
      <c r="EHH11" s="42"/>
      <c r="EHI11" s="42"/>
      <c r="EHJ11" s="42"/>
      <c r="EHK11" s="42"/>
      <c r="EHL11" s="42"/>
      <c r="EHM11" s="42"/>
      <c r="EHN11" s="42"/>
      <c r="EHO11" s="42"/>
      <c r="EHP11" s="42"/>
      <c r="EHQ11" s="42"/>
      <c r="EHR11" s="42"/>
      <c r="EHS11" s="42"/>
      <c r="EHT11" s="42"/>
      <c r="EHU11" s="42"/>
      <c r="EHV11" s="42"/>
      <c r="EHW11" s="42"/>
      <c r="EHX11" s="42"/>
      <c r="EHY11" s="42"/>
      <c r="EHZ11" s="42"/>
      <c r="EIA11" s="42"/>
      <c r="EIB11" s="42"/>
      <c r="EIC11" s="42"/>
      <c r="EID11" s="42"/>
      <c r="EIE11" s="42"/>
      <c r="EIF11" s="42"/>
      <c r="EIG11" s="42"/>
      <c r="EIH11" s="42"/>
      <c r="EII11" s="42"/>
      <c r="EIJ11" s="42"/>
      <c r="EIK11" s="42"/>
      <c r="EIL11" s="42"/>
      <c r="EIM11" s="42"/>
      <c r="EIN11" s="42"/>
      <c r="EIO11" s="42"/>
      <c r="EIP11" s="42"/>
      <c r="EIQ11" s="42"/>
      <c r="EIR11" s="42"/>
      <c r="EIS11" s="42"/>
      <c r="EIT11" s="42"/>
      <c r="EIU11" s="42"/>
      <c r="EIV11" s="42"/>
      <c r="EIW11" s="42"/>
      <c r="EIX11" s="42"/>
      <c r="EIY11" s="42"/>
      <c r="EIZ11" s="42"/>
      <c r="EJA11" s="42"/>
      <c r="EJB11" s="42"/>
      <c r="EJC11" s="42"/>
      <c r="EJD11" s="42"/>
      <c r="EJE11" s="42"/>
      <c r="EJF11" s="42"/>
      <c r="EJG11" s="42"/>
      <c r="EJH11" s="42"/>
      <c r="EJI11" s="42"/>
      <c r="EJJ11" s="42"/>
      <c r="EJK11" s="42"/>
      <c r="EJL11" s="42"/>
      <c r="EJM11" s="42"/>
      <c r="EJN11" s="42"/>
      <c r="EJO11" s="42"/>
      <c r="EJP11" s="42"/>
      <c r="EJQ11" s="42"/>
      <c r="EJR11" s="42"/>
      <c r="EJS11" s="42"/>
      <c r="EJT11" s="42"/>
      <c r="EJU11" s="42"/>
      <c r="EJV11" s="42"/>
      <c r="EJW11" s="42"/>
      <c r="EJX11" s="42"/>
      <c r="EJY11" s="42"/>
      <c r="EJZ11" s="42"/>
      <c r="EKA11" s="42"/>
      <c r="EKB11" s="42"/>
      <c r="EKC11" s="42"/>
      <c r="EKD11" s="42"/>
      <c r="EKE11" s="42"/>
      <c r="EKF11" s="42"/>
      <c r="EKG11" s="42"/>
      <c r="EKH11" s="42"/>
      <c r="EKI11" s="42"/>
      <c r="EKJ11" s="42"/>
      <c r="EKK11" s="42"/>
      <c r="EKL11" s="42"/>
      <c r="EKM11" s="42"/>
      <c r="EKN11" s="42"/>
      <c r="EKO11" s="42"/>
      <c r="EKP11" s="42"/>
      <c r="EKQ11" s="42"/>
      <c r="EKR11" s="42"/>
      <c r="EKS11" s="42"/>
      <c r="EKT11" s="42"/>
      <c r="EKU11" s="42"/>
      <c r="EKV11" s="42"/>
      <c r="EKW11" s="42"/>
      <c r="EKX11" s="42"/>
      <c r="EKY11" s="42"/>
      <c r="EKZ11" s="42"/>
      <c r="ELA11" s="42"/>
      <c r="ELB11" s="42"/>
      <c r="ELC11" s="42"/>
      <c r="ELD11" s="42"/>
      <c r="ELE11" s="42"/>
      <c r="ELF11" s="42"/>
      <c r="ELG11" s="42"/>
      <c r="ELH11" s="42"/>
      <c r="ELI11" s="42"/>
      <c r="ELJ11" s="42"/>
      <c r="ELK11" s="42"/>
      <c r="ELL11" s="42"/>
      <c r="ELM11" s="42"/>
      <c r="ELN11" s="42"/>
      <c r="ELO11" s="42"/>
      <c r="ELP11" s="42"/>
      <c r="ELQ11" s="42"/>
      <c r="ELR11" s="42"/>
      <c r="ELS11" s="42"/>
      <c r="ELT11" s="42"/>
      <c r="ELU11" s="42"/>
      <c r="ELV11" s="42"/>
      <c r="ELW11" s="42"/>
      <c r="ELX11" s="42"/>
      <c r="ELY11" s="42"/>
      <c r="ELZ11" s="42"/>
      <c r="EMA11" s="42"/>
      <c r="EMB11" s="42"/>
      <c r="EMC11" s="42"/>
      <c r="EMD11" s="42"/>
      <c r="EME11" s="42"/>
      <c r="EMF11" s="42"/>
      <c r="EMG11" s="42"/>
      <c r="EMH11" s="42"/>
      <c r="EMI11" s="42"/>
      <c r="EMJ11" s="42"/>
      <c r="EMK11" s="42"/>
      <c r="EML11" s="42"/>
      <c r="EMM11" s="42"/>
      <c r="EMN11" s="42"/>
      <c r="EMO11" s="42"/>
      <c r="EMP11" s="42"/>
      <c r="EMQ11" s="42"/>
      <c r="EMR11" s="42"/>
      <c r="EMS11" s="42"/>
      <c r="EMT11" s="42"/>
      <c r="EMU11" s="42"/>
      <c r="EMV11" s="42"/>
      <c r="EMW11" s="42"/>
      <c r="EMX11" s="42"/>
      <c r="EMY11" s="42"/>
      <c r="EMZ11" s="42"/>
      <c r="ENA11" s="42"/>
      <c r="ENB11" s="42"/>
      <c r="ENC11" s="42"/>
      <c r="END11" s="42"/>
      <c r="ENE11" s="42"/>
      <c r="ENF11" s="42"/>
      <c r="ENG11" s="42"/>
      <c r="ENH11" s="42"/>
      <c r="ENI11" s="42"/>
      <c r="ENJ11" s="42"/>
      <c r="ENK11" s="42"/>
      <c r="ENL11" s="42"/>
      <c r="ENM11" s="42"/>
      <c r="ENN11" s="42"/>
      <c r="ENO11" s="42"/>
      <c r="ENP11" s="42"/>
      <c r="ENQ11" s="42"/>
      <c r="ENR11" s="42"/>
      <c r="ENS11" s="42"/>
      <c r="ENT11" s="42"/>
      <c r="ENU11" s="42"/>
      <c r="ENV11" s="42"/>
      <c r="ENW11" s="42"/>
      <c r="ENX11" s="42"/>
      <c r="ENY11" s="42"/>
      <c r="ENZ11" s="42"/>
      <c r="EOA11" s="42"/>
      <c r="EOB11" s="42"/>
      <c r="EOC11" s="42"/>
      <c r="EOD11" s="42"/>
      <c r="EOE11" s="42"/>
      <c r="EOF11" s="42"/>
      <c r="EOG11" s="42"/>
      <c r="EOH11" s="42"/>
      <c r="EOI11" s="42"/>
      <c r="EOJ11" s="42"/>
      <c r="EOK11" s="42"/>
      <c r="EOL11" s="42"/>
      <c r="EOM11" s="42"/>
      <c r="EON11" s="42"/>
      <c r="EOO11" s="42"/>
      <c r="EOP11" s="42"/>
      <c r="EOQ11" s="42"/>
      <c r="EOR11" s="42"/>
      <c r="EOS11" s="42"/>
      <c r="EOT11" s="42"/>
      <c r="EOU11" s="42"/>
      <c r="EOV11" s="42"/>
      <c r="EOW11" s="42"/>
      <c r="EOX11" s="42"/>
      <c r="EOY11" s="42"/>
      <c r="EOZ11" s="42"/>
      <c r="EPA11" s="42"/>
      <c r="EPB11" s="42"/>
      <c r="EPC11" s="42"/>
      <c r="EPD11" s="42"/>
      <c r="EPE11" s="42"/>
      <c r="EPF11" s="42"/>
      <c r="EPG11" s="42"/>
      <c r="EPH11" s="42"/>
      <c r="EPI11" s="42"/>
      <c r="EPJ11" s="42"/>
      <c r="EPK11" s="42"/>
      <c r="EPL11" s="42"/>
      <c r="EPM11" s="42"/>
      <c r="EPN11" s="42"/>
      <c r="EPO11" s="42"/>
      <c r="EPP11" s="42"/>
      <c r="EPQ11" s="42"/>
      <c r="EPR11" s="42"/>
      <c r="EPS11" s="42"/>
      <c r="EPT11" s="42"/>
      <c r="EPU11" s="42"/>
      <c r="EPV11" s="42"/>
      <c r="EPW11" s="42"/>
      <c r="EPX11" s="42"/>
      <c r="EPY11" s="42"/>
      <c r="EPZ11" s="42"/>
      <c r="EQA11" s="42"/>
      <c r="EQB11" s="42"/>
      <c r="EQC11" s="42"/>
      <c r="EQD11" s="42"/>
      <c r="EQE11" s="42"/>
      <c r="EQF11" s="42"/>
      <c r="EQG11" s="42"/>
      <c r="EQH11" s="42"/>
      <c r="EQI11" s="42"/>
      <c r="EQJ11" s="42"/>
      <c r="EQK11" s="42"/>
      <c r="EQL11" s="42"/>
      <c r="EQM11" s="42"/>
      <c r="EQN11" s="42"/>
      <c r="EQO11" s="42"/>
      <c r="EQP11" s="42"/>
      <c r="EQQ11" s="42"/>
      <c r="EQR11" s="42"/>
      <c r="EQS11" s="42"/>
      <c r="EQT11" s="42"/>
      <c r="EQU11" s="42"/>
      <c r="EQV11" s="42"/>
      <c r="EQW11" s="42"/>
      <c r="EQX11" s="42"/>
      <c r="EQY11" s="42"/>
      <c r="EQZ11" s="42"/>
      <c r="ERA11" s="42"/>
      <c r="ERB11" s="42"/>
      <c r="ERC11" s="42"/>
      <c r="ERD11" s="42"/>
      <c r="ERE11" s="42"/>
      <c r="ERF11" s="42"/>
      <c r="ERG11" s="42"/>
      <c r="ERH11" s="42"/>
      <c r="ERI11" s="42"/>
      <c r="ERJ11" s="42"/>
      <c r="ERK11" s="42"/>
      <c r="ERL11" s="42"/>
      <c r="ERM11" s="42"/>
      <c r="ERN11" s="42"/>
      <c r="ERO11" s="42"/>
      <c r="ERP11" s="42"/>
      <c r="ERQ11" s="42"/>
      <c r="ERR11" s="42"/>
      <c r="ERS11" s="42"/>
      <c r="ERT11" s="42"/>
      <c r="ERU11" s="42"/>
      <c r="ERV11" s="42"/>
      <c r="ERW11" s="42"/>
      <c r="ERX11" s="42"/>
      <c r="ERY11" s="42"/>
      <c r="ERZ11" s="42"/>
      <c r="ESA11" s="42"/>
      <c r="ESB11" s="42"/>
      <c r="ESC11" s="42"/>
      <c r="ESD11" s="42"/>
      <c r="ESE11" s="42"/>
      <c r="ESF11" s="42"/>
      <c r="ESG11" s="42"/>
      <c r="ESH11" s="42"/>
      <c r="ESI11" s="42"/>
      <c r="ESJ11" s="42"/>
      <c r="ESK11" s="42"/>
      <c r="ESL11" s="42"/>
      <c r="ESM11" s="42"/>
      <c r="ESN11" s="42"/>
      <c r="ESO11" s="42"/>
      <c r="ESP11" s="42"/>
      <c r="ESQ11" s="42"/>
      <c r="ESR11" s="42"/>
      <c r="ESS11" s="42"/>
      <c r="EST11" s="42"/>
      <c r="ESU11" s="42"/>
      <c r="ESV11" s="42"/>
      <c r="ESW11" s="42"/>
      <c r="ESX11" s="42"/>
      <c r="ESY11" s="42"/>
      <c r="ESZ11" s="42"/>
      <c r="ETA11" s="42"/>
      <c r="ETB11" s="42"/>
      <c r="ETC11" s="42"/>
      <c r="ETD11" s="42"/>
      <c r="ETE11" s="42"/>
      <c r="ETF11" s="42"/>
      <c r="ETG11" s="42"/>
      <c r="ETH11" s="42"/>
      <c r="ETI11" s="42"/>
      <c r="ETJ11" s="42"/>
      <c r="ETK11" s="42"/>
      <c r="ETL11" s="42"/>
      <c r="ETM11" s="42"/>
      <c r="ETN11" s="42"/>
      <c r="ETO11" s="42"/>
      <c r="ETP11" s="42"/>
      <c r="ETQ11" s="42"/>
      <c r="ETR11" s="42"/>
      <c r="ETS11" s="42"/>
      <c r="ETT11" s="42"/>
      <c r="ETU11" s="42"/>
      <c r="ETV11" s="42"/>
      <c r="ETW11" s="42"/>
      <c r="ETX11" s="42"/>
      <c r="ETY11" s="42"/>
      <c r="ETZ11" s="42"/>
      <c r="EUA11" s="42"/>
      <c r="EUB11" s="42"/>
      <c r="EUC11" s="42"/>
      <c r="EUD11" s="42"/>
      <c r="EUE11" s="42"/>
      <c r="EUF11" s="42"/>
      <c r="EUG11" s="42"/>
      <c r="EUH11" s="42"/>
      <c r="EUI11" s="42"/>
      <c r="EUJ11" s="42"/>
      <c r="EUK11" s="42"/>
      <c r="EUL11" s="42"/>
      <c r="EUM11" s="42"/>
      <c r="EUN11" s="42"/>
      <c r="EUO11" s="42"/>
      <c r="EUP11" s="42"/>
      <c r="EUQ11" s="42"/>
      <c r="EUR11" s="42"/>
      <c r="EUS11" s="42"/>
      <c r="EUT11" s="42"/>
      <c r="EUU11" s="42"/>
      <c r="EUV11" s="42"/>
      <c r="EUW11" s="42"/>
      <c r="EUX11" s="42"/>
      <c r="EUY11" s="42"/>
      <c r="EUZ11" s="42"/>
      <c r="EVA11" s="42"/>
      <c r="EVB11" s="42"/>
      <c r="EVC11" s="42"/>
      <c r="EVD11" s="42"/>
      <c r="EVE11" s="42"/>
      <c r="EVF11" s="42"/>
      <c r="EVG11" s="42"/>
      <c r="EVH11" s="42"/>
      <c r="EVI11" s="42"/>
      <c r="EVJ11" s="42"/>
      <c r="EVK11" s="42"/>
      <c r="EVL11" s="42"/>
      <c r="EVM11" s="42"/>
      <c r="EVN11" s="42"/>
      <c r="EVO11" s="42"/>
      <c r="EVP11" s="42"/>
      <c r="EVQ11" s="42"/>
      <c r="EVR11" s="42"/>
      <c r="EVS11" s="42"/>
      <c r="EVT11" s="42"/>
      <c r="EVU11" s="42"/>
      <c r="EVV11" s="42"/>
      <c r="EVW11" s="42"/>
      <c r="EVX11" s="42"/>
      <c r="EVY11" s="42"/>
      <c r="EVZ11" s="42"/>
      <c r="EWA11" s="42"/>
      <c r="EWB11" s="42"/>
      <c r="EWC11" s="42"/>
      <c r="EWD11" s="42"/>
      <c r="EWE11" s="42"/>
      <c r="EWF11" s="42"/>
      <c r="EWG11" s="42"/>
      <c r="EWH11" s="42"/>
      <c r="EWI11" s="42"/>
      <c r="EWJ11" s="42"/>
      <c r="EWK11" s="42"/>
      <c r="EWL11" s="42"/>
      <c r="EWM11" s="42"/>
      <c r="EWN11" s="42"/>
      <c r="EWO11" s="42"/>
      <c r="EWP11" s="42"/>
      <c r="EWQ11" s="42"/>
      <c r="EWR11" s="42"/>
      <c r="EWS11" s="42"/>
      <c r="EWT11" s="42"/>
      <c r="EWU11" s="42"/>
      <c r="EWV11" s="42"/>
      <c r="EWW11" s="42"/>
      <c r="EWX11" s="42"/>
      <c r="EWY11" s="42"/>
      <c r="EWZ11" s="42"/>
      <c r="EXA11" s="42"/>
      <c r="EXB11" s="42"/>
      <c r="EXC11" s="42"/>
      <c r="EXD11" s="42"/>
      <c r="EXE11" s="42"/>
      <c r="EXF11" s="42"/>
      <c r="EXG11" s="42"/>
      <c r="EXH11" s="42"/>
      <c r="EXI11" s="42"/>
      <c r="EXJ11" s="42"/>
      <c r="EXK11" s="42"/>
      <c r="EXL11" s="42"/>
      <c r="EXM11" s="42"/>
      <c r="EXN11" s="42"/>
      <c r="EXO11" s="42"/>
      <c r="EXP11" s="42"/>
      <c r="EXQ11" s="42"/>
      <c r="EXR11" s="42"/>
      <c r="EXS11" s="42"/>
      <c r="EXT11" s="42"/>
      <c r="EXU11" s="42"/>
      <c r="EXV11" s="42"/>
      <c r="EXW11" s="42"/>
      <c r="EXX11" s="42"/>
      <c r="EXY11" s="42"/>
      <c r="EXZ11" s="42"/>
      <c r="EYA11" s="42"/>
      <c r="EYB11" s="42"/>
      <c r="EYC11" s="42"/>
      <c r="EYD11" s="42"/>
      <c r="EYE11" s="42"/>
      <c r="EYF11" s="42"/>
      <c r="EYG11" s="42"/>
      <c r="EYH11" s="42"/>
      <c r="EYI11" s="42"/>
      <c r="EYJ11" s="42"/>
      <c r="EYK11" s="42"/>
      <c r="EYL11" s="42"/>
      <c r="EYM11" s="42"/>
      <c r="EYN11" s="42"/>
      <c r="EYO11" s="42"/>
      <c r="EYP11" s="42"/>
      <c r="EYQ11" s="42"/>
      <c r="EYR11" s="42"/>
      <c r="EYS11" s="42"/>
      <c r="EYT11" s="42"/>
      <c r="EYU11" s="42"/>
      <c r="EYV11" s="42"/>
      <c r="EYW11" s="42"/>
      <c r="EYX11" s="42"/>
      <c r="EYY11" s="42"/>
      <c r="EYZ11" s="42"/>
      <c r="EZA11" s="42"/>
      <c r="EZB11" s="42"/>
      <c r="EZC11" s="42"/>
      <c r="EZD11" s="42"/>
      <c r="EZE11" s="42"/>
      <c r="EZF11" s="42"/>
      <c r="EZG11" s="42"/>
      <c r="EZH11" s="42"/>
      <c r="EZI11" s="42"/>
      <c r="EZJ11" s="42"/>
      <c r="EZK11" s="42"/>
      <c r="EZL11" s="42"/>
      <c r="EZM11" s="42"/>
      <c r="EZN11" s="42"/>
      <c r="EZO11" s="42"/>
      <c r="EZP11" s="42"/>
      <c r="EZQ11" s="42"/>
      <c r="EZR11" s="42"/>
      <c r="EZS11" s="42"/>
      <c r="EZT11" s="42"/>
      <c r="EZU11" s="42"/>
      <c r="EZV11" s="42"/>
      <c r="EZW11" s="42"/>
      <c r="EZX11" s="42"/>
      <c r="EZY11" s="42"/>
      <c r="EZZ11" s="42"/>
      <c r="FAA11" s="42"/>
      <c r="FAB11" s="42"/>
      <c r="FAC11" s="42"/>
      <c r="FAD11" s="42"/>
      <c r="FAE11" s="42"/>
      <c r="FAF11" s="42"/>
      <c r="FAG11" s="42"/>
      <c r="FAH11" s="42"/>
      <c r="FAI11" s="42"/>
      <c r="FAJ11" s="42"/>
      <c r="FAK11" s="42"/>
      <c r="FAL11" s="42"/>
      <c r="FAM11" s="42"/>
      <c r="FAN11" s="42"/>
      <c r="FAO11" s="42"/>
      <c r="FAP11" s="42"/>
      <c r="FAQ11" s="42"/>
      <c r="FAR11" s="42"/>
      <c r="FAS11" s="42"/>
      <c r="FAT11" s="42"/>
      <c r="FAU11" s="42"/>
      <c r="FAV11" s="42"/>
      <c r="FAW11" s="42"/>
      <c r="FAX11" s="42"/>
      <c r="FAY11" s="42"/>
      <c r="FAZ11" s="42"/>
      <c r="FBA11" s="42"/>
      <c r="FBB11" s="42"/>
      <c r="FBC11" s="42"/>
      <c r="FBD11" s="42"/>
      <c r="FBE11" s="42"/>
      <c r="FBF11" s="42"/>
      <c r="FBG11" s="42"/>
      <c r="FBH11" s="42"/>
      <c r="FBI11" s="42"/>
      <c r="FBJ11" s="42"/>
      <c r="FBK11" s="42"/>
      <c r="FBL11" s="42"/>
      <c r="FBM11" s="42"/>
      <c r="FBN11" s="42"/>
      <c r="FBO11" s="42"/>
      <c r="FBP11" s="42"/>
      <c r="FBQ11" s="42"/>
      <c r="FBR11" s="42"/>
      <c r="FBS11" s="42"/>
      <c r="FBT11" s="42"/>
      <c r="FBU11" s="42"/>
      <c r="FBV11" s="42"/>
      <c r="FBW11" s="42"/>
      <c r="FBX11" s="42"/>
      <c r="FBY11" s="42"/>
      <c r="FBZ11" s="42"/>
      <c r="FCA11" s="42"/>
      <c r="FCB11" s="42"/>
      <c r="FCC11" s="42"/>
      <c r="FCD11" s="42"/>
      <c r="FCE11" s="42"/>
      <c r="FCF11" s="42"/>
      <c r="FCG11" s="42"/>
      <c r="FCH11" s="42"/>
      <c r="FCI11" s="42"/>
      <c r="FCJ11" s="42"/>
      <c r="FCK11" s="42"/>
      <c r="FCL11" s="42"/>
      <c r="FCM11" s="42"/>
      <c r="FCN11" s="42"/>
      <c r="FCO11" s="42"/>
      <c r="FCP11" s="42"/>
      <c r="FCQ11" s="42"/>
      <c r="FCR11" s="42"/>
      <c r="FCS11" s="42"/>
      <c r="FCT11" s="42"/>
      <c r="FCU11" s="42"/>
      <c r="FCV11" s="42"/>
      <c r="FCW11" s="42"/>
      <c r="FCX11" s="42"/>
      <c r="FCY11" s="42"/>
      <c r="FCZ11" s="42"/>
      <c r="FDA11" s="42"/>
      <c r="FDB11" s="42"/>
      <c r="FDC11" s="42"/>
      <c r="FDD11" s="42"/>
      <c r="FDE11" s="42"/>
      <c r="FDF11" s="42"/>
      <c r="FDG11" s="42"/>
      <c r="FDH11" s="42"/>
      <c r="FDI11" s="42"/>
      <c r="FDJ11" s="42"/>
      <c r="FDK11" s="42"/>
      <c r="FDL11" s="42"/>
      <c r="FDM11" s="42"/>
      <c r="FDN11" s="42"/>
      <c r="FDO11" s="42"/>
      <c r="FDP11" s="42"/>
      <c r="FDQ11" s="42"/>
      <c r="FDR11" s="42"/>
      <c r="FDS11" s="42"/>
      <c r="FDT11" s="42"/>
      <c r="FDU11" s="42"/>
      <c r="FDV11" s="42"/>
      <c r="FDW11" s="42"/>
      <c r="FDX11" s="42"/>
      <c r="FDY11" s="42"/>
      <c r="FDZ11" s="42"/>
      <c r="FEA11" s="42"/>
      <c r="FEB11" s="42"/>
      <c r="FEC11" s="42"/>
      <c r="FED11" s="42"/>
      <c r="FEE11" s="42"/>
      <c r="FEF11" s="42"/>
      <c r="FEG11" s="42"/>
      <c r="FEH11" s="42"/>
      <c r="FEI11" s="42"/>
      <c r="FEJ11" s="42"/>
      <c r="FEK11" s="42"/>
      <c r="FEL11" s="42"/>
      <c r="FEM11" s="42"/>
      <c r="FEN11" s="42"/>
      <c r="FEO11" s="42"/>
      <c r="FEP11" s="42"/>
      <c r="FEQ11" s="42"/>
      <c r="FER11" s="42"/>
      <c r="FES11" s="42"/>
      <c r="FET11" s="42"/>
      <c r="FEU11" s="42"/>
      <c r="FEV11" s="42"/>
      <c r="FEW11" s="42"/>
      <c r="FEX11" s="42"/>
      <c r="FEY11" s="42"/>
      <c r="FEZ11" s="42"/>
      <c r="FFA11" s="42"/>
      <c r="FFB11" s="42"/>
      <c r="FFC11" s="42"/>
      <c r="FFD11" s="42"/>
      <c r="FFE11" s="42"/>
      <c r="FFF11" s="42"/>
      <c r="FFG11" s="42"/>
      <c r="FFH11" s="42"/>
      <c r="FFI11" s="42"/>
      <c r="FFJ11" s="42"/>
      <c r="FFK11" s="42"/>
      <c r="FFL11" s="42"/>
      <c r="FFM11" s="42"/>
      <c r="FFN11" s="42"/>
      <c r="FFO11" s="42"/>
      <c r="FFP11" s="42"/>
      <c r="FFQ11" s="42"/>
      <c r="FFR11" s="42"/>
      <c r="FFS11" s="42"/>
      <c r="FFT11" s="42"/>
      <c r="FFU11" s="42"/>
      <c r="FFV11" s="42"/>
      <c r="FFW11" s="42"/>
      <c r="FFX11" s="42"/>
      <c r="FFY11" s="42"/>
      <c r="FFZ11" s="42"/>
      <c r="FGA11" s="42"/>
      <c r="FGB11" s="42"/>
      <c r="FGC11" s="42"/>
      <c r="FGD11" s="42"/>
      <c r="FGE11" s="42"/>
      <c r="FGF11" s="42"/>
      <c r="FGG11" s="42"/>
      <c r="FGH11" s="42"/>
      <c r="FGI11" s="42"/>
      <c r="FGJ11" s="42"/>
      <c r="FGK11" s="42"/>
      <c r="FGL11" s="42"/>
      <c r="FGM11" s="42"/>
      <c r="FGN11" s="42"/>
      <c r="FGO11" s="42"/>
      <c r="FGP11" s="42"/>
      <c r="FGQ11" s="42"/>
      <c r="FGR11" s="42"/>
      <c r="FGS11" s="42"/>
      <c r="FGT11" s="42"/>
      <c r="FGU11" s="42"/>
      <c r="FGV11" s="42"/>
      <c r="FGW11" s="42"/>
      <c r="FGX11" s="42"/>
      <c r="FGY11" s="42"/>
      <c r="FGZ11" s="42"/>
      <c r="FHA11" s="42"/>
      <c r="FHB11" s="42"/>
      <c r="FHC11" s="42"/>
      <c r="FHD11" s="42"/>
      <c r="FHE11" s="42"/>
      <c r="FHF11" s="42"/>
      <c r="FHG11" s="42"/>
      <c r="FHH11" s="42"/>
      <c r="FHI11" s="42"/>
      <c r="FHJ11" s="42"/>
      <c r="FHK11" s="42"/>
      <c r="FHL11" s="42"/>
      <c r="FHM11" s="42"/>
      <c r="FHN11" s="42"/>
      <c r="FHO11" s="42"/>
      <c r="FHP11" s="42"/>
      <c r="FHQ11" s="42"/>
      <c r="FHR11" s="42"/>
      <c r="FHS11" s="42"/>
      <c r="FHT11" s="42"/>
      <c r="FHU11" s="42"/>
      <c r="FHV11" s="42"/>
      <c r="FHW11" s="42"/>
      <c r="FHX11" s="42"/>
      <c r="FHY11" s="42"/>
      <c r="FHZ11" s="42"/>
      <c r="FIA11" s="42"/>
      <c r="FIB11" s="42"/>
      <c r="FIC11" s="42"/>
      <c r="FID11" s="42"/>
      <c r="FIE11" s="42"/>
      <c r="FIF11" s="42"/>
      <c r="FIG11" s="42"/>
      <c r="FIH11" s="42"/>
      <c r="FII11" s="42"/>
      <c r="FIJ11" s="42"/>
      <c r="FIK11" s="42"/>
      <c r="FIL11" s="42"/>
      <c r="FIM11" s="42"/>
      <c r="FIN11" s="42"/>
      <c r="FIO11" s="42"/>
      <c r="FIP11" s="42"/>
      <c r="FIQ11" s="42"/>
      <c r="FIR11" s="42"/>
      <c r="FIS11" s="42"/>
      <c r="FIT11" s="42"/>
      <c r="FIU11" s="42"/>
      <c r="FIV11" s="42"/>
      <c r="FIW11" s="42"/>
      <c r="FIX11" s="42"/>
      <c r="FIY11" s="42"/>
      <c r="FIZ11" s="42"/>
      <c r="FJA11" s="42"/>
      <c r="FJB11" s="42"/>
      <c r="FJC11" s="42"/>
      <c r="FJD11" s="42"/>
      <c r="FJE11" s="42"/>
      <c r="FJF11" s="42"/>
      <c r="FJG11" s="42"/>
      <c r="FJH11" s="42"/>
      <c r="FJI11" s="42"/>
      <c r="FJJ11" s="42"/>
      <c r="FJK11" s="42"/>
      <c r="FJL11" s="42"/>
      <c r="FJM11" s="42"/>
      <c r="FJN11" s="42"/>
      <c r="FJO11" s="42"/>
      <c r="FJP11" s="42"/>
      <c r="FJQ11" s="42"/>
      <c r="FJR11" s="42"/>
      <c r="FJS11" s="42"/>
      <c r="FJT11" s="42"/>
      <c r="FJU11" s="42"/>
      <c r="FJV11" s="42"/>
      <c r="FJW11" s="42"/>
      <c r="FJX11" s="42"/>
      <c r="FJY11" s="42"/>
      <c r="FJZ11" s="42"/>
      <c r="FKA11" s="42"/>
      <c r="FKB11" s="42"/>
      <c r="FKC11" s="42"/>
      <c r="FKD11" s="42"/>
      <c r="FKE11" s="42"/>
      <c r="FKF11" s="42"/>
      <c r="FKG11" s="42"/>
      <c r="FKH11" s="42"/>
      <c r="FKI11" s="42"/>
      <c r="FKJ11" s="42"/>
      <c r="FKK11" s="42"/>
      <c r="FKL11" s="42"/>
      <c r="FKM11" s="42"/>
      <c r="FKN11" s="42"/>
      <c r="FKO11" s="42"/>
      <c r="FKP11" s="42"/>
      <c r="FKQ11" s="42"/>
      <c r="FKR11" s="42"/>
      <c r="FKS11" s="42"/>
      <c r="FKT11" s="42"/>
      <c r="FKU11" s="42"/>
      <c r="FKV11" s="42"/>
      <c r="FKW11" s="42"/>
      <c r="FKX11" s="42"/>
      <c r="FKY11" s="42"/>
      <c r="FKZ11" s="42"/>
      <c r="FLA11" s="42"/>
      <c r="FLB11" s="42"/>
      <c r="FLC11" s="42"/>
      <c r="FLD11" s="42"/>
      <c r="FLE11" s="42"/>
      <c r="FLF11" s="42"/>
      <c r="FLG11" s="42"/>
      <c r="FLH11" s="42"/>
      <c r="FLI11" s="42"/>
      <c r="FLJ11" s="42"/>
      <c r="FLK11" s="42"/>
      <c r="FLL11" s="42"/>
      <c r="FLM11" s="42"/>
      <c r="FLN11" s="42"/>
      <c r="FLO11" s="42"/>
      <c r="FLP11" s="42"/>
      <c r="FLQ11" s="42"/>
      <c r="FLR11" s="42"/>
      <c r="FLS11" s="42"/>
      <c r="FLT11" s="42"/>
      <c r="FLU11" s="42"/>
      <c r="FLV11" s="42"/>
      <c r="FLW11" s="42"/>
      <c r="FLX11" s="42"/>
      <c r="FLY11" s="42"/>
      <c r="FLZ11" s="42"/>
      <c r="FMA11" s="42"/>
      <c r="FMB11" s="42"/>
      <c r="FMC11" s="42"/>
      <c r="FMD11" s="42"/>
      <c r="FME11" s="42"/>
      <c r="FMF11" s="42"/>
      <c r="FMG11" s="42"/>
      <c r="FMH11" s="42"/>
      <c r="FMI11" s="42"/>
      <c r="FMJ11" s="42"/>
      <c r="FMK11" s="42"/>
      <c r="FML11" s="42"/>
      <c r="FMM11" s="42"/>
      <c r="FMN11" s="42"/>
      <c r="FMO11" s="42"/>
      <c r="FMP11" s="42"/>
      <c r="FMQ11" s="42"/>
      <c r="FMR11" s="42"/>
      <c r="FMS11" s="42"/>
      <c r="FMT11" s="42"/>
      <c r="FMU11" s="42"/>
      <c r="FMV11" s="42"/>
      <c r="FMW11" s="42"/>
      <c r="FMX11" s="42"/>
      <c r="FMY11" s="42"/>
      <c r="FMZ11" s="42"/>
      <c r="FNA11" s="42"/>
      <c r="FNB11" s="42"/>
      <c r="FNC11" s="42"/>
      <c r="FND11" s="42"/>
      <c r="FNE11" s="42"/>
      <c r="FNF11" s="42"/>
      <c r="FNG11" s="42"/>
      <c r="FNH11" s="42"/>
      <c r="FNI11" s="42"/>
      <c r="FNJ11" s="42"/>
      <c r="FNK11" s="42"/>
      <c r="FNL11" s="42"/>
      <c r="FNM11" s="42"/>
      <c r="FNN11" s="42"/>
      <c r="FNO11" s="42"/>
      <c r="FNP11" s="42"/>
      <c r="FNQ11" s="42"/>
      <c r="FNR11" s="42"/>
      <c r="FNS11" s="42"/>
      <c r="FNT11" s="42"/>
      <c r="FNU11" s="42"/>
      <c r="FNV11" s="42"/>
      <c r="FNW11" s="42"/>
      <c r="FNX11" s="42"/>
      <c r="FNY11" s="42"/>
      <c r="FNZ11" s="42"/>
      <c r="FOA11" s="42"/>
      <c r="FOB11" s="42"/>
      <c r="FOC11" s="42"/>
      <c r="FOD11" s="42"/>
      <c r="FOE11" s="42"/>
      <c r="FOF11" s="42"/>
      <c r="FOG11" s="42"/>
      <c r="FOH11" s="42"/>
      <c r="FOI11" s="42"/>
      <c r="FOJ11" s="42"/>
      <c r="FOK11" s="42"/>
      <c r="FOL11" s="42"/>
      <c r="FOM11" s="42"/>
      <c r="FON11" s="42"/>
      <c r="FOO11" s="42"/>
      <c r="FOP11" s="42"/>
      <c r="FOQ11" s="42"/>
      <c r="FOR11" s="42"/>
      <c r="FOS11" s="42"/>
      <c r="FOT11" s="42"/>
      <c r="FOU11" s="42"/>
      <c r="FOV11" s="42"/>
      <c r="FOW11" s="42"/>
      <c r="FOX11" s="42"/>
      <c r="FOY11" s="42"/>
      <c r="FOZ11" s="42"/>
      <c r="FPA11" s="42"/>
      <c r="FPB11" s="42"/>
      <c r="FPC11" s="42"/>
      <c r="FPD11" s="42"/>
      <c r="FPE11" s="42"/>
      <c r="FPF11" s="42"/>
      <c r="FPG11" s="42"/>
      <c r="FPH11" s="42"/>
      <c r="FPI11" s="42"/>
      <c r="FPJ11" s="42"/>
      <c r="FPK11" s="42"/>
      <c r="FPL11" s="42"/>
      <c r="FPM11" s="42"/>
      <c r="FPN11" s="42"/>
      <c r="FPO11" s="42"/>
      <c r="FPP11" s="42"/>
      <c r="FPQ11" s="42"/>
      <c r="FPR11" s="42"/>
      <c r="FPS11" s="42"/>
      <c r="FPT11" s="42"/>
      <c r="FPU11" s="42"/>
      <c r="FPV11" s="42"/>
      <c r="FPW11" s="42"/>
      <c r="FPX11" s="42"/>
      <c r="FPY11" s="42"/>
      <c r="FPZ11" s="42"/>
      <c r="FQA11" s="42"/>
      <c r="FQB11" s="42"/>
      <c r="FQC11" s="42"/>
      <c r="FQD11" s="42"/>
      <c r="FQE11" s="42"/>
      <c r="FQF11" s="42"/>
      <c r="FQG11" s="42"/>
      <c r="FQH11" s="42"/>
      <c r="FQI11" s="42"/>
      <c r="FQJ11" s="42"/>
      <c r="FQK11" s="42"/>
      <c r="FQL11" s="42"/>
      <c r="FQM11" s="42"/>
      <c r="FQN11" s="42"/>
      <c r="FQO11" s="42"/>
      <c r="FQP11" s="42"/>
      <c r="FQQ11" s="42"/>
      <c r="FQR11" s="42"/>
      <c r="FQS11" s="42"/>
      <c r="FQT11" s="42"/>
      <c r="FQU11" s="42"/>
      <c r="FQV11" s="42"/>
      <c r="FQW11" s="42"/>
      <c r="FQX11" s="42"/>
      <c r="FQY11" s="42"/>
      <c r="FQZ11" s="42"/>
      <c r="FRA11" s="42"/>
      <c r="FRB11" s="42"/>
      <c r="FRC11" s="42"/>
      <c r="FRD11" s="42"/>
      <c r="FRE11" s="42"/>
      <c r="FRF11" s="42"/>
      <c r="FRG11" s="42"/>
      <c r="FRH11" s="42"/>
      <c r="FRI11" s="42"/>
      <c r="FRJ11" s="42"/>
      <c r="FRK11" s="42"/>
      <c r="FRL11" s="42"/>
      <c r="FRM11" s="42"/>
      <c r="FRN11" s="42"/>
      <c r="FRO11" s="42"/>
      <c r="FRP11" s="42"/>
      <c r="FRQ11" s="42"/>
      <c r="FRR11" s="42"/>
      <c r="FRS11" s="42"/>
      <c r="FRT11" s="42"/>
      <c r="FRU11" s="42"/>
      <c r="FRV11" s="42"/>
      <c r="FRW11" s="42"/>
      <c r="FRX11" s="42"/>
      <c r="FRY11" s="42"/>
      <c r="FRZ11" s="42"/>
      <c r="FSA11" s="42"/>
      <c r="FSB11" s="42"/>
      <c r="FSC11" s="42"/>
      <c r="FSD11" s="42"/>
      <c r="FSE11" s="42"/>
      <c r="FSF11" s="42"/>
      <c r="FSG11" s="42"/>
      <c r="FSH11" s="42"/>
      <c r="FSI11" s="42"/>
      <c r="FSJ11" s="42"/>
      <c r="FSK11" s="42"/>
      <c r="FSL11" s="42"/>
      <c r="FSM11" s="42"/>
      <c r="FSN11" s="42"/>
      <c r="FSO11" s="42"/>
      <c r="FSP11" s="42"/>
      <c r="FSQ11" s="42"/>
      <c r="FSR11" s="42"/>
      <c r="FSS11" s="42"/>
      <c r="FST11" s="42"/>
      <c r="FSU11" s="42"/>
      <c r="FSV11" s="42"/>
      <c r="FSW11" s="42"/>
      <c r="FSX11" s="42"/>
      <c r="FSY11" s="42"/>
      <c r="FSZ11" s="42"/>
      <c r="FTA11" s="42"/>
      <c r="FTB11" s="42"/>
      <c r="FTC11" s="42"/>
      <c r="FTD11" s="42"/>
      <c r="FTE11" s="42"/>
      <c r="FTF11" s="42"/>
      <c r="FTG11" s="42"/>
      <c r="FTH11" s="42"/>
      <c r="FTI11" s="42"/>
      <c r="FTJ11" s="42"/>
      <c r="FTK11" s="42"/>
      <c r="FTL11" s="42"/>
      <c r="FTM11" s="42"/>
      <c r="FTN11" s="42"/>
      <c r="FTO11" s="42"/>
      <c r="FTP11" s="42"/>
      <c r="FTQ11" s="42"/>
      <c r="FTR11" s="42"/>
      <c r="FTS11" s="42"/>
      <c r="FTT11" s="42"/>
      <c r="FTU11" s="42"/>
      <c r="FTV11" s="42"/>
      <c r="FTW11" s="42"/>
      <c r="FTX11" s="42"/>
      <c r="FTY11" s="42"/>
      <c r="FTZ11" s="42"/>
      <c r="FUA11" s="42"/>
      <c r="FUB11" s="42"/>
      <c r="FUC11" s="42"/>
      <c r="FUD11" s="42"/>
      <c r="FUE11" s="42"/>
      <c r="FUF11" s="42"/>
      <c r="FUG11" s="42"/>
      <c r="FUH11" s="42"/>
      <c r="FUI11" s="42"/>
      <c r="FUJ11" s="42"/>
      <c r="FUK11" s="42"/>
      <c r="FUL11" s="42"/>
      <c r="FUM11" s="42"/>
      <c r="FUN11" s="42"/>
      <c r="FUO11" s="42"/>
      <c r="FUP11" s="42"/>
      <c r="FUQ11" s="42"/>
      <c r="FUR11" s="42"/>
      <c r="FUS11" s="42"/>
      <c r="FUT11" s="42"/>
      <c r="FUU11" s="42"/>
      <c r="FUV11" s="42"/>
      <c r="FUW11" s="42"/>
      <c r="FUX11" s="42"/>
      <c r="FUY11" s="42"/>
      <c r="FUZ11" s="42"/>
      <c r="FVA11" s="42"/>
      <c r="FVB11" s="42"/>
      <c r="FVC11" s="42"/>
      <c r="FVD11" s="42"/>
      <c r="FVE11" s="42"/>
      <c r="FVF11" s="42"/>
      <c r="FVG11" s="42"/>
      <c r="FVH11" s="42"/>
      <c r="FVI11" s="42"/>
      <c r="FVJ11" s="42"/>
      <c r="FVK11" s="42"/>
      <c r="FVL11" s="42"/>
      <c r="FVM11" s="42"/>
      <c r="FVN11" s="42"/>
      <c r="FVO11" s="42"/>
      <c r="FVP11" s="42"/>
      <c r="FVQ11" s="42"/>
      <c r="FVR11" s="42"/>
      <c r="FVS11" s="42"/>
      <c r="FVT11" s="42"/>
      <c r="FVU11" s="42"/>
      <c r="FVV11" s="42"/>
      <c r="FVW11" s="42"/>
      <c r="FVX11" s="42"/>
      <c r="FVY11" s="42"/>
      <c r="FVZ11" s="42"/>
      <c r="FWA11" s="42"/>
      <c r="FWB11" s="42"/>
      <c r="FWC11" s="42"/>
      <c r="FWD11" s="42"/>
      <c r="FWE11" s="42"/>
      <c r="FWF11" s="42"/>
      <c r="FWG11" s="42"/>
      <c r="FWH11" s="42"/>
      <c r="FWI11" s="42"/>
      <c r="FWJ11" s="42"/>
      <c r="FWK11" s="42"/>
      <c r="FWL11" s="42"/>
      <c r="FWM11" s="42"/>
      <c r="FWN11" s="42"/>
      <c r="FWO11" s="42"/>
      <c r="FWP11" s="42"/>
      <c r="FWQ11" s="42"/>
      <c r="FWR11" s="42"/>
      <c r="FWS11" s="42"/>
      <c r="FWT11" s="42"/>
      <c r="FWU11" s="42"/>
      <c r="FWV11" s="42"/>
      <c r="FWW11" s="42"/>
      <c r="FWX11" s="42"/>
      <c r="FWY11" s="42"/>
      <c r="FWZ11" s="42"/>
      <c r="FXA11" s="42"/>
      <c r="FXB11" s="42"/>
      <c r="FXC11" s="42"/>
      <c r="FXD11" s="42"/>
      <c r="FXE11" s="42"/>
      <c r="FXF11" s="42"/>
      <c r="FXG11" s="42"/>
      <c r="FXH11" s="42"/>
      <c r="FXI11" s="42"/>
      <c r="FXJ11" s="42"/>
      <c r="FXK11" s="42"/>
      <c r="FXL11" s="42"/>
      <c r="FXM11" s="42"/>
      <c r="FXN11" s="42"/>
      <c r="FXO11" s="42"/>
      <c r="FXP11" s="42"/>
      <c r="FXQ11" s="42"/>
      <c r="FXR11" s="42"/>
      <c r="FXS11" s="42"/>
      <c r="FXT11" s="42"/>
      <c r="FXU11" s="42"/>
      <c r="FXV11" s="42"/>
      <c r="FXW11" s="42"/>
      <c r="FXX11" s="42"/>
      <c r="FXY11" s="42"/>
      <c r="FXZ11" s="42"/>
      <c r="FYA11" s="42"/>
      <c r="FYB11" s="42"/>
      <c r="FYC11" s="42"/>
      <c r="FYD11" s="42"/>
      <c r="FYE11" s="42"/>
      <c r="FYF11" s="42"/>
      <c r="FYG11" s="42"/>
      <c r="FYH11" s="42"/>
      <c r="FYI11" s="42"/>
      <c r="FYJ11" s="42"/>
      <c r="FYK11" s="42"/>
      <c r="FYL11" s="42"/>
      <c r="FYM11" s="42"/>
      <c r="FYN11" s="42"/>
      <c r="FYO11" s="42"/>
      <c r="FYP11" s="42"/>
      <c r="FYQ11" s="42"/>
      <c r="FYR11" s="42"/>
      <c r="FYS11" s="42"/>
      <c r="FYT11" s="42"/>
      <c r="FYU11" s="42"/>
      <c r="FYV11" s="42"/>
      <c r="FYW11" s="42"/>
      <c r="FYX11" s="42"/>
      <c r="FYY11" s="42"/>
      <c r="FYZ11" s="42"/>
      <c r="FZA11" s="42"/>
      <c r="FZB11" s="42"/>
      <c r="FZC11" s="42"/>
      <c r="FZD11" s="42"/>
      <c r="FZE11" s="42"/>
      <c r="FZF11" s="42"/>
      <c r="FZG11" s="42"/>
      <c r="FZH11" s="42"/>
      <c r="FZI11" s="42"/>
      <c r="FZJ11" s="42"/>
      <c r="FZK11" s="42"/>
      <c r="FZL11" s="42"/>
      <c r="FZM11" s="42"/>
      <c r="FZN11" s="42"/>
      <c r="FZO11" s="42"/>
      <c r="FZP11" s="42"/>
      <c r="FZQ11" s="42"/>
      <c r="FZR11" s="42"/>
      <c r="FZS11" s="42"/>
      <c r="FZT11" s="42"/>
      <c r="FZU11" s="42"/>
      <c r="FZV11" s="42"/>
      <c r="FZW11" s="42"/>
      <c r="FZX11" s="42"/>
      <c r="FZY11" s="42"/>
      <c r="FZZ11" s="42"/>
      <c r="GAA11" s="42"/>
      <c r="GAB11" s="42"/>
      <c r="GAC11" s="42"/>
      <c r="GAD11" s="42"/>
      <c r="GAE11" s="42"/>
      <c r="GAF11" s="42"/>
      <c r="GAG11" s="42"/>
      <c r="GAH11" s="42"/>
      <c r="GAI11" s="42"/>
      <c r="GAJ11" s="42"/>
      <c r="GAK11" s="42"/>
      <c r="GAL11" s="42"/>
      <c r="GAM11" s="42"/>
      <c r="GAN11" s="42"/>
      <c r="GAO11" s="42"/>
      <c r="GAP11" s="42"/>
      <c r="GAQ11" s="42"/>
      <c r="GAR11" s="42"/>
      <c r="GAS11" s="42"/>
      <c r="GAT11" s="42"/>
      <c r="GAU11" s="42"/>
      <c r="GAV11" s="42"/>
      <c r="GAW11" s="42"/>
      <c r="GAX11" s="42"/>
      <c r="GAY11" s="42"/>
      <c r="GAZ11" s="42"/>
      <c r="GBA11" s="42"/>
      <c r="GBB11" s="42"/>
      <c r="GBC11" s="42"/>
      <c r="GBD11" s="42"/>
      <c r="GBE11" s="42"/>
      <c r="GBF11" s="42"/>
      <c r="GBG11" s="42"/>
      <c r="GBH11" s="42"/>
      <c r="GBI11" s="42"/>
      <c r="GBJ11" s="42"/>
      <c r="GBK11" s="42"/>
      <c r="GBL11" s="42"/>
      <c r="GBM11" s="42"/>
      <c r="GBN11" s="42"/>
      <c r="GBO11" s="42"/>
      <c r="GBP11" s="42"/>
      <c r="GBQ11" s="42"/>
      <c r="GBR11" s="42"/>
      <c r="GBS11" s="42"/>
      <c r="GBT11" s="42"/>
      <c r="GBU11" s="42"/>
      <c r="GBV11" s="42"/>
      <c r="GBW11" s="42"/>
      <c r="GBX11" s="42"/>
      <c r="GBY11" s="42"/>
      <c r="GBZ11" s="42"/>
      <c r="GCA11" s="42"/>
      <c r="GCB11" s="42"/>
      <c r="GCC11" s="42"/>
      <c r="GCD11" s="42"/>
      <c r="GCE11" s="42"/>
      <c r="GCF11" s="42"/>
      <c r="GCG11" s="42"/>
      <c r="GCH11" s="42"/>
      <c r="GCI11" s="42"/>
      <c r="GCJ11" s="42"/>
      <c r="GCK11" s="42"/>
      <c r="GCL11" s="42"/>
      <c r="GCM11" s="42"/>
      <c r="GCN11" s="42"/>
      <c r="GCO11" s="42"/>
      <c r="GCP11" s="42"/>
      <c r="GCQ11" s="42"/>
      <c r="GCR11" s="42"/>
      <c r="GCS11" s="42"/>
      <c r="GCT11" s="42"/>
      <c r="GCU11" s="42"/>
      <c r="GCV11" s="42"/>
      <c r="GCW11" s="42"/>
      <c r="GCX11" s="42"/>
      <c r="GCY11" s="42"/>
      <c r="GCZ11" s="42"/>
      <c r="GDA11" s="42"/>
      <c r="GDB11" s="42"/>
      <c r="GDC11" s="42"/>
      <c r="GDD11" s="42"/>
      <c r="GDE11" s="42"/>
      <c r="GDF11" s="42"/>
      <c r="GDG11" s="42"/>
      <c r="GDH11" s="42"/>
      <c r="GDI11" s="42"/>
      <c r="GDJ11" s="42"/>
      <c r="GDK11" s="42"/>
      <c r="GDL11" s="42"/>
      <c r="GDM11" s="42"/>
      <c r="GDN11" s="42"/>
      <c r="GDO11" s="42"/>
      <c r="GDP11" s="42"/>
      <c r="GDQ11" s="42"/>
      <c r="GDR11" s="42"/>
      <c r="GDS11" s="42"/>
      <c r="GDT11" s="42"/>
      <c r="GDU11" s="42"/>
      <c r="GDV11" s="42"/>
      <c r="GDW11" s="42"/>
      <c r="GDX11" s="42"/>
      <c r="GDY11" s="42"/>
      <c r="GDZ11" s="42"/>
      <c r="GEA11" s="42"/>
      <c r="GEB11" s="42"/>
      <c r="GEC11" s="42"/>
      <c r="GED11" s="42"/>
      <c r="GEE11" s="42"/>
      <c r="GEF11" s="42"/>
      <c r="GEG11" s="42"/>
      <c r="GEH11" s="42"/>
      <c r="GEI11" s="42"/>
      <c r="GEJ11" s="42"/>
      <c r="GEK11" s="42"/>
      <c r="GEL11" s="42"/>
      <c r="GEM11" s="42"/>
      <c r="GEN11" s="42"/>
      <c r="GEO11" s="42"/>
      <c r="GEP11" s="42"/>
      <c r="GEQ11" s="42"/>
      <c r="GER11" s="42"/>
      <c r="GES11" s="42"/>
      <c r="GET11" s="42"/>
      <c r="GEU11" s="42"/>
      <c r="GEV11" s="42"/>
      <c r="GEW11" s="42"/>
      <c r="GEX11" s="42"/>
      <c r="GEY11" s="42"/>
      <c r="GEZ11" s="42"/>
      <c r="GFA11" s="42"/>
      <c r="GFB11" s="42"/>
      <c r="GFC11" s="42"/>
      <c r="GFD11" s="42"/>
      <c r="GFE11" s="42"/>
      <c r="GFF11" s="42"/>
      <c r="GFG11" s="42"/>
      <c r="GFH11" s="42"/>
      <c r="GFI11" s="42"/>
      <c r="GFJ11" s="42"/>
      <c r="GFK11" s="42"/>
      <c r="GFL11" s="42"/>
      <c r="GFM11" s="42"/>
      <c r="GFN11" s="42"/>
      <c r="GFO11" s="42"/>
      <c r="GFP11" s="42"/>
      <c r="GFQ11" s="42"/>
      <c r="GFR11" s="42"/>
      <c r="GFS11" s="42"/>
      <c r="GFT11" s="42"/>
      <c r="GFU11" s="42"/>
      <c r="GFV11" s="42"/>
      <c r="GFW11" s="42"/>
      <c r="GFX11" s="42"/>
      <c r="GFY11" s="42"/>
      <c r="GFZ11" s="42"/>
      <c r="GGA11" s="42"/>
      <c r="GGB11" s="42"/>
      <c r="GGC11" s="42"/>
      <c r="GGD11" s="42"/>
      <c r="GGE11" s="42"/>
      <c r="GGF11" s="42"/>
      <c r="GGG11" s="42"/>
      <c r="GGH11" s="42"/>
      <c r="GGI11" s="42"/>
      <c r="GGJ11" s="42"/>
      <c r="GGK11" s="42"/>
      <c r="GGL11" s="42"/>
      <c r="GGM11" s="42"/>
      <c r="GGN11" s="42"/>
      <c r="GGO11" s="42"/>
      <c r="GGP11" s="42"/>
      <c r="GGQ11" s="42"/>
      <c r="GGR11" s="42"/>
      <c r="GGS11" s="42"/>
      <c r="GGT11" s="42"/>
      <c r="GGU11" s="42"/>
      <c r="GGV11" s="42"/>
      <c r="GGW11" s="42"/>
      <c r="GGX11" s="42"/>
      <c r="GGY11" s="42"/>
      <c r="GGZ11" s="42"/>
      <c r="GHA11" s="42"/>
      <c r="GHB11" s="42"/>
      <c r="GHC11" s="42"/>
      <c r="GHD11" s="42"/>
      <c r="GHE11" s="42"/>
      <c r="GHF11" s="42"/>
      <c r="GHG11" s="42"/>
      <c r="GHH11" s="42"/>
      <c r="GHI11" s="42"/>
      <c r="GHJ11" s="42"/>
      <c r="GHK11" s="42"/>
      <c r="GHL11" s="42"/>
      <c r="GHM11" s="42"/>
      <c r="GHN11" s="42"/>
      <c r="GHO11" s="42"/>
      <c r="GHP11" s="42"/>
      <c r="GHQ11" s="42"/>
      <c r="GHR11" s="42"/>
      <c r="GHS11" s="42"/>
      <c r="GHT11" s="42"/>
      <c r="GHU11" s="42"/>
      <c r="GHV11" s="42"/>
      <c r="GHW11" s="42"/>
      <c r="GHX11" s="42"/>
      <c r="GHY11" s="42"/>
      <c r="GHZ11" s="42"/>
      <c r="GIA11" s="42"/>
      <c r="GIB11" s="42"/>
      <c r="GIC11" s="42"/>
      <c r="GID11" s="42"/>
      <c r="GIE11" s="42"/>
      <c r="GIF11" s="42"/>
      <c r="GIG11" s="42"/>
      <c r="GIH11" s="42"/>
      <c r="GII11" s="42"/>
      <c r="GIJ11" s="42"/>
      <c r="GIK11" s="42"/>
      <c r="GIL11" s="42"/>
      <c r="GIM11" s="42"/>
      <c r="GIN11" s="42"/>
      <c r="GIO11" s="42"/>
      <c r="GIP11" s="42"/>
      <c r="GIQ11" s="42"/>
      <c r="GIR11" s="42"/>
      <c r="GIS11" s="42"/>
      <c r="GIT11" s="42"/>
      <c r="GIU11" s="42"/>
      <c r="GIV11" s="42"/>
      <c r="GIW11" s="42"/>
      <c r="GIX11" s="42"/>
      <c r="GIY11" s="42"/>
      <c r="GIZ11" s="42"/>
      <c r="GJA11" s="42"/>
      <c r="GJB11" s="42"/>
      <c r="GJC11" s="42"/>
      <c r="GJD11" s="42"/>
      <c r="GJE11" s="42"/>
      <c r="GJF11" s="42"/>
      <c r="GJG11" s="42"/>
      <c r="GJH11" s="42"/>
      <c r="GJI11" s="42"/>
      <c r="GJJ11" s="42"/>
      <c r="GJK11" s="42"/>
      <c r="GJL11" s="42"/>
      <c r="GJM11" s="42"/>
      <c r="GJN11" s="42"/>
      <c r="GJO11" s="42"/>
      <c r="GJP11" s="42"/>
      <c r="GJQ11" s="42"/>
      <c r="GJR11" s="42"/>
      <c r="GJS11" s="42"/>
      <c r="GJT11" s="42"/>
      <c r="GJU11" s="42"/>
      <c r="GJV11" s="42"/>
      <c r="GJW11" s="42"/>
      <c r="GJX11" s="42"/>
      <c r="GJY11" s="42"/>
      <c r="GJZ11" s="42"/>
      <c r="GKA11" s="42"/>
      <c r="GKB11" s="42"/>
      <c r="GKC11" s="42"/>
      <c r="GKD11" s="42"/>
      <c r="GKE11" s="42"/>
      <c r="GKF11" s="42"/>
      <c r="GKG11" s="42"/>
      <c r="GKH11" s="42"/>
      <c r="GKI11" s="42"/>
      <c r="GKJ11" s="42"/>
      <c r="GKK11" s="42"/>
      <c r="GKL11" s="42"/>
      <c r="GKM11" s="42"/>
      <c r="GKN11" s="42"/>
      <c r="GKO11" s="42"/>
      <c r="GKP11" s="42"/>
      <c r="GKQ11" s="42"/>
      <c r="GKR11" s="42"/>
      <c r="GKS11" s="42"/>
      <c r="GKT11" s="42"/>
      <c r="GKU11" s="42"/>
      <c r="GKV11" s="42"/>
      <c r="GKW11" s="42"/>
      <c r="GKX11" s="42"/>
      <c r="GKY11" s="42"/>
      <c r="GKZ11" s="42"/>
      <c r="GLA11" s="42"/>
      <c r="GLB11" s="42"/>
      <c r="GLC11" s="42"/>
      <c r="GLD11" s="42"/>
      <c r="GLE11" s="42"/>
      <c r="GLF11" s="42"/>
      <c r="GLG11" s="42"/>
      <c r="GLH11" s="42"/>
      <c r="GLI11" s="42"/>
      <c r="GLJ11" s="42"/>
      <c r="GLK11" s="42"/>
      <c r="GLL11" s="42"/>
      <c r="GLM11" s="42"/>
      <c r="GLN11" s="42"/>
      <c r="GLO11" s="42"/>
      <c r="GLP11" s="42"/>
      <c r="GLQ11" s="42"/>
      <c r="GLR11" s="42"/>
      <c r="GLS11" s="42"/>
      <c r="GLT11" s="42"/>
      <c r="GLU11" s="42"/>
      <c r="GLV11" s="42"/>
      <c r="GLW11" s="42"/>
      <c r="GLX11" s="42"/>
      <c r="GLY11" s="42"/>
      <c r="GLZ11" s="42"/>
      <c r="GMA11" s="42"/>
      <c r="GMB11" s="42"/>
      <c r="GMC11" s="42"/>
      <c r="GMD11" s="42"/>
      <c r="GME11" s="42"/>
      <c r="GMF11" s="42"/>
      <c r="GMG11" s="42"/>
      <c r="GMH11" s="42"/>
      <c r="GMI11" s="42"/>
      <c r="GMJ11" s="42"/>
      <c r="GMK11" s="42"/>
      <c r="GML11" s="42"/>
      <c r="GMM11" s="42"/>
      <c r="GMN11" s="42"/>
      <c r="GMO11" s="42"/>
      <c r="GMP11" s="42"/>
      <c r="GMQ11" s="42"/>
      <c r="GMR11" s="42"/>
      <c r="GMS11" s="42"/>
      <c r="GMT11" s="42"/>
      <c r="GMU11" s="42"/>
      <c r="GMV11" s="42"/>
      <c r="GMW11" s="42"/>
      <c r="GMX11" s="42"/>
      <c r="GMY11" s="42"/>
      <c r="GMZ11" s="42"/>
      <c r="GNA11" s="42"/>
      <c r="GNB11" s="42"/>
      <c r="GNC11" s="42"/>
      <c r="GND11" s="42"/>
      <c r="GNE11" s="42"/>
      <c r="GNF11" s="42"/>
      <c r="GNG11" s="42"/>
      <c r="GNH11" s="42"/>
      <c r="GNI11" s="42"/>
      <c r="GNJ11" s="42"/>
      <c r="GNK11" s="42"/>
      <c r="GNL11" s="42"/>
      <c r="GNM11" s="42"/>
      <c r="GNN11" s="42"/>
      <c r="GNO11" s="42"/>
      <c r="GNP11" s="42"/>
      <c r="GNQ11" s="42"/>
      <c r="GNR11" s="42"/>
      <c r="GNS11" s="42"/>
      <c r="GNT11" s="42"/>
      <c r="GNU11" s="42"/>
      <c r="GNV11" s="42"/>
      <c r="GNW11" s="42"/>
      <c r="GNX11" s="42"/>
      <c r="GNY11" s="42"/>
      <c r="GNZ11" s="42"/>
      <c r="GOA11" s="42"/>
      <c r="GOB11" s="42"/>
      <c r="GOC11" s="42"/>
      <c r="GOD11" s="42"/>
      <c r="GOE11" s="42"/>
      <c r="GOF11" s="42"/>
      <c r="GOG11" s="42"/>
      <c r="GOH11" s="42"/>
      <c r="GOI11" s="42"/>
      <c r="GOJ11" s="42"/>
      <c r="GOK11" s="42"/>
      <c r="GOL11" s="42"/>
      <c r="GOM11" s="42"/>
      <c r="GON11" s="42"/>
      <c r="GOO11" s="42"/>
      <c r="GOP11" s="42"/>
      <c r="GOQ11" s="42"/>
      <c r="GOR11" s="42"/>
      <c r="GOS11" s="42"/>
      <c r="GOT11" s="42"/>
      <c r="GOU11" s="42"/>
      <c r="GOV11" s="42"/>
      <c r="GOW11" s="42"/>
      <c r="GOX11" s="42"/>
      <c r="GOY11" s="42"/>
      <c r="GOZ11" s="42"/>
      <c r="GPA11" s="42"/>
      <c r="GPB11" s="42"/>
      <c r="GPC11" s="42"/>
      <c r="GPD11" s="42"/>
      <c r="GPE11" s="42"/>
      <c r="GPF11" s="42"/>
      <c r="GPG11" s="42"/>
      <c r="GPH11" s="42"/>
      <c r="GPI11" s="42"/>
      <c r="GPJ11" s="42"/>
      <c r="GPK11" s="42"/>
      <c r="GPL11" s="42"/>
      <c r="GPM11" s="42"/>
      <c r="GPN11" s="42"/>
      <c r="GPO11" s="42"/>
      <c r="GPP11" s="42"/>
      <c r="GPQ11" s="42"/>
      <c r="GPR11" s="42"/>
      <c r="GPS11" s="42"/>
      <c r="GPT11" s="42"/>
      <c r="GPU11" s="42"/>
      <c r="GPV11" s="42"/>
      <c r="GPW11" s="42"/>
      <c r="GPX11" s="42"/>
      <c r="GPY11" s="42"/>
      <c r="GPZ11" s="42"/>
      <c r="GQA11" s="42"/>
      <c r="GQB11" s="42"/>
      <c r="GQC11" s="42"/>
      <c r="GQD11" s="42"/>
      <c r="GQE11" s="42"/>
      <c r="GQF11" s="42"/>
      <c r="GQG11" s="42"/>
      <c r="GQH11" s="42"/>
      <c r="GQI11" s="42"/>
      <c r="GQJ11" s="42"/>
      <c r="GQK11" s="42"/>
      <c r="GQL11" s="42"/>
      <c r="GQM11" s="42"/>
      <c r="GQN11" s="42"/>
      <c r="GQO11" s="42"/>
      <c r="GQP11" s="42"/>
      <c r="GQQ11" s="42"/>
      <c r="GQR11" s="42"/>
      <c r="GQS11" s="42"/>
      <c r="GQT11" s="42"/>
      <c r="GQU11" s="42"/>
      <c r="GQV11" s="42"/>
      <c r="GQW11" s="42"/>
      <c r="GQX11" s="42"/>
      <c r="GQY11" s="42"/>
      <c r="GQZ11" s="42"/>
      <c r="GRA11" s="42"/>
      <c r="GRB11" s="42"/>
      <c r="GRC11" s="42"/>
      <c r="GRD11" s="42"/>
      <c r="GRE11" s="42"/>
      <c r="GRF11" s="42"/>
      <c r="GRG11" s="42"/>
      <c r="GRH11" s="42"/>
      <c r="GRI11" s="42"/>
      <c r="GRJ11" s="42"/>
      <c r="GRK11" s="42"/>
      <c r="GRL11" s="42"/>
      <c r="GRM11" s="42"/>
      <c r="GRN11" s="42"/>
      <c r="GRO11" s="42"/>
      <c r="GRP11" s="42"/>
      <c r="GRQ11" s="42"/>
      <c r="GRR11" s="42"/>
      <c r="GRS11" s="42"/>
      <c r="GRT11" s="42"/>
      <c r="GRU11" s="42"/>
      <c r="GRV11" s="42"/>
      <c r="GRW11" s="42"/>
      <c r="GRX11" s="42"/>
      <c r="GRY11" s="42"/>
      <c r="GRZ11" s="42"/>
      <c r="GSA11" s="42"/>
      <c r="GSB11" s="42"/>
      <c r="GSC11" s="42"/>
      <c r="GSD11" s="42"/>
      <c r="GSE11" s="42"/>
      <c r="GSF11" s="42"/>
      <c r="GSG11" s="42"/>
      <c r="GSH11" s="42"/>
      <c r="GSI11" s="42"/>
      <c r="GSJ11" s="42"/>
      <c r="GSK11" s="42"/>
      <c r="GSL11" s="42"/>
      <c r="GSM11" s="42"/>
      <c r="GSN11" s="42"/>
      <c r="GSO11" s="42"/>
      <c r="GSP11" s="42"/>
      <c r="GSQ11" s="42"/>
      <c r="GSR11" s="42"/>
      <c r="GSS11" s="42"/>
      <c r="GST11" s="42"/>
      <c r="GSU11" s="42"/>
      <c r="GSV11" s="42"/>
      <c r="GSW11" s="42"/>
      <c r="GSX11" s="42"/>
      <c r="GSY11" s="42"/>
      <c r="GSZ11" s="42"/>
      <c r="GTA11" s="42"/>
      <c r="GTB11" s="42"/>
      <c r="GTC11" s="42"/>
      <c r="GTD11" s="42"/>
      <c r="GTE11" s="42"/>
      <c r="GTF11" s="42"/>
      <c r="GTG11" s="42"/>
      <c r="GTH11" s="42"/>
      <c r="GTI11" s="42"/>
      <c r="GTJ11" s="42"/>
      <c r="GTK11" s="42"/>
      <c r="GTL11" s="42"/>
      <c r="GTM11" s="42"/>
      <c r="GTN11" s="42"/>
      <c r="GTO11" s="42"/>
      <c r="GTP11" s="42"/>
      <c r="GTQ11" s="42"/>
      <c r="GTR11" s="42"/>
      <c r="GTS11" s="42"/>
      <c r="GTT11" s="42"/>
      <c r="GTU11" s="42"/>
      <c r="GTV11" s="42"/>
      <c r="GTW11" s="42"/>
      <c r="GTX11" s="42"/>
      <c r="GTY11" s="42"/>
      <c r="GTZ11" s="42"/>
      <c r="GUA11" s="42"/>
      <c r="GUB11" s="42"/>
      <c r="GUC11" s="42"/>
      <c r="GUD11" s="42"/>
      <c r="GUE11" s="42"/>
      <c r="GUF11" s="42"/>
      <c r="GUG11" s="42"/>
      <c r="GUH11" s="42"/>
      <c r="GUI11" s="42"/>
      <c r="GUJ11" s="42"/>
      <c r="GUK11" s="42"/>
      <c r="GUL11" s="42"/>
      <c r="GUM11" s="42"/>
      <c r="GUN11" s="42"/>
      <c r="GUO11" s="42"/>
      <c r="GUP11" s="42"/>
      <c r="GUQ11" s="42"/>
      <c r="GUR11" s="42"/>
      <c r="GUS11" s="42"/>
      <c r="GUT11" s="42"/>
      <c r="GUU11" s="42"/>
      <c r="GUV11" s="42"/>
      <c r="GUW11" s="42"/>
      <c r="GUX11" s="42"/>
      <c r="GUY11" s="42"/>
      <c r="GUZ11" s="42"/>
      <c r="GVA11" s="42"/>
      <c r="GVB11" s="42"/>
      <c r="GVC11" s="42"/>
      <c r="GVD11" s="42"/>
      <c r="GVE11" s="42"/>
      <c r="GVF11" s="42"/>
      <c r="GVG11" s="42"/>
      <c r="GVH11" s="42"/>
      <c r="GVI11" s="42"/>
      <c r="GVJ11" s="42"/>
      <c r="GVK11" s="42"/>
      <c r="GVL11" s="42"/>
      <c r="GVM11" s="42"/>
      <c r="GVN11" s="42"/>
      <c r="GVO11" s="42"/>
      <c r="GVP11" s="42"/>
      <c r="GVQ11" s="42"/>
      <c r="GVR11" s="42"/>
      <c r="GVS11" s="42"/>
      <c r="GVT11" s="42"/>
      <c r="GVU11" s="42"/>
      <c r="GVV11" s="42"/>
      <c r="GVW11" s="42"/>
      <c r="GVX11" s="42"/>
      <c r="GVY11" s="42"/>
      <c r="GVZ11" s="42"/>
      <c r="GWA11" s="42"/>
      <c r="GWB11" s="42"/>
      <c r="GWC11" s="42"/>
      <c r="GWD11" s="42"/>
      <c r="GWE11" s="42"/>
      <c r="GWF11" s="42"/>
      <c r="GWG11" s="42"/>
      <c r="GWH11" s="42"/>
      <c r="GWI11" s="42"/>
      <c r="GWJ11" s="42"/>
      <c r="GWK11" s="42"/>
      <c r="GWL11" s="42"/>
      <c r="GWM11" s="42"/>
      <c r="GWN11" s="42"/>
      <c r="GWO11" s="42"/>
      <c r="GWP11" s="42"/>
      <c r="GWQ11" s="42"/>
      <c r="GWR11" s="42"/>
      <c r="GWS11" s="42"/>
      <c r="GWT11" s="42"/>
      <c r="GWU11" s="42"/>
      <c r="GWV11" s="42"/>
      <c r="GWW11" s="42"/>
      <c r="GWX11" s="42"/>
      <c r="GWY11" s="42"/>
      <c r="GWZ11" s="42"/>
      <c r="GXA11" s="42"/>
      <c r="GXB11" s="42"/>
      <c r="GXC11" s="42"/>
      <c r="GXD11" s="42"/>
      <c r="GXE11" s="42"/>
      <c r="GXF11" s="42"/>
      <c r="GXG11" s="42"/>
      <c r="GXH11" s="42"/>
      <c r="GXI11" s="42"/>
      <c r="GXJ11" s="42"/>
      <c r="GXK11" s="42"/>
      <c r="GXL11" s="42"/>
      <c r="GXM11" s="42"/>
      <c r="GXN11" s="42"/>
      <c r="GXO11" s="42"/>
      <c r="GXP11" s="42"/>
      <c r="GXQ11" s="42"/>
      <c r="GXR11" s="42"/>
      <c r="GXS11" s="42"/>
      <c r="GXT11" s="42"/>
      <c r="GXU11" s="42"/>
      <c r="GXV11" s="42"/>
      <c r="GXW11" s="42"/>
      <c r="GXX11" s="42"/>
      <c r="GXY11" s="42"/>
      <c r="GXZ11" s="42"/>
      <c r="GYA11" s="42"/>
      <c r="GYB11" s="42"/>
      <c r="GYC11" s="42"/>
      <c r="GYD11" s="42"/>
      <c r="GYE11" s="42"/>
      <c r="GYF11" s="42"/>
      <c r="GYG11" s="42"/>
      <c r="GYH11" s="42"/>
      <c r="GYI11" s="42"/>
      <c r="GYJ11" s="42"/>
      <c r="GYK11" s="42"/>
      <c r="GYL11" s="42"/>
      <c r="GYM11" s="42"/>
      <c r="GYN11" s="42"/>
      <c r="GYO11" s="42"/>
      <c r="GYP11" s="42"/>
      <c r="GYQ11" s="42"/>
      <c r="GYR11" s="42"/>
      <c r="GYS11" s="42"/>
      <c r="GYT11" s="42"/>
      <c r="GYU11" s="42"/>
      <c r="GYV11" s="42"/>
      <c r="GYW11" s="42"/>
      <c r="GYX11" s="42"/>
      <c r="GYY11" s="42"/>
      <c r="GYZ11" s="42"/>
      <c r="GZA11" s="42"/>
      <c r="GZB11" s="42"/>
      <c r="GZC11" s="42"/>
      <c r="GZD11" s="42"/>
      <c r="GZE11" s="42"/>
      <c r="GZF11" s="42"/>
      <c r="GZG11" s="42"/>
      <c r="GZH11" s="42"/>
      <c r="GZI11" s="42"/>
      <c r="GZJ11" s="42"/>
      <c r="GZK11" s="42"/>
      <c r="GZL11" s="42"/>
      <c r="GZM11" s="42"/>
      <c r="GZN11" s="42"/>
      <c r="GZO11" s="42"/>
      <c r="GZP11" s="42"/>
      <c r="GZQ11" s="42"/>
      <c r="GZR11" s="42"/>
      <c r="GZS11" s="42"/>
      <c r="GZT11" s="42"/>
      <c r="GZU11" s="42"/>
      <c r="GZV11" s="42"/>
      <c r="GZW11" s="42"/>
      <c r="GZX11" s="42"/>
      <c r="GZY11" s="42"/>
      <c r="GZZ11" s="42"/>
      <c r="HAA11" s="42"/>
      <c r="HAB11" s="42"/>
      <c r="HAC11" s="42"/>
      <c r="HAD11" s="42"/>
      <c r="HAE11" s="42"/>
      <c r="HAF11" s="42"/>
      <c r="HAG11" s="42"/>
      <c r="HAH11" s="42"/>
      <c r="HAI11" s="42"/>
      <c r="HAJ11" s="42"/>
      <c r="HAK11" s="42"/>
      <c r="HAL11" s="42"/>
      <c r="HAM11" s="42"/>
      <c r="HAN11" s="42"/>
      <c r="HAO11" s="42"/>
      <c r="HAP11" s="42"/>
      <c r="HAQ11" s="42"/>
      <c r="HAR11" s="42"/>
      <c r="HAS11" s="42"/>
      <c r="HAT11" s="42"/>
      <c r="HAU11" s="42"/>
      <c r="HAV11" s="42"/>
      <c r="HAW11" s="42"/>
      <c r="HAX11" s="42"/>
      <c r="HAY11" s="42"/>
      <c r="HAZ11" s="42"/>
      <c r="HBA11" s="42"/>
      <c r="HBB11" s="42"/>
      <c r="HBC11" s="42"/>
      <c r="HBD11" s="42"/>
      <c r="HBE11" s="42"/>
      <c r="HBF11" s="42"/>
      <c r="HBG11" s="42"/>
      <c r="HBH11" s="42"/>
      <c r="HBI11" s="42"/>
      <c r="HBJ11" s="42"/>
      <c r="HBK11" s="42"/>
      <c r="HBL11" s="42"/>
      <c r="HBM11" s="42"/>
      <c r="HBN11" s="42"/>
      <c r="HBO11" s="42"/>
      <c r="HBP11" s="42"/>
      <c r="HBQ11" s="42"/>
      <c r="HBR11" s="42"/>
      <c r="HBS11" s="42"/>
      <c r="HBT11" s="42"/>
      <c r="HBU11" s="42"/>
      <c r="HBV11" s="42"/>
      <c r="HBW11" s="42"/>
      <c r="HBX11" s="42"/>
      <c r="HBY11" s="42"/>
      <c r="HBZ11" s="42"/>
      <c r="HCA11" s="42"/>
      <c r="HCB11" s="42"/>
      <c r="HCC11" s="42"/>
      <c r="HCD11" s="42"/>
      <c r="HCE11" s="42"/>
      <c r="HCF11" s="42"/>
      <c r="HCG11" s="42"/>
      <c r="HCH11" s="42"/>
      <c r="HCI11" s="42"/>
      <c r="HCJ11" s="42"/>
      <c r="HCK11" s="42"/>
      <c r="HCL11" s="42"/>
      <c r="HCM11" s="42"/>
      <c r="HCN11" s="42"/>
      <c r="HCO11" s="42"/>
      <c r="HCP11" s="42"/>
      <c r="HCQ11" s="42"/>
      <c r="HCR11" s="42"/>
      <c r="HCS11" s="42"/>
      <c r="HCT11" s="42"/>
      <c r="HCU11" s="42"/>
      <c r="HCV11" s="42"/>
      <c r="HCW11" s="42"/>
      <c r="HCX11" s="42"/>
      <c r="HCY11" s="42"/>
      <c r="HCZ11" s="42"/>
      <c r="HDA11" s="42"/>
      <c r="HDB11" s="42"/>
      <c r="HDC11" s="42"/>
      <c r="HDD11" s="42"/>
      <c r="HDE11" s="42"/>
      <c r="HDF11" s="42"/>
      <c r="HDG11" s="42"/>
      <c r="HDH11" s="42"/>
      <c r="HDI11" s="42"/>
      <c r="HDJ11" s="42"/>
      <c r="HDK11" s="42"/>
      <c r="HDL11" s="42"/>
      <c r="HDM11" s="42"/>
      <c r="HDN11" s="42"/>
      <c r="HDO11" s="42"/>
      <c r="HDP11" s="42"/>
      <c r="HDQ11" s="42"/>
      <c r="HDR11" s="42"/>
      <c r="HDS11" s="42"/>
      <c r="HDT11" s="42"/>
      <c r="HDU11" s="42"/>
      <c r="HDV11" s="42"/>
      <c r="HDW11" s="42"/>
      <c r="HDX11" s="42"/>
      <c r="HDY11" s="42"/>
      <c r="HDZ11" s="42"/>
      <c r="HEA11" s="42"/>
      <c r="HEB11" s="42"/>
      <c r="HEC11" s="42"/>
      <c r="HED11" s="42"/>
      <c r="HEE11" s="42"/>
      <c r="HEF11" s="42"/>
      <c r="HEG11" s="42"/>
      <c r="HEH11" s="42"/>
      <c r="HEI11" s="42"/>
      <c r="HEJ11" s="42"/>
      <c r="HEK11" s="42"/>
      <c r="HEL11" s="42"/>
      <c r="HEM11" s="42"/>
      <c r="HEN11" s="42"/>
      <c r="HEO11" s="42"/>
      <c r="HEP11" s="42"/>
      <c r="HEQ11" s="42"/>
      <c r="HER11" s="42"/>
      <c r="HES11" s="42"/>
      <c r="HET11" s="42"/>
      <c r="HEU11" s="42"/>
      <c r="HEV11" s="42"/>
      <c r="HEW11" s="42"/>
      <c r="HEX11" s="42"/>
      <c r="HEY11" s="42"/>
      <c r="HEZ11" s="42"/>
      <c r="HFA11" s="42"/>
      <c r="HFB11" s="42"/>
      <c r="HFC11" s="42"/>
      <c r="HFD11" s="42"/>
      <c r="HFE11" s="42"/>
      <c r="HFF11" s="42"/>
      <c r="HFG11" s="42"/>
      <c r="HFH11" s="42"/>
      <c r="HFI11" s="42"/>
      <c r="HFJ11" s="42"/>
      <c r="HFK11" s="42"/>
      <c r="HFL11" s="42"/>
      <c r="HFM11" s="42"/>
      <c r="HFN11" s="42"/>
      <c r="HFO11" s="42"/>
      <c r="HFP11" s="42"/>
      <c r="HFQ11" s="42"/>
      <c r="HFR11" s="42"/>
      <c r="HFS11" s="42"/>
      <c r="HFT11" s="42"/>
      <c r="HFU11" s="42"/>
      <c r="HFV11" s="42"/>
      <c r="HFW11" s="42"/>
      <c r="HFX11" s="42"/>
      <c r="HFY11" s="42"/>
      <c r="HFZ11" s="42"/>
      <c r="HGA11" s="42"/>
      <c r="HGB11" s="42"/>
      <c r="HGC11" s="42"/>
      <c r="HGD11" s="42"/>
      <c r="HGE11" s="42"/>
      <c r="HGF11" s="42"/>
      <c r="HGG11" s="42"/>
      <c r="HGH11" s="42"/>
      <c r="HGI11" s="42"/>
      <c r="HGJ11" s="42"/>
      <c r="HGK11" s="42"/>
      <c r="HGL11" s="42"/>
      <c r="HGM11" s="42"/>
      <c r="HGN11" s="42"/>
      <c r="HGO11" s="42"/>
      <c r="HGP11" s="42"/>
      <c r="HGQ11" s="42"/>
      <c r="HGR11" s="42"/>
      <c r="HGS11" s="42"/>
      <c r="HGT11" s="42"/>
      <c r="HGU11" s="42"/>
      <c r="HGV11" s="42"/>
      <c r="HGW11" s="42"/>
      <c r="HGX11" s="42"/>
      <c r="HGY11" s="42"/>
      <c r="HGZ11" s="42"/>
      <c r="HHA11" s="42"/>
      <c r="HHB11" s="42"/>
      <c r="HHC11" s="42"/>
      <c r="HHD11" s="42"/>
      <c r="HHE11" s="42"/>
      <c r="HHF11" s="42"/>
      <c r="HHG11" s="42"/>
      <c r="HHH11" s="42"/>
      <c r="HHI11" s="42"/>
      <c r="HHJ11" s="42"/>
      <c r="HHK11" s="42"/>
      <c r="HHL11" s="42"/>
      <c r="HHM11" s="42"/>
      <c r="HHN11" s="42"/>
      <c r="HHO11" s="42"/>
      <c r="HHP11" s="42"/>
      <c r="HHQ11" s="42"/>
      <c r="HHR11" s="42"/>
      <c r="HHS11" s="42"/>
      <c r="HHT11" s="42"/>
      <c r="HHU11" s="42"/>
      <c r="HHV11" s="42"/>
      <c r="HHW11" s="42"/>
      <c r="HHX11" s="42"/>
      <c r="HHY11" s="42"/>
      <c r="HHZ11" s="42"/>
      <c r="HIA11" s="42"/>
      <c r="HIB11" s="42"/>
      <c r="HIC11" s="42"/>
      <c r="HID11" s="42"/>
      <c r="HIE11" s="42"/>
      <c r="HIF11" s="42"/>
      <c r="HIG11" s="42"/>
      <c r="HIH11" s="42"/>
      <c r="HII11" s="42"/>
      <c r="HIJ11" s="42"/>
      <c r="HIK11" s="42"/>
      <c r="HIL11" s="42"/>
      <c r="HIM11" s="42"/>
      <c r="HIN11" s="42"/>
      <c r="HIO11" s="42"/>
      <c r="HIP11" s="42"/>
      <c r="HIQ11" s="42"/>
      <c r="HIR11" s="42"/>
      <c r="HIS11" s="42"/>
      <c r="HIT11" s="42"/>
      <c r="HIU11" s="42"/>
      <c r="HIV11" s="42"/>
      <c r="HIW11" s="42"/>
      <c r="HIX11" s="42"/>
      <c r="HIY11" s="42"/>
      <c r="HIZ11" s="42"/>
      <c r="HJA11" s="42"/>
      <c r="HJB11" s="42"/>
      <c r="HJC11" s="42"/>
      <c r="HJD11" s="42"/>
      <c r="HJE11" s="42"/>
      <c r="HJF11" s="42"/>
      <c r="HJG11" s="42"/>
      <c r="HJH11" s="42"/>
      <c r="HJI11" s="42"/>
      <c r="HJJ11" s="42"/>
      <c r="HJK11" s="42"/>
      <c r="HJL11" s="42"/>
      <c r="HJM11" s="42"/>
      <c r="HJN11" s="42"/>
      <c r="HJO11" s="42"/>
      <c r="HJP11" s="42"/>
      <c r="HJQ11" s="42"/>
      <c r="HJR11" s="42"/>
      <c r="HJS11" s="42"/>
      <c r="HJT11" s="42"/>
      <c r="HJU11" s="42"/>
      <c r="HJV11" s="42"/>
      <c r="HJW11" s="42"/>
      <c r="HJX11" s="42"/>
      <c r="HJY11" s="42"/>
      <c r="HJZ11" s="42"/>
      <c r="HKA11" s="42"/>
      <c r="HKB11" s="42"/>
      <c r="HKC11" s="42"/>
      <c r="HKD11" s="42"/>
      <c r="HKE11" s="42"/>
      <c r="HKF11" s="42"/>
      <c r="HKG11" s="42"/>
      <c r="HKH11" s="42"/>
      <c r="HKI11" s="42"/>
      <c r="HKJ11" s="42"/>
      <c r="HKK11" s="42"/>
      <c r="HKL11" s="42"/>
      <c r="HKM11" s="42"/>
      <c r="HKN11" s="42"/>
      <c r="HKO11" s="42"/>
      <c r="HKP11" s="42"/>
      <c r="HKQ11" s="42"/>
      <c r="HKR11" s="42"/>
      <c r="HKS11" s="42"/>
      <c r="HKT11" s="42"/>
      <c r="HKU11" s="42"/>
      <c r="HKV11" s="42"/>
      <c r="HKW11" s="42"/>
      <c r="HKX11" s="42"/>
      <c r="HKY11" s="42"/>
      <c r="HKZ11" s="42"/>
      <c r="HLA11" s="42"/>
      <c r="HLB11" s="42"/>
      <c r="HLC11" s="42"/>
      <c r="HLD11" s="42"/>
      <c r="HLE11" s="42"/>
      <c r="HLF11" s="42"/>
      <c r="HLG11" s="42"/>
      <c r="HLH11" s="42"/>
      <c r="HLI11" s="42"/>
      <c r="HLJ11" s="42"/>
      <c r="HLK11" s="42"/>
      <c r="HLL11" s="42"/>
      <c r="HLM11" s="42"/>
      <c r="HLN11" s="42"/>
      <c r="HLO11" s="42"/>
      <c r="HLP11" s="42"/>
      <c r="HLQ11" s="42"/>
      <c r="HLR11" s="42"/>
      <c r="HLS11" s="42"/>
      <c r="HLT11" s="42"/>
      <c r="HLU11" s="42"/>
      <c r="HLV11" s="42"/>
      <c r="HLW11" s="42"/>
      <c r="HLX11" s="42"/>
      <c r="HLY11" s="42"/>
      <c r="HLZ11" s="42"/>
      <c r="HMA11" s="42"/>
      <c r="HMB11" s="42"/>
      <c r="HMC11" s="42"/>
      <c r="HMD11" s="42"/>
      <c r="HME11" s="42"/>
      <c r="HMF11" s="42"/>
      <c r="HMG11" s="42"/>
      <c r="HMH11" s="42"/>
      <c r="HMI11" s="42"/>
      <c r="HMJ11" s="42"/>
      <c r="HMK11" s="42"/>
      <c r="HML11" s="42"/>
      <c r="HMM11" s="42"/>
      <c r="HMN11" s="42"/>
      <c r="HMO11" s="42"/>
      <c r="HMP11" s="42"/>
      <c r="HMQ11" s="42"/>
      <c r="HMR11" s="42"/>
      <c r="HMS11" s="42"/>
      <c r="HMT11" s="42"/>
      <c r="HMU11" s="42"/>
      <c r="HMV11" s="42"/>
      <c r="HMW11" s="42"/>
      <c r="HMX11" s="42"/>
      <c r="HMY11" s="42"/>
      <c r="HMZ11" s="42"/>
      <c r="HNA11" s="42"/>
      <c r="HNB11" s="42"/>
      <c r="HNC11" s="42"/>
      <c r="HND11" s="42"/>
      <c r="HNE11" s="42"/>
      <c r="HNF11" s="42"/>
      <c r="HNG11" s="42"/>
      <c r="HNH11" s="42"/>
      <c r="HNI11" s="42"/>
      <c r="HNJ11" s="42"/>
      <c r="HNK11" s="42"/>
      <c r="HNL11" s="42"/>
      <c r="HNM11" s="42"/>
      <c r="HNN11" s="42"/>
      <c r="HNO11" s="42"/>
      <c r="HNP11" s="42"/>
      <c r="HNQ11" s="42"/>
      <c r="HNR11" s="42"/>
      <c r="HNS11" s="42"/>
      <c r="HNT11" s="42"/>
      <c r="HNU11" s="42"/>
      <c r="HNV11" s="42"/>
      <c r="HNW11" s="42"/>
      <c r="HNX11" s="42"/>
      <c r="HNY11" s="42"/>
      <c r="HNZ11" s="42"/>
      <c r="HOA11" s="42"/>
      <c r="HOB11" s="42"/>
      <c r="HOC11" s="42"/>
      <c r="HOD11" s="42"/>
      <c r="HOE11" s="42"/>
      <c r="HOF11" s="42"/>
      <c r="HOG11" s="42"/>
      <c r="HOH11" s="42"/>
      <c r="HOI11" s="42"/>
      <c r="HOJ11" s="42"/>
      <c r="HOK11" s="42"/>
      <c r="HOL11" s="42"/>
      <c r="HOM11" s="42"/>
      <c r="HON11" s="42"/>
      <c r="HOO11" s="42"/>
      <c r="HOP11" s="42"/>
      <c r="HOQ11" s="42"/>
      <c r="HOR11" s="42"/>
      <c r="HOS11" s="42"/>
      <c r="HOT11" s="42"/>
      <c r="HOU11" s="42"/>
      <c r="HOV11" s="42"/>
      <c r="HOW11" s="42"/>
      <c r="HOX11" s="42"/>
      <c r="HOY11" s="42"/>
      <c r="HOZ11" s="42"/>
      <c r="HPA11" s="42"/>
      <c r="HPB11" s="42"/>
      <c r="HPC11" s="42"/>
      <c r="HPD11" s="42"/>
      <c r="HPE11" s="42"/>
      <c r="HPF11" s="42"/>
      <c r="HPG11" s="42"/>
      <c r="HPH11" s="42"/>
      <c r="HPI11" s="42"/>
      <c r="HPJ11" s="42"/>
      <c r="HPK11" s="42"/>
      <c r="HPL11" s="42"/>
      <c r="HPM11" s="42"/>
      <c r="HPN11" s="42"/>
      <c r="HPO11" s="42"/>
      <c r="HPP11" s="42"/>
      <c r="HPQ11" s="42"/>
      <c r="HPR11" s="42"/>
      <c r="HPS11" s="42"/>
      <c r="HPT11" s="42"/>
      <c r="HPU11" s="42"/>
      <c r="HPV11" s="42"/>
      <c r="HPW11" s="42"/>
      <c r="HPX11" s="42"/>
      <c r="HPY11" s="42"/>
      <c r="HPZ11" s="42"/>
      <c r="HQA11" s="42"/>
      <c r="HQB11" s="42"/>
      <c r="HQC11" s="42"/>
      <c r="HQD11" s="42"/>
      <c r="HQE11" s="42"/>
      <c r="HQF11" s="42"/>
      <c r="HQG11" s="42"/>
      <c r="HQH11" s="42"/>
      <c r="HQI11" s="42"/>
      <c r="HQJ11" s="42"/>
      <c r="HQK11" s="42"/>
      <c r="HQL11" s="42"/>
      <c r="HQM11" s="42"/>
      <c r="HQN11" s="42"/>
      <c r="HQO11" s="42"/>
      <c r="HQP11" s="42"/>
      <c r="HQQ11" s="42"/>
      <c r="HQR11" s="42"/>
      <c r="HQS11" s="42"/>
      <c r="HQT11" s="42"/>
      <c r="HQU11" s="42"/>
      <c r="HQV11" s="42"/>
      <c r="HQW11" s="42"/>
      <c r="HQX11" s="42"/>
      <c r="HQY11" s="42"/>
      <c r="HQZ11" s="42"/>
      <c r="HRA11" s="42"/>
      <c r="HRB11" s="42"/>
      <c r="HRC11" s="42"/>
      <c r="HRD11" s="42"/>
      <c r="HRE11" s="42"/>
      <c r="HRF11" s="42"/>
      <c r="HRG11" s="42"/>
      <c r="HRH11" s="42"/>
      <c r="HRI11" s="42"/>
      <c r="HRJ11" s="42"/>
      <c r="HRK11" s="42"/>
      <c r="HRL11" s="42"/>
      <c r="HRM11" s="42"/>
      <c r="HRN11" s="42"/>
      <c r="HRO11" s="42"/>
      <c r="HRP11" s="42"/>
      <c r="HRQ11" s="42"/>
      <c r="HRR11" s="42"/>
      <c r="HRS11" s="42"/>
      <c r="HRT11" s="42"/>
      <c r="HRU11" s="42"/>
      <c r="HRV11" s="42"/>
      <c r="HRW11" s="42"/>
      <c r="HRX11" s="42"/>
      <c r="HRY11" s="42"/>
      <c r="HRZ11" s="42"/>
      <c r="HSA11" s="42"/>
      <c r="HSB11" s="42"/>
      <c r="HSC11" s="42"/>
      <c r="HSD11" s="42"/>
      <c r="HSE11" s="42"/>
      <c r="HSF11" s="42"/>
      <c r="HSG11" s="42"/>
      <c r="HSH11" s="42"/>
      <c r="HSI11" s="42"/>
      <c r="HSJ11" s="42"/>
      <c r="HSK11" s="42"/>
      <c r="HSL11" s="42"/>
      <c r="HSM11" s="42"/>
      <c r="HSN11" s="42"/>
      <c r="HSO11" s="42"/>
      <c r="HSP11" s="42"/>
      <c r="HSQ11" s="42"/>
      <c r="HSR11" s="42"/>
      <c r="HSS11" s="42"/>
      <c r="HST11" s="42"/>
      <c r="HSU11" s="42"/>
      <c r="HSV11" s="42"/>
      <c r="HSW11" s="42"/>
      <c r="HSX11" s="42"/>
      <c r="HSY11" s="42"/>
      <c r="HSZ11" s="42"/>
      <c r="HTA11" s="42"/>
      <c r="HTB11" s="42"/>
      <c r="HTC11" s="42"/>
      <c r="HTD11" s="42"/>
      <c r="HTE11" s="42"/>
      <c r="HTF11" s="42"/>
      <c r="HTG11" s="42"/>
      <c r="HTH11" s="42"/>
      <c r="HTI11" s="42"/>
      <c r="HTJ11" s="42"/>
      <c r="HTK11" s="42"/>
      <c r="HTL11" s="42"/>
      <c r="HTM11" s="42"/>
      <c r="HTN11" s="42"/>
      <c r="HTO11" s="42"/>
      <c r="HTP11" s="42"/>
      <c r="HTQ11" s="42"/>
      <c r="HTR11" s="42"/>
      <c r="HTS11" s="42"/>
      <c r="HTT11" s="42"/>
      <c r="HTU11" s="42"/>
      <c r="HTV11" s="42"/>
      <c r="HTW11" s="42"/>
      <c r="HTX11" s="42"/>
      <c r="HTY11" s="42"/>
      <c r="HTZ11" s="42"/>
      <c r="HUA11" s="42"/>
      <c r="HUB11" s="42"/>
      <c r="HUC11" s="42"/>
      <c r="HUD11" s="42"/>
      <c r="HUE11" s="42"/>
      <c r="HUF11" s="42"/>
      <c r="HUG11" s="42"/>
      <c r="HUH11" s="42"/>
      <c r="HUI11" s="42"/>
      <c r="HUJ11" s="42"/>
      <c r="HUK11" s="42"/>
      <c r="HUL11" s="42"/>
      <c r="HUM11" s="42"/>
      <c r="HUN11" s="42"/>
      <c r="HUO11" s="42"/>
      <c r="HUP11" s="42"/>
      <c r="HUQ11" s="42"/>
      <c r="HUR11" s="42"/>
      <c r="HUS11" s="42"/>
      <c r="HUT11" s="42"/>
      <c r="HUU11" s="42"/>
      <c r="HUV11" s="42"/>
      <c r="HUW11" s="42"/>
      <c r="HUX11" s="42"/>
      <c r="HUY11" s="42"/>
      <c r="HUZ11" s="42"/>
      <c r="HVA11" s="42"/>
      <c r="HVB11" s="42"/>
      <c r="HVC11" s="42"/>
      <c r="HVD11" s="42"/>
      <c r="HVE11" s="42"/>
      <c r="HVF11" s="42"/>
      <c r="HVG11" s="42"/>
      <c r="HVH11" s="42"/>
      <c r="HVI11" s="42"/>
      <c r="HVJ11" s="42"/>
      <c r="HVK11" s="42"/>
      <c r="HVL11" s="42"/>
      <c r="HVM11" s="42"/>
      <c r="HVN11" s="42"/>
      <c r="HVO11" s="42"/>
      <c r="HVP11" s="42"/>
      <c r="HVQ11" s="42"/>
      <c r="HVR11" s="42"/>
      <c r="HVS11" s="42"/>
      <c r="HVT11" s="42"/>
      <c r="HVU11" s="42"/>
      <c r="HVV11" s="42"/>
      <c r="HVW11" s="42"/>
      <c r="HVX11" s="42"/>
      <c r="HVY11" s="42"/>
      <c r="HVZ11" s="42"/>
      <c r="HWA11" s="42"/>
      <c r="HWB11" s="42"/>
      <c r="HWC11" s="42"/>
      <c r="HWD11" s="42"/>
      <c r="HWE11" s="42"/>
      <c r="HWF11" s="42"/>
      <c r="HWG11" s="42"/>
      <c r="HWH11" s="42"/>
      <c r="HWI11" s="42"/>
      <c r="HWJ11" s="42"/>
      <c r="HWK11" s="42"/>
      <c r="HWL11" s="42"/>
      <c r="HWM11" s="42"/>
      <c r="HWN11" s="42"/>
      <c r="HWO11" s="42"/>
      <c r="HWP11" s="42"/>
      <c r="HWQ11" s="42"/>
      <c r="HWR11" s="42"/>
      <c r="HWS11" s="42"/>
      <c r="HWT11" s="42"/>
      <c r="HWU11" s="42"/>
      <c r="HWV11" s="42"/>
      <c r="HWW11" s="42"/>
      <c r="HWX11" s="42"/>
      <c r="HWY11" s="42"/>
      <c r="HWZ11" s="42"/>
      <c r="HXA11" s="42"/>
      <c r="HXB11" s="42"/>
      <c r="HXC11" s="42"/>
      <c r="HXD11" s="42"/>
      <c r="HXE11" s="42"/>
      <c r="HXF11" s="42"/>
      <c r="HXG11" s="42"/>
      <c r="HXH11" s="42"/>
      <c r="HXI11" s="42"/>
      <c r="HXJ11" s="42"/>
      <c r="HXK11" s="42"/>
      <c r="HXL11" s="42"/>
      <c r="HXM11" s="42"/>
      <c r="HXN11" s="42"/>
      <c r="HXO11" s="42"/>
      <c r="HXP11" s="42"/>
      <c r="HXQ11" s="42"/>
      <c r="HXR11" s="42"/>
      <c r="HXS11" s="42"/>
      <c r="HXT11" s="42"/>
      <c r="HXU11" s="42"/>
      <c r="HXV11" s="42"/>
      <c r="HXW11" s="42"/>
      <c r="HXX11" s="42"/>
      <c r="HXY11" s="42"/>
      <c r="HXZ11" s="42"/>
      <c r="HYA11" s="42"/>
      <c r="HYB11" s="42"/>
      <c r="HYC11" s="42"/>
      <c r="HYD11" s="42"/>
      <c r="HYE11" s="42"/>
      <c r="HYF11" s="42"/>
      <c r="HYG11" s="42"/>
      <c r="HYH11" s="42"/>
      <c r="HYI11" s="42"/>
      <c r="HYJ11" s="42"/>
      <c r="HYK11" s="42"/>
      <c r="HYL11" s="42"/>
      <c r="HYM11" s="42"/>
      <c r="HYN11" s="42"/>
      <c r="HYO11" s="42"/>
      <c r="HYP11" s="42"/>
      <c r="HYQ11" s="42"/>
      <c r="HYR11" s="42"/>
      <c r="HYS11" s="42"/>
      <c r="HYT11" s="42"/>
      <c r="HYU11" s="42"/>
      <c r="HYV11" s="42"/>
      <c r="HYW11" s="42"/>
      <c r="HYX11" s="42"/>
      <c r="HYY11" s="42"/>
      <c r="HYZ11" s="42"/>
      <c r="HZA11" s="42"/>
      <c r="HZB11" s="42"/>
      <c r="HZC11" s="42"/>
      <c r="HZD11" s="42"/>
      <c r="HZE11" s="42"/>
      <c r="HZF11" s="42"/>
      <c r="HZG11" s="42"/>
      <c r="HZH11" s="42"/>
      <c r="HZI11" s="42"/>
      <c r="HZJ11" s="42"/>
      <c r="HZK11" s="42"/>
      <c r="HZL11" s="42"/>
      <c r="HZM11" s="42"/>
      <c r="HZN11" s="42"/>
      <c r="HZO11" s="42"/>
      <c r="HZP11" s="42"/>
      <c r="HZQ11" s="42"/>
      <c r="HZR11" s="42"/>
      <c r="HZS11" s="42"/>
      <c r="HZT11" s="42"/>
      <c r="HZU11" s="42"/>
      <c r="HZV11" s="42"/>
      <c r="HZW11" s="42"/>
      <c r="HZX11" s="42"/>
      <c r="HZY11" s="42"/>
      <c r="HZZ11" s="42"/>
      <c r="IAA11" s="42"/>
      <c r="IAB11" s="42"/>
      <c r="IAC11" s="42"/>
      <c r="IAD11" s="42"/>
      <c r="IAE11" s="42"/>
      <c r="IAF11" s="42"/>
      <c r="IAG11" s="42"/>
      <c r="IAH11" s="42"/>
      <c r="IAI11" s="42"/>
      <c r="IAJ11" s="42"/>
      <c r="IAK11" s="42"/>
      <c r="IAL11" s="42"/>
      <c r="IAM11" s="42"/>
      <c r="IAN11" s="42"/>
      <c r="IAO11" s="42"/>
      <c r="IAP11" s="42"/>
      <c r="IAQ11" s="42"/>
      <c r="IAR11" s="42"/>
      <c r="IAS11" s="42"/>
      <c r="IAT11" s="42"/>
      <c r="IAU11" s="42"/>
      <c r="IAV11" s="42"/>
      <c r="IAW11" s="42"/>
      <c r="IAX11" s="42"/>
      <c r="IAY11" s="42"/>
      <c r="IAZ11" s="42"/>
      <c r="IBA11" s="42"/>
      <c r="IBB11" s="42"/>
      <c r="IBC11" s="42"/>
      <c r="IBD11" s="42"/>
      <c r="IBE11" s="42"/>
      <c r="IBF11" s="42"/>
      <c r="IBG11" s="42"/>
      <c r="IBH11" s="42"/>
      <c r="IBI11" s="42"/>
      <c r="IBJ11" s="42"/>
      <c r="IBK11" s="42"/>
      <c r="IBL11" s="42"/>
      <c r="IBM11" s="42"/>
      <c r="IBN11" s="42"/>
      <c r="IBO11" s="42"/>
      <c r="IBP11" s="42"/>
      <c r="IBQ11" s="42"/>
      <c r="IBR11" s="42"/>
      <c r="IBS11" s="42"/>
      <c r="IBT11" s="42"/>
      <c r="IBU11" s="42"/>
      <c r="IBV11" s="42"/>
      <c r="IBW11" s="42"/>
      <c r="IBX11" s="42"/>
      <c r="IBY11" s="42"/>
      <c r="IBZ11" s="42"/>
      <c r="ICA11" s="42"/>
      <c r="ICB11" s="42"/>
      <c r="ICC11" s="42"/>
      <c r="ICD11" s="42"/>
      <c r="ICE11" s="42"/>
      <c r="ICF11" s="42"/>
      <c r="ICG11" s="42"/>
      <c r="ICH11" s="42"/>
      <c r="ICI11" s="42"/>
      <c r="ICJ11" s="42"/>
      <c r="ICK11" s="42"/>
      <c r="ICL11" s="42"/>
      <c r="ICM11" s="42"/>
      <c r="ICN11" s="42"/>
      <c r="ICO11" s="42"/>
      <c r="ICP11" s="42"/>
      <c r="ICQ11" s="42"/>
      <c r="ICR11" s="42"/>
      <c r="ICS11" s="42"/>
      <c r="ICT11" s="42"/>
      <c r="ICU11" s="42"/>
      <c r="ICV11" s="42"/>
      <c r="ICW11" s="42"/>
      <c r="ICX11" s="42"/>
      <c r="ICY11" s="42"/>
      <c r="ICZ11" s="42"/>
      <c r="IDA11" s="42"/>
      <c r="IDB11" s="42"/>
      <c r="IDC11" s="42"/>
      <c r="IDD11" s="42"/>
      <c r="IDE11" s="42"/>
      <c r="IDF11" s="42"/>
      <c r="IDG11" s="42"/>
      <c r="IDH11" s="42"/>
      <c r="IDI11" s="42"/>
      <c r="IDJ11" s="42"/>
      <c r="IDK11" s="42"/>
      <c r="IDL11" s="42"/>
      <c r="IDM11" s="42"/>
      <c r="IDN11" s="42"/>
      <c r="IDO11" s="42"/>
      <c r="IDP11" s="42"/>
      <c r="IDQ11" s="42"/>
      <c r="IDR11" s="42"/>
      <c r="IDS11" s="42"/>
      <c r="IDT11" s="42"/>
      <c r="IDU11" s="42"/>
      <c r="IDV11" s="42"/>
      <c r="IDW11" s="42"/>
      <c r="IDX11" s="42"/>
      <c r="IDY11" s="42"/>
      <c r="IDZ11" s="42"/>
      <c r="IEA11" s="42"/>
      <c r="IEB11" s="42"/>
      <c r="IEC11" s="42"/>
      <c r="IED11" s="42"/>
      <c r="IEE11" s="42"/>
      <c r="IEF11" s="42"/>
      <c r="IEG11" s="42"/>
      <c r="IEH11" s="42"/>
      <c r="IEI11" s="42"/>
      <c r="IEJ11" s="42"/>
      <c r="IEK11" s="42"/>
      <c r="IEL11" s="42"/>
      <c r="IEM11" s="42"/>
      <c r="IEN11" s="42"/>
      <c r="IEO11" s="42"/>
      <c r="IEP11" s="42"/>
      <c r="IEQ11" s="42"/>
      <c r="IER11" s="42"/>
      <c r="IES11" s="42"/>
      <c r="IET11" s="42"/>
      <c r="IEU11" s="42"/>
      <c r="IEV11" s="42"/>
      <c r="IEW11" s="42"/>
      <c r="IEX11" s="42"/>
      <c r="IEY11" s="42"/>
      <c r="IEZ11" s="42"/>
      <c r="IFA11" s="42"/>
      <c r="IFB11" s="42"/>
      <c r="IFC11" s="42"/>
      <c r="IFD11" s="42"/>
      <c r="IFE11" s="42"/>
      <c r="IFF11" s="42"/>
      <c r="IFG11" s="42"/>
      <c r="IFH11" s="42"/>
      <c r="IFI11" s="42"/>
      <c r="IFJ11" s="42"/>
      <c r="IFK11" s="42"/>
      <c r="IFL11" s="42"/>
      <c r="IFM11" s="42"/>
      <c r="IFN11" s="42"/>
      <c r="IFO11" s="42"/>
      <c r="IFP11" s="42"/>
      <c r="IFQ11" s="42"/>
      <c r="IFR11" s="42"/>
      <c r="IFS11" s="42"/>
      <c r="IFT11" s="42"/>
      <c r="IFU11" s="42"/>
      <c r="IFV11" s="42"/>
      <c r="IFW11" s="42"/>
      <c r="IFX11" s="42"/>
      <c r="IFY11" s="42"/>
      <c r="IFZ11" s="42"/>
      <c r="IGA11" s="42"/>
      <c r="IGB11" s="42"/>
      <c r="IGC11" s="42"/>
      <c r="IGD11" s="42"/>
      <c r="IGE11" s="42"/>
      <c r="IGF11" s="42"/>
      <c r="IGG11" s="42"/>
      <c r="IGH11" s="42"/>
      <c r="IGI11" s="42"/>
      <c r="IGJ11" s="42"/>
      <c r="IGK11" s="42"/>
      <c r="IGL11" s="42"/>
      <c r="IGM11" s="42"/>
      <c r="IGN11" s="42"/>
      <c r="IGO11" s="42"/>
      <c r="IGP11" s="42"/>
      <c r="IGQ11" s="42"/>
      <c r="IGR11" s="42"/>
      <c r="IGS11" s="42"/>
      <c r="IGT11" s="42"/>
      <c r="IGU11" s="42"/>
      <c r="IGV11" s="42"/>
      <c r="IGW11" s="42"/>
      <c r="IGX11" s="42"/>
      <c r="IGY11" s="42"/>
      <c r="IGZ11" s="42"/>
      <c r="IHA11" s="42"/>
      <c r="IHB11" s="42"/>
      <c r="IHC11" s="42"/>
      <c r="IHD11" s="42"/>
      <c r="IHE11" s="42"/>
      <c r="IHF11" s="42"/>
      <c r="IHG11" s="42"/>
      <c r="IHH11" s="42"/>
      <c r="IHI11" s="42"/>
      <c r="IHJ11" s="42"/>
      <c r="IHK11" s="42"/>
      <c r="IHL11" s="42"/>
      <c r="IHM11" s="42"/>
      <c r="IHN11" s="42"/>
      <c r="IHO11" s="42"/>
      <c r="IHP11" s="42"/>
      <c r="IHQ11" s="42"/>
      <c r="IHR11" s="42"/>
      <c r="IHS11" s="42"/>
      <c r="IHT11" s="42"/>
      <c r="IHU11" s="42"/>
      <c r="IHV11" s="42"/>
      <c r="IHW11" s="42"/>
      <c r="IHX11" s="42"/>
      <c r="IHY11" s="42"/>
      <c r="IHZ11" s="42"/>
      <c r="IIA11" s="42"/>
      <c r="IIB11" s="42"/>
      <c r="IIC11" s="42"/>
      <c r="IID11" s="42"/>
      <c r="IIE11" s="42"/>
      <c r="IIF11" s="42"/>
      <c r="IIG11" s="42"/>
      <c r="IIH11" s="42"/>
      <c r="III11" s="42"/>
      <c r="IIJ11" s="42"/>
      <c r="IIK11" s="42"/>
      <c r="IIL11" s="42"/>
      <c r="IIM11" s="42"/>
      <c r="IIN11" s="42"/>
      <c r="IIO11" s="42"/>
      <c r="IIP11" s="42"/>
      <c r="IIQ11" s="42"/>
      <c r="IIR11" s="42"/>
      <c r="IIS11" s="42"/>
      <c r="IIT11" s="42"/>
      <c r="IIU11" s="42"/>
      <c r="IIV11" s="42"/>
      <c r="IIW11" s="42"/>
      <c r="IIX11" s="42"/>
      <c r="IIY11" s="42"/>
      <c r="IIZ11" s="42"/>
      <c r="IJA11" s="42"/>
      <c r="IJB11" s="42"/>
      <c r="IJC11" s="42"/>
      <c r="IJD11" s="42"/>
      <c r="IJE11" s="42"/>
      <c r="IJF11" s="42"/>
      <c r="IJG11" s="42"/>
      <c r="IJH11" s="42"/>
      <c r="IJI11" s="42"/>
      <c r="IJJ11" s="42"/>
      <c r="IJK11" s="42"/>
      <c r="IJL11" s="42"/>
      <c r="IJM11" s="42"/>
      <c r="IJN11" s="42"/>
      <c r="IJO11" s="42"/>
      <c r="IJP11" s="42"/>
      <c r="IJQ11" s="42"/>
      <c r="IJR11" s="42"/>
      <c r="IJS11" s="42"/>
      <c r="IJT11" s="42"/>
      <c r="IJU11" s="42"/>
      <c r="IJV11" s="42"/>
      <c r="IJW11" s="42"/>
      <c r="IJX11" s="42"/>
      <c r="IJY11" s="42"/>
      <c r="IJZ11" s="42"/>
      <c r="IKA11" s="42"/>
      <c r="IKB11" s="42"/>
      <c r="IKC11" s="42"/>
      <c r="IKD11" s="42"/>
      <c r="IKE11" s="42"/>
      <c r="IKF11" s="42"/>
      <c r="IKG11" s="42"/>
      <c r="IKH11" s="42"/>
      <c r="IKI11" s="42"/>
      <c r="IKJ11" s="42"/>
      <c r="IKK11" s="42"/>
      <c r="IKL11" s="42"/>
      <c r="IKM11" s="42"/>
      <c r="IKN11" s="42"/>
      <c r="IKO11" s="42"/>
      <c r="IKP11" s="42"/>
      <c r="IKQ11" s="42"/>
      <c r="IKR11" s="42"/>
      <c r="IKS11" s="42"/>
      <c r="IKT11" s="42"/>
      <c r="IKU11" s="42"/>
      <c r="IKV11" s="42"/>
      <c r="IKW11" s="42"/>
      <c r="IKX11" s="42"/>
      <c r="IKY11" s="42"/>
      <c r="IKZ11" s="42"/>
      <c r="ILA11" s="42"/>
      <c r="ILB11" s="42"/>
      <c r="ILC11" s="42"/>
      <c r="ILD11" s="42"/>
      <c r="ILE11" s="42"/>
      <c r="ILF11" s="42"/>
      <c r="ILG11" s="42"/>
      <c r="ILH11" s="42"/>
      <c r="ILI11" s="42"/>
      <c r="ILJ11" s="42"/>
      <c r="ILK11" s="42"/>
      <c r="ILL11" s="42"/>
      <c r="ILM11" s="42"/>
      <c r="ILN11" s="42"/>
      <c r="ILO11" s="42"/>
      <c r="ILP11" s="42"/>
      <c r="ILQ11" s="42"/>
      <c r="ILR11" s="42"/>
      <c r="ILS11" s="42"/>
      <c r="ILT11" s="42"/>
      <c r="ILU11" s="42"/>
      <c r="ILV11" s="42"/>
      <c r="ILW11" s="42"/>
      <c r="ILX11" s="42"/>
      <c r="ILY11" s="42"/>
      <c r="ILZ11" s="42"/>
      <c r="IMA11" s="42"/>
      <c r="IMB11" s="42"/>
      <c r="IMC11" s="42"/>
      <c r="IMD11" s="42"/>
      <c r="IME11" s="42"/>
      <c r="IMF11" s="42"/>
      <c r="IMG11" s="42"/>
      <c r="IMH11" s="42"/>
      <c r="IMI11" s="42"/>
      <c r="IMJ11" s="42"/>
      <c r="IMK11" s="42"/>
      <c r="IML11" s="42"/>
      <c r="IMM11" s="42"/>
      <c r="IMN11" s="42"/>
      <c r="IMO11" s="42"/>
      <c r="IMP11" s="42"/>
      <c r="IMQ11" s="42"/>
      <c r="IMR11" s="42"/>
      <c r="IMS11" s="42"/>
      <c r="IMT11" s="42"/>
      <c r="IMU11" s="42"/>
      <c r="IMV11" s="42"/>
      <c r="IMW11" s="42"/>
      <c r="IMX11" s="42"/>
      <c r="IMY11" s="42"/>
      <c r="IMZ11" s="42"/>
      <c r="INA11" s="42"/>
      <c r="INB11" s="42"/>
      <c r="INC11" s="42"/>
      <c r="IND11" s="42"/>
      <c r="INE11" s="42"/>
      <c r="INF11" s="42"/>
      <c r="ING11" s="42"/>
      <c r="INH11" s="42"/>
      <c r="INI11" s="42"/>
      <c r="INJ11" s="42"/>
      <c r="INK11" s="42"/>
      <c r="INL11" s="42"/>
      <c r="INM11" s="42"/>
      <c r="INN11" s="42"/>
      <c r="INO11" s="42"/>
      <c r="INP11" s="42"/>
      <c r="INQ11" s="42"/>
      <c r="INR11" s="42"/>
      <c r="INS11" s="42"/>
      <c r="INT11" s="42"/>
      <c r="INU11" s="42"/>
      <c r="INV11" s="42"/>
      <c r="INW11" s="42"/>
      <c r="INX11" s="42"/>
      <c r="INY11" s="42"/>
      <c r="INZ11" s="42"/>
      <c r="IOA11" s="42"/>
      <c r="IOB11" s="42"/>
      <c r="IOC11" s="42"/>
      <c r="IOD11" s="42"/>
      <c r="IOE11" s="42"/>
      <c r="IOF11" s="42"/>
      <c r="IOG11" s="42"/>
      <c r="IOH11" s="42"/>
      <c r="IOI11" s="42"/>
      <c r="IOJ11" s="42"/>
      <c r="IOK11" s="42"/>
      <c r="IOL11" s="42"/>
      <c r="IOM11" s="42"/>
      <c r="ION11" s="42"/>
      <c r="IOO11" s="42"/>
      <c r="IOP11" s="42"/>
      <c r="IOQ11" s="42"/>
      <c r="IOR11" s="42"/>
      <c r="IOS11" s="42"/>
      <c r="IOT11" s="42"/>
      <c r="IOU11" s="42"/>
      <c r="IOV11" s="42"/>
      <c r="IOW11" s="42"/>
      <c r="IOX11" s="42"/>
      <c r="IOY11" s="42"/>
      <c r="IOZ11" s="42"/>
      <c r="IPA11" s="42"/>
      <c r="IPB11" s="42"/>
      <c r="IPC11" s="42"/>
      <c r="IPD11" s="42"/>
      <c r="IPE11" s="42"/>
      <c r="IPF11" s="42"/>
      <c r="IPG11" s="42"/>
      <c r="IPH11" s="42"/>
      <c r="IPI11" s="42"/>
      <c r="IPJ11" s="42"/>
      <c r="IPK11" s="42"/>
      <c r="IPL11" s="42"/>
      <c r="IPM11" s="42"/>
      <c r="IPN11" s="42"/>
      <c r="IPO11" s="42"/>
      <c r="IPP11" s="42"/>
      <c r="IPQ11" s="42"/>
      <c r="IPR11" s="42"/>
      <c r="IPS11" s="42"/>
      <c r="IPT11" s="42"/>
      <c r="IPU11" s="42"/>
      <c r="IPV11" s="42"/>
      <c r="IPW11" s="42"/>
      <c r="IPX11" s="42"/>
      <c r="IPY11" s="42"/>
      <c r="IPZ11" s="42"/>
      <c r="IQA11" s="42"/>
      <c r="IQB11" s="42"/>
      <c r="IQC11" s="42"/>
      <c r="IQD11" s="42"/>
      <c r="IQE11" s="42"/>
      <c r="IQF11" s="42"/>
      <c r="IQG11" s="42"/>
      <c r="IQH11" s="42"/>
      <c r="IQI11" s="42"/>
      <c r="IQJ11" s="42"/>
      <c r="IQK11" s="42"/>
      <c r="IQL11" s="42"/>
      <c r="IQM11" s="42"/>
      <c r="IQN11" s="42"/>
      <c r="IQO11" s="42"/>
      <c r="IQP11" s="42"/>
      <c r="IQQ11" s="42"/>
      <c r="IQR11" s="42"/>
      <c r="IQS11" s="42"/>
      <c r="IQT11" s="42"/>
      <c r="IQU11" s="42"/>
      <c r="IQV11" s="42"/>
      <c r="IQW11" s="42"/>
      <c r="IQX11" s="42"/>
      <c r="IQY11" s="42"/>
      <c r="IQZ11" s="42"/>
      <c r="IRA11" s="42"/>
      <c r="IRB11" s="42"/>
      <c r="IRC11" s="42"/>
      <c r="IRD11" s="42"/>
      <c r="IRE11" s="42"/>
      <c r="IRF11" s="42"/>
      <c r="IRG11" s="42"/>
      <c r="IRH11" s="42"/>
      <c r="IRI11" s="42"/>
      <c r="IRJ11" s="42"/>
      <c r="IRK11" s="42"/>
      <c r="IRL11" s="42"/>
      <c r="IRM11" s="42"/>
      <c r="IRN11" s="42"/>
      <c r="IRO11" s="42"/>
      <c r="IRP11" s="42"/>
      <c r="IRQ11" s="42"/>
      <c r="IRR11" s="42"/>
      <c r="IRS11" s="42"/>
      <c r="IRT11" s="42"/>
      <c r="IRU11" s="42"/>
      <c r="IRV11" s="42"/>
      <c r="IRW11" s="42"/>
      <c r="IRX11" s="42"/>
      <c r="IRY11" s="42"/>
      <c r="IRZ11" s="42"/>
      <c r="ISA11" s="42"/>
      <c r="ISB11" s="42"/>
      <c r="ISC11" s="42"/>
      <c r="ISD11" s="42"/>
      <c r="ISE11" s="42"/>
      <c r="ISF11" s="42"/>
      <c r="ISG11" s="42"/>
      <c r="ISH11" s="42"/>
      <c r="ISI11" s="42"/>
      <c r="ISJ11" s="42"/>
      <c r="ISK11" s="42"/>
      <c r="ISL11" s="42"/>
      <c r="ISM11" s="42"/>
      <c r="ISN11" s="42"/>
      <c r="ISO11" s="42"/>
      <c r="ISP11" s="42"/>
      <c r="ISQ11" s="42"/>
      <c r="ISR11" s="42"/>
      <c r="ISS11" s="42"/>
      <c r="IST11" s="42"/>
      <c r="ISU11" s="42"/>
      <c r="ISV11" s="42"/>
      <c r="ISW11" s="42"/>
      <c r="ISX11" s="42"/>
      <c r="ISY11" s="42"/>
      <c r="ISZ11" s="42"/>
      <c r="ITA11" s="42"/>
      <c r="ITB11" s="42"/>
      <c r="ITC11" s="42"/>
      <c r="ITD11" s="42"/>
      <c r="ITE11" s="42"/>
      <c r="ITF11" s="42"/>
      <c r="ITG11" s="42"/>
      <c r="ITH11" s="42"/>
      <c r="ITI11" s="42"/>
      <c r="ITJ11" s="42"/>
      <c r="ITK11" s="42"/>
      <c r="ITL11" s="42"/>
      <c r="ITM11" s="42"/>
      <c r="ITN11" s="42"/>
      <c r="ITO11" s="42"/>
      <c r="ITP11" s="42"/>
      <c r="ITQ11" s="42"/>
      <c r="ITR11" s="42"/>
      <c r="ITS11" s="42"/>
      <c r="ITT11" s="42"/>
      <c r="ITU11" s="42"/>
      <c r="ITV11" s="42"/>
      <c r="ITW11" s="42"/>
      <c r="ITX11" s="42"/>
      <c r="ITY11" s="42"/>
      <c r="ITZ11" s="42"/>
      <c r="IUA11" s="42"/>
      <c r="IUB11" s="42"/>
      <c r="IUC11" s="42"/>
      <c r="IUD11" s="42"/>
      <c r="IUE11" s="42"/>
      <c r="IUF11" s="42"/>
      <c r="IUG11" s="42"/>
      <c r="IUH11" s="42"/>
      <c r="IUI11" s="42"/>
      <c r="IUJ11" s="42"/>
      <c r="IUK11" s="42"/>
      <c r="IUL11" s="42"/>
      <c r="IUM11" s="42"/>
      <c r="IUN11" s="42"/>
      <c r="IUO11" s="42"/>
      <c r="IUP11" s="42"/>
      <c r="IUQ11" s="42"/>
      <c r="IUR11" s="42"/>
      <c r="IUS11" s="42"/>
      <c r="IUT11" s="42"/>
      <c r="IUU11" s="42"/>
      <c r="IUV11" s="42"/>
      <c r="IUW11" s="42"/>
      <c r="IUX11" s="42"/>
      <c r="IUY11" s="42"/>
      <c r="IUZ11" s="42"/>
      <c r="IVA11" s="42"/>
      <c r="IVB11" s="42"/>
      <c r="IVC11" s="42"/>
      <c r="IVD11" s="42"/>
      <c r="IVE11" s="42"/>
      <c r="IVF11" s="42"/>
      <c r="IVG11" s="42"/>
      <c r="IVH11" s="42"/>
      <c r="IVI11" s="42"/>
      <c r="IVJ11" s="42"/>
      <c r="IVK11" s="42"/>
      <c r="IVL11" s="42"/>
      <c r="IVM11" s="42"/>
      <c r="IVN11" s="42"/>
      <c r="IVO11" s="42"/>
      <c r="IVP11" s="42"/>
      <c r="IVQ11" s="42"/>
      <c r="IVR11" s="42"/>
      <c r="IVS11" s="42"/>
      <c r="IVT11" s="42"/>
      <c r="IVU11" s="42"/>
      <c r="IVV11" s="42"/>
      <c r="IVW11" s="42"/>
      <c r="IVX11" s="42"/>
      <c r="IVY11" s="42"/>
      <c r="IVZ11" s="42"/>
      <c r="IWA11" s="42"/>
      <c r="IWB11" s="42"/>
      <c r="IWC11" s="42"/>
      <c r="IWD11" s="42"/>
      <c r="IWE11" s="42"/>
      <c r="IWF11" s="42"/>
      <c r="IWG11" s="42"/>
      <c r="IWH11" s="42"/>
      <c r="IWI11" s="42"/>
      <c r="IWJ11" s="42"/>
      <c r="IWK11" s="42"/>
      <c r="IWL11" s="42"/>
      <c r="IWM11" s="42"/>
      <c r="IWN11" s="42"/>
      <c r="IWO11" s="42"/>
      <c r="IWP11" s="42"/>
      <c r="IWQ11" s="42"/>
      <c r="IWR11" s="42"/>
      <c r="IWS11" s="42"/>
      <c r="IWT11" s="42"/>
      <c r="IWU11" s="42"/>
      <c r="IWV11" s="42"/>
      <c r="IWW11" s="42"/>
      <c r="IWX11" s="42"/>
      <c r="IWY11" s="42"/>
      <c r="IWZ11" s="42"/>
      <c r="IXA11" s="42"/>
      <c r="IXB11" s="42"/>
      <c r="IXC11" s="42"/>
      <c r="IXD11" s="42"/>
      <c r="IXE11" s="42"/>
      <c r="IXF11" s="42"/>
      <c r="IXG11" s="42"/>
      <c r="IXH11" s="42"/>
      <c r="IXI11" s="42"/>
      <c r="IXJ11" s="42"/>
      <c r="IXK11" s="42"/>
      <c r="IXL11" s="42"/>
      <c r="IXM11" s="42"/>
      <c r="IXN11" s="42"/>
      <c r="IXO11" s="42"/>
      <c r="IXP11" s="42"/>
      <c r="IXQ11" s="42"/>
      <c r="IXR11" s="42"/>
      <c r="IXS11" s="42"/>
      <c r="IXT11" s="42"/>
      <c r="IXU11" s="42"/>
      <c r="IXV11" s="42"/>
      <c r="IXW11" s="42"/>
      <c r="IXX11" s="42"/>
      <c r="IXY11" s="42"/>
      <c r="IXZ11" s="42"/>
      <c r="IYA11" s="42"/>
      <c r="IYB11" s="42"/>
      <c r="IYC11" s="42"/>
      <c r="IYD11" s="42"/>
      <c r="IYE11" s="42"/>
      <c r="IYF11" s="42"/>
      <c r="IYG11" s="42"/>
      <c r="IYH11" s="42"/>
      <c r="IYI11" s="42"/>
      <c r="IYJ11" s="42"/>
      <c r="IYK11" s="42"/>
      <c r="IYL11" s="42"/>
      <c r="IYM11" s="42"/>
      <c r="IYN11" s="42"/>
      <c r="IYO11" s="42"/>
      <c r="IYP11" s="42"/>
      <c r="IYQ11" s="42"/>
      <c r="IYR11" s="42"/>
      <c r="IYS11" s="42"/>
      <c r="IYT11" s="42"/>
      <c r="IYU11" s="42"/>
      <c r="IYV11" s="42"/>
      <c r="IYW11" s="42"/>
      <c r="IYX11" s="42"/>
      <c r="IYY11" s="42"/>
      <c r="IYZ11" s="42"/>
      <c r="IZA11" s="42"/>
      <c r="IZB11" s="42"/>
      <c r="IZC11" s="42"/>
      <c r="IZD11" s="42"/>
      <c r="IZE11" s="42"/>
      <c r="IZF11" s="42"/>
      <c r="IZG11" s="42"/>
      <c r="IZH11" s="42"/>
      <c r="IZI11" s="42"/>
      <c r="IZJ11" s="42"/>
      <c r="IZK11" s="42"/>
      <c r="IZL11" s="42"/>
      <c r="IZM11" s="42"/>
      <c r="IZN11" s="42"/>
      <c r="IZO11" s="42"/>
      <c r="IZP11" s="42"/>
      <c r="IZQ11" s="42"/>
      <c r="IZR11" s="42"/>
      <c r="IZS11" s="42"/>
      <c r="IZT11" s="42"/>
      <c r="IZU11" s="42"/>
      <c r="IZV11" s="42"/>
      <c r="IZW11" s="42"/>
      <c r="IZX11" s="42"/>
      <c r="IZY11" s="42"/>
      <c r="IZZ11" s="42"/>
      <c r="JAA11" s="42"/>
      <c r="JAB11" s="42"/>
      <c r="JAC11" s="42"/>
      <c r="JAD11" s="42"/>
      <c r="JAE11" s="42"/>
      <c r="JAF11" s="42"/>
      <c r="JAG11" s="42"/>
      <c r="JAH11" s="42"/>
      <c r="JAI11" s="42"/>
      <c r="JAJ11" s="42"/>
      <c r="JAK11" s="42"/>
      <c r="JAL11" s="42"/>
      <c r="JAM11" s="42"/>
      <c r="JAN11" s="42"/>
      <c r="JAO11" s="42"/>
      <c r="JAP11" s="42"/>
      <c r="JAQ11" s="42"/>
      <c r="JAR11" s="42"/>
      <c r="JAS11" s="42"/>
      <c r="JAT11" s="42"/>
      <c r="JAU11" s="42"/>
      <c r="JAV11" s="42"/>
      <c r="JAW11" s="42"/>
      <c r="JAX11" s="42"/>
      <c r="JAY11" s="42"/>
      <c r="JAZ11" s="42"/>
      <c r="JBA11" s="42"/>
      <c r="JBB11" s="42"/>
      <c r="JBC11" s="42"/>
      <c r="JBD11" s="42"/>
      <c r="JBE11" s="42"/>
      <c r="JBF11" s="42"/>
      <c r="JBG11" s="42"/>
      <c r="JBH11" s="42"/>
      <c r="JBI11" s="42"/>
      <c r="JBJ11" s="42"/>
      <c r="JBK11" s="42"/>
      <c r="JBL11" s="42"/>
      <c r="JBM11" s="42"/>
      <c r="JBN11" s="42"/>
      <c r="JBO11" s="42"/>
      <c r="JBP11" s="42"/>
      <c r="JBQ11" s="42"/>
      <c r="JBR11" s="42"/>
      <c r="JBS11" s="42"/>
      <c r="JBT11" s="42"/>
      <c r="JBU11" s="42"/>
      <c r="JBV11" s="42"/>
      <c r="JBW11" s="42"/>
      <c r="JBX11" s="42"/>
      <c r="JBY11" s="42"/>
      <c r="JBZ11" s="42"/>
      <c r="JCA11" s="42"/>
      <c r="JCB11" s="42"/>
      <c r="JCC11" s="42"/>
      <c r="JCD11" s="42"/>
      <c r="JCE11" s="42"/>
      <c r="JCF11" s="42"/>
      <c r="JCG11" s="42"/>
      <c r="JCH11" s="42"/>
      <c r="JCI11" s="42"/>
      <c r="JCJ11" s="42"/>
      <c r="JCK11" s="42"/>
      <c r="JCL11" s="42"/>
      <c r="JCM11" s="42"/>
      <c r="JCN11" s="42"/>
      <c r="JCO11" s="42"/>
      <c r="JCP11" s="42"/>
      <c r="JCQ11" s="42"/>
      <c r="JCR11" s="42"/>
      <c r="JCS11" s="42"/>
      <c r="JCT11" s="42"/>
      <c r="JCU11" s="42"/>
      <c r="JCV11" s="42"/>
      <c r="JCW11" s="42"/>
      <c r="JCX11" s="42"/>
      <c r="JCY11" s="42"/>
      <c r="JCZ11" s="42"/>
      <c r="JDA11" s="42"/>
      <c r="JDB11" s="42"/>
      <c r="JDC11" s="42"/>
      <c r="JDD11" s="42"/>
      <c r="JDE11" s="42"/>
      <c r="JDF11" s="42"/>
      <c r="JDG11" s="42"/>
      <c r="JDH11" s="42"/>
      <c r="JDI11" s="42"/>
      <c r="JDJ11" s="42"/>
      <c r="JDK11" s="42"/>
      <c r="JDL11" s="42"/>
      <c r="JDM11" s="42"/>
      <c r="JDN11" s="42"/>
      <c r="JDO11" s="42"/>
      <c r="JDP11" s="42"/>
      <c r="JDQ11" s="42"/>
      <c r="JDR11" s="42"/>
      <c r="JDS11" s="42"/>
      <c r="JDT11" s="42"/>
      <c r="JDU11" s="42"/>
      <c r="JDV11" s="42"/>
      <c r="JDW11" s="42"/>
      <c r="JDX11" s="42"/>
      <c r="JDY11" s="42"/>
      <c r="JDZ11" s="42"/>
      <c r="JEA11" s="42"/>
      <c r="JEB11" s="42"/>
      <c r="JEC11" s="42"/>
      <c r="JED11" s="42"/>
      <c r="JEE11" s="42"/>
      <c r="JEF11" s="42"/>
      <c r="JEG11" s="42"/>
      <c r="JEH11" s="42"/>
      <c r="JEI11" s="42"/>
      <c r="JEJ11" s="42"/>
      <c r="JEK11" s="42"/>
      <c r="JEL11" s="42"/>
      <c r="JEM11" s="42"/>
      <c r="JEN11" s="42"/>
      <c r="JEO11" s="42"/>
      <c r="JEP11" s="42"/>
      <c r="JEQ11" s="42"/>
      <c r="JER11" s="42"/>
      <c r="JES11" s="42"/>
      <c r="JET11" s="42"/>
      <c r="JEU11" s="42"/>
      <c r="JEV11" s="42"/>
      <c r="JEW11" s="42"/>
      <c r="JEX11" s="42"/>
      <c r="JEY11" s="42"/>
      <c r="JEZ11" s="42"/>
      <c r="JFA11" s="42"/>
      <c r="JFB11" s="42"/>
      <c r="JFC11" s="42"/>
      <c r="JFD11" s="42"/>
      <c r="JFE11" s="42"/>
      <c r="JFF11" s="42"/>
      <c r="JFG11" s="42"/>
      <c r="JFH11" s="42"/>
      <c r="JFI11" s="42"/>
      <c r="JFJ11" s="42"/>
      <c r="JFK11" s="42"/>
      <c r="JFL11" s="42"/>
      <c r="JFM11" s="42"/>
      <c r="JFN11" s="42"/>
      <c r="JFO11" s="42"/>
      <c r="JFP11" s="42"/>
      <c r="JFQ11" s="42"/>
      <c r="JFR11" s="42"/>
      <c r="JFS11" s="42"/>
      <c r="JFT11" s="42"/>
      <c r="JFU11" s="42"/>
      <c r="JFV11" s="42"/>
      <c r="JFW11" s="42"/>
      <c r="JFX11" s="42"/>
      <c r="JFY11" s="42"/>
      <c r="JFZ11" s="42"/>
      <c r="JGA11" s="42"/>
      <c r="JGB11" s="42"/>
      <c r="JGC11" s="42"/>
      <c r="JGD11" s="42"/>
      <c r="JGE11" s="42"/>
      <c r="JGF11" s="42"/>
      <c r="JGG11" s="42"/>
      <c r="JGH11" s="42"/>
      <c r="JGI11" s="42"/>
      <c r="JGJ11" s="42"/>
      <c r="JGK11" s="42"/>
      <c r="JGL11" s="42"/>
      <c r="JGM11" s="42"/>
      <c r="JGN11" s="42"/>
      <c r="JGO11" s="42"/>
      <c r="JGP11" s="42"/>
      <c r="JGQ11" s="42"/>
      <c r="JGR11" s="42"/>
      <c r="JGS11" s="42"/>
      <c r="JGT11" s="42"/>
      <c r="JGU11" s="42"/>
      <c r="JGV11" s="42"/>
      <c r="JGW11" s="42"/>
      <c r="JGX11" s="42"/>
      <c r="JGY11" s="42"/>
      <c r="JGZ11" s="42"/>
      <c r="JHA11" s="42"/>
      <c r="JHB11" s="42"/>
      <c r="JHC11" s="42"/>
      <c r="JHD11" s="42"/>
      <c r="JHE11" s="42"/>
      <c r="JHF11" s="42"/>
      <c r="JHG11" s="42"/>
      <c r="JHH11" s="42"/>
      <c r="JHI11" s="42"/>
      <c r="JHJ11" s="42"/>
      <c r="JHK11" s="42"/>
      <c r="JHL11" s="42"/>
      <c r="JHM11" s="42"/>
      <c r="JHN11" s="42"/>
      <c r="JHO11" s="42"/>
      <c r="JHP11" s="42"/>
      <c r="JHQ11" s="42"/>
      <c r="JHR11" s="42"/>
      <c r="JHS11" s="42"/>
      <c r="JHT11" s="42"/>
      <c r="JHU11" s="42"/>
      <c r="JHV11" s="42"/>
      <c r="JHW11" s="42"/>
      <c r="JHX11" s="42"/>
      <c r="JHY11" s="42"/>
      <c r="JHZ11" s="42"/>
      <c r="JIA11" s="42"/>
      <c r="JIB11" s="42"/>
      <c r="JIC11" s="42"/>
      <c r="JID11" s="42"/>
      <c r="JIE11" s="42"/>
      <c r="JIF11" s="42"/>
      <c r="JIG11" s="42"/>
      <c r="JIH11" s="42"/>
      <c r="JII11" s="42"/>
      <c r="JIJ11" s="42"/>
      <c r="JIK11" s="42"/>
      <c r="JIL11" s="42"/>
      <c r="JIM11" s="42"/>
      <c r="JIN11" s="42"/>
      <c r="JIO11" s="42"/>
      <c r="JIP11" s="42"/>
      <c r="JIQ11" s="42"/>
      <c r="JIR11" s="42"/>
      <c r="JIS11" s="42"/>
      <c r="JIT11" s="42"/>
      <c r="JIU11" s="42"/>
      <c r="JIV11" s="42"/>
      <c r="JIW11" s="42"/>
      <c r="JIX11" s="42"/>
      <c r="JIY11" s="42"/>
      <c r="JIZ11" s="42"/>
      <c r="JJA11" s="42"/>
      <c r="JJB11" s="42"/>
      <c r="JJC11" s="42"/>
      <c r="JJD11" s="42"/>
      <c r="JJE11" s="42"/>
      <c r="JJF11" s="42"/>
      <c r="JJG11" s="42"/>
      <c r="JJH11" s="42"/>
      <c r="JJI11" s="42"/>
      <c r="JJJ11" s="42"/>
      <c r="JJK11" s="42"/>
      <c r="JJL11" s="42"/>
      <c r="JJM11" s="42"/>
      <c r="JJN11" s="42"/>
      <c r="JJO11" s="42"/>
      <c r="JJP11" s="42"/>
      <c r="JJQ11" s="42"/>
      <c r="JJR11" s="42"/>
      <c r="JJS11" s="42"/>
      <c r="JJT11" s="42"/>
      <c r="JJU11" s="42"/>
      <c r="JJV11" s="42"/>
      <c r="JJW11" s="42"/>
      <c r="JJX11" s="42"/>
      <c r="JJY11" s="42"/>
      <c r="JJZ11" s="42"/>
      <c r="JKA11" s="42"/>
      <c r="JKB11" s="42"/>
      <c r="JKC11" s="42"/>
      <c r="JKD11" s="42"/>
      <c r="JKE11" s="42"/>
      <c r="JKF11" s="42"/>
      <c r="JKG11" s="42"/>
      <c r="JKH11" s="42"/>
      <c r="JKI11" s="42"/>
      <c r="JKJ11" s="42"/>
      <c r="JKK11" s="42"/>
      <c r="JKL11" s="42"/>
      <c r="JKM11" s="42"/>
      <c r="JKN11" s="42"/>
      <c r="JKO11" s="42"/>
      <c r="JKP11" s="42"/>
      <c r="JKQ11" s="42"/>
      <c r="JKR11" s="42"/>
      <c r="JKS11" s="42"/>
      <c r="JKT11" s="42"/>
      <c r="JKU11" s="42"/>
      <c r="JKV11" s="42"/>
      <c r="JKW11" s="42"/>
      <c r="JKX11" s="42"/>
      <c r="JKY11" s="42"/>
      <c r="JKZ11" s="42"/>
      <c r="JLA11" s="42"/>
      <c r="JLB11" s="42"/>
      <c r="JLC11" s="42"/>
      <c r="JLD11" s="42"/>
      <c r="JLE11" s="42"/>
      <c r="JLF11" s="42"/>
      <c r="JLG11" s="42"/>
      <c r="JLH11" s="42"/>
      <c r="JLI11" s="42"/>
      <c r="JLJ11" s="42"/>
      <c r="JLK11" s="42"/>
      <c r="JLL11" s="42"/>
      <c r="JLM11" s="42"/>
      <c r="JLN11" s="42"/>
      <c r="JLO11" s="42"/>
      <c r="JLP11" s="42"/>
      <c r="JLQ11" s="42"/>
      <c r="JLR11" s="42"/>
      <c r="JLS11" s="42"/>
      <c r="JLT11" s="42"/>
      <c r="JLU11" s="42"/>
      <c r="JLV11" s="42"/>
      <c r="JLW11" s="42"/>
      <c r="JLX11" s="42"/>
      <c r="JLY11" s="42"/>
      <c r="JLZ11" s="42"/>
      <c r="JMA11" s="42"/>
      <c r="JMB11" s="42"/>
      <c r="JMC11" s="42"/>
      <c r="JMD11" s="42"/>
      <c r="JME11" s="42"/>
      <c r="JMF11" s="42"/>
      <c r="JMG11" s="42"/>
      <c r="JMH11" s="42"/>
      <c r="JMI11" s="42"/>
      <c r="JMJ11" s="42"/>
      <c r="JMK11" s="42"/>
      <c r="JML11" s="42"/>
      <c r="JMM11" s="42"/>
      <c r="JMN11" s="42"/>
      <c r="JMO11" s="42"/>
      <c r="JMP11" s="42"/>
      <c r="JMQ11" s="42"/>
      <c r="JMR11" s="42"/>
      <c r="JMS11" s="42"/>
      <c r="JMT11" s="42"/>
      <c r="JMU11" s="42"/>
      <c r="JMV11" s="42"/>
      <c r="JMW11" s="42"/>
      <c r="JMX11" s="42"/>
      <c r="JMY11" s="42"/>
      <c r="JMZ11" s="42"/>
      <c r="JNA11" s="42"/>
      <c r="JNB11" s="42"/>
      <c r="JNC11" s="42"/>
      <c r="JND11" s="42"/>
      <c r="JNE11" s="42"/>
      <c r="JNF11" s="42"/>
      <c r="JNG11" s="42"/>
      <c r="JNH11" s="42"/>
      <c r="JNI11" s="42"/>
      <c r="JNJ11" s="42"/>
      <c r="JNK11" s="42"/>
      <c r="JNL11" s="42"/>
      <c r="JNM11" s="42"/>
      <c r="JNN11" s="42"/>
      <c r="JNO11" s="42"/>
      <c r="JNP11" s="42"/>
      <c r="JNQ11" s="42"/>
      <c r="JNR11" s="42"/>
      <c r="JNS11" s="42"/>
      <c r="JNT11" s="42"/>
      <c r="JNU11" s="42"/>
      <c r="JNV11" s="42"/>
      <c r="JNW11" s="42"/>
      <c r="JNX11" s="42"/>
      <c r="JNY11" s="42"/>
      <c r="JNZ11" s="42"/>
      <c r="JOA11" s="42"/>
      <c r="JOB11" s="42"/>
      <c r="JOC11" s="42"/>
      <c r="JOD11" s="42"/>
      <c r="JOE11" s="42"/>
      <c r="JOF11" s="42"/>
      <c r="JOG11" s="42"/>
      <c r="JOH11" s="42"/>
      <c r="JOI11" s="42"/>
      <c r="JOJ11" s="42"/>
      <c r="JOK11" s="42"/>
      <c r="JOL11" s="42"/>
      <c r="JOM11" s="42"/>
      <c r="JON11" s="42"/>
      <c r="JOO11" s="42"/>
      <c r="JOP11" s="42"/>
      <c r="JOQ11" s="42"/>
      <c r="JOR11" s="42"/>
      <c r="JOS11" s="42"/>
      <c r="JOT11" s="42"/>
      <c r="JOU11" s="42"/>
      <c r="JOV11" s="42"/>
      <c r="JOW11" s="42"/>
      <c r="JOX11" s="42"/>
      <c r="JOY11" s="42"/>
      <c r="JOZ11" s="42"/>
      <c r="JPA11" s="42"/>
      <c r="JPB11" s="42"/>
      <c r="JPC11" s="42"/>
      <c r="JPD11" s="42"/>
      <c r="JPE11" s="42"/>
      <c r="JPF11" s="42"/>
      <c r="JPG11" s="42"/>
      <c r="JPH11" s="42"/>
      <c r="JPI11" s="42"/>
      <c r="JPJ11" s="42"/>
      <c r="JPK11" s="42"/>
      <c r="JPL11" s="42"/>
      <c r="JPM11" s="42"/>
      <c r="JPN11" s="42"/>
      <c r="JPO11" s="42"/>
      <c r="JPP11" s="42"/>
      <c r="JPQ11" s="42"/>
      <c r="JPR11" s="42"/>
      <c r="JPS11" s="42"/>
      <c r="JPT11" s="42"/>
      <c r="JPU11" s="42"/>
      <c r="JPV11" s="42"/>
      <c r="JPW11" s="42"/>
      <c r="JPX11" s="42"/>
      <c r="JPY11" s="42"/>
      <c r="JPZ11" s="42"/>
      <c r="JQA11" s="42"/>
      <c r="JQB11" s="42"/>
      <c r="JQC11" s="42"/>
      <c r="JQD11" s="42"/>
      <c r="JQE11" s="42"/>
      <c r="JQF11" s="42"/>
      <c r="JQG11" s="42"/>
      <c r="JQH11" s="42"/>
      <c r="JQI11" s="42"/>
      <c r="JQJ11" s="42"/>
      <c r="JQK11" s="42"/>
      <c r="JQL11" s="42"/>
      <c r="JQM11" s="42"/>
      <c r="JQN11" s="42"/>
      <c r="JQO11" s="42"/>
      <c r="JQP11" s="42"/>
      <c r="JQQ11" s="42"/>
      <c r="JQR11" s="42"/>
      <c r="JQS11" s="42"/>
      <c r="JQT11" s="42"/>
      <c r="JQU11" s="42"/>
      <c r="JQV11" s="42"/>
      <c r="JQW11" s="42"/>
      <c r="JQX11" s="42"/>
      <c r="JQY11" s="42"/>
      <c r="JQZ11" s="42"/>
      <c r="JRA11" s="42"/>
      <c r="JRB11" s="42"/>
      <c r="JRC11" s="42"/>
      <c r="JRD11" s="42"/>
      <c r="JRE11" s="42"/>
      <c r="JRF11" s="42"/>
      <c r="JRG11" s="42"/>
      <c r="JRH11" s="42"/>
      <c r="JRI11" s="42"/>
      <c r="JRJ11" s="42"/>
      <c r="JRK11" s="42"/>
      <c r="JRL11" s="42"/>
      <c r="JRM11" s="42"/>
      <c r="JRN11" s="42"/>
      <c r="JRO11" s="42"/>
      <c r="JRP11" s="42"/>
      <c r="JRQ11" s="42"/>
      <c r="JRR11" s="42"/>
      <c r="JRS11" s="42"/>
      <c r="JRT11" s="42"/>
      <c r="JRU11" s="42"/>
      <c r="JRV11" s="42"/>
      <c r="JRW11" s="42"/>
      <c r="JRX11" s="42"/>
      <c r="JRY11" s="42"/>
      <c r="JRZ11" s="42"/>
      <c r="JSA11" s="42"/>
      <c r="JSB11" s="42"/>
      <c r="JSC11" s="42"/>
      <c r="JSD11" s="42"/>
      <c r="JSE11" s="42"/>
      <c r="JSF11" s="42"/>
      <c r="JSG11" s="42"/>
      <c r="JSH11" s="42"/>
      <c r="JSI11" s="42"/>
      <c r="JSJ11" s="42"/>
      <c r="JSK11" s="42"/>
      <c r="JSL11" s="42"/>
      <c r="JSM11" s="42"/>
      <c r="JSN11" s="42"/>
      <c r="JSO11" s="42"/>
      <c r="JSP11" s="42"/>
      <c r="JSQ11" s="42"/>
      <c r="JSR11" s="42"/>
      <c r="JSS11" s="42"/>
      <c r="JST11" s="42"/>
      <c r="JSU11" s="42"/>
      <c r="JSV11" s="42"/>
      <c r="JSW11" s="42"/>
      <c r="JSX11" s="42"/>
      <c r="JSY11" s="42"/>
      <c r="JSZ11" s="42"/>
      <c r="JTA11" s="42"/>
      <c r="JTB11" s="42"/>
      <c r="JTC11" s="42"/>
      <c r="JTD11" s="42"/>
      <c r="JTE11" s="42"/>
      <c r="JTF11" s="42"/>
      <c r="JTG11" s="42"/>
      <c r="JTH11" s="42"/>
      <c r="JTI11" s="42"/>
      <c r="JTJ11" s="42"/>
      <c r="JTK11" s="42"/>
      <c r="JTL11" s="42"/>
      <c r="JTM11" s="42"/>
      <c r="JTN11" s="42"/>
      <c r="JTO11" s="42"/>
      <c r="JTP11" s="42"/>
      <c r="JTQ11" s="42"/>
      <c r="JTR11" s="42"/>
      <c r="JTS11" s="42"/>
      <c r="JTT11" s="42"/>
      <c r="JTU11" s="42"/>
      <c r="JTV11" s="42"/>
      <c r="JTW11" s="42"/>
      <c r="JTX11" s="42"/>
      <c r="JTY11" s="42"/>
      <c r="JTZ11" s="42"/>
      <c r="JUA11" s="42"/>
      <c r="JUB11" s="42"/>
      <c r="JUC11" s="42"/>
      <c r="JUD11" s="42"/>
      <c r="JUE11" s="42"/>
      <c r="JUF11" s="42"/>
      <c r="JUG11" s="42"/>
      <c r="JUH11" s="42"/>
      <c r="JUI11" s="42"/>
      <c r="JUJ11" s="42"/>
      <c r="JUK11" s="42"/>
      <c r="JUL11" s="42"/>
      <c r="JUM11" s="42"/>
      <c r="JUN11" s="42"/>
      <c r="JUO11" s="42"/>
      <c r="JUP11" s="42"/>
      <c r="JUQ11" s="42"/>
      <c r="JUR11" s="42"/>
      <c r="JUS11" s="42"/>
      <c r="JUT11" s="42"/>
      <c r="JUU11" s="42"/>
      <c r="JUV11" s="42"/>
      <c r="JUW11" s="42"/>
      <c r="JUX11" s="42"/>
      <c r="JUY11" s="42"/>
      <c r="JUZ11" s="42"/>
      <c r="JVA11" s="42"/>
      <c r="JVB11" s="42"/>
      <c r="JVC11" s="42"/>
      <c r="JVD11" s="42"/>
      <c r="JVE11" s="42"/>
      <c r="JVF11" s="42"/>
      <c r="JVG11" s="42"/>
      <c r="JVH11" s="42"/>
      <c r="JVI11" s="42"/>
      <c r="JVJ11" s="42"/>
      <c r="JVK11" s="42"/>
      <c r="JVL11" s="42"/>
      <c r="JVM11" s="42"/>
      <c r="JVN11" s="42"/>
      <c r="JVO11" s="42"/>
      <c r="JVP11" s="42"/>
      <c r="JVQ11" s="42"/>
      <c r="JVR11" s="42"/>
      <c r="JVS11" s="42"/>
      <c r="JVT11" s="42"/>
      <c r="JVU11" s="42"/>
      <c r="JVV11" s="42"/>
      <c r="JVW11" s="42"/>
      <c r="JVX11" s="42"/>
      <c r="JVY11" s="42"/>
      <c r="JVZ11" s="42"/>
      <c r="JWA11" s="42"/>
      <c r="JWB11" s="42"/>
      <c r="JWC11" s="42"/>
      <c r="JWD11" s="42"/>
      <c r="JWE11" s="42"/>
      <c r="JWF11" s="42"/>
      <c r="JWG11" s="42"/>
      <c r="JWH11" s="42"/>
      <c r="JWI11" s="42"/>
      <c r="JWJ11" s="42"/>
      <c r="JWK11" s="42"/>
      <c r="JWL11" s="42"/>
      <c r="JWM11" s="42"/>
      <c r="JWN11" s="42"/>
      <c r="JWO11" s="42"/>
      <c r="JWP11" s="42"/>
      <c r="JWQ11" s="42"/>
      <c r="JWR11" s="42"/>
      <c r="JWS11" s="42"/>
      <c r="JWT11" s="42"/>
      <c r="JWU11" s="42"/>
      <c r="JWV11" s="42"/>
      <c r="JWW11" s="42"/>
      <c r="JWX11" s="42"/>
      <c r="JWY11" s="42"/>
      <c r="JWZ11" s="42"/>
      <c r="JXA11" s="42"/>
      <c r="JXB11" s="42"/>
      <c r="JXC11" s="42"/>
      <c r="JXD11" s="42"/>
      <c r="JXE11" s="42"/>
      <c r="JXF11" s="42"/>
      <c r="JXG11" s="42"/>
      <c r="JXH11" s="42"/>
      <c r="JXI11" s="42"/>
      <c r="JXJ11" s="42"/>
      <c r="JXK11" s="42"/>
      <c r="JXL11" s="42"/>
      <c r="JXM11" s="42"/>
      <c r="JXN11" s="42"/>
      <c r="JXO11" s="42"/>
      <c r="JXP11" s="42"/>
      <c r="JXQ11" s="42"/>
      <c r="JXR11" s="42"/>
      <c r="JXS11" s="42"/>
      <c r="JXT11" s="42"/>
      <c r="JXU11" s="42"/>
      <c r="JXV11" s="42"/>
      <c r="JXW11" s="42"/>
      <c r="JXX11" s="42"/>
      <c r="JXY11" s="42"/>
      <c r="JXZ11" s="42"/>
      <c r="JYA11" s="42"/>
      <c r="JYB11" s="42"/>
      <c r="JYC11" s="42"/>
      <c r="JYD11" s="42"/>
      <c r="JYE11" s="42"/>
      <c r="JYF11" s="42"/>
      <c r="JYG11" s="42"/>
      <c r="JYH11" s="42"/>
      <c r="JYI11" s="42"/>
      <c r="JYJ11" s="42"/>
      <c r="JYK11" s="42"/>
      <c r="JYL11" s="42"/>
      <c r="JYM11" s="42"/>
      <c r="JYN11" s="42"/>
      <c r="JYO11" s="42"/>
      <c r="JYP11" s="42"/>
      <c r="JYQ11" s="42"/>
      <c r="JYR11" s="42"/>
      <c r="JYS11" s="42"/>
      <c r="JYT11" s="42"/>
      <c r="JYU11" s="42"/>
      <c r="JYV11" s="42"/>
      <c r="JYW11" s="42"/>
      <c r="JYX11" s="42"/>
      <c r="JYY11" s="42"/>
      <c r="JYZ11" s="42"/>
      <c r="JZA11" s="42"/>
      <c r="JZB11" s="42"/>
      <c r="JZC11" s="42"/>
      <c r="JZD11" s="42"/>
      <c r="JZE11" s="42"/>
      <c r="JZF11" s="42"/>
      <c r="JZG11" s="42"/>
      <c r="JZH11" s="42"/>
      <c r="JZI11" s="42"/>
      <c r="JZJ11" s="42"/>
      <c r="JZK11" s="42"/>
      <c r="JZL11" s="42"/>
      <c r="JZM11" s="42"/>
      <c r="JZN11" s="42"/>
      <c r="JZO11" s="42"/>
      <c r="JZP11" s="42"/>
      <c r="JZQ11" s="42"/>
      <c r="JZR11" s="42"/>
      <c r="JZS11" s="42"/>
      <c r="JZT11" s="42"/>
      <c r="JZU11" s="42"/>
      <c r="JZV11" s="42"/>
      <c r="JZW11" s="42"/>
      <c r="JZX11" s="42"/>
      <c r="JZY11" s="42"/>
      <c r="JZZ11" s="42"/>
      <c r="KAA11" s="42"/>
      <c r="KAB11" s="42"/>
      <c r="KAC11" s="42"/>
      <c r="KAD11" s="42"/>
      <c r="KAE11" s="42"/>
      <c r="KAF11" s="42"/>
      <c r="KAG11" s="42"/>
      <c r="KAH11" s="42"/>
      <c r="KAI11" s="42"/>
      <c r="KAJ11" s="42"/>
      <c r="KAK11" s="42"/>
      <c r="KAL11" s="42"/>
      <c r="KAM11" s="42"/>
      <c r="KAN11" s="42"/>
      <c r="KAO11" s="42"/>
      <c r="KAP11" s="42"/>
      <c r="KAQ11" s="42"/>
      <c r="KAR11" s="42"/>
      <c r="KAS11" s="42"/>
      <c r="KAT11" s="42"/>
      <c r="KAU11" s="42"/>
      <c r="KAV11" s="42"/>
      <c r="KAW11" s="42"/>
      <c r="KAX11" s="42"/>
      <c r="KAY11" s="42"/>
      <c r="KAZ11" s="42"/>
      <c r="KBA11" s="42"/>
      <c r="KBB11" s="42"/>
      <c r="KBC11" s="42"/>
      <c r="KBD11" s="42"/>
      <c r="KBE11" s="42"/>
      <c r="KBF11" s="42"/>
      <c r="KBG11" s="42"/>
      <c r="KBH11" s="42"/>
      <c r="KBI11" s="42"/>
      <c r="KBJ11" s="42"/>
      <c r="KBK11" s="42"/>
      <c r="KBL11" s="42"/>
      <c r="KBM11" s="42"/>
      <c r="KBN11" s="42"/>
      <c r="KBO11" s="42"/>
      <c r="KBP11" s="42"/>
      <c r="KBQ11" s="42"/>
      <c r="KBR11" s="42"/>
      <c r="KBS11" s="42"/>
      <c r="KBT11" s="42"/>
      <c r="KBU11" s="42"/>
      <c r="KBV11" s="42"/>
      <c r="KBW11" s="42"/>
      <c r="KBX11" s="42"/>
      <c r="KBY11" s="42"/>
      <c r="KBZ11" s="42"/>
      <c r="KCA11" s="42"/>
      <c r="KCB11" s="42"/>
      <c r="KCC11" s="42"/>
      <c r="KCD11" s="42"/>
      <c r="KCE11" s="42"/>
      <c r="KCF11" s="42"/>
      <c r="KCG11" s="42"/>
      <c r="KCH11" s="42"/>
      <c r="KCI11" s="42"/>
      <c r="KCJ11" s="42"/>
      <c r="KCK11" s="42"/>
      <c r="KCL11" s="42"/>
      <c r="KCM11" s="42"/>
      <c r="KCN11" s="42"/>
      <c r="KCO11" s="42"/>
      <c r="KCP11" s="42"/>
      <c r="KCQ11" s="42"/>
      <c r="KCR11" s="42"/>
      <c r="KCS11" s="42"/>
      <c r="KCT11" s="42"/>
      <c r="KCU11" s="42"/>
      <c r="KCV11" s="42"/>
      <c r="KCW11" s="42"/>
      <c r="KCX11" s="42"/>
      <c r="KCY11" s="42"/>
      <c r="KCZ11" s="42"/>
      <c r="KDA11" s="42"/>
      <c r="KDB11" s="42"/>
      <c r="KDC11" s="42"/>
      <c r="KDD11" s="42"/>
      <c r="KDE11" s="42"/>
      <c r="KDF11" s="42"/>
      <c r="KDG11" s="42"/>
      <c r="KDH11" s="42"/>
      <c r="KDI11" s="42"/>
      <c r="KDJ11" s="42"/>
      <c r="KDK11" s="42"/>
      <c r="KDL11" s="42"/>
      <c r="KDM11" s="42"/>
      <c r="KDN11" s="42"/>
      <c r="KDO11" s="42"/>
      <c r="KDP11" s="42"/>
      <c r="KDQ11" s="42"/>
      <c r="KDR11" s="42"/>
      <c r="KDS11" s="42"/>
      <c r="KDT11" s="42"/>
      <c r="KDU11" s="42"/>
      <c r="KDV11" s="42"/>
      <c r="KDW11" s="42"/>
      <c r="KDX11" s="42"/>
      <c r="KDY11" s="42"/>
      <c r="KDZ11" s="42"/>
      <c r="KEA11" s="42"/>
      <c r="KEB11" s="42"/>
      <c r="KEC11" s="42"/>
      <c r="KED11" s="42"/>
      <c r="KEE11" s="42"/>
      <c r="KEF11" s="42"/>
      <c r="KEG11" s="42"/>
      <c r="KEH11" s="42"/>
      <c r="KEI11" s="42"/>
      <c r="KEJ11" s="42"/>
      <c r="KEK11" s="42"/>
      <c r="KEL11" s="42"/>
      <c r="KEM11" s="42"/>
      <c r="KEN11" s="42"/>
      <c r="KEO11" s="42"/>
      <c r="KEP11" s="42"/>
      <c r="KEQ11" s="42"/>
      <c r="KER11" s="42"/>
      <c r="KES11" s="42"/>
      <c r="KET11" s="42"/>
      <c r="KEU11" s="42"/>
      <c r="KEV11" s="42"/>
      <c r="KEW11" s="42"/>
      <c r="KEX11" s="42"/>
      <c r="KEY11" s="42"/>
      <c r="KEZ11" s="42"/>
      <c r="KFA11" s="42"/>
      <c r="KFB11" s="42"/>
      <c r="KFC11" s="42"/>
      <c r="KFD11" s="42"/>
      <c r="KFE11" s="42"/>
      <c r="KFF11" s="42"/>
      <c r="KFG11" s="42"/>
      <c r="KFH11" s="42"/>
      <c r="KFI11" s="42"/>
      <c r="KFJ11" s="42"/>
      <c r="KFK11" s="42"/>
      <c r="KFL11" s="42"/>
      <c r="KFM11" s="42"/>
      <c r="KFN11" s="42"/>
      <c r="KFO11" s="42"/>
      <c r="KFP11" s="42"/>
      <c r="KFQ11" s="42"/>
      <c r="KFR11" s="42"/>
      <c r="KFS11" s="42"/>
      <c r="KFT11" s="42"/>
      <c r="KFU11" s="42"/>
      <c r="KFV11" s="42"/>
      <c r="KFW11" s="42"/>
      <c r="KFX11" s="42"/>
      <c r="KFY11" s="42"/>
      <c r="KFZ11" s="42"/>
      <c r="KGA11" s="42"/>
      <c r="KGB11" s="42"/>
      <c r="KGC11" s="42"/>
      <c r="KGD11" s="42"/>
      <c r="KGE11" s="42"/>
      <c r="KGF11" s="42"/>
      <c r="KGG11" s="42"/>
      <c r="KGH11" s="42"/>
      <c r="KGI11" s="42"/>
      <c r="KGJ11" s="42"/>
      <c r="KGK11" s="42"/>
      <c r="KGL11" s="42"/>
      <c r="KGM11" s="42"/>
      <c r="KGN11" s="42"/>
      <c r="KGO11" s="42"/>
      <c r="KGP11" s="42"/>
      <c r="KGQ11" s="42"/>
      <c r="KGR11" s="42"/>
      <c r="KGS11" s="42"/>
      <c r="KGT11" s="42"/>
      <c r="KGU11" s="42"/>
      <c r="KGV11" s="42"/>
      <c r="KGW11" s="42"/>
      <c r="KGX11" s="42"/>
      <c r="KGY11" s="42"/>
      <c r="KGZ11" s="42"/>
      <c r="KHA11" s="42"/>
      <c r="KHB11" s="42"/>
      <c r="KHC11" s="42"/>
      <c r="KHD11" s="42"/>
      <c r="KHE11" s="42"/>
      <c r="KHF11" s="42"/>
      <c r="KHG11" s="42"/>
      <c r="KHH11" s="42"/>
      <c r="KHI11" s="42"/>
      <c r="KHJ11" s="42"/>
      <c r="KHK11" s="42"/>
      <c r="KHL11" s="42"/>
      <c r="KHM11" s="42"/>
      <c r="KHN11" s="42"/>
      <c r="KHO11" s="42"/>
      <c r="KHP11" s="42"/>
      <c r="KHQ11" s="42"/>
      <c r="KHR11" s="42"/>
      <c r="KHS11" s="42"/>
      <c r="KHT11" s="42"/>
      <c r="KHU11" s="42"/>
      <c r="KHV11" s="42"/>
      <c r="KHW11" s="42"/>
      <c r="KHX11" s="42"/>
      <c r="KHY11" s="42"/>
      <c r="KHZ11" s="42"/>
      <c r="KIA11" s="42"/>
      <c r="KIB11" s="42"/>
      <c r="KIC11" s="42"/>
      <c r="KID11" s="42"/>
      <c r="KIE11" s="42"/>
      <c r="KIF11" s="42"/>
      <c r="KIG11" s="42"/>
      <c r="KIH11" s="42"/>
      <c r="KII11" s="42"/>
      <c r="KIJ11" s="42"/>
      <c r="KIK11" s="42"/>
      <c r="KIL11" s="42"/>
      <c r="KIM11" s="42"/>
      <c r="KIN11" s="42"/>
      <c r="KIO11" s="42"/>
      <c r="KIP11" s="42"/>
      <c r="KIQ11" s="42"/>
      <c r="KIR11" s="42"/>
      <c r="KIS11" s="42"/>
      <c r="KIT11" s="42"/>
      <c r="KIU11" s="42"/>
      <c r="KIV11" s="42"/>
      <c r="KIW11" s="42"/>
      <c r="KIX11" s="42"/>
      <c r="KIY11" s="42"/>
      <c r="KIZ11" s="42"/>
      <c r="KJA11" s="42"/>
      <c r="KJB11" s="42"/>
      <c r="KJC11" s="42"/>
      <c r="KJD11" s="42"/>
      <c r="KJE11" s="42"/>
      <c r="KJF11" s="42"/>
      <c r="KJG11" s="42"/>
      <c r="KJH11" s="42"/>
      <c r="KJI11" s="42"/>
      <c r="KJJ11" s="42"/>
      <c r="KJK11" s="42"/>
      <c r="KJL11" s="42"/>
      <c r="KJM11" s="42"/>
      <c r="KJN11" s="42"/>
      <c r="KJO11" s="42"/>
      <c r="KJP11" s="42"/>
      <c r="KJQ11" s="42"/>
      <c r="KJR11" s="42"/>
      <c r="KJS11" s="42"/>
      <c r="KJT11" s="42"/>
      <c r="KJU11" s="42"/>
      <c r="KJV11" s="42"/>
      <c r="KJW11" s="42"/>
      <c r="KJX11" s="42"/>
      <c r="KJY11" s="42"/>
      <c r="KJZ11" s="42"/>
      <c r="KKA11" s="42"/>
      <c r="KKB11" s="42"/>
      <c r="KKC11" s="42"/>
      <c r="KKD11" s="42"/>
      <c r="KKE11" s="42"/>
      <c r="KKF11" s="42"/>
      <c r="KKG11" s="42"/>
      <c r="KKH11" s="42"/>
      <c r="KKI11" s="42"/>
      <c r="KKJ11" s="42"/>
      <c r="KKK11" s="42"/>
      <c r="KKL11" s="42"/>
      <c r="KKM11" s="42"/>
      <c r="KKN11" s="42"/>
      <c r="KKO11" s="42"/>
      <c r="KKP11" s="42"/>
      <c r="KKQ11" s="42"/>
      <c r="KKR11" s="42"/>
      <c r="KKS11" s="42"/>
      <c r="KKT11" s="42"/>
      <c r="KKU11" s="42"/>
      <c r="KKV11" s="42"/>
      <c r="KKW11" s="42"/>
      <c r="KKX11" s="42"/>
      <c r="KKY11" s="42"/>
      <c r="KKZ11" s="42"/>
      <c r="KLA11" s="42"/>
      <c r="KLB11" s="42"/>
      <c r="KLC11" s="42"/>
      <c r="KLD11" s="42"/>
      <c r="KLE11" s="42"/>
      <c r="KLF11" s="42"/>
      <c r="KLG11" s="42"/>
      <c r="KLH11" s="42"/>
      <c r="KLI11" s="42"/>
      <c r="KLJ11" s="42"/>
      <c r="KLK11" s="42"/>
      <c r="KLL11" s="42"/>
      <c r="KLM11" s="42"/>
      <c r="KLN11" s="42"/>
      <c r="KLO11" s="42"/>
      <c r="KLP11" s="42"/>
      <c r="KLQ11" s="42"/>
      <c r="KLR11" s="42"/>
      <c r="KLS11" s="42"/>
      <c r="KLT11" s="42"/>
      <c r="KLU11" s="42"/>
      <c r="KLV11" s="42"/>
      <c r="KLW11" s="42"/>
      <c r="KLX11" s="42"/>
      <c r="KLY11" s="42"/>
      <c r="KLZ11" s="42"/>
      <c r="KMA11" s="42"/>
      <c r="KMB11" s="42"/>
      <c r="KMC11" s="42"/>
      <c r="KMD11" s="42"/>
      <c r="KME11" s="42"/>
      <c r="KMF11" s="42"/>
      <c r="KMG11" s="42"/>
      <c r="KMH11" s="42"/>
      <c r="KMI11" s="42"/>
      <c r="KMJ11" s="42"/>
      <c r="KMK11" s="42"/>
      <c r="KML11" s="42"/>
      <c r="KMM11" s="42"/>
      <c r="KMN11" s="42"/>
      <c r="KMO11" s="42"/>
      <c r="KMP11" s="42"/>
      <c r="KMQ11" s="42"/>
      <c r="KMR11" s="42"/>
      <c r="KMS11" s="42"/>
      <c r="KMT11" s="42"/>
      <c r="KMU11" s="42"/>
      <c r="KMV11" s="42"/>
      <c r="KMW11" s="42"/>
      <c r="KMX11" s="42"/>
      <c r="KMY11" s="42"/>
      <c r="KMZ11" s="42"/>
      <c r="KNA11" s="42"/>
      <c r="KNB11" s="42"/>
      <c r="KNC11" s="42"/>
      <c r="KND11" s="42"/>
      <c r="KNE11" s="42"/>
      <c r="KNF11" s="42"/>
      <c r="KNG11" s="42"/>
      <c r="KNH11" s="42"/>
      <c r="KNI11" s="42"/>
      <c r="KNJ11" s="42"/>
      <c r="KNK11" s="42"/>
      <c r="KNL11" s="42"/>
      <c r="KNM11" s="42"/>
      <c r="KNN11" s="42"/>
      <c r="KNO11" s="42"/>
      <c r="KNP11" s="42"/>
      <c r="KNQ11" s="42"/>
      <c r="KNR11" s="42"/>
      <c r="KNS11" s="42"/>
      <c r="KNT11" s="42"/>
      <c r="KNU11" s="42"/>
      <c r="KNV11" s="42"/>
      <c r="KNW11" s="42"/>
      <c r="KNX11" s="42"/>
      <c r="KNY11" s="42"/>
      <c r="KNZ11" s="42"/>
      <c r="KOA11" s="42"/>
      <c r="KOB11" s="42"/>
      <c r="KOC11" s="42"/>
      <c r="KOD11" s="42"/>
      <c r="KOE11" s="42"/>
      <c r="KOF11" s="42"/>
      <c r="KOG11" s="42"/>
      <c r="KOH11" s="42"/>
      <c r="KOI11" s="42"/>
      <c r="KOJ11" s="42"/>
      <c r="KOK11" s="42"/>
      <c r="KOL11" s="42"/>
      <c r="KOM11" s="42"/>
      <c r="KON11" s="42"/>
      <c r="KOO11" s="42"/>
      <c r="KOP11" s="42"/>
      <c r="KOQ11" s="42"/>
      <c r="KOR11" s="42"/>
      <c r="KOS11" s="42"/>
      <c r="KOT11" s="42"/>
      <c r="KOU11" s="42"/>
      <c r="KOV11" s="42"/>
      <c r="KOW11" s="42"/>
      <c r="KOX11" s="42"/>
      <c r="KOY11" s="42"/>
      <c r="KOZ11" s="42"/>
      <c r="KPA11" s="42"/>
      <c r="KPB11" s="42"/>
      <c r="KPC11" s="42"/>
      <c r="KPD11" s="42"/>
      <c r="KPE11" s="42"/>
      <c r="KPF11" s="42"/>
      <c r="KPG11" s="42"/>
      <c r="KPH11" s="42"/>
      <c r="KPI11" s="42"/>
      <c r="KPJ11" s="42"/>
      <c r="KPK11" s="42"/>
      <c r="KPL11" s="42"/>
      <c r="KPM11" s="42"/>
      <c r="KPN11" s="42"/>
      <c r="KPO11" s="42"/>
      <c r="KPP11" s="42"/>
      <c r="KPQ11" s="42"/>
      <c r="KPR11" s="42"/>
      <c r="KPS11" s="42"/>
      <c r="KPT11" s="42"/>
      <c r="KPU11" s="42"/>
      <c r="KPV11" s="42"/>
      <c r="KPW11" s="42"/>
      <c r="KPX11" s="42"/>
      <c r="KPY11" s="42"/>
      <c r="KPZ11" s="42"/>
      <c r="KQA11" s="42"/>
      <c r="KQB11" s="42"/>
      <c r="KQC11" s="42"/>
      <c r="KQD11" s="42"/>
      <c r="KQE11" s="42"/>
      <c r="KQF11" s="42"/>
      <c r="KQG11" s="42"/>
      <c r="KQH11" s="42"/>
      <c r="KQI11" s="42"/>
      <c r="KQJ11" s="42"/>
      <c r="KQK11" s="42"/>
      <c r="KQL11" s="42"/>
      <c r="KQM11" s="42"/>
      <c r="KQN11" s="42"/>
      <c r="KQO11" s="42"/>
      <c r="KQP11" s="42"/>
      <c r="KQQ11" s="42"/>
      <c r="KQR11" s="42"/>
      <c r="KQS11" s="42"/>
      <c r="KQT11" s="42"/>
      <c r="KQU11" s="42"/>
      <c r="KQV11" s="42"/>
      <c r="KQW11" s="42"/>
      <c r="KQX11" s="42"/>
      <c r="KQY11" s="42"/>
      <c r="KQZ11" s="42"/>
      <c r="KRA11" s="42"/>
      <c r="KRB11" s="42"/>
      <c r="KRC11" s="42"/>
      <c r="KRD11" s="42"/>
      <c r="KRE11" s="42"/>
      <c r="KRF11" s="42"/>
      <c r="KRG11" s="42"/>
      <c r="KRH11" s="42"/>
      <c r="KRI11" s="42"/>
      <c r="KRJ11" s="42"/>
      <c r="KRK11" s="42"/>
      <c r="KRL11" s="42"/>
      <c r="KRM11" s="42"/>
      <c r="KRN11" s="42"/>
      <c r="KRO11" s="42"/>
      <c r="KRP11" s="42"/>
      <c r="KRQ11" s="42"/>
      <c r="KRR11" s="42"/>
      <c r="KRS11" s="42"/>
      <c r="KRT11" s="42"/>
      <c r="KRU11" s="42"/>
      <c r="KRV11" s="42"/>
      <c r="KRW11" s="42"/>
      <c r="KRX11" s="42"/>
      <c r="KRY11" s="42"/>
      <c r="KRZ11" s="42"/>
      <c r="KSA11" s="42"/>
      <c r="KSB11" s="42"/>
      <c r="KSC11" s="42"/>
      <c r="KSD11" s="42"/>
      <c r="KSE11" s="42"/>
      <c r="KSF11" s="42"/>
      <c r="KSG11" s="42"/>
      <c r="KSH11" s="42"/>
      <c r="KSI11" s="42"/>
      <c r="KSJ11" s="42"/>
      <c r="KSK11" s="42"/>
      <c r="KSL11" s="42"/>
      <c r="KSM11" s="42"/>
      <c r="KSN11" s="42"/>
      <c r="KSO11" s="42"/>
      <c r="KSP11" s="42"/>
      <c r="KSQ11" s="42"/>
      <c r="KSR11" s="42"/>
      <c r="KSS11" s="42"/>
      <c r="KST11" s="42"/>
      <c r="KSU11" s="42"/>
      <c r="KSV11" s="42"/>
      <c r="KSW11" s="42"/>
      <c r="KSX11" s="42"/>
      <c r="KSY11" s="42"/>
      <c r="KSZ11" s="42"/>
      <c r="KTA11" s="42"/>
      <c r="KTB11" s="42"/>
      <c r="KTC11" s="42"/>
      <c r="KTD11" s="42"/>
      <c r="KTE11" s="42"/>
      <c r="KTF11" s="42"/>
      <c r="KTG11" s="42"/>
      <c r="KTH11" s="42"/>
      <c r="KTI11" s="42"/>
      <c r="KTJ11" s="42"/>
      <c r="KTK11" s="42"/>
      <c r="KTL11" s="42"/>
      <c r="KTM11" s="42"/>
      <c r="KTN11" s="42"/>
      <c r="KTO11" s="42"/>
      <c r="KTP11" s="42"/>
      <c r="KTQ11" s="42"/>
      <c r="KTR11" s="42"/>
      <c r="KTS11" s="42"/>
      <c r="KTT11" s="42"/>
      <c r="KTU11" s="42"/>
      <c r="KTV11" s="42"/>
      <c r="KTW11" s="42"/>
      <c r="KTX11" s="42"/>
      <c r="KTY11" s="42"/>
      <c r="KTZ11" s="42"/>
      <c r="KUA11" s="42"/>
      <c r="KUB11" s="42"/>
      <c r="KUC11" s="42"/>
      <c r="KUD11" s="42"/>
      <c r="KUE11" s="42"/>
      <c r="KUF11" s="42"/>
      <c r="KUG11" s="42"/>
      <c r="KUH11" s="42"/>
      <c r="KUI11" s="42"/>
      <c r="KUJ11" s="42"/>
      <c r="KUK11" s="42"/>
      <c r="KUL11" s="42"/>
      <c r="KUM11" s="42"/>
      <c r="KUN11" s="42"/>
      <c r="KUO11" s="42"/>
      <c r="KUP11" s="42"/>
      <c r="KUQ11" s="42"/>
      <c r="KUR11" s="42"/>
      <c r="KUS11" s="42"/>
      <c r="KUT11" s="42"/>
      <c r="KUU11" s="42"/>
      <c r="KUV11" s="42"/>
      <c r="KUW11" s="42"/>
      <c r="KUX11" s="42"/>
      <c r="KUY11" s="42"/>
      <c r="KUZ11" s="42"/>
      <c r="KVA11" s="42"/>
      <c r="KVB11" s="42"/>
      <c r="KVC11" s="42"/>
      <c r="KVD11" s="42"/>
      <c r="KVE11" s="42"/>
      <c r="KVF11" s="42"/>
      <c r="KVG11" s="42"/>
      <c r="KVH11" s="42"/>
      <c r="KVI11" s="42"/>
      <c r="KVJ11" s="42"/>
      <c r="KVK11" s="42"/>
      <c r="KVL11" s="42"/>
      <c r="KVM11" s="42"/>
      <c r="KVN11" s="42"/>
      <c r="KVO11" s="42"/>
      <c r="KVP11" s="42"/>
      <c r="KVQ11" s="42"/>
      <c r="KVR11" s="42"/>
      <c r="KVS11" s="42"/>
      <c r="KVT11" s="42"/>
      <c r="KVU11" s="42"/>
      <c r="KVV11" s="42"/>
      <c r="KVW11" s="42"/>
      <c r="KVX11" s="42"/>
      <c r="KVY11" s="42"/>
      <c r="KVZ11" s="42"/>
      <c r="KWA11" s="42"/>
      <c r="KWB11" s="42"/>
      <c r="KWC11" s="42"/>
      <c r="KWD11" s="42"/>
      <c r="KWE11" s="42"/>
      <c r="KWF11" s="42"/>
      <c r="KWG11" s="42"/>
      <c r="KWH11" s="42"/>
      <c r="KWI11" s="42"/>
      <c r="KWJ11" s="42"/>
      <c r="KWK11" s="42"/>
      <c r="KWL11" s="42"/>
      <c r="KWM11" s="42"/>
      <c r="KWN11" s="42"/>
      <c r="KWO11" s="42"/>
      <c r="KWP11" s="42"/>
      <c r="KWQ11" s="42"/>
      <c r="KWR11" s="42"/>
      <c r="KWS11" s="42"/>
      <c r="KWT11" s="42"/>
      <c r="KWU11" s="42"/>
      <c r="KWV11" s="42"/>
      <c r="KWW11" s="42"/>
      <c r="KWX11" s="42"/>
      <c r="KWY11" s="42"/>
      <c r="KWZ11" s="42"/>
      <c r="KXA11" s="42"/>
      <c r="KXB11" s="42"/>
      <c r="KXC11" s="42"/>
      <c r="KXD11" s="42"/>
      <c r="KXE11" s="42"/>
      <c r="KXF11" s="42"/>
      <c r="KXG11" s="42"/>
      <c r="KXH11" s="42"/>
      <c r="KXI11" s="42"/>
      <c r="KXJ11" s="42"/>
      <c r="KXK11" s="42"/>
      <c r="KXL11" s="42"/>
      <c r="KXM11" s="42"/>
      <c r="KXN11" s="42"/>
      <c r="KXO11" s="42"/>
      <c r="KXP11" s="42"/>
      <c r="KXQ11" s="42"/>
      <c r="KXR11" s="42"/>
      <c r="KXS11" s="42"/>
      <c r="KXT11" s="42"/>
      <c r="KXU11" s="42"/>
      <c r="KXV11" s="42"/>
      <c r="KXW11" s="42"/>
      <c r="KXX11" s="42"/>
      <c r="KXY11" s="42"/>
      <c r="KXZ11" s="42"/>
      <c r="KYA11" s="42"/>
      <c r="KYB11" s="42"/>
      <c r="KYC11" s="42"/>
      <c r="KYD11" s="42"/>
      <c r="KYE11" s="42"/>
      <c r="KYF11" s="42"/>
      <c r="KYG11" s="42"/>
      <c r="KYH11" s="42"/>
      <c r="KYI11" s="42"/>
      <c r="KYJ11" s="42"/>
      <c r="KYK11" s="42"/>
      <c r="KYL11" s="42"/>
      <c r="KYM11" s="42"/>
      <c r="KYN11" s="42"/>
      <c r="KYO11" s="42"/>
      <c r="KYP11" s="42"/>
      <c r="KYQ11" s="42"/>
      <c r="KYR11" s="42"/>
      <c r="KYS11" s="42"/>
      <c r="KYT11" s="42"/>
      <c r="KYU11" s="42"/>
      <c r="KYV11" s="42"/>
      <c r="KYW11" s="42"/>
      <c r="KYX11" s="42"/>
      <c r="KYY11" s="42"/>
      <c r="KYZ11" s="42"/>
      <c r="KZA11" s="42"/>
      <c r="KZB11" s="42"/>
      <c r="KZC11" s="42"/>
      <c r="KZD11" s="42"/>
      <c r="KZE11" s="42"/>
      <c r="KZF11" s="42"/>
      <c r="KZG11" s="42"/>
      <c r="KZH11" s="42"/>
      <c r="KZI11" s="42"/>
      <c r="KZJ11" s="42"/>
      <c r="KZK11" s="42"/>
      <c r="KZL11" s="42"/>
      <c r="KZM11" s="42"/>
      <c r="KZN11" s="42"/>
      <c r="KZO11" s="42"/>
      <c r="KZP11" s="42"/>
      <c r="KZQ11" s="42"/>
      <c r="KZR11" s="42"/>
      <c r="KZS11" s="42"/>
      <c r="KZT11" s="42"/>
      <c r="KZU11" s="42"/>
      <c r="KZV11" s="42"/>
      <c r="KZW11" s="42"/>
      <c r="KZX11" s="42"/>
      <c r="KZY11" s="42"/>
      <c r="KZZ11" s="42"/>
      <c r="LAA11" s="42"/>
      <c r="LAB11" s="42"/>
      <c r="LAC11" s="42"/>
      <c r="LAD11" s="42"/>
      <c r="LAE11" s="42"/>
      <c r="LAF11" s="42"/>
      <c r="LAG11" s="42"/>
      <c r="LAH11" s="42"/>
      <c r="LAI11" s="42"/>
      <c r="LAJ11" s="42"/>
      <c r="LAK11" s="42"/>
      <c r="LAL11" s="42"/>
      <c r="LAM11" s="42"/>
      <c r="LAN11" s="42"/>
      <c r="LAO11" s="42"/>
      <c r="LAP11" s="42"/>
      <c r="LAQ11" s="42"/>
      <c r="LAR11" s="42"/>
      <c r="LAS11" s="42"/>
      <c r="LAT11" s="42"/>
      <c r="LAU11" s="42"/>
      <c r="LAV11" s="42"/>
      <c r="LAW11" s="42"/>
      <c r="LAX11" s="42"/>
      <c r="LAY11" s="42"/>
      <c r="LAZ11" s="42"/>
      <c r="LBA11" s="42"/>
      <c r="LBB11" s="42"/>
      <c r="LBC11" s="42"/>
      <c r="LBD11" s="42"/>
      <c r="LBE11" s="42"/>
      <c r="LBF11" s="42"/>
      <c r="LBG11" s="42"/>
      <c r="LBH11" s="42"/>
      <c r="LBI11" s="42"/>
      <c r="LBJ11" s="42"/>
      <c r="LBK11" s="42"/>
      <c r="LBL11" s="42"/>
      <c r="LBM11" s="42"/>
      <c r="LBN11" s="42"/>
      <c r="LBO11" s="42"/>
      <c r="LBP11" s="42"/>
      <c r="LBQ11" s="42"/>
      <c r="LBR11" s="42"/>
      <c r="LBS11" s="42"/>
      <c r="LBT11" s="42"/>
      <c r="LBU11" s="42"/>
      <c r="LBV11" s="42"/>
      <c r="LBW11" s="42"/>
      <c r="LBX11" s="42"/>
      <c r="LBY11" s="42"/>
      <c r="LBZ11" s="42"/>
      <c r="LCA11" s="42"/>
      <c r="LCB11" s="42"/>
      <c r="LCC11" s="42"/>
      <c r="LCD11" s="42"/>
      <c r="LCE11" s="42"/>
      <c r="LCF11" s="42"/>
      <c r="LCG11" s="42"/>
      <c r="LCH11" s="42"/>
      <c r="LCI11" s="42"/>
      <c r="LCJ11" s="42"/>
      <c r="LCK11" s="42"/>
      <c r="LCL11" s="42"/>
      <c r="LCM11" s="42"/>
      <c r="LCN11" s="42"/>
      <c r="LCO11" s="42"/>
      <c r="LCP11" s="42"/>
      <c r="LCQ11" s="42"/>
      <c r="LCR11" s="42"/>
      <c r="LCS11" s="42"/>
      <c r="LCT11" s="42"/>
      <c r="LCU11" s="42"/>
      <c r="LCV11" s="42"/>
      <c r="LCW11" s="42"/>
      <c r="LCX11" s="42"/>
      <c r="LCY11" s="42"/>
      <c r="LCZ11" s="42"/>
      <c r="LDA11" s="42"/>
      <c r="LDB11" s="42"/>
      <c r="LDC11" s="42"/>
      <c r="LDD11" s="42"/>
      <c r="LDE11" s="42"/>
      <c r="LDF11" s="42"/>
      <c r="LDG11" s="42"/>
      <c r="LDH11" s="42"/>
      <c r="LDI11" s="42"/>
      <c r="LDJ11" s="42"/>
      <c r="LDK11" s="42"/>
      <c r="LDL11" s="42"/>
      <c r="LDM11" s="42"/>
      <c r="LDN11" s="42"/>
      <c r="LDO11" s="42"/>
      <c r="LDP11" s="42"/>
      <c r="LDQ11" s="42"/>
      <c r="LDR11" s="42"/>
      <c r="LDS11" s="42"/>
      <c r="LDT11" s="42"/>
      <c r="LDU11" s="42"/>
      <c r="LDV11" s="42"/>
      <c r="LDW11" s="42"/>
      <c r="LDX11" s="42"/>
      <c r="LDY11" s="42"/>
      <c r="LDZ11" s="42"/>
      <c r="LEA11" s="42"/>
      <c r="LEB11" s="42"/>
      <c r="LEC11" s="42"/>
      <c r="LED11" s="42"/>
      <c r="LEE11" s="42"/>
      <c r="LEF11" s="42"/>
      <c r="LEG11" s="42"/>
      <c r="LEH11" s="42"/>
      <c r="LEI11" s="42"/>
      <c r="LEJ11" s="42"/>
      <c r="LEK11" s="42"/>
      <c r="LEL11" s="42"/>
      <c r="LEM11" s="42"/>
      <c r="LEN11" s="42"/>
      <c r="LEO11" s="42"/>
      <c r="LEP11" s="42"/>
      <c r="LEQ11" s="42"/>
      <c r="LER11" s="42"/>
      <c r="LES11" s="42"/>
      <c r="LET11" s="42"/>
      <c r="LEU11" s="42"/>
      <c r="LEV11" s="42"/>
      <c r="LEW11" s="42"/>
      <c r="LEX11" s="42"/>
      <c r="LEY11" s="42"/>
      <c r="LEZ11" s="42"/>
      <c r="LFA11" s="42"/>
      <c r="LFB11" s="42"/>
      <c r="LFC11" s="42"/>
      <c r="LFD11" s="42"/>
      <c r="LFE11" s="42"/>
      <c r="LFF11" s="42"/>
      <c r="LFG11" s="42"/>
      <c r="LFH11" s="42"/>
      <c r="LFI11" s="42"/>
      <c r="LFJ11" s="42"/>
      <c r="LFK11" s="42"/>
      <c r="LFL11" s="42"/>
      <c r="LFM11" s="42"/>
      <c r="LFN11" s="42"/>
      <c r="LFO11" s="42"/>
      <c r="LFP11" s="42"/>
      <c r="LFQ11" s="42"/>
      <c r="LFR11" s="42"/>
      <c r="LFS11" s="42"/>
      <c r="LFT11" s="42"/>
      <c r="LFU11" s="42"/>
      <c r="LFV11" s="42"/>
      <c r="LFW11" s="42"/>
      <c r="LFX11" s="42"/>
      <c r="LFY11" s="42"/>
      <c r="LFZ11" s="42"/>
      <c r="LGA11" s="42"/>
      <c r="LGB11" s="42"/>
      <c r="LGC11" s="42"/>
      <c r="LGD11" s="42"/>
      <c r="LGE11" s="42"/>
      <c r="LGF11" s="42"/>
      <c r="LGG11" s="42"/>
      <c r="LGH11" s="42"/>
      <c r="LGI11" s="42"/>
      <c r="LGJ11" s="42"/>
      <c r="LGK11" s="42"/>
      <c r="LGL11" s="42"/>
      <c r="LGM11" s="42"/>
      <c r="LGN11" s="42"/>
      <c r="LGO11" s="42"/>
      <c r="LGP11" s="42"/>
      <c r="LGQ11" s="42"/>
      <c r="LGR11" s="42"/>
      <c r="LGS11" s="42"/>
      <c r="LGT11" s="42"/>
      <c r="LGU11" s="42"/>
      <c r="LGV11" s="42"/>
      <c r="LGW11" s="42"/>
      <c r="LGX11" s="42"/>
      <c r="LGY11" s="42"/>
      <c r="LGZ11" s="42"/>
      <c r="LHA11" s="42"/>
      <c r="LHB11" s="42"/>
      <c r="LHC11" s="42"/>
      <c r="LHD11" s="42"/>
      <c r="LHE11" s="42"/>
      <c r="LHF11" s="42"/>
      <c r="LHG11" s="42"/>
      <c r="LHH11" s="42"/>
      <c r="LHI11" s="42"/>
      <c r="LHJ11" s="42"/>
      <c r="LHK11" s="42"/>
      <c r="LHL11" s="42"/>
      <c r="LHM11" s="42"/>
      <c r="LHN11" s="42"/>
      <c r="LHO11" s="42"/>
      <c r="LHP11" s="42"/>
      <c r="LHQ11" s="42"/>
      <c r="LHR11" s="42"/>
      <c r="LHS11" s="42"/>
      <c r="LHT11" s="42"/>
      <c r="LHU11" s="42"/>
      <c r="LHV11" s="42"/>
      <c r="LHW11" s="42"/>
      <c r="LHX11" s="42"/>
      <c r="LHY11" s="42"/>
      <c r="LHZ11" s="42"/>
      <c r="LIA11" s="42"/>
      <c r="LIB11" s="42"/>
      <c r="LIC11" s="42"/>
      <c r="LID11" s="42"/>
      <c r="LIE11" s="42"/>
      <c r="LIF11" s="42"/>
      <c r="LIG11" s="42"/>
      <c r="LIH11" s="42"/>
      <c r="LII11" s="42"/>
      <c r="LIJ11" s="42"/>
      <c r="LIK11" s="42"/>
      <c r="LIL11" s="42"/>
      <c r="LIM11" s="42"/>
      <c r="LIN11" s="42"/>
      <c r="LIO11" s="42"/>
      <c r="LIP11" s="42"/>
      <c r="LIQ11" s="42"/>
      <c r="LIR11" s="42"/>
      <c r="LIS11" s="42"/>
      <c r="LIT11" s="42"/>
      <c r="LIU11" s="42"/>
      <c r="LIV11" s="42"/>
      <c r="LIW11" s="42"/>
      <c r="LIX11" s="42"/>
      <c r="LIY11" s="42"/>
      <c r="LIZ11" s="42"/>
      <c r="LJA11" s="42"/>
      <c r="LJB11" s="42"/>
      <c r="LJC11" s="42"/>
      <c r="LJD11" s="42"/>
      <c r="LJE11" s="42"/>
      <c r="LJF11" s="42"/>
      <c r="LJG11" s="42"/>
      <c r="LJH11" s="42"/>
      <c r="LJI11" s="42"/>
      <c r="LJJ11" s="42"/>
      <c r="LJK11" s="42"/>
      <c r="LJL11" s="42"/>
      <c r="LJM11" s="42"/>
      <c r="LJN11" s="42"/>
      <c r="LJO11" s="42"/>
      <c r="LJP11" s="42"/>
      <c r="LJQ11" s="42"/>
      <c r="LJR11" s="42"/>
      <c r="LJS11" s="42"/>
      <c r="LJT11" s="42"/>
      <c r="LJU11" s="42"/>
      <c r="LJV11" s="42"/>
      <c r="LJW11" s="42"/>
      <c r="LJX11" s="42"/>
      <c r="LJY11" s="42"/>
      <c r="LJZ11" s="42"/>
      <c r="LKA11" s="42"/>
      <c r="LKB11" s="42"/>
      <c r="LKC11" s="42"/>
      <c r="LKD11" s="42"/>
      <c r="LKE11" s="42"/>
      <c r="LKF11" s="42"/>
      <c r="LKG11" s="42"/>
      <c r="LKH11" s="42"/>
      <c r="LKI11" s="42"/>
      <c r="LKJ11" s="42"/>
      <c r="LKK11" s="42"/>
      <c r="LKL11" s="42"/>
      <c r="LKM11" s="42"/>
      <c r="LKN11" s="42"/>
      <c r="LKO11" s="42"/>
      <c r="LKP11" s="42"/>
      <c r="LKQ11" s="42"/>
      <c r="LKR11" s="42"/>
      <c r="LKS11" s="42"/>
      <c r="LKT11" s="42"/>
      <c r="LKU11" s="42"/>
      <c r="LKV11" s="42"/>
      <c r="LKW11" s="42"/>
      <c r="LKX11" s="42"/>
      <c r="LKY11" s="42"/>
      <c r="LKZ11" s="42"/>
      <c r="LLA11" s="42"/>
      <c r="LLB11" s="42"/>
      <c r="LLC11" s="42"/>
      <c r="LLD11" s="42"/>
      <c r="LLE11" s="42"/>
      <c r="LLF11" s="42"/>
      <c r="LLG11" s="42"/>
      <c r="LLH11" s="42"/>
      <c r="LLI11" s="42"/>
      <c r="LLJ11" s="42"/>
      <c r="LLK11" s="42"/>
      <c r="LLL11" s="42"/>
      <c r="LLM11" s="42"/>
      <c r="LLN11" s="42"/>
      <c r="LLO11" s="42"/>
      <c r="LLP11" s="42"/>
      <c r="LLQ11" s="42"/>
      <c r="LLR11" s="42"/>
      <c r="LLS11" s="42"/>
      <c r="LLT11" s="42"/>
      <c r="LLU11" s="42"/>
      <c r="LLV11" s="42"/>
      <c r="LLW11" s="42"/>
      <c r="LLX11" s="42"/>
      <c r="LLY11" s="42"/>
      <c r="LLZ11" s="42"/>
      <c r="LMA11" s="42"/>
      <c r="LMB11" s="42"/>
      <c r="LMC11" s="42"/>
      <c r="LMD11" s="42"/>
      <c r="LME11" s="42"/>
      <c r="LMF11" s="42"/>
      <c r="LMG11" s="42"/>
      <c r="LMH11" s="42"/>
      <c r="LMI11" s="42"/>
      <c r="LMJ11" s="42"/>
      <c r="LMK11" s="42"/>
      <c r="LML11" s="42"/>
      <c r="LMM11" s="42"/>
      <c r="LMN11" s="42"/>
      <c r="LMO11" s="42"/>
      <c r="LMP11" s="42"/>
      <c r="LMQ11" s="42"/>
      <c r="LMR11" s="42"/>
      <c r="LMS11" s="42"/>
      <c r="LMT11" s="42"/>
      <c r="LMU11" s="42"/>
      <c r="LMV11" s="42"/>
      <c r="LMW11" s="42"/>
      <c r="LMX11" s="42"/>
      <c r="LMY11" s="42"/>
      <c r="LMZ11" s="42"/>
      <c r="LNA11" s="42"/>
      <c r="LNB11" s="42"/>
      <c r="LNC11" s="42"/>
      <c r="LND11" s="42"/>
      <c r="LNE11" s="42"/>
      <c r="LNF11" s="42"/>
      <c r="LNG11" s="42"/>
      <c r="LNH11" s="42"/>
      <c r="LNI11" s="42"/>
      <c r="LNJ11" s="42"/>
      <c r="LNK11" s="42"/>
      <c r="LNL11" s="42"/>
      <c r="LNM11" s="42"/>
      <c r="LNN11" s="42"/>
      <c r="LNO11" s="42"/>
      <c r="LNP11" s="42"/>
      <c r="LNQ11" s="42"/>
      <c r="LNR11" s="42"/>
      <c r="LNS11" s="42"/>
      <c r="LNT11" s="42"/>
      <c r="LNU11" s="42"/>
      <c r="LNV11" s="42"/>
      <c r="LNW11" s="42"/>
      <c r="LNX11" s="42"/>
      <c r="LNY11" s="42"/>
      <c r="LNZ11" s="42"/>
      <c r="LOA11" s="42"/>
      <c r="LOB11" s="42"/>
      <c r="LOC11" s="42"/>
      <c r="LOD11" s="42"/>
      <c r="LOE11" s="42"/>
      <c r="LOF11" s="42"/>
      <c r="LOG11" s="42"/>
      <c r="LOH11" s="42"/>
      <c r="LOI11" s="42"/>
      <c r="LOJ11" s="42"/>
      <c r="LOK11" s="42"/>
      <c r="LOL11" s="42"/>
      <c r="LOM11" s="42"/>
      <c r="LON11" s="42"/>
      <c r="LOO11" s="42"/>
      <c r="LOP11" s="42"/>
      <c r="LOQ11" s="42"/>
      <c r="LOR11" s="42"/>
      <c r="LOS11" s="42"/>
      <c r="LOT11" s="42"/>
      <c r="LOU11" s="42"/>
      <c r="LOV11" s="42"/>
      <c r="LOW11" s="42"/>
      <c r="LOX11" s="42"/>
      <c r="LOY11" s="42"/>
      <c r="LOZ11" s="42"/>
      <c r="LPA11" s="42"/>
      <c r="LPB11" s="42"/>
      <c r="LPC11" s="42"/>
      <c r="LPD11" s="42"/>
      <c r="LPE11" s="42"/>
      <c r="LPF11" s="42"/>
      <c r="LPG11" s="42"/>
      <c r="LPH11" s="42"/>
      <c r="LPI11" s="42"/>
      <c r="LPJ11" s="42"/>
      <c r="LPK11" s="42"/>
      <c r="LPL11" s="42"/>
      <c r="LPM11" s="42"/>
      <c r="LPN11" s="42"/>
      <c r="LPO11" s="42"/>
      <c r="LPP11" s="42"/>
      <c r="LPQ11" s="42"/>
      <c r="LPR11" s="42"/>
      <c r="LPS11" s="42"/>
      <c r="LPT11" s="42"/>
      <c r="LPU11" s="42"/>
      <c r="LPV11" s="42"/>
      <c r="LPW11" s="42"/>
      <c r="LPX11" s="42"/>
      <c r="LPY11" s="42"/>
      <c r="LPZ11" s="42"/>
      <c r="LQA11" s="42"/>
      <c r="LQB11" s="42"/>
      <c r="LQC11" s="42"/>
      <c r="LQD11" s="42"/>
      <c r="LQE11" s="42"/>
      <c r="LQF11" s="42"/>
      <c r="LQG11" s="42"/>
      <c r="LQH11" s="42"/>
      <c r="LQI11" s="42"/>
      <c r="LQJ11" s="42"/>
      <c r="LQK11" s="42"/>
      <c r="LQL11" s="42"/>
      <c r="LQM11" s="42"/>
      <c r="LQN11" s="42"/>
      <c r="LQO11" s="42"/>
      <c r="LQP11" s="42"/>
      <c r="LQQ11" s="42"/>
      <c r="LQR11" s="42"/>
      <c r="LQS11" s="42"/>
      <c r="LQT11" s="42"/>
      <c r="LQU11" s="42"/>
      <c r="LQV11" s="42"/>
      <c r="LQW11" s="42"/>
      <c r="LQX11" s="42"/>
      <c r="LQY11" s="42"/>
      <c r="LQZ11" s="42"/>
      <c r="LRA11" s="42"/>
      <c r="LRB11" s="42"/>
      <c r="LRC11" s="42"/>
      <c r="LRD11" s="42"/>
      <c r="LRE11" s="42"/>
      <c r="LRF11" s="42"/>
      <c r="LRG11" s="42"/>
      <c r="LRH11" s="42"/>
      <c r="LRI11" s="42"/>
      <c r="LRJ11" s="42"/>
      <c r="LRK11" s="42"/>
      <c r="LRL11" s="42"/>
      <c r="LRM11" s="42"/>
      <c r="LRN11" s="42"/>
      <c r="LRO11" s="42"/>
      <c r="LRP11" s="42"/>
      <c r="LRQ11" s="42"/>
      <c r="LRR11" s="42"/>
      <c r="LRS11" s="42"/>
      <c r="LRT11" s="42"/>
      <c r="LRU11" s="42"/>
      <c r="LRV11" s="42"/>
      <c r="LRW11" s="42"/>
      <c r="LRX11" s="42"/>
      <c r="LRY11" s="42"/>
      <c r="LRZ11" s="42"/>
      <c r="LSA11" s="42"/>
      <c r="LSB11" s="42"/>
      <c r="LSC11" s="42"/>
      <c r="LSD11" s="42"/>
      <c r="LSE11" s="42"/>
      <c r="LSF11" s="42"/>
      <c r="LSG11" s="42"/>
      <c r="LSH11" s="42"/>
      <c r="LSI11" s="42"/>
      <c r="LSJ11" s="42"/>
      <c r="LSK11" s="42"/>
      <c r="LSL11" s="42"/>
      <c r="LSM11" s="42"/>
      <c r="LSN11" s="42"/>
      <c r="LSO11" s="42"/>
      <c r="LSP11" s="42"/>
      <c r="LSQ11" s="42"/>
      <c r="LSR11" s="42"/>
      <c r="LSS11" s="42"/>
      <c r="LST11" s="42"/>
      <c r="LSU11" s="42"/>
      <c r="LSV11" s="42"/>
      <c r="LSW11" s="42"/>
      <c r="LSX11" s="42"/>
      <c r="LSY11" s="42"/>
      <c r="LSZ11" s="42"/>
      <c r="LTA11" s="42"/>
      <c r="LTB11" s="42"/>
      <c r="LTC11" s="42"/>
      <c r="LTD11" s="42"/>
      <c r="LTE11" s="42"/>
      <c r="LTF11" s="42"/>
      <c r="LTG11" s="42"/>
      <c r="LTH11" s="42"/>
      <c r="LTI11" s="42"/>
      <c r="LTJ11" s="42"/>
      <c r="LTK11" s="42"/>
      <c r="LTL11" s="42"/>
      <c r="LTM11" s="42"/>
      <c r="LTN11" s="42"/>
      <c r="LTO11" s="42"/>
      <c r="LTP11" s="42"/>
      <c r="LTQ11" s="42"/>
      <c r="LTR11" s="42"/>
      <c r="LTS11" s="42"/>
      <c r="LTT11" s="42"/>
      <c r="LTU11" s="42"/>
      <c r="LTV11" s="42"/>
      <c r="LTW11" s="42"/>
      <c r="LTX11" s="42"/>
      <c r="LTY11" s="42"/>
      <c r="LTZ11" s="42"/>
      <c r="LUA11" s="42"/>
      <c r="LUB11" s="42"/>
      <c r="LUC11" s="42"/>
      <c r="LUD11" s="42"/>
      <c r="LUE11" s="42"/>
      <c r="LUF11" s="42"/>
      <c r="LUG11" s="42"/>
      <c r="LUH11" s="42"/>
      <c r="LUI11" s="42"/>
      <c r="LUJ11" s="42"/>
      <c r="LUK11" s="42"/>
      <c r="LUL11" s="42"/>
      <c r="LUM11" s="42"/>
      <c r="LUN11" s="42"/>
      <c r="LUO11" s="42"/>
      <c r="LUP11" s="42"/>
      <c r="LUQ11" s="42"/>
      <c r="LUR11" s="42"/>
      <c r="LUS11" s="42"/>
      <c r="LUT11" s="42"/>
      <c r="LUU11" s="42"/>
      <c r="LUV11" s="42"/>
      <c r="LUW11" s="42"/>
      <c r="LUX11" s="42"/>
      <c r="LUY11" s="42"/>
      <c r="LUZ11" s="42"/>
      <c r="LVA11" s="42"/>
      <c r="LVB11" s="42"/>
      <c r="LVC11" s="42"/>
      <c r="LVD11" s="42"/>
      <c r="LVE11" s="42"/>
      <c r="LVF11" s="42"/>
      <c r="LVG11" s="42"/>
      <c r="LVH11" s="42"/>
      <c r="LVI11" s="42"/>
      <c r="LVJ11" s="42"/>
      <c r="LVK11" s="42"/>
      <c r="LVL11" s="42"/>
      <c r="LVM11" s="42"/>
      <c r="LVN11" s="42"/>
      <c r="LVO11" s="42"/>
      <c r="LVP11" s="42"/>
      <c r="LVQ11" s="42"/>
      <c r="LVR11" s="42"/>
      <c r="LVS11" s="42"/>
      <c r="LVT11" s="42"/>
      <c r="LVU11" s="42"/>
      <c r="LVV11" s="42"/>
      <c r="LVW11" s="42"/>
      <c r="LVX11" s="42"/>
      <c r="LVY11" s="42"/>
      <c r="LVZ11" s="42"/>
      <c r="LWA11" s="42"/>
      <c r="LWB11" s="42"/>
      <c r="LWC11" s="42"/>
      <c r="LWD11" s="42"/>
      <c r="LWE11" s="42"/>
      <c r="LWF11" s="42"/>
      <c r="LWG11" s="42"/>
      <c r="LWH11" s="42"/>
      <c r="LWI11" s="42"/>
      <c r="LWJ11" s="42"/>
      <c r="LWK11" s="42"/>
      <c r="LWL11" s="42"/>
      <c r="LWM11" s="42"/>
      <c r="LWN11" s="42"/>
      <c r="LWO11" s="42"/>
      <c r="LWP11" s="42"/>
      <c r="LWQ11" s="42"/>
      <c r="LWR11" s="42"/>
      <c r="LWS11" s="42"/>
      <c r="LWT11" s="42"/>
      <c r="LWU11" s="42"/>
      <c r="LWV11" s="42"/>
      <c r="LWW11" s="42"/>
      <c r="LWX11" s="42"/>
      <c r="LWY11" s="42"/>
      <c r="LWZ11" s="42"/>
      <c r="LXA11" s="42"/>
      <c r="LXB11" s="42"/>
      <c r="LXC11" s="42"/>
      <c r="LXD11" s="42"/>
      <c r="LXE11" s="42"/>
      <c r="LXF11" s="42"/>
      <c r="LXG11" s="42"/>
      <c r="LXH11" s="42"/>
      <c r="LXI11" s="42"/>
      <c r="LXJ11" s="42"/>
      <c r="LXK11" s="42"/>
      <c r="LXL11" s="42"/>
      <c r="LXM11" s="42"/>
      <c r="LXN11" s="42"/>
      <c r="LXO11" s="42"/>
      <c r="LXP11" s="42"/>
      <c r="LXQ11" s="42"/>
      <c r="LXR11" s="42"/>
      <c r="LXS11" s="42"/>
      <c r="LXT11" s="42"/>
      <c r="LXU11" s="42"/>
      <c r="LXV11" s="42"/>
      <c r="LXW11" s="42"/>
      <c r="LXX11" s="42"/>
      <c r="LXY11" s="42"/>
      <c r="LXZ11" s="42"/>
      <c r="LYA11" s="42"/>
      <c r="LYB11" s="42"/>
      <c r="LYC11" s="42"/>
      <c r="LYD11" s="42"/>
      <c r="LYE11" s="42"/>
      <c r="LYF11" s="42"/>
      <c r="LYG11" s="42"/>
      <c r="LYH11" s="42"/>
      <c r="LYI11" s="42"/>
      <c r="LYJ11" s="42"/>
      <c r="LYK11" s="42"/>
      <c r="LYL11" s="42"/>
      <c r="LYM11" s="42"/>
      <c r="LYN11" s="42"/>
      <c r="LYO11" s="42"/>
      <c r="LYP11" s="42"/>
      <c r="LYQ11" s="42"/>
      <c r="LYR11" s="42"/>
      <c r="LYS11" s="42"/>
      <c r="LYT11" s="42"/>
      <c r="LYU11" s="42"/>
      <c r="LYV11" s="42"/>
      <c r="LYW11" s="42"/>
      <c r="LYX11" s="42"/>
      <c r="LYY11" s="42"/>
      <c r="LYZ11" s="42"/>
      <c r="LZA11" s="42"/>
      <c r="LZB11" s="42"/>
      <c r="LZC11" s="42"/>
      <c r="LZD11" s="42"/>
      <c r="LZE11" s="42"/>
      <c r="LZF11" s="42"/>
      <c r="LZG11" s="42"/>
      <c r="LZH11" s="42"/>
      <c r="LZI11" s="42"/>
      <c r="LZJ11" s="42"/>
      <c r="LZK11" s="42"/>
      <c r="LZL11" s="42"/>
      <c r="LZM11" s="42"/>
      <c r="LZN11" s="42"/>
      <c r="LZO11" s="42"/>
      <c r="LZP11" s="42"/>
      <c r="LZQ11" s="42"/>
      <c r="LZR11" s="42"/>
      <c r="LZS11" s="42"/>
      <c r="LZT11" s="42"/>
      <c r="LZU11" s="42"/>
      <c r="LZV11" s="42"/>
      <c r="LZW11" s="42"/>
      <c r="LZX11" s="42"/>
      <c r="LZY11" s="42"/>
      <c r="LZZ11" s="42"/>
      <c r="MAA11" s="42"/>
      <c r="MAB11" s="42"/>
      <c r="MAC11" s="42"/>
      <c r="MAD11" s="42"/>
      <c r="MAE11" s="42"/>
      <c r="MAF11" s="42"/>
      <c r="MAG11" s="42"/>
      <c r="MAH11" s="42"/>
      <c r="MAI11" s="42"/>
      <c r="MAJ11" s="42"/>
      <c r="MAK11" s="42"/>
      <c r="MAL11" s="42"/>
      <c r="MAM11" s="42"/>
      <c r="MAN11" s="42"/>
      <c r="MAO11" s="42"/>
      <c r="MAP11" s="42"/>
      <c r="MAQ11" s="42"/>
      <c r="MAR11" s="42"/>
      <c r="MAS11" s="42"/>
      <c r="MAT11" s="42"/>
      <c r="MAU11" s="42"/>
      <c r="MAV11" s="42"/>
      <c r="MAW11" s="42"/>
      <c r="MAX11" s="42"/>
      <c r="MAY11" s="42"/>
      <c r="MAZ11" s="42"/>
      <c r="MBA11" s="42"/>
      <c r="MBB11" s="42"/>
      <c r="MBC11" s="42"/>
      <c r="MBD11" s="42"/>
      <c r="MBE11" s="42"/>
      <c r="MBF11" s="42"/>
      <c r="MBG11" s="42"/>
      <c r="MBH11" s="42"/>
      <c r="MBI11" s="42"/>
      <c r="MBJ11" s="42"/>
      <c r="MBK11" s="42"/>
      <c r="MBL11" s="42"/>
      <c r="MBM11" s="42"/>
      <c r="MBN11" s="42"/>
      <c r="MBO11" s="42"/>
      <c r="MBP11" s="42"/>
      <c r="MBQ11" s="42"/>
      <c r="MBR11" s="42"/>
      <c r="MBS11" s="42"/>
      <c r="MBT11" s="42"/>
      <c r="MBU11" s="42"/>
      <c r="MBV11" s="42"/>
      <c r="MBW11" s="42"/>
      <c r="MBX11" s="42"/>
      <c r="MBY11" s="42"/>
      <c r="MBZ11" s="42"/>
      <c r="MCA11" s="42"/>
      <c r="MCB11" s="42"/>
      <c r="MCC11" s="42"/>
      <c r="MCD11" s="42"/>
      <c r="MCE11" s="42"/>
      <c r="MCF11" s="42"/>
      <c r="MCG11" s="42"/>
      <c r="MCH11" s="42"/>
      <c r="MCI11" s="42"/>
      <c r="MCJ11" s="42"/>
      <c r="MCK11" s="42"/>
      <c r="MCL11" s="42"/>
      <c r="MCM11" s="42"/>
      <c r="MCN11" s="42"/>
      <c r="MCO11" s="42"/>
      <c r="MCP11" s="42"/>
      <c r="MCQ11" s="42"/>
      <c r="MCR11" s="42"/>
      <c r="MCS11" s="42"/>
      <c r="MCT11" s="42"/>
      <c r="MCU11" s="42"/>
      <c r="MCV11" s="42"/>
      <c r="MCW11" s="42"/>
      <c r="MCX11" s="42"/>
      <c r="MCY11" s="42"/>
      <c r="MCZ11" s="42"/>
      <c r="MDA11" s="42"/>
      <c r="MDB11" s="42"/>
      <c r="MDC11" s="42"/>
      <c r="MDD11" s="42"/>
      <c r="MDE11" s="42"/>
      <c r="MDF11" s="42"/>
      <c r="MDG11" s="42"/>
      <c r="MDH11" s="42"/>
      <c r="MDI11" s="42"/>
      <c r="MDJ11" s="42"/>
      <c r="MDK11" s="42"/>
      <c r="MDL11" s="42"/>
      <c r="MDM11" s="42"/>
      <c r="MDN11" s="42"/>
      <c r="MDO11" s="42"/>
      <c r="MDP11" s="42"/>
      <c r="MDQ11" s="42"/>
      <c r="MDR11" s="42"/>
      <c r="MDS11" s="42"/>
      <c r="MDT11" s="42"/>
      <c r="MDU11" s="42"/>
      <c r="MDV11" s="42"/>
      <c r="MDW11" s="42"/>
      <c r="MDX11" s="42"/>
      <c r="MDY11" s="42"/>
      <c r="MDZ11" s="42"/>
      <c r="MEA11" s="42"/>
      <c r="MEB11" s="42"/>
      <c r="MEC11" s="42"/>
      <c r="MED11" s="42"/>
      <c r="MEE11" s="42"/>
      <c r="MEF11" s="42"/>
      <c r="MEG11" s="42"/>
      <c r="MEH11" s="42"/>
      <c r="MEI11" s="42"/>
      <c r="MEJ11" s="42"/>
      <c r="MEK11" s="42"/>
      <c r="MEL11" s="42"/>
      <c r="MEM11" s="42"/>
      <c r="MEN11" s="42"/>
      <c r="MEO11" s="42"/>
      <c r="MEP11" s="42"/>
      <c r="MEQ11" s="42"/>
      <c r="MER11" s="42"/>
      <c r="MES11" s="42"/>
      <c r="MET11" s="42"/>
      <c r="MEU11" s="42"/>
      <c r="MEV11" s="42"/>
      <c r="MEW11" s="42"/>
      <c r="MEX11" s="42"/>
      <c r="MEY11" s="42"/>
      <c r="MEZ11" s="42"/>
      <c r="MFA11" s="42"/>
      <c r="MFB11" s="42"/>
      <c r="MFC11" s="42"/>
      <c r="MFD11" s="42"/>
      <c r="MFE11" s="42"/>
      <c r="MFF11" s="42"/>
      <c r="MFG11" s="42"/>
      <c r="MFH11" s="42"/>
      <c r="MFI11" s="42"/>
      <c r="MFJ11" s="42"/>
      <c r="MFK11" s="42"/>
      <c r="MFL11" s="42"/>
      <c r="MFM11" s="42"/>
      <c r="MFN11" s="42"/>
      <c r="MFO11" s="42"/>
      <c r="MFP11" s="42"/>
      <c r="MFQ11" s="42"/>
      <c r="MFR11" s="42"/>
      <c r="MFS11" s="42"/>
      <c r="MFT11" s="42"/>
      <c r="MFU11" s="42"/>
      <c r="MFV11" s="42"/>
      <c r="MFW11" s="42"/>
      <c r="MFX11" s="42"/>
      <c r="MFY11" s="42"/>
      <c r="MFZ11" s="42"/>
      <c r="MGA11" s="42"/>
      <c r="MGB11" s="42"/>
      <c r="MGC11" s="42"/>
      <c r="MGD11" s="42"/>
      <c r="MGE11" s="42"/>
      <c r="MGF11" s="42"/>
      <c r="MGG11" s="42"/>
      <c r="MGH11" s="42"/>
      <c r="MGI11" s="42"/>
      <c r="MGJ11" s="42"/>
      <c r="MGK11" s="42"/>
      <c r="MGL11" s="42"/>
      <c r="MGM11" s="42"/>
      <c r="MGN11" s="42"/>
      <c r="MGO11" s="42"/>
      <c r="MGP11" s="42"/>
      <c r="MGQ11" s="42"/>
      <c r="MGR11" s="42"/>
      <c r="MGS11" s="42"/>
      <c r="MGT11" s="42"/>
      <c r="MGU11" s="42"/>
      <c r="MGV11" s="42"/>
      <c r="MGW11" s="42"/>
      <c r="MGX11" s="42"/>
      <c r="MGY11" s="42"/>
      <c r="MGZ11" s="42"/>
      <c r="MHA11" s="42"/>
      <c r="MHB11" s="42"/>
      <c r="MHC11" s="42"/>
      <c r="MHD11" s="42"/>
      <c r="MHE11" s="42"/>
      <c r="MHF11" s="42"/>
      <c r="MHG11" s="42"/>
      <c r="MHH11" s="42"/>
      <c r="MHI11" s="42"/>
      <c r="MHJ11" s="42"/>
      <c r="MHK11" s="42"/>
      <c r="MHL11" s="42"/>
      <c r="MHM11" s="42"/>
      <c r="MHN11" s="42"/>
      <c r="MHO11" s="42"/>
      <c r="MHP11" s="42"/>
      <c r="MHQ11" s="42"/>
      <c r="MHR11" s="42"/>
      <c r="MHS11" s="42"/>
      <c r="MHT11" s="42"/>
      <c r="MHU11" s="42"/>
      <c r="MHV11" s="42"/>
      <c r="MHW11" s="42"/>
      <c r="MHX11" s="42"/>
      <c r="MHY11" s="42"/>
      <c r="MHZ11" s="42"/>
      <c r="MIA11" s="42"/>
      <c r="MIB11" s="42"/>
      <c r="MIC11" s="42"/>
      <c r="MID11" s="42"/>
      <c r="MIE11" s="42"/>
      <c r="MIF11" s="42"/>
      <c r="MIG11" s="42"/>
      <c r="MIH11" s="42"/>
      <c r="MII11" s="42"/>
      <c r="MIJ11" s="42"/>
      <c r="MIK11" s="42"/>
      <c r="MIL11" s="42"/>
      <c r="MIM11" s="42"/>
      <c r="MIN11" s="42"/>
      <c r="MIO11" s="42"/>
      <c r="MIP11" s="42"/>
      <c r="MIQ11" s="42"/>
      <c r="MIR11" s="42"/>
      <c r="MIS11" s="42"/>
      <c r="MIT11" s="42"/>
      <c r="MIU11" s="42"/>
      <c r="MIV11" s="42"/>
      <c r="MIW11" s="42"/>
      <c r="MIX11" s="42"/>
      <c r="MIY11" s="42"/>
      <c r="MIZ11" s="42"/>
      <c r="MJA11" s="42"/>
      <c r="MJB11" s="42"/>
      <c r="MJC11" s="42"/>
      <c r="MJD11" s="42"/>
      <c r="MJE11" s="42"/>
      <c r="MJF11" s="42"/>
      <c r="MJG11" s="42"/>
      <c r="MJH11" s="42"/>
      <c r="MJI11" s="42"/>
      <c r="MJJ11" s="42"/>
      <c r="MJK11" s="42"/>
      <c r="MJL11" s="42"/>
      <c r="MJM11" s="42"/>
      <c r="MJN11" s="42"/>
      <c r="MJO11" s="42"/>
      <c r="MJP11" s="42"/>
      <c r="MJQ11" s="42"/>
      <c r="MJR11" s="42"/>
      <c r="MJS11" s="42"/>
      <c r="MJT11" s="42"/>
      <c r="MJU11" s="42"/>
      <c r="MJV11" s="42"/>
      <c r="MJW11" s="42"/>
      <c r="MJX11" s="42"/>
      <c r="MJY11" s="42"/>
      <c r="MJZ11" s="42"/>
      <c r="MKA11" s="42"/>
      <c r="MKB11" s="42"/>
      <c r="MKC11" s="42"/>
      <c r="MKD11" s="42"/>
      <c r="MKE11" s="42"/>
      <c r="MKF11" s="42"/>
      <c r="MKG11" s="42"/>
      <c r="MKH11" s="42"/>
      <c r="MKI11" s="42"/>
      <c r="MKJ11" s="42"/>
      <c r="MKK11" s="42"/>
      <c r="MKL11" s="42"/>
      <c r="MKM11" s="42"/>
      <c r="MKN11" s="42"/>
      <c r="MKO11" s="42"/>
      <c r="MKP11" s="42"/>
      <c r="MKQ11" s="42"/>
      <c r="MKR11" s="42"/>
      <c r="MKS11" s="42"/>
      <c r="MKT11" s="42"/>
      <c r="MKU11" s="42"/>
      <c r="MKV11" s="42"/>
      <c r="MKW11" s="42"/>
      <c r="MKX11" s="42"/>
      <c r="MKY11" s="42"/>
      <c r="MKZ11" s="42"/>
      <c r="MLA11" s="42"/>
      <c r="MLB11" s="42"/>
      <c r="MLC11" s="42"/>
      <c r="MLD11" s="42"/>
      <c r="MLE11" s="42"/>
      <c r="MLF11" s="42"/>
      <c r="MLG11" s="42"/>
      <c r="MLH11" s="42"/>
      <c r="MLI11" s="42"/>
      <c r="MLJ11" s="42"/>
      <c r="MLK11" s="42"/>
      <c r="MLL11" s="42"/>
      <c r="MLM11" s="42"/>
      <c r="MLN11" s="42"/>
      <c r="MLO11" s="42"/>
      <c r="MLP11" s="42"/>
      <c r="MLQ11" s="42"/>
      <c r="MLR11" s="42"/>
      <c r="MLS11" s="42"/>
      <c r="MLT11" s="42"/>
      <c r="MLU11" s="42"/>
      <c r="MLV11" s="42"/>
      <c r="MLW11" s="42"/>
      <c r="MLX11" s="42"/>
      <c r="MLY11" s="42"/>
      <c r="MLZ11" s="42"/>
      <c r="MMA11" s="42"/>
      <c r="MMB11" s="42"/>
      <c r="MMC11" s="42"/>
      <c r="MMD11" s="42"/>
      <c r="MME11" s="42"/>
      <c r="MMF11" s="42"/>
      <c r="MMG11" s="42"/>
      <c r="MMH11" s="42"/>
      <c r="MMI11" s="42"/>
      <c r="MMJ11" s="42"/>
      <c r="MMK11" s="42"/>
      <c r="MML11" s="42"/>
      <c r="MMM11" s="42"/>
      <c r="MMN11" s="42"/>
      <c r="MMO11" s="42"/>
      <c r="MMP11" s="42"/>
      <c r="MMQ11" s="42"/>
      <c r="MMR11" s="42"/>
      <c r="MMS11" s="42"/>
      <c r="MMT11" s="42"/>
      <c r="MMU11" s="42"/>
      <c r="MMV11" s="42"/>
      <c r="MMW11" s="42"/>
      <c r="MMX11" s="42"/>
      <c r="MMY11" s="42"/>
      <c r="MMZ11" s="42"/>
      <c r="MNA11" s="42"/>
      <c r="MNB11" s="42"/>
      <c r="MNC11" s="42"/>
      <c r="MND11" s="42"/>
      <c r="MNE11" s="42"/>
      <c r="MNF11" s="42"/>
      <c r="MNG11" s="42"/>
      <c r="MNH11" s="42"/>
      <c r="MNI11" s="42"/>
      <c r="MNJ11" s="42"/>
      <c r="MNK11" s="42"/>
      <c r="MNL11" s="42"/>
      <c r="MNM11" s="42"/>
      <c r="MNN11" s="42"/>
      <c r="MNO11" s="42"/>
      <c r="MNP11" s="42"/>
      <c r="MNQ11" s="42"/>
      <c r="MNR11" s="42"/>
      <c r="MNS11" s="42"/>
      <c r="MNT11" s="42"/>
      <c r="MNU11" s="42"/>
      <c r="MNV11" s="42"/>
      <c r="MNW11" s="42"/>
      <c r="MNX11" s="42"/>
      <c r="MNY11" s="42"/>
      <c r="MNZ11" s="42"/>
      <c r="MOA11" s="42"/>
      <c r="MOB11" s="42"/>
      <c r="MOC11" s="42"/>
      <c r="MOD11" s="42"/>
      <c r="MOE11" s="42"/>
      <c r="MOF11" s="42"/>
      <c r="MOG11" s="42"/>
      <c r="MOH11" s="42"/>
      <c r="MOI11" s="42"/>
      <c r="MOJ11" s="42"/>
      <c r="MOK11" s="42"/>
      <c r="MOL11" s="42"/>
      <c r="MOM11" s="42"/>
      <c r="MON11" s="42"/>
      <c r="MOO11" s="42"/>
      <c r="MOP11" s="42"/>
      <c r="MOQ11" s="42"/>
      <c r="MOR11" s="42"/>
      <c r="MOS11" s="42"/>
      <c r="MOT11" s="42"/>
      <c r="MOU11" s="42"/>
      <c r="MOV11" s="42"/>
      <c r="MOW11" s="42"/>
      <c r="MOX11" s="42"/>
      <c r="MOY11" s="42"/>
      <c r="MOZ11" s="42"/>
      <c r="MPA11" s="42"/>
      <c r="MPB11" s="42"/>
      <c r="MPC11" s="42"/>
      <c r="MPD11" s="42"/>
      <c r="MPE11" s="42"/>
      <c r="MPF11" s="42"/>
      <c r="MPG11" s="42"/>
      <c r="MPH11" s="42"/>
      <c r="MPI11" s="42"/>
      <c r="MPJ11" s="42"/>
      <c r="MPK11" s="42"/>
      <c r="MPL11" s="42"/>
      <c r="MPM11" s="42"/>
      <c r="MPN11" s="42"/>
      <c r="MPO11" s="42"/>
      <c r="MPP11" s="42"/>
      <c r="MPQ11" s="42"/>
      <c r="MPR11" s="42"/>
      <c r="MPS11" s="42"/>
      <c r="MPT11" s="42"/>
      <c r="MPU11" s="42"/>
      <c r="MPV11" s="42"/>
      <c r="MPW11" s="42"/>
      <c r="MPX11" s="42"/>
      <c r="MPY11" s="42"/>
      <c r="MPZ11" s="42"/>
      <c r="MQA11" s="42"/>
      <c r="MQB11" s="42"/>
      <c r="MQC11" s="42"/>
      <c r="MQD11" s="42"/>
      <c r="MQE11" s="42"/>
      <c r="MQF11" s="42"/>
      <c r="MQG11" s="42"/>
      <c r="MQH11" s="42"/>
      <c r="MQI11" s="42"/>
      <c r="MQJ11" s="42"/>
      <c r="MQK11" s="42"/>
      <c r="MQL11" s="42"/>
      <c r="MQM11" s="42"/>
      <c r="MQN11" s="42"/>
      <c r="MQO11" s="42"/>
      <c r="MQP11" s="42"/>
      <c r="MQQ11" s="42"/>
      <c r="MQR11" s="42"/>
      <c r="MQS11" s="42"/>
      <c r="MQT11" s="42"/>
      <c r="MQU11" s="42"/>
      <c r="MQV11" s="42"/>
      <c r="MQW11" s="42"/>
      <c r="MQX11" s="42"/>
      <c r="MQY11" s="42"/>
      <c r="MQZ11" s="42"/>
      <c r="MRA11" s="42"/>
      <c r="MRB11" s="42"/>
      <c r="MRC11" s="42"/>
      <c r="MRD11" s="42"/>
      <c r="MRE11" s="42"/>
      <c r="MRF11" s="42"/>
      <c r="MRG11" s="42"/>
      <c r="MRH11" s="42"/>
      <c r="MRI11" s="42"/>
      <c r="MRJ11" s="42"/>
      <c r="MRK11" s="42"/>
      <c r="MRL11" s="42"/>
      <c r="MRM11" s="42"/>
      <c r="MRN11" s="42"/>
      <c r="MRO11" s="42"/>
      <c r="MRP11" s="42"/>
      <c r="MRQ11" s="42"/>
      <c r="MRR11" s="42"/>
      <c r="MRS11" s="42"/>
      <c r="MRT11" s="42"/>
      <c r="MRU11" s="42"/>
      <c r="MRV11" s="42"/>
      <c r="MRW11" s="42"/>
      <c r="MRX11" s="42"/>
      <c r="MRY11" s="42"/>
      <c r="MRZ11" s="42"/>
      <c r="MSA11" s="42"/>
      <c r="MSB11" s="42"/>
      <c r="MSC11" s="42"/>
      <c r="MSD11" s="42"/>
      <c r="MSE11" s="42"/>
      <c r="MSF11" s="42"/>
      <c r="MSG11" s="42"/>
      <c r="MSH11" s="42"/>
      <c r="MSI11" s="42"/>
      <c r="MSJ11" s="42"/>
      <c r="MSK11" s="42"/>
      <c r="MSL11" s="42"/>
      <c r="MSM11" s="42"/>
      <c r="MSN11" s="42"/>
      <c r="MSO11" s="42"/>
      <c r="MSP11" s="42"/>
      <c r="MSQ11" s="42"/>
      <c r="MSR11" s="42"/>
      <c r="MSS11" s="42"/>
      <c r="MST11" s="42"/>
      <c r="MSU11" s="42"/>
      <c r="MSV11" s="42"/>
      <c r="MSW11" s="42"/>
      <c r="MSX11" s="42"/>
      <c r="MSY11" s="42"/>
      <c r="MSZ11" s="42"/>
      <c r="MTA11" s="42"/>
      <c r="MTB11" s="42"/>
      <c r="MTC11" s="42"/>
      <c r="MTD11" s="42"/>
      <c r="MTE11" s="42"/>
      <c r="MTF11" s="42"/>
      <c r="MTG11" s="42"/>
      <c r="MTH11" s="42"/>
      <c r="MTI11" s="42"/>
      <c r="MTJ11" s="42"/>
      <c r="MTK11" s="42"/>
      <c r="MTL11" s="42"/>
      <c r="MTM11" s="42"/>
      <c r="MTN11" s="42"/>
      <c r="MTO11" s="42"/>
      <c r="MTP11" s="42"/>
      <c r="MTQ11" s="42"/>
      <c r="MTR11" s="42"/>
      <c r="MTS11" s="42"/>
      <c r="MTT11" s="42"/>
      <c r="MTU11" s="42"/>
      <c r="MTV11" s="42"/>
      <c r="MTW11" s="42"/>
      <c r="MTX11" s="42"/>
      <c r="MTY11" s="42"/>
      <c r="MTZ11" s="42"/>
      <c r="MUA11" s="42"/>
      <c r="MUB11" s="42"/>
      <c r="MUC11" s="42"/>
      <c r="MUD11" s="42"/>
      <c r="MUE11" s="42"/>
      <c r="MUF11" s="42"/>
      <c r="MUG11" s="42"/>
      <c r="MUH11" s="42"/>
      <c r="MUI11" s="42"/>
      <c r="MUJ11" s="42"/>
      <c r="MUK11" s="42"/>
      <c r="MUL11" s="42"/>
      <c r="MUM11" s="42"/>
      <c r="MUN11" s="42"/>
      <c r="MUO11" s="42"/>
      <c r="MUP11" s="42"/>
      <c r="MUQ11" s="42"/>
      <c r="MUR11" s="42"/>
      <c r="MUS11" s="42"/>
      <c r="MUT11" s="42"/>
      <c r="MUU11" s="42"/>
      <c r="MUV11" s="42"/>
      <c r="MUW11" s="42"/>
      <c r="MUX11" s="42"/>
      <c r="MUY11" s="42"/>
      <c r="MUZ11" s="42"/>
      <c r="MVA11" s="42"/>
      <c r="MVB11" s="42"/>
      <c r="MVC11" s="42"/>
      <c r="MVD11" s="42"/>
      <c r="MVE11" s="42"/>
      <c r="MVF11" s="42"/>
      <c r="MVG11" s="42"/>
      <c r="MVH11" s="42"/>
      <c r="MVI11" s="42"/>
      <c r="MVJ11" s="42"/>
      <c r="MVK11" s="42"/>
      <c r="MVL11" s="42"/>
      <c r="MVM11" s="42"/>
      <c r="MVN11" s="42"/>
      <c r="MVO11" s="42"/>
      <c r="MVP11" s="42"/>
      <c r="MVQ11" s="42"/>
      <c r="MVR11" s="42"/>
      <c r="MVS11" s="42"/>
      <c r="MVT11" s="42"/>
      <c r="MVU11" s="42"/>
      <c r="MVV11" s="42"/>
      <c r="MVW11" s="42"/>
      <c r="MVX11" s="42"/>
      <c r="MVY11" s="42"/>
      <c r="MVZ11" s="42"/>
      <c r="MWA11" s="42"/>
      <c r="MWB11" s="42"/>
      <c r="MWC11" s="42"/>
      <c r="MWD11" s="42"/>
      <c r="MWE11" s="42"/>
      <c r="MWF11" s="42"/>
      <c r="MWG11" s="42"/>
      <c r="MWH11" s="42"/>
      <c r="MWI11" s="42"/>
      <c r="MWJ11" s="42"/>
      <c r="MWK11" s="42"/>
      <c r="MWL11" s="42"/>
      <c r="MWM11" s="42"/>
      <c r="MWN11" s="42"/>
      <c r="MWO11" s="42"/>
      <c r="MWP11" s="42"/>
      <c r="MWQ11" s="42"/>
      <c r="MWR11" s="42"/>
      <c r="MWS11" s="42"/>
      <c r="MWT11" s="42"/>
      <c r="MWU11" s="42"/>
      <c r="MWV11" s="42"/>
      <c r="MWW11" s="42"/>
      <c r="MWX11" s="42"/>
      <c r="MWY11" s="42"/>
      <c r="MWZ11" s="42"/>
      <c r="MXA11" s="42"/>
      <c r="MXB11" s="42"/>
      <c r="MXC11" s="42"/>
      <c r="MXD11" s="42"/>
      <c r="MXE11" s="42"/>
      <c r="MXF11" s="42"/>
      <c r="MXG11" s="42"/>
      <c r="MXH11" s="42"/>
      <c r="MXI11" s="42"/>
      <c r="MXJ11" s="42"/>
      <c r="MXK11" s="42"/>
      <c r="MXL11" s="42"/>
      <c r="MXM11" s="42"/>
      <c r="MXN11" s="42"/>
      <c r="MXO11" s="42"/>
      <c r="MXP11" s="42"/>
      <c r="MXQ11" s="42"/>
      <c r="MXR11" s="42"/>
      <c r="MXS11" s="42"/>
      <c r="MXT11" s="42"/>
      <c r="MXU11" s="42"/>
      <c r="MXV11" s="42"/>
      <c r="MXW11" s="42"/>
      <c r="MXX11" s="42"/>
      <c r="MXY11" s="42"/>
      <c r="MXZ11" s="42"/>
      <c r="MYA11" s="42"/>
      <c r="MYB11" s="42"/>
      <c r="MYC11" s="42"/>
      <c r="MYD11" s="42"/>
      <c r="MYE11" s="42"/>
      <c r="MYF11" s="42"/>
      <c r="MYG11" s="42"/>
      <c r="MYH11" s="42"/>
      <c r="MYI11" s="42"/>
      <c r="MYJ11" s="42"/>
      <c r="MYK11" s="42"/>
      <c r="MYL11" s="42"/>
      <c r="MYM11" s="42"/>
      <c r="MYN11" s="42"/>
      <c r="MYO11" s="42"/>
      <c r="MYP11" s="42"/>
      <c r="MYQ11" s="42"/>
      <c r="MYR11" s="42"/>
      <c r="MYS11" s="42"/>
      <c r="MYT11" s="42"/>
      <c r="MYU11" s="42"/>
      <c r="MYV11" s="42"/>
      <c r="MYW11" s="42"/>
      <c r="MYX11" s="42"/>
      <c r="MYY11" s="42"/>
      <c r="MYZ11" s="42"/>
      <c r="MZA11" s="42"/>
      <c r="MZB11" s="42"/>
      <c r="MZC11" s="42"/>
      <c r="MZD11" s="42"/>
      <c r="MZE11" s="42"/>
      <c r="MZF11" s="42"/>
      <c r="MZG11" s="42"/>
      <c r="MZH11" s="42"/>
      <c r="MZI11" s="42"/>
      <c r="MZJ11" s="42"/>
      <c r="MZK11" s="42"/>
      <c r="MZL11" s="42"/>
      <c r="MZM11" s="42"/>
      <c r="MZN11" s="42"/>
      <c r="MZO11" s="42"/>
      <c r="MZP11" s="42"/>
      <c r="MZQ11" s="42"/>
      <c r="MZR11" s="42"/>
      <c r="MZS11" s="42"/>
      <c r="MZT11" s="42"/>
      <c r="MZU11" s="42"/>
      <c r="MZV11" s="42"/>
      <c r="MZW11" s="42"/>
      <c r="MZX11" s="42"/>
      <c r="MZY11" s="42"/>
      <c r="MZZ11" s="42"/>
      <c r="NAA11" s="42"/>
      <c r="NAB11" s="42"/>
      <c r="NAC11" s="42"/>
      <c r="NAD11" s="42"/>
      <c r="NAE11" s="42"/>
      <c r="NAF11" s="42"/>
      <c r="NAG11" s="42"/>
      <c r="NAH11" s="42"/>
      <c r="NAI11" s="42"/>
      <c r="NAJ11" s="42"/>
      <c r="NAK11" s="42"/>
      <c r="NAL11" s="42"/>
      <c r="NAM11" s="42"/>
      <c r="NAN11" s="42"/>
      <c r="NAO11" s="42"/>
      <c r="NAP11" s="42"/>
      <c r="NAQ11" s="42"/>
      <c r="NAR11" s="42"/>
      <c r="NAS11" s="42"/>
      <c r="NAT11" s="42"/>
      <c r="NAU11" s="42"/>
      <c r="NAV11" s="42"/>
      <c r="NAW11" s="42"/>
      <c r="NAX11" s="42"/>
      <c r="NAY11" s="42"/>
      <c r="NAZ11" s="42"/>
      <c r="NBA11" s="42"/>
      <c r="NBB11" s="42"/>
      <c r="NBC11" s="42"/>
      <c r="NBD11" s="42"/>
      <c r="NBE11" s="42"/>
      <c r="NBF11" s="42"/>
      <c r="NBG11" s="42"/>
      <c r="NBH11" s="42"/>
      <c r="NBI11" s="42"/>
      <c r="NBJ11" s="42"/>
      <c r="NBK11" s="42"/>
      <c r="NBL11" s="42"/>
      <c r="NBM11" s="42"/>
      <c r="NBN11" s="42"/>
      <c r="NBO11" s="42"/>
      <c r="NBP11" s="42"/>
      <c r="NBQ11" s="42"/>
      <c r="NBR11" s="42"/>
      <c r="NBS11" s="42"/>
      <c r="NBT11" s="42"/>
      <c r="NBU11" s="42"/>
      <c r="NBV11" s="42"/>
      <c r="NBW11" s="42"/>
      <c r="NBX11" s="42"/>
      <c r="NBY11" s="42"/>
      <c r="NBZ11" s="42"/>
      <c r="NCA11" s="42"/>
      <c r="NCB11" s="42"/>
      <c r="NCC11" s="42"/>
      <c r="NCD11" s="42"/>
      <c r="NCE11" s="42"/>
      <c r="NCF11" s="42"/>
      <c r="NCG11" s="42"/>
      <c r="NCH11" s="42"/>
      <c r="NCI11" s="42"/>
      <c r="NCJ11" s="42"/>
      <c r="NCK11" s="42"/>
      <c r="NCL11" s="42"/>
      <c r="NCM11" s="42"/>
      <c r="NCN11" s="42"/>
      <c r="NCO11" s="42"/>
      <c r="NCP11" s="42"/>
      <c r="NCQ11" s="42"/>
      <c r="NCR11" s="42"/>
      <c r="NCS11" s="42"/>
      <c r="NCT11" s="42"/>
      <c r="NCU11" s="42"/>
      <c r="NCV11" s="42"/>
      <c r="NCW11" s="42"/>
      <c r="NCX11" s="42"/>
      <c r="NCY11" s="42"/>
      <c r="NCZ11" s="42"/>
      <c r="NDA11" s="42"/>
      <c r="NDB11" s="42"/>
      <c r="NDC11" s="42"/>
      <c r="NDD11" s="42"/>
      <c r="NDE11" s="42"/>
      <c r="NDF11" s="42"/>
      <c r="NDG11" s="42"/>
      <c r="NDH11" s="42"/>
      <c r="NDI11" s="42"/>
      <c r="NDJ11" s="42"/>
      <c r="NDK11" s="42"/>
      <c r="NDL11" s="42"/>
      <c r="NDM11" s="42"/>
      <c r="NDN11" s="42"/>
      <c r="NDO11" s="42"/>
      <c r="NDP11" s="42"/>
      <c r="NDQ11" s="42"/>
      <c r="NDR11" s="42"/>
      <c r="NDS11" s="42"/>
      <c r="NDT11" s="42"/>
      <c r="NDU11" s="42"/>
      <c r="NDV11" s="42"/>
      <c r="NDW11" s="42"/>
      <c r="NDX11" s="42"/>
      <c r="NDY11" s="42"/>
      <c r="NDZ11" s="42"/>
      <c r="NEA11" s="42"/>
      <c r="NEB11" s="42"/>
      <c r="NEC11" s="42"/>
      <c r="NED11" s="42"/>
      <c r="NEE11" s="42"/>
      <c r="NEF11" s="42"/>
      <c r="NEG11" s="42"/>
      <c r="NEH11" s="42"/>
      <c r="NEI11" s="42"/>
      <c r="NEJ11" s="42"/>
      <c r="NEK11" s="42"/>
      <c r="NEL11" s="42"/>
      <c r="NEM11" s="42"/>
      <c r="NEN11" s="42"/>
      <c r="NEO11" s="42"/>
      <c r="NEP11" s="42"/>
      <c r="NEQ11" s="42"/>
      <c r="NER11" s="42"/>
      <c r="NES11" s="42"/>
      <c r="NET11" s="42"/>
      <c r="NEU11" s="42"/>
      <c r="NEV11" s="42"/>
      <c r="NEW11" s="42"/>
      <c r="NEX11" s="42"/>
      <c r="NEY11" s="42"/>
      <c r="NEZ11" s="42"/>
      <c r="NFA11" s="42"/>
      <c r="NFB11" s="42"/>
      <c r="NFC11" s="42"/>
      <c r="NFD11" s="42"/>
      <c r="NFE11" s="42"/>
      <c r="NFF11" s="42"/>
      <c r="NFG11" s="42"/>
      <c r="NFH11" s="42"/>
      <c r="NFI11" s="42"/>
      <c r="NFJ11" s="42"/>
      <c r="NFK11" s="42"/>
      <c r="NFL11" s="42"/>
      <c r="NFM11" s="42"/>
      <c r="NFN11" s="42"/>
      <c r="NFO11" s="42"/>
      <c r="NFP11" s="42"/>
      <c r="NFQ11" s="42"/>
      <c r="NFR11" s="42"/>
      <c r="NFS11" s="42"/>
      <c r="NFT11" s="42"/>
      <c r="NFU11" s="42"/>
      <c r="NFV11" s="42"/>
      <c r="NFW11" s="42"/>
      <c r="NFX11" s="42"/>
      <c r="NFY11" s="42"/>
      <c r="NFZ11" s="42"/>
      <c r="NGA11" s="42"/>
      <c r="NGB11" s="42"/>
      <c r="NGC11" s="42"/>
      <c r="NGD11" s="42"/>
      <c r="NGE11" s="42"/>
      <c r="NGF11" s="42"/>
      <c r="NGG11" s="42"/>
      <c r="NGH11" s="42"/>
      <c r="NGI11" s="42"/>
      <c r="NGJ11" s="42"/>
      <c r="NGK11" s="42"/>
      <c r="NGL11" s="42"/>
      <c r="NGM11" s="42"/>
      <c r="NGN11" s="42"/>
      <c r="NGO11" s="42"/>
      <c r="NGP11" s="42"/>
      <c r="NGQ11" s="42"/>
      <c r="NGR11" s="42"/>
      <c r="NGS11" s="42"/>
      <c r="NGT11" s="42"/>
      <c r="NGU11" s="42"/>
      <c r="NGV11" s="42"/>
      <c r="NGW11" s="42"/>
      <c r="NGX11" s="42"/>
      <c r="NGY11" s="42"/>
      <c r="NGZ11" s="42"/>
      <c r="NHA11" s="42"/>
      <c r="NHB11" s="42"/>
      <c r="NHC11" s="42"/>
      <c r="NHD11" s="42"/>
      <c r="NHE11" s="42"/>
      <c r="NHF11" s="42"/>
      <c r="NHG11" s="42"/>
      <c r="NHH11" s="42"/>
      <c r="NHI11" s="42"/>
      <c r="NHJ11" s="42"/>
      <c r="NHK11" s="42"/>
      <c r="NHL11" s="42"/>
      <c r="NHM11" s="42"/>
      <c r="NHN11" s="42"/>
      <c r="NHO11" s="42"/>
      <c r="NHP11" s="42"/>
      <c r="NHQ11" s="42"/>
      <c r="NHR11" s="42"/>
      <c r="NHS11" s="42"/>
      <c r="NHT11" s="42"/>
      <c r="NHU11" s="42"/>
      <c r="NHV11" s="42"/>
      <c r="NHW11" s="42"/>
      <c r="NHX11" s="42"/>
      <c r="NHY11" s="42"/>
      <c r="NHZ11" s="42"/>
      <c r="NIA11" s="42"/>
      <c r="NIB11" s="42"/>
      <c r="NIC11" s="42"/>
      <c r="NID11" s="42"/>
      <c r="NIE11" s="42"/>
      <c r="NIF11" s="42"/>
      <c r="NIG11" s="42"/>
      <c r="NIH11" s="42"/>
      <c r="NII11" s="42"/>
      <c r="NIJ11" s="42"/>
      <c r="NIK11" s="42"/>
      <c r="NIL11" s="42"/>
      <c r="NIM11" s="42"/>
      <c r="NIN11" s="42"/>
      <c r="NIO11" s="42"/>
      <c r="NIP11" s="42"/>
      <c r="NIQ11" s="42"/>
      <c r="NIR11" s="42"/>
      <c r="NIS11" s="42"/>
      <c r="NIT11" s="42"/>
      <c r="NIU11" s="42"/>
      <c r="NIV11" s="42"/>
      <c r="NIW11" s="42"/>
      <c r="NIX11" s="42"/>
      <c r="NIY11" s="42"/>
      <c r="NIZ11" s="42"/>
      <c r="NJA11" s="42"/>
      <c r="NJB11" s="42"/>
      <c r="NJC11" s="42"/>
      <c r="NJD11" s="42"/>
      <c r="NJE11" s="42"/>
      <c r="NJF11" s="42"/>
      <c r="NJG11" s="42"/>
      <c r="NJH11" s="42"/>
      <c r="NJI11" s="42"/>
      <c r="NJJ11" s="42"/>
      <c r="NJK11" s="42"/>
      <c r="NJL11" s="42"/>
      <c r="NJM11" s="42"/>
      <c r="NJN11" s="42"/>
      <c r="NJO11" s="42"/>
      <c r="NJP11" s="42"/>
      <c r="NJQ11" s="42"/>
      <c r="NJR11" s="42"/>
      <c r="NJS11" s="42"/>
      <c r="NJT11" s="42"/>
      <c r="NJU11" s="42"/>
      <c r="NJV11" s="42"/>
      <c r="NJW11" s="42"/>
      <c r="NJX11" s="42"/>
      <c r="NJY11" s="42"/>
      <c r="NJZ11" s="42"/>
      <c r="NKA11" s="42"/>
      <c r="NKB11" s="42"/>
      <c r="NKC11" s="42"/>
      <c r="NKD11" s="42"/>
      <c r="NKE11" s="42"/>
      <c r="NKF11" s="42"/>
      <c r="NKG11" s="42"/>
      <c r="NKH11" s="42"/>
      <c r="NKI11" s="42"/>
      <c r="NKJ11" s="42"/>
      <c r="NKK11" s="42"/>
      <c r="NKL11" s="42"/>
      <c r="NKM11" s="42"/>
      <c r="NKN11" s="42"/>
      <c r="NKO11" s="42"/>
      <c r="NKP11" s="42"/>
      <c r="NKQ11" s="42"/>
      <c r="NKR11" s="42"/>
      <c r="NKS11" s="42"/>
      <c r="NKT11" s="42"/>
      <c r="NKU11" s="42"/>
      <c r="NKV11" s="42"/>
      <c r="NKW11" s="42"/>
      <c r="NKX11" s="42"/>
      <c r="NKY11" s="42"/>
      <c r="NKZ11" s="42"/>
      <c r="NLA11" s="42"/>
      <c r="NLB11" s="42"/>
      <c r="NLC11" s="42"/>
      <c r="NLD11" s="42"/>
      <c r="NLE11" s="42"/>
      <c r="NLF11" s="42"/>
      <c r="NLG11" s="42"/>
      <c r="NLH11" s="42"/>
      <c r="NLI11" s="42"/>
      <c r="NLJ11" s="42"/>
      <c r="NLK11" s="42"/>
      <c r="NLL11" s="42"/>
      <c r="NLM11" s="42"/>
      <c r="NLN11" s="42"/>
      <c r="NLO11" s="42"/>
      <c r="NLP11" s="42"/>
      <c r="NLQ11" s="42"/>
      <c r="NLR11" s="42"/>
      <c r="NLS11" s="42"/>
      <c r="NLT11" s="42"/>
      <c r="NLU11" s="42"/>
      <c r="NLV11" s="42"/>
      <c r="NLW11" s="42"/>
      <c r="NLX11" s="42"/>
      <c r="NLY11" s="42"/>
      <c r="NLZ11" s="42"/>
      <c r="NMA11" s="42"/>
      <c r="NMB11" s="42"/>
      <c r="NMC11" s="42"/>
      <c r="NMD11" s="42"/>
      <c r="NME11" s="42"/>
      <c r="NMF11" s="42"/>
      <c r="NMG11" s="42"/>
      <c r="NMH11" s="42"/>
      <c r="NMI11" s="42"/>
      <c r="NMJ11" s="42"/>
      <c r="NMK11" s="42"/>
      <c r="NML11" s="42"/>
      <c r="NMM11" s="42"/>
      <c r="NMN11" s="42"/>
      <c r="NMO11" s="42"/>
      <c r="NMP11" s="42"/>
      <c r="NMQ11" s="42"/>
      <c r="NMR11" s="42"/>
      <c r="NMS11" s="42"/>
      <c r="NMT11" s="42"/>
      <c r="NMU11" s="42"/>
      <c r="NMV11" s="42"/>
      <c r="NMW11" s="42"/>
      <c r="NMX11" s="42"/>
      <c r="NMY11" s="42"/>
      <c r="NMZ11" s="42"/>
      <c r="NNA11" s="42"/>
      <c r="NNB11" s="42"/>
      <c r="NNC11" s="42"/>
      <c r="NND11" s="42"/>
      <c r="NNE11" s="42"/>
      <c r="NNF11" s="42"/>
      <c r="NNG11" s="42"/>
      <c r="NNH11" s="42"/>
      <c r="NNI11" s="42"/>
      <c r="NNJ11" s="42"/>
      <c r="NNK11" s="42"/>
      <c r="NNL11" s="42"/>
      <c r="NNM11" s="42"/>
      <c r="NNN11" s="42"/>
      <c r="NNO11" s="42"/>
      <c r="NNP11" s="42"/>
      <c r="NNQ11" s="42"/>
      <c r="NNR11" s="42"/>
      <c r="NNS11" s="42"/>
      <c r="NNT11" s="42"/>
      <c r="NNU11" s="42"/>
      <c r="NNV11" s="42"/>
      <c r="NNW11" s="42"/>
      <c r="NNX11" s="42"/>
      <c r="NNY11" s="42"/>
      <c r="NNZ11" s="42"/>
      <c r="NOA11" s="42"/>
      <c r="NOB11" s="42"/>
      <c r="NOC11" s="42"/>
      <c r="NOD11" s="42"/>
      <c r="NOE11" s="42"/>
      <c r="NOF11" s="42"/>
      <c r="NOG11" s="42"/>
      <c r="NOH11" s="42"/>
      <c r="NOI11" s="42"/>
      <c r="NOJ11" s="42"/>
      <c r="NOK11" s="42"/>
      <c r="NOL11" s="42"/>
      <c r="NOM11" s="42"/>
      <c r="NON11" s="42"/>
      <c r="NOO11" s="42"/>
      <c r="NOP11" s="42"/>
      <c r="NOQ11" s="42"/>
      <c r="NOR11" s="42"/>
      <c r="NOS11" s="42"/>
      <c r="NOT11" s="42"/>
      <c r="NOU11" s="42"/>
      <c r="NOV11" s="42"/>
      <c r="NOW11" s="42"/>
      <c r="NOX11" s="42"/>
      <c r="NOY11" s="42"/>
      <c r="NOZ11" s="42"/>
      <c r="NPA11" s="42"/>
      <c r="NPB11" s="42"/>
      <c r="NPC11" s="42"/>
      <c r="NPD11" s="42"/>
      <c r="NPE11" s="42"/>
      <c r="NPF11" s="42"/>
      <c r="NPG11" s="42"/>
      <c r="NPH11" s="42"/>
      <c r="NPI11" s="42"/>
      <c r="NPJ11" s="42"/>
      <c r="NPK11" s="42"/>
      <c r="NPL11" s="42"/>
      <c r="NPM11" s="42"/>
      <c r="NPN11" s="42"/>
      <c r="NPO11" s="42"/>
      <c r="NPP11" s="42"/>
      <c r="NPQ11" s="42"/>
      <c r="NPR11" s="42"/>
      <c r="NPS11" s="42"/>
      <c r="NPT11" s="42"/>
      <c r="NPU11" s="42"/>
      <c r="NPV11" s="42"/>
      <c r="NPW11" s="42"/>
      <c r="NPX11" s="42"/>
      <c r="NPY11" s="42"/>
      <c r="NPZ11" s="42"/>
      <c r="NQA11" s="42"/>
      <c r="NQB11" s="42"/>
      <c r="NQC11" s="42"/>
      <c r="NQD11" s="42"/>
      <c r="NQE11" s="42"/>
      <c r="NQF11" s="42"/>
      <c r="NQG11" s="42"/>
      <c r="NQH11" s="42"/>
      <c r="NQI11" s="42"/>
      <c r="NQJ11" s="42"/>
      <c r="NQK11" s="42"/>
      <c r="NQL11" s="42"/>
      <c r="NQM11" s="42"/>
      <c r="NQN11" s="42"/>
      <c r="NQO11" s="42"/>
      <c r="NQP11" s="42"/>
      <c r="NQQ11" s="42"/>
      <c r="NQR11" s="42"/>
      <c r="NQS11" s="42"/>
      <c r="NQT11" s="42"/>
      <c r="NQU11" s="42"/>
      <c r="NQV11" s="42"/>
      <c r="NQW11" s="42"/>
      <c r="NQX11" s="42"/>
      <c r="NQY11" s="42"/>
      <c r="NQZ11" s="42"/>
      <c r="NRA11" s="42"/>
      <c r="NRB11" s="42"/>
      <c r="NRC11" s="42"/>
      <c r="NRD11" s="42"/>
      <c r="NRE11" s="42"/>
      <c r="NRF11" s="42"/>
      <c r="NRG11" s="42"/>
      <c r="NRH11" s="42"/>
      <c r="NRI11" s="42"/>
      <c r="NRJ11" s="42"/>
      <c r="NRK11" s="42"/>
      <c r="NRL11" s="42"/>
      <c r="NRM11" s="42"/>
      <c r="NRN11" s="42"/>
      <c r="NRO11" s="42"/>
      <c r="NRP11" s="42"/>
      <c r="NRQ11" s="42"/>
      <c r="NRR11" s="42"/>
      <c r="NRS11" s="42"/>
      <c r="NRT11" s="42"/>
      <c r="NRU11" s="42"/>
      <c r="NRV11" s="42"/>
      <c r="NRW11" s="42"/>
      <c r="NRX11" s="42"/>
      <c r="NRY11" s="42"/>
      <c r="NRZ11" s="42"/>
      <c r="NSA11" s="42"/>
      <c r="NSB11" s="42"/>
      <c r="NSC11" s="42"/>
      <c r="NSD11" s="42"/>
      <c r="NSE11" s="42"/>
      <c r="NSF11" s="42"/>
      <c r="NSG11" s="42"/>
      <c r="NSH11" s="42"/>
      <c r="NSI11" s="42"/>
      <c r="NSJ11" s="42"/>
      <c r="NSK11" s="42"/>
      <c r="NSL11" s="42"/>
      <c r="NSM11" s="42"/>
      <c r="NSN11" s="42"/>
      <c r="NSO11" s="42"/>
      <c r="NSP11" s="42"/>
      <c r="NSQ11" s="42"/>
      <c r="NSR11" s="42"/>
      <c r="NSS11" s="42"/>
      <c r="NST11" s="42"/>
      <c r="NSU11" s="42"/>
      <c r="NSV11" s="42"/>
      <c r="NSW11" s="42"/>
      <c r="NSX11" s="42"/>
      <c r="NSY11" s="42"/>
      <c r="NSZ11" s="42"/>
      <c r="NTA11" s="42"/>
      <c r="NTB11" s="42"/>
      <c r="NTC11" s="42"/>
      <c r="NTD11" s="42"/>
      <c r="NTE11" s="42"/>
      <c r="NTF11" s="42"/>
      <c r="NTG11" s="42"/>
      <c r="NTH11" s="42"/>
      <c r="NTI11" s="42"/>
      <c r="NTJ11" s="42"/>
      <c r="NTK11" s="42"/>
      <c r="NTL11" s="42"/>
      <c r="NTM11" s="42"/>
      <c r="NTN11" s="42"/>
      <c r="NTO11" s="42"/>
      <c r="NTP11" s="42"/>
      <c r="NTQ11" s="42"/>
      <c r="NTR11" s="42"/>
      <c r="NTS11" s="42"/>
      <c r="NTT11" s="42"/>
      <c r="NTU11" s="42"/>
      <c r="NTV11" s="42"/>
      <c r="NTW11" s="42"/>
      <c r="NTX11" s="42"/>
      <c r="NTY11" s="42"/>
      <c r="NTZ11" s="42"/>
      <c r="NUA11" s="42"/>
      <c r="NUB11" s="42"/>
      <c r="NUC11" s="42"/>
      <c r="NUD11" s="42"/>
      <c r="NUE11" s="42"/>
      <c r="NUF11" s="42"/>
      <c r="NUG11" s="42"/>
      <c r="NUH11" s="42"/>
      <c r="NUI11" s="42"/>
      <c r="NUJ11" s="42"/>
      <c r="NUK11" s="42"/>
      <c r="NUL11" s="42"/>
      <c r="NUM11" s="42"/>
      <c r="NUN11" s="42"/>
      <c r="NUO11" s="42"/>
      <c r="NUP11" s="42"/>
      <c r="NUQ11" s="42"/>
      <c r="NUR11" s="42"/>
      <c r="NUS11" s="42"/>
      <c r="NUT11" s="42"/>
      <c r="NUU11" s="42"/>
      <c r="NUV11" s="42"/>
      <c r="NUW11" s="42"/>
      <c r="NUX11" s="42"/>
      <c r="NUY11" s="42"/>
      <c r="NUZ11" s="42"/>
      <c r="NVA11" s="42"/>
      <c r="NVB11" s="42"/>
      <c r="NVC11" s="42"/>
      <c r="NVD11" s="42"/>
      <c r="NVE11" s="42"/>
      <c r="NVF11" s="42"/>
      <c r="NVG11" s="42"/>
      <c r="NVH11" s="42"/>
      <c r="NVI11" s="42"/>
      <c r="NVJ11" s="42"/>
      <c r="NVK11" s="42"/>
      <c r="NVL11" s="42"/>
      <c r="NVM11" s="42"/>
      <c r="NVN11" s="42"/>
      <c r="NVO11" s="42"/>
      <c r="NVP11" s="42"/>
      <c r="NVQ11" s="42"/>
      <c r="NVR11" s="42"/>
      <c r="NVS11" s="42"/>
      <c r="NVT11" s="42"/>
      <c r="NVU11" s="42"/>
      <c r="NVV11" s="42"/>
      <c r="NVW11" s="42"/>
      <c r="NVX11" s="42"/>
      <c r="NVY11" s="42"/>
      <c r="NVZ11" s="42"/>
      <c r="NWA11" s="42"/>
      <c r="NWB11" s="42"/>
      <c r="NWC11" s="42"/>
      <c r="NWD11" s="42"/>
      <c r="NWE11" s="42"/>
      <c r="NWF11" s="42"/>
      <c r="NWG11" s="42"/>
      <c r="NWH11" s="42"/>
      <c r="NWI11" s="42"/>
      <c r="NWJ11" s="42"/>
      <c r="NWK11" s="42"/>
      <c r="NWL11" s="42"/>
      <c r="NWM11" s="42"/>
      <c r="NWN11" s="42"/>
      <c r="NWO11" s="42"/>
      <c r="NWP11" s="42"/>
      <c r="NWQ11" s="42"/>
      <c r="NWR11" s="42"/>
      <c r="NWS11" s="42"/>
      <c r="NWT11" s="42"/>
      <c r="NWU11" s="42"/>
      <c r="NWV11" s="42"/>
      <c r="NWW11" s="42"/>
      <c r="NWX11" s="42"/>
      <c r="NWY11" s="42"/>
      <c r="NWZ11" s="42"/>
      <c r="NXA11" s="42"/>
      <c r="NXB11" s="42"/>
      <c r="NXC11" s="42"/>
      <c r="NXD11" s="42"/>
      <c r="NXE11" s="42"/>
      <c r="NXF11" s="42"/>
      <c r="NXG11" s="42"/>
      <c r="NXH11" s="42"/>
      <c r="NXI11" s="42"/>
      <c r="NXJ11" s="42"/>
      <c r="NXK11" s="42"/>
      <c r="NXL11" s="42"/>
      <c r="NXM11" s="42"/>
      <c r="NXN11" s="42"/>
      <c r="NXO11" s="42"/>
      <c r="NXP11" s="42"/>
      <c r="NXQ11" s="42"/>
      <c r="NXR11" s="42"/>
      <c r="NXS11" s="42"/>
      <c r="NXT11" s="42"/>
      <c r="NXU11" s="42"/>
      <c r="NXV11" s="42"/>
      <c r="NXW11" s="42"/>
      <c r="NXX11" s="42"/>
      <c r="NXY11" s="42"/>
      <c r="NXZ11" s="42"/>
      <c r="NYA11" s="42"/>
      <c r="NYB11" s="42"/>
      <c r="NYC11" s="42"/>
      <c r="NYD11" s="42"/>
      <c r="NYE11" s="42"/>
      <c r="NYF11" s="42"/>
      <c r="NYG11" s="42"/>
      <c r="NYH11" s="42"/>
      <c r="NYI11" s="42"/>
      <c r="NYJ11" s="42"/>
      <c r="NYK11" s="42"/>
      <c r="NYL11" s="42"/>
      <c r="NYM11" s="42"/>
      <c r="NYN11" s="42"/>
      <c r="NYO11" s="42"/>
      <c r="NYP11" s="42"/>
      <c r="NYQ11" s="42"/>
      <c r="NYR11" s="42"/>
      <c r="NYS11" s="42"/>
      <c r="NYT11" s="42"/>
      <c r="NYU11" s="42"/>
      <c r="NYV11" s="42"/>
      <c r="NYW11" s="42"/>
      <c r="NYX11" s="42"/>
      <c r="NYY11" s="42"/>
      <c r="NYZ11" s="42"/>
      <c r="NZA11" s="42"/>
      <c r="NZB11" s="42"/>
      <c r="NZC11" s="42"/>
      <c r="NZD11" s="42"/>
      <c r="NZE11" s="42"/>
      <c r="NZF11" s="42"/>
      <c r="NZG11" s="42"/>
      <c r="NZH11" s="42"/>
      <c r="NZI11" s="42"/>
      <c r="NZJ11" s="42"/>
      <c r="NZK11" s="42"/>
      <c r="NZL11" s="42"/>
      <c r="NZM11" s="42"/>
      <c r="NZN11" s="42"/>
      <c r="NZO11" s="42"/>
      <c r="NZP11" s="42"/>
      <c r="NZQ11" s="42"/>
      <c r="NZR11" s="42"/>
      <c r="NZS11" s="42"/>
      <c r="NZT11" s="42"/>
      <c r="NZU11" s="42"/>
      <c r="NZV11" s="42"/>
      <c r="NZW11" s="42"/>
      <c r="NZX11" s="42"/>
      <c r="NZY11" s="42"/>
      <c r="NZZ11" s="42"/>
      <c r="OAA11" s="42"/>
      <c r="OAB11" s="42"/>
      <c r="OAC11" s="42"/>
      <c r="OAD11" s="42"/>
      <c r="OAE11" s="42"/>
      <c r="OAF11" s="42"/>
      <c r="OAG11" s="42"/>
      <c r="OAH11" s="42"/>
      <c r="OAI11" s="42"/>
      <c r="OAJ11" s="42"/>
      <c r="OAK11" s="42"/>
      <c r="OAL11" s="42"/>
      <c r="OAM11" s="42"/>
      <c r="OAN11" s="42"/>
      <c r="OAO11" s="42"/>
      <c r="OAP11" s="42"/>
      <c r="OAQ11" s="42"/>
      <c r="OAR11" s="42"/>
      <c r="OAS11" s="42"/>
      <c r="OAT11" s="42"/>
      <c r="OAU11" s="42"/>
      <c r="OAV11" s="42"/>
      <c r="OAW11" s="42"/>
      <c r="OAX11" s="42"/>
      <c r="OAY11" s="42"/>
      <c r="OAZ11" s="42"/>
      <c r="OBA11" s="42"/>
      <c r="OBB11" s="42"/>
      <c r="OBC11" s="42"/>
      <c r="OBD11" s="42"/>
      <c r="OBE11" s="42"/>
      <c r="OBF11" s="42"/>
      <c r="OBG11" s="42"/>
      <c r="OBH11" s="42"/>
      <c r="OBI11" s="42"/>
      <c r="OBJ11" s="42"/>
      <c r="OBK11" s="42"/>
      <c r="OBL11" s="42"/>
      <c r="OBM11" s="42"/>
      <c r="OBN11" s="42"/>
      <c r="OBO11" s="42"/>
      <c r="OBP11" s="42"/>
      <c r="OBQ11" s="42"/>
      <c r="OBR11" s="42"/>
      <c r="OBS11" s="42"/>
      <c r="OBT11" s="42"/>
      <c r="OBU11" s="42"/>
      <c r="OBV11" s="42"/>
      <c r="OBW11" s="42"/>
      <c r="OBX11" s="42"/>
      <c r="OBY11" s="42"/>
      <c r="OBZ11" s="42"/>
      <c r="OCA11" s="42"/>
      <c r="OCB11" s="42"/>
      <c r="OCC11" s="42"/>
      <c r="OCD11" s="42"/>
      <c r="OCE11" s="42"/>
      <c r="OCF11" s="42"/>
      <c r="OCG11" s="42"/>
      <c r="OCH11" s="42"/>
      <c r="OCI11" s="42"/>
      <c r="OCJ11" s="42"/>
      <c r="OCK11" s="42"/>
      <c r="OCL11" s="42"/>
      <c r="OCM11" s="42"/>
      <c r="OCN11" s="42"/>
      <c r="OCO11" s="42"/>
      <c r="OCP11" s="42"/>
      <c r="OCQ11" s="42"/>
      <c r="OCR11" s="42"/>
      <c r="OCS11" s="42"/>
      <c r="OCT11" s="42"/>
      <c r="OCU11" s="42"/>
      <c r="OCV11" s="42"/>
      <c r="OCW11" s="42"/>
      <c r="OCX11" s="42"/>
      <c r="OCY11" s="42"/>
      <c r="OCZ11" s="42"/>
      <c r="ODA11" s="42"/>
      <c r="ODB11" s="42"/>
      <c r="ODC11" s="42"/>
      <c r="ODD11" s="42"/>
      <c r="ODE11" s="42"/>
      <c r="ODF11" s="42"/>
      <c r="ODG11" s="42"/>
      <c r="ODH11" s="42"/>
      <c r="ODI11" s="42"/>
      <c r="ODJ11" s="42"/>
      <c r="ODK11" s="42"/>
      <c r="ODL11" s="42"/>
      <c r="ODM11" s="42"/>
      <c r="ODN11" s="42"/>
      <c r="ODO11" s="42"/>
      <c r="ODP11" s="42"/>
      <c r="ODQ11" s="42"/>
      <c r="ODR11" s="42"/>
      <c r="ODS11" s="42"/>
      <c r="ODT11" s="42"/>
      <c r="ODU11" s="42"/>
      <c r="ODV11" s="42"/>
      <c r="ODW11" s="42"/>
      <c r="ODX11" s="42"/>
      <c r="ODY11" s="42"/>
      <c r="ODZ11" s="42"/>
      <c r="OEA11" s="42"/>
      <c r="OEB11" s="42"/>
      <c r="OEC11" s="42"/>
      <c r="OED11" s="42"/>
      <c r="OEE11" s="42"/>
      <c r="OEF11" s="42"/>
      <c r="OEG11" s="42"/>
      <c r="OEH11" s="42"/>
      <c r="OEI11" s="42"/>
      <c r="OEJ11" s="42"/>
      <c r="OEK11" s="42"/>
      <c r="OEL11" s="42"/>
      <c r="OEM11" s="42"/>
      <c r="OEN11" s="42"/>
      <c r="OEO11" s="42"/>
      <c r="OEP11" s="42"/>
      <c r="OEQ11" s="42"/>
      <c r="OER11" s="42"/>
      <c r="OES11" s="42"/>
      <c r="OET11" s="42"/>
      <c r="OEU11" s="42"/>
      <c r="OEV11" s="42"/>
      <c r="OEW11" s="42"/>
      <c r="OEX11" s="42"/>
      <c r="OEY11" s="42"/>
      <c r="OEZ11" s="42"/>
      <c r="OFA11" s="42"/>
      <c r="OFB11" s="42"/>
      <c r="OFC11" s="42"/>
      <c r="OFD11" s="42"/>
      <c r="OFE11" s="42"/>
      <c r="OFF11" s="42"/>
      <c r="OFG11" s="42"/>
      <c r="OFH11" s="42"/>
      <c r="OFI11" s="42"/>
      <c r="OFJ11" s="42"/>
      <c r="OFK11" s="42"/>
      <c r="OFL11" s="42"/>
      <c r="OFM11" s="42"/>
      <c r="OFN11" s="42"/>
      <c r="OFO11" s="42"/>
      <c r="OFP11" s="42"/>
      <c r="OFQ11" s="42"/>
      <c r="OFR11" s="42"/>
      <c r="OFS11" s="42"/>
      <c r="OFT11" s="42"/>
      <c r="OFU11" s="42"/>
      <c r="OFV11" s="42"/>
      <c r="OFW11" s="42"/>
      <c r="OFX11" s="42"/>
      <c r="OFY11" s="42"/>
      <c r="OFZ11" s="42"/>
      <c r="OGA11" s="42"/>
      <c r="OGB11" s="42"/>
      <c r="OGC11" s="42"/>
      <c r="OGD11" s="42"/>
      <c r="OGE11" s="42"/>
      <c r="OGF11" s="42"/>
      <c r="OGG11" s="42"/>
      <c r="OGH11" s="42"/>
      <c r="OGI11" s="42"/>
      <c r="OGJ11" s="42"/>
      <c r="OGK11" s="42"/>
      <c r="OGL11" s="42"/>
      <c r="OGM11" s="42"/>
      <c r="OGN11" s="42"/>
      <c r="OGO11" s="42"/>
      <c r="OGP11" s="42"/>
      <c r="OGQ11" s="42"/>
      <c r="OGR11" s="42"/>
      <c r="OGS11" s="42"/>
      <c r="OGT11" s="42"/>
      <c r="OGU11" s="42"/>
      <c r="OGV11" s="42"/>
      <c r="OGW11" s="42"/>
      <c r="OGX11" s="42"/>
      <c r="OGY11" s="42"/>
      <c r="OGZ11" s="42"/>
      <c r="OHA11" s="42"/>
      <c r="OHB11" s="42"/>
      <c r="OHC11" s="42"/>
      <c r="OHD11" s="42"/>
      <c r="OHE11" s="42"/>
      <c r="OHF11" s="42"/>
      <c r="OHG11" s="42"/>
      <c r="OHH11" s="42"/>
      <c r="OHI11" s="42"/>
      <c r="OHJ11" s="42"/>
      <c r="OHK11" s="42"/>
      <c r="OHL11" s="42"/>
      <c r="OHM11" s="42"/>
      <c r="OHN11" s="42"/>
      <c r="OHO11" s="42"/>
      <c r="OHP11" s="42"/>
      <c r="OHQ11" s="42"/>
      <c r="OHR11" s="42"/>
      <c r="OHS11" s="42"/>
      <c r="OHT11" s="42"/>
      <c r="OHU11" s="42"/>
      <c r="OHV11" s="42"/>
      <c r="OHW11" s="42"/>
      <c r="OHX11" s="42"/>
      <c r="OHY11" s="42"/>
      <c r="OHZ11" s="42"/>
      <c r="OIA11" s="42"/>
      <c r="OIB11" s="42"/>
      <c r="OIC11" s="42"/>
      <c r="OID11" s="42"/>
      <c r="OIE11" s="42"/>
      <c r="OIF11" s="42"/>
      <c r="OIG11" s="42"/>
      <c r="OIH11" s="42"/>
      <c r="OII11" s="42"/>
      <c r="OIJ11" s="42"/>
      <c r="OIK11" s="42"/>
      <c r="OIL11" s="42"/>
      <c r="OIM11" s="42"/>
      <c r="OIN11" s="42"/>
      <c r="OIO11" s="42"/>
      <c r="OIP11" s="42"/>
      <c r="OIQ11" s="42"/>
      <c r="OIR11" s="42"/>
      <c r="OIS11" s="42"/>
      <c r="OIT11" s="42"/>
      <c r="OIU11" s="42"/>
      <c r="OIV11" s="42"/>
      <c r="OIW11" s="42"/>
      <c r="OIX11" s="42"/>
      <c r="OIY11" s="42"/>
      <c r="OIZ11" s="42"/>
      <c r="OJA11" s="42"/>
      <c r="OJB11" s="42"/>
      <c r="OJC11" s="42"/>
      <c r="OJD11" s="42"/>
      <c r="OJE11" s="42"/>
      <c r="OJF11" s="42"/>
      <c r="OJG11" s="42"/>
      <c r="OJH11" s="42"/>
      <c r="OJI11" s="42"/>
      <c r="OJJ11" s="42"/>
      <c r="OJK11" s="42"/>
      <c r="OJL11" s="42"/>
      <c r="OJM11" s="42"/>
      <c r="OJN11" s="42"/>
      <c r="OJO11" s="42"/>
      <c r="OJP11" s="42"/>
      <c r="OJQ11" s="42"/>
      <c r="OJR11" s="42"/>
      <c r="OJS11" s="42"/>
      <c r="OJT11" s="42"/>
      <c r="OJU11" s="42"/>
      <c r="OJV11" s="42"/>
      <c r="OJW11" s="42"/>
      <c r="OJX11" s="42"/>
      <c r="OJY11" s="42"/>
      <c r="OJZ11" s="42"/>
      <c r="OKA11" s="42"/>
      <c r="OKB11" s="42"/>
      <c r="OKC11" s="42"/>
      <c r="OKD11" s="42"/>
      <c r="OKE11" s="42"/>
      <c r="OKF11" s="42"/>
      <c r="OKG11" s="42"/>
      <c r="OKH11" s="42"/>
      <c r="OKI11" s="42"/>
      <c r="OKJ11" s="42"/>
      <c r="OKK11" s="42"/>
      <c r="OKL11" s="42"/>
      <c r="OKM11" s="42"/>
      <c r="OKN11" s="42"/>
      <c r="OKO11" s="42"/>
      <c r="OKP11" s="42"/>
      <c r="OKQ11" s="42"/>
      <c r="OKR11" s="42"/>
      <c r="OKS11" s="42"/>
      <c r="OKT11" s="42"/>
      <c r="OKU11" s="42"/>
      <c r="OKV11" s="42"/>
      <c r="OKW11" s="42"/>
      <c r="OKX11" s="42"/>
      <c r="OKY11" s="42"/>
      <c r="OKZ11" s="42"/>
      <c r="OLA11" s="42"/>
      <c r="OLB11" s="42"/>
      <c r="OLC11" s="42"/>
      <c r="OLD11" s="42"/>
      <c r="OLE11" s="42"/>
      <c r="OLF11" s="42"/>
      <c r="OLG11" s="42"/>
      <c r="OLH11" s="42"/>
      <c r="OLI11" s="42"/>
      <c r="OLJ11" s="42"/>
      <c r="OLK11" s="42"/>
      <c r="OLL11" s="42"/>
      <c r="OLM11" s="42"/>
      <c r="OLN11" s="42"/>
      <c r="OLO11" s="42"/>
      <c r="OLP11" s="42"/>
      <c r="OLQ11" s="42"/>
      <c r="OLR11" s="42"/>
      <c r="OLS11" s="42"/>
      <c r="OLT11" s="42"/>
      <c r="OLU11" s="42"/>
      <c r="OLV11" s="42"/>
      <c r="OLW11" s="42"/>
      <c r="OLX11" s="42"/>
      <c r="OLY11" s="42"/>
      <c r="OLZ11" s="42"/>
      <c r="OMA11" s="42"/>
      <c r="OMB11" s="42"/>
      <c r="OMC11" s="42"/>
      <c r="OMD11" s="42"/>
      <c r="OME11" s="42"/>
      <c r="OMF11" s="42"/>
      <c r="OMG11" s="42"/>
      <c r="OMH11" s="42"/>
      <c r="OMI11" s="42"/>
      <c r="OMJ11" s="42"/>
      <c r="OMK11" s="42"/>
      <c r="OML11" s="42"/>
      <c r="OMM11" s="42"/>
      <c r="OMN11" s="42"/>
      <c r="OMO11" s="42"/>
      <c r="OMP11" s="42"/>
      <c r="OMQ11" s="42"/>
      <c r="OMR11" s="42"/>
      <c r="OMS11" s="42"/>
      <c r="OMT11" s="42"/>
      <c r="OMU11" s="42"/>
      <c r="OMV11" s="42"/>
      <c r="OMW11" s="42"/>
      <c r="OMX11" s="42"/>
      <c r="OMY11" s="42"/>
      <c r="OMZ11" s="42"/>
      <c r="ONA11" s="42"/>
      <c r="ONB11" s="42"/>
      <c r="ONC11" s="42"/>
      <c r="OND11" s="42"/>
      <c r="ONE11" s="42"/>
      <c r="ONF11" s="42"/>
      <c r="ONG11" s="42"/>
      <c r="ONH11" s="42"/>
      <c r="ONI11" s="42"/>
      <c r="ONJ11" s="42"/>
      <c r="ONK11" s="42"/>
      <c r="ONL11" s="42"/>
      <c r="ONM11" s="42"/>
      <c r="ONN11" s="42"/>
      <c r="ONO11" s="42"/>
      <c r="ONP11" s="42"/>
      <c r="ONQ11" s="42"/>
      <c r="ONR11" s="42"/>
      <c r="ONS11" s="42"/>
      <c r="ONT11" s="42"/>
      <c r="ONU11" s="42"/>
      <c r="ONV11" s="42"/>
      <c r="ONW11" s="42"/>
      <c r="ONX11" s="42"/>
      <c r="ONY11" s="42"/>
      <c r="ONZ11" s="42"/>
      <c r="OOA11" s="42"/>
      <c r="OOB11" s="42"/>
      <c r="OOC11" s="42"/>
      <c r="OOD11" s="42"/>
      <c r="OOE11" s="42"/>
      <c r="OOF11" s="42"/>
      <c r="OOG11" s="42"/>
      <c r="OOH11" s="42"/>
      <c r="OOI11" s="42"/>
      <c r="OOJ11" s="42"/>
      <c r="OOK11" s="42"/>
      <c r="OOL11" s="42"/>
      <c r="OOM11" s="42"/>
      <c r="OON11" s="42"/>
      <c r="OOO11" s="42"/>
      <c r="OOP11" s="42"/>
      <c r="OOQ11" s="42"/>
      <c r="OOR11" s="42"/>
      <c r="OOS11" s="42"/>
      <c r="OOT11" s="42"/>
      <c r="OOU11" s="42"/>
      <c r="OOV11" s="42"/>
      <c r="OOW11" s="42"/>
      <c r="OOX11" s="42"/>
      <c r="OOY11" s="42"/>
      <c r="OOZ11" s="42"/>
      <c r="OPA11" s="42"/>
      <c r="OPB11" s="42"/>
      <c r="OPC11" s="42"/>
      <c r="OPD11" s="42"/>
      <c r="OPE11" s="42"/>
      <c r="OPF11" s="42"/>
      <c r="OPG11" s="42"/>
      <c r="OPH11" s="42"/>
      <c r="OPI11" s="42"/>
      <c r="OPJ11" s="42"/>
      <c r="OPK11" s="42"/>
      <c r="OPL11" s="42"/>
      <c r="OPM11" s="42"/>
      <c r="OPN11" s="42"/>
      <c r="OPO11" s="42"/>
      <c r="OPP11" s="42"/>
      <c r="OPQ11" s="42"/>
      <c r="OPR11" s="42"/>
      <c r="OPS11" s="42"/>
      <c r="OPT11" s="42"/>
      <c r="OPU11" s="42"/>
      <c r="OPV11" s="42"/>
      <c r="OPW11" s="42"/>
      <c r="OPX11" s="42"/>
      <c r="OPY11" s="42"/>
      <c r="OPZ11" s="42"/>
      <c r="OQA11" s="42"/>
      <c r="OQB11" s="42"/>
      <c r="OQC11" s="42"/>
      <c r="OQD11" s="42"/>
      <c r="OQE11" s="42"/>
      <c r="OQF11" s="42"/>
      <c r="OQG11" s="42"/>
      <c r="OQH11" s="42"/>
      <c r="OQI11" s="42"/>
      <c r="OQJ11" s="42"/>
      <c r="OQK11" s="42"/>
      <c r="OQL11" s="42"/>
      <c r="OQM11" s="42"/>
      <c r="OQN11" s="42"/>
      <c r="OQO11" s="42"/>
      <c r="OQP11" s="42"/>
      <c r="OQQ11" s="42"/>
      <c r="OQR11" s="42"/>
      <c r="OQS11" s="42"/>
      <c r="OQT11" s="42"/>
      <c r="OQU11" s="42"/>
      <c r="OQV11" s="42"/>
      <c r="OQW11" s="42"/>
      <c r="OQX11" s="42"/>
      <c r="OQY11" s="42"/>
      <c r="OQZ11" s="42"/>
      <c r="ORA11" s="42"/>
      <c r="ORB11" s="42"/>
      <c r="ORC11" s="42"/>
      <c r="ORD11" s="42"/>
      <c r="ORE11" s="42"/>
      <c r="ORF11" s="42"/>
      <c r="ORG11" s="42"/>
      <c r="ORH11" s="42"/>
      <c r="ORI11" s="42"/>
      <c r="ORJ11" s="42"/>
      <c r="ORK11" s="42"/>
      <c r="ORL11" s="42"/>
      <c r="ORM11" s="42"/>
      <c r="ORN11" s="42"/>
      <c r="ORO11" s="42"/>
      <c r="ORP11" s="42"/>
      <c r="ORQ11" s="42"/>
      <c r="ORR11" s="42"/>
      <c r="ORS11" s="42"/>
      <c r="ORT11" s="42"/>
      <c r="ORU11" s="42"/>
      <c r="ORV11" s="42"/>
      <c r="ORW11" s="42"/>
      <c r="ORX11" s="42"/>
      <c r="ORY11" s="42"/>
      <c r="ORZ11" s="42"/>
      <c r="OSA11" s="42"/>
      <c r="OSB11" s="42"/>
      <c r="OSC11" s="42"/>
      <c r="OSD11" s="42"/>
      <c r="OSE11" s="42"/>
      <c r="OSF11" s="42"/>
      <c r="OSG11" s="42"/>
      <c r="OSH11" s="42"/>
      <c r="OSI11" s="42"/>
      <c r="OSJ11" s="42"/>
      <c r="OSK11" s="42"/>
      <c r="OSL11" s="42"/>
      <c r="OSM11" s="42"/>
      <c r="OSN11" s="42"/>
      <c r="OSO11" s="42"/>
      <c r="OSP11" s="42"/>
      <c r="OSQ11" s="42"/>
      <c r="OSR11" s="42"/>
      <c r="OSS11" s="42"/>
      <c r="OST11" s="42"/>
      <c r="OSU11" s="42"/>
      <c r="OSV11" s="42"/>
      <c r="OSW11" s="42"/>
      <c r="OSX11" s="42"/>
      <c r="OSY11" s="42"/>
      <c r="OSZ11" s="42"/>
      <c r="OTA11" s="42"/>
      <c r="OTB11" s="42"/>
      <c r="OTC11" s="42"/>
      <c r="OTD11" s="42"/>
      <c r="OTE11" s="42"/>
      <c r="OTF11" s="42"/>
      <c r="OTG11" s="42"/>
      <c r="OTH11" s="42"/>
      <c r="OTI11" s="42"/>
      <c r="OTJ11" s="42"/>
      <c r="OTK11" s="42"/>
      <c r="OTL11" s="42"/>
      <c r="OTM11" s="42"/>
      <c r="OTN11" s="42"/>
      <c r="OTO11" s="42"/>
      <c r="OTP11" s="42"/>
      <c r="OTQ11" s="42"/>
      <c r="OTR11" s="42"/>
      <c r="OTS11" s="42"/>
      <c r="OTT11" s="42"/>
      <c r="OTU11" s="42"/>
      <c r="OTV11" s="42"/>
      <c r="OTW11" s="42"/>
      <c r="OTX11" s="42"/>
      <c r="OTY11" s="42"/>
      <c r="OTZ11" s="42"/>
      <c r="OUA11" s="42"/>
      <c r="OUB11" s="42"/>
      <c r="OUC11" s="42"/>
      <c r="OUD11" s="42"/>
      <c r="OUE11" s="42"/>
      <c r="OUF11" s="42"/>
      <c r="OUG11" s="42"/>
      <c r="OUH11" s="42"/>
      <c r="OUI11" s="42"/>
      <c r="OUJ11" s="42"/>
      <c r="OUK11" s="42"/>
      <c r="OUL11" s="42"/>
      <c r="OUM11" s="42"/>
      <c r="OUN11" s="42"/>
      <c r="OUO11" s="42"/>
      <c r="OUP11" s="42"/>
      <c r="OUQ11" s="42"/>
      <c r="OUR11" s="42"/>
      <c r="OUS11" s="42"/>
      <c r="OUT11" s="42"/>
      <c r="OUU11" s="42"/>
      <c r="OUV11" s="42"/>
      <c r="OUW11" s="42"/>
      <c r="OUX11" s="42"/>
      <c r="OUY11" s="42"/>
      <c r="OUZ11" s="42"/>
      <c r="OVA11" s="42"/>
      <c r="OVB11" s="42"/>
      <c r="OVC11" s="42"/>
      <c r="OVD11" s="42"/>
      <c r="OVE11" s="42"/>
      <c r="OVF11" s="42"/>
      <c r="OVG11" s="42"/>
      <c r="OVH11" s="42"/>
      <c r="OVI11" s="42"/>
      <c r="OVJ11" s="42"/>
      <c r="OVK11" s="42"/>
      <c r="OVL11" s="42"/>
      <c r="OVM11" s="42"/>
      <c r="OVN11" s="42"/>
      <c r="OVO11" s="42"/>
      <c r="OVP11" s="42"/>
      <c r="OVQ11" s="42"/>
      <c r="OVR11" s="42"/>
      <c r="OVS11" s="42"/>
      <c r="OVT11" s="42"/>
      <c r="OVU11" s="42"/>
      <c r="OVV11" s="42"/>
      <c r="OVW11" s="42"/>
      <c r="OVX11" s="42"/>
      <c r="OVY11" s="42"/>
      <c r="OVZ11" s="42"/>
      <c r="OWA11" s="42"/>
      <c r="OWB11" s="42"/>
      <c r="OWC11" s="42"/>
      <c r="OWD11" s="42"/>
      <c r="OWE11" s="42"/>
      <c r="OWF11" s="42"/>
      <c r="OWG11" s="42"/>
      <c r="OWH11" s="42"/>
      <c r="OWI11" s="42"/>
      <c r="OWJ11" s="42"/>
      <c r="OWK11" s="42"/>
      <c r="OWL11" s="42"/>
      <c r="OWM11" s="42"/>
      <c r="OWN11" s="42"/>
      <c r="OWO11" s="42"/>
      <c r="OWP11" s="42"/>
      <c r="OWQ11" s="42"/>
      <c r="OWR11" s="42"/>
      <c r="OWS11" s="42"/>
      <c r="OWT11" s="42"/>
      <c r="OWU11" s="42"/>
      <c r="OWV11" s="42"/>
      <c r="OWW11" s="42"/>
      <c r="OWX11" s="42"/>
      <c r="OWY11" s="42"/>
      <c r="OWZ11" s="42"/>
      <c r="OXA11" s="42"/>
      <c r="OXB11" s="42"/>
      <c r="OXC11" s="42"/>
      <c r="OXD11" s="42"/>
      <c r="OXE11" s="42"/>
      <c r="OXF11" s="42"/>
      <c r="OXG11" s="42"/>
      <c r="OXH11" s="42"/>
      <c r="OXI11" s="42"/>
      <c r="OXJ11" s="42"/>
      <c r="OXK11" s="42"/>
      <c r="OXL11" s="42"/>
      <c r="OXM11" s="42"/>
      <c r="OXN11" s="42"/>
      <c r="OXO11" s="42"/>
      <c r="OXP11" s="42"/>
      <c r="OXQ11" s="42"/>
      <c r="OXR11" s="42"/>
      <c r="OXS11" s="42"/>
      <c r="OXT11" s="42"/>
      <c r="OXU11" s="42"/>
      <c r="OXV11" s="42"/>
      <c r="OXW11" s="42"/>
      <c r="OXX11" s="42"/>
      <c r="OXY11" s="42"/>
      <c r="OXZ11" s="42"/>
      <c r="OYA11" s="42"/>
      <c r="OYB11" s="42"/>
      <c r="OYC11" s="42"/>
      <c r="OYD11" s="42"/>
      <c r="OYE11" s="42"/>
      <c r="OYF11" s="42"/>
      <c r="OYG11" s="42"/>
      <c r="OYH11" s="42"/>
      <c r="OYI11" s="42"/>
      <c r="OYJ11" s="42"/>
      <c r="OYK11" s="42"/>
      <c r="OYL11" s="42"/>
      <c r="OYM11" s="42"/>
      <c r="OYN11" s="42"/>
      <c r="OYO11" s="42"/>
      <c r="OYP11" s="42"/>
      <c r="OYQ11" s="42"/>
      <c r="OYR11" s="42"/>
      <c r="OYS11" s="42"/>
      <c r="OYT11" s="42"/>
      <c r="OYU11" s="42"/>
      <c r="OYV11" s="42"/>
      <c r="OYW11" s="42"/>
      <c r="OYX11" s="42"/>
      <c r="OYY11" s="42"/>
      <c r="OYZ11" s="42"/>
      <c r="OZA11" s="42"/>
      <c r="OZB11" s="42"/>
      <c r="OZC11" s="42"/>
      <c r="OZD11" s="42"/>
      <c r="OZE11" s="42"/>
      <c r="OZF11" s="42"/>
      <c r="OZG11" s="42"/>
      <c r="OZH11" s="42"/>
      <c r="OZI11" s="42"/>
      <c r="OZJ11" s="42"/>
      <c r="OZK11" s="42"/>
      <c r="OZL11" s="42"/>
      <c r="OZM11" s="42"/>
      <c r="OZN11" s="42"/>
      <c r="OZO11" s="42"/>
      <c r="OZP11" s="42"/>
      <c r="OZQ11" s="42"/>
      <c r="OZR11" s="42"/>
      <c r="OZS11" s="42"/>
      <c r="OZT11" s="42"/>
      <c r="OZU11" s="42"/>
      <c r="OZV11" s="42"/>
      <c r="OZW11" s="42"/>
      <c r="OZX11" s="42"/>
      <c r="OZY11" s="42"/>
      <c r="OZZ11" s="42"/>
      <c r="PAA11" s="42"/>
      <c r="PAB11" s="42"/>
      <c r="PAC11" s="42"/>
      <c r="PAD11" s="42"/>
      <c r="PAE11" s="42"/>
      <c r="PAF11" s="42"/>
      <c r="PAG11" s="42"/>
      <c r="PAH11" s="42"/>
      <c r="PAI11" s="42"/>
      <c r="PAJ11" s="42"/>
      <c r="PAK11" s="42"/>
      <c r="PAL11" s="42"/>
      <c r="PAM11" s="42"/>
      <c r="PAN11" s="42"/>
      <c r="PAO11" s="42"/>
      <c r="PAP11" s="42"/>
      <c r="PAQ11" s="42"/>
      <c r="PAR11" s="42"/>
      <c r="PAS11" s="42"/>
      <c r="PAT11" s="42"/>
      <c r="PAU11" s="42"/>
      <c r="PAV11" s="42"/>
      <c r="PAW11" s="42"/>
      <c r="PAX11" s="42"/>
      <c r="PAY11" s="42"/>
      <c r="PAZ11" s="42"/>
      <c r="PBA11" s="42"/>
      <c r="PBB11" s="42"/>
      <c r="PBC11" s="42"/>
      <c r="PBD11" s="42"/>
      <c r="PBE11" s="42"/>
      <c r="PBF11" s="42"/>
      <c r="PBG11" s="42"/>
      <c r="PBH11" s="42"/>
      <c r="PBI11" s="42"/>
      <c r="PBJ11" s="42"/>
      <c r="PBK11" s="42"/>
      <c r="PBL11" s="42"/>
      <c r="PBM11" s="42"/>
      <c r="PBN11" s="42"/>
      <c r="PBO11" s="42"/>
      <c r="PBP11" s="42"/>
      <c r="PBQ11" s="42"/>
      <c r="PBR11" s="42"/>
      <c r="PBS11" s="42"/>
      <c r="PBT11" s="42"/>
      <c r="PBU11" s="42"/>
      <c r="PBV11" s="42"/>
      <c r="PBW11" s="42"/>
      <c r="PBX11" s="42"/>
      <c r="PBY11" s="42"/>
      <c r="PBZ11" s="42"/>
      <c r="PCA11" s="42"/>
      <c r="PCB11" s="42"/>
      <c r="PCC11" s="42"/>
      <c r="PCD11" s="42"/>
      <c r="PCE11" s="42"/>
      <c r="PCF11" s="42"/>
      <c r="PCG11" s="42"/>
      <c r="PCH11" s="42"/>
      <c r="PCI11" s="42"/>
      <c r="PCJ11" s="42"/>
      <c r="PCK11" s="42"/>
      <c r="PCL11" s="42"/>
      <c r="PCM11" s="42"/>
      <c r="PCN11" s="42"/>
      <c r="PCO11" s="42"/>
      <c r="PCP11" s="42"/>
      <c r="PCQ11" s="42"/>
      <c r="PCR11" s="42"/>
      <c r="PCS11" s="42"/>
      <c r="PCT11" s="42"/>
      <c r="PCU11" s="42"/>
      <c r="PCV11" s="42"/>
      <c r="PCW11" s="42"/>
      <c r="PCX11" s="42"/>
      <c r="PCY11" s="42"/>
      <c r="PCZ11" s="42"/>
      <c r="PDA11" s="42"/>
      <c r="PDB11" s="42"/>
      <c r="PDC11" s="42"/>
      <c r="PDD11" s="42"/>
      <c r="PDE11" s="42"/>
      <c r="PDF11" s="42"/>
      <c r="PDG11" s="42"/>
      <c r="PDH11" s="42"/>
      <c r="PDI11" s="42"/>
      <c r="PDJ11" s="42"/>
      <c r="PDK11" s="42"/>
      <c r="PDL11" s="42"/>
      <c r="PDM11" s="42"/>
      <c r="PDN11" s="42"/>
      <c r="PDO11" s="42"/>
      <c r="PDP11" s="42"/>
      <c r="PDQ11" s="42"/>
      <c r="PDR11" s="42"/>
      <c r="PDS11" s="42"/>
      <c r="PDT11" s="42"/>
      <c r="PDU11" s="42"/>
      <c r="PDV11" s="42"/>
      <c r="PDW11" s="42"/>
      <c r="PDX11" s="42"/>
      <c r="PDY11" s="42"/>
      <c r="PDZ11" s="42"/>
      <c r="PEA11" s="42"/>
      <c r="PEB11" s="42"/>
      <c r="PEC11" s="42"/>
      <c r="PED11" s="42"/>
      <c r="PEE11" s="42"/>
      <c r="PEF11" s="42"/>
      <c r="PEG11" s="42"/>
      <c r="PEH11" s="42"/>
      <c r="PEI11" s="42"/>
      <c r="PEJ11" s="42"/>
      <c r="PEK11" s="42"/>
      <c r="PEL11" s="42"/>
      <c r="PEM11" s="42"/>
      <c r="PEN11" s="42"/>
      <c r="PEO11" s="42"/>
      <c r="PEP11" s="42"/>
      <c r="PEQ11" s="42"/>
      <c r="PER11" s="42"/>
      <c r="PES11" s="42"/>
      <c r="PET11" s="42"/>
      <c r="PEU11" s="42"/>
      <c r="PEV11" s="42"/>
      <c r="PEW11" s="42"/>
      <c r="PEX11" s="42"/>
      <c r="PEY11" s="42"/>
      <c r="PEZ11" s="42"/>
      <c r="PFA11" s="42"/>
      <c r="PFB11" s="42"/>
      <c r="PFC11" s="42"/>
      <c r="PFD11" s="42"/>
      <c r="PFE11" s="42"/>
      <c r="PFF11" s="42"/>
      <c r="PFG11" s="42"/>
      <c r="PFH11" s="42"/>
      <c r="PFI11" s="42"/>
      <c r="PFJ11" s="42"/>
      <c r="PFK11" s="42"/>
      <c r="PFL11" s="42"/>
      <c r="PFM11" s="42"/>
      <c r="PFN11" s="42"/>
      <c r="PFO11" s="42"/>
      <c r="PFP11" s="42"/>
      <c r="PFQ11" s="42"/>
      <c r="PFR11" s="42"/>
      <c r="PFS11" s="42"/>
      <c r="PFT11" s="42"/>
      <c r="PFU11" s="42"/>
      <c r="PFV11" s="42"/>
      <c r="PFW11" s="42"/>
      <c r="PFX11" s="42"/>
      <c r="PFY11" s="42"/>
      <c r="PFZ11" s="42"/>
      <c r="PGA11" s="42"/>
      <c r="PGB11" s="42"/>
      <c r="PGC11" s="42"/>
      <c r="PGD11" s="42"/>
      <c r="PGE11" s="42"/>
      <c r="PGF11" s="42"/>
      <c r="PGG11" s="42"/>
      <c r="PGH11" s="42"/>
      <c r="PGI11" s="42"/>
      <c r="PGJ11" s="42"/>
      <c r="PGK11" s="42"/>
      <c r="PGL11" s="42"/>
      <c r="PGM11" s="42"/>
      <c r="PGN11" s="42"/>
      <c r="PGO11" s="42"/>
      <c r="PGP11" s="42"/>
      <c r="PGQ11" s="42"/>
      <c r="PGR11" s="42"/>
      <c r="PGS11" s="42"/>
      <c r="PGT11" s="42"/>
      <c r="PGU11" s="42"/>
      <c r="PGV11" s="42"/>
      <c r="PGW11" s="42"/>
      <c r="PGX11" s="42"/>
      <c r="PGY11" s="42"/>
      <c r="PGZ11" s="42"/>
      <c r="PHA11" s="42"/>
      <c r="PHB11" s="42"/>
      <c r="PHC11" s="42"/>
      <c r="PHD11" s="42"/>
      <c r="PHE11" s="42"/>
      <c r="PHF11" s="42"/>
      <c r="PHG11" s="42"/>
      <c r="PHH11" s="42"/>
      <c r="PHI11" s="42"/>
      <c r="PHJ11" s="42"/>
      <c r="PHK11" s="42"/>
      <c r="PHL11" s="42"/>
      <c r="PHM11" s="42"/>
      <c r="PHN11" s="42"/>
      <c r="PHO11" s="42"/>
      <c r="PHP11" s="42"/>
      <c r="PHQ11" s="42"/>
      <c r="PHR11" s="42"/>
      <c r="PHS11" s="42"/>
      <c r="PHT11" s="42"/>
      <c r="PHU11" s="42"/>
      <c r="PHV11" s="42"/>
      <c r="PHW11" s="42"/>
      <c r="PHX11" s="42"/>
      <c r="PHY11" s="42"/>
      <c r="PHZ11" s="42"/>
      <c r="PIA11" s="42"/>
      <c r="PIB11" s="42"/>
      <c r="PIC11" s="42"/>
      <c r="PID11" s="42"/>
      <c r="PIE11" s="42"/>
      <c r="PIF11" s="42"/>
      <c r="PIG11" s="42"/>
      <c r="PIH11" s="42"/>
      <c r="PII11" s="42"/>
      <c r="PIJ11" s="42"/>
      <c r="PIK11" s="42"/>
      <c r="PIL11" s="42"/>
      <c r="PIM11" s="42"/>
      <c r="PIN11" s="42"/>
      <c r="PIO11" s="42"/>
      <c r="PIP11" s="42"/>
      <c r="PIQ11" s="42"/>
      <c r="PIR11" s="42"/>
      <c r="PIS11" s="42"/>
      <c r="PIT11" s="42"/>
      <c r="PIU11" s="42"/>
      <c r="PIV11" s="42"/>
      <c r="PIW11" s="42"/>
      <c r="PIX11" s="42"/>
      <c r="PIY11" s="42"/>
      <c r="PIZ11" s="42"/>
      <c r="PJA11" s="42"/>
      <c r="PJB11" s="42"/>
      <c r="PJC11" s="42"/>
      <c r="PJD11" s="42"/>
      <c r="PJE11" s="42"/>
      <c r="PJF11" s="42"/>
      <c r="PJG11" s="42"/>
      <c r="PJH11" s="42"/>
      <c r="PJI11" s="42"/>
      <c r="PJJ11" s="42"/>
      <c r="PJK11" s="42"/>
      <c r="PJL11" s="42"/>
      <c r="PJM11" s="42"/>
      <c r="PJN11" s="42"/>
      <c r="PJO11" s="42"/>
      <c r="PJP11" s="42"/>
      <c r="PJQ11" s="42"/>
      <c r="PJR11" s="42"/>
      <c r="PJS11" s="42"/>
      <c r="PJT11" s="42"/>
      <c r="PJU11" s="42"/>
      <c r="PJV11" s="42"/>
      <c r="PJW11" s="42"/>
      <c r="PJX11" s="42"/>
      <c r="PJY11" s="42"/>
      <c r="PJZ11" s="42"/>
      <c r="PKA11" s="42"/>
      <c r="PKB11" s="42"/>
      <c r="PKC11" s="42"/>
      <c r="PKD11" s="42"/>
      <c r="PKE11" s="42"/>
      <c r="PKF11" s="42"/>
      <c r="PKG11" s="42"/>
      <c r="PKH11" s="42"/>
      <c r="PKI11" s="42"/>
      <c r="PKJ11" s="42"/>
      <c r="PKK11" s="42"/>
      <c r="PKL11" s="42"/>
      <c r="PKM11" s="42"/>
      <c r="PKN11" s="42"/>
      <c r="PKO11" s="42"/>
      <c r="PKP11" s="42"/>
      <c r="PKQ11" s="42"/>
      <c r="PKR11" s="42"/>
      <c r="PKS11" s="42"/>
      <c r="PKT11" s="42"/>
      <c r="PKU11" s="42"/>
      <c r="PKV11" s="42"/>
      <c r="PKW11" s="42"/>
      <c r="PKX11" s="42"/>
      <c r="PKY11" s="42"/>
      <c r="PKZ11" s="42"/>
      <c r="PLA11" s="42"/>
      <c r="PLB11" s="42"/>
      <c r="PLC11" s="42"/>
      <c r="PLD11" s="42"/>
      <c r="PLE11" s="42"/>
      <c r="PLF11" s="42"/>
      <c r="PLG11" s="42"/>
      <c r="PLH11" s="42"/>
      <c r="PLI11" s="42"/>
      <c r="PLJ11" s="42"/>
      <c r="PLK11" s="42"/>
      <c r="PLL11" s="42"/>
      <c r="PLM11" s="42"/>
      <c r="PLN11" s="42"/>
      <c r="PLO11" s="42"/>
      <c r="PLP11" s="42"/>
      <c r="PLQ11" s="42"/>
      <c r="PLR11" s="42"/>
      <c r="PLS11" s="42"/>
      <c r="PLT11" s="42"/>
      <c r="PLU11" s="42"/>
      <c r="PLV11" s="42"/>
      <c r="PLW11" s="42"/>
      <c r="PLX11" s="42"/>
      <c r="PLY11" s="42"/>
      <c r="PLZ11" s="42"/>
      <c r="PMA11" s="42"/>
      <c r="PMB11" s="42"/>
      <c r="PMC11" s="42"/>
      <c r="PMD11" s="42"/>
      <c r="PME11" s="42"/>
      <c r="PMF11" s="42"/>
      <c r="PMG11" s="42"/>
      <c r="PMH11" s="42"/>
      <c r="PMI11" s="42"/>
      <c r="PMJ11" s="42"/>
      <c r="PMK11" s="42"/>
      <c r="PML11" s="42"/>
      <c r="PMM11" s="42"/>
      <c r="PMN11" s="42"/>
      <c r="PMO11" s="42"/>
      <c r="PMP11" s="42"/>
      <c r="PMQ11" s="42"/>
      <c r="PMR11" s="42"/>
      <c r="PMS11" s="42"/>
      <c r="PMT11" s="42"/>
      <c r="PMU11" s="42"/>
      <c r="PMV11" s="42"/>
      <c r="PMW11" s="42"/>
      <c r="PMX11" s="42"/>
      <c r="PMY11" s="42"/>
      <c r="PMZ11" s="42"/>
      <c r="PNA11" s="42"/>
      <c r="PNB11" s="42"/>
      <c r="PNC11" s="42"/>
      <c r="PND11" s="42"/>
      <c r="PNE11" s="42"/>
      <c r="PNF11" s="42"/>
      <c r="PNG11" s="42"/>
      <c r="PNH11" s="42"/>
      <c r="PNI11" s="42"/>
      <c r="PNJ11" s="42"/>
      <c r="PNK11" s="42"/>
      <c r="PNL11" s="42"/>
      <c r="PNM11" s="42"/>
      <c r="PNN11" s="42"/>
      <c r="PNO11" s="42"/>
      <c r="PNP11" s="42"/>
      <c r="PNQ11" s="42"/>
      <c r="PNR11" s="42"/>
      <c r="PNS11" s="42"/>
      <c r="PNT11" s="42"/>
      <c r="PNU11" s="42"/>
      <c r="PNV11" s="42"/>
      <c r="PNW11" s="42"/>
      <c r="PNX11" s="42"/>
      <c r="PNY11" s="42"/>
      <c r="PNZ11" s="42"/>
      <c r="POA11" s="42"/>
      <c r="POB11" s="42"/>
      <c r="POC11" s="42"/>
      <c r="POD11" s="42"/>
      <c r="POE11" s="42"/>
      <c r="POF11" s="42"/>
      <c r="POG11" s="42"/>
      <c r="POH11" s="42"/>
      <c r="POI11" s="42"/>
      <c r="POJ11" s="42"/>
      <c r="POK11" s="42"/>
      <c r="POL11" s="42"/>
      <c r="POM11" s="42"/>
      <c r="PON11" s="42"/>
      <c r="POO11" s="42"/>
      <c r="POP11" s="42"/>
      <c r="POQ11" s="42"/>
      <c r="POR11" s="42"/>
      <c r="POS11" s="42"/>
      <c r="POT11" s="42"/>
      <c r="POU11" s="42"/>
      <c r="POV11" s="42"/>
      <c r="POW11" s="42"/>
      <c r="POX11" s="42"/>
      <c r="POY11" s="42"/>
      <c r="POZ11" s="42"/>
      <c r="PPA11" s="42"/>
      <c r="PPB11" s="42"/>
      <c r="PPC11" s="42"/>
      <c r="PPD11" s="42"/>
      <c r="PPE11" s="42"/>
      <c r="PPF11" s="42"/>
      <c r="PPG11" s="42"/>
      <c r="PPH11" s="42"/>
      <c r="PPI11" s="42"/>
      <c r="PPJ11" s="42"/>
      <c r="PPK11" s="42"/>
      <c r="PPL11" s="42"/>
      <c r="PPM11" s="42"/>
      <c r="PPN11" s="42"/>
      <c r="PPO11" s="42"/>
      <c r="PPP11" s="42"/>
      <c r="PPQ11" s="42"/>
      <c r="PPR11" s="42"/>
      <c r="PPS11" s="42"/>
      <c r="PPT11" s="42"/>
      <c r="PPU11" s="42"/>
      <c r="PPV11" s="42"/>
      <c r="PPW11" s="42"/>
      <c r="PPX11" s="42"/>
      <c r="PPY11" s="42"/>
      <c r="PPZ11" s="42"/>
      <c r="PQA11" s="42"/>
      <c r="PQB11" s="42"/>
      <c r="PQC11" s="42"/>
      <c r="PQD11" s="42"/>
      <c r="PQE11" s="42"/>
      <c r="PQF11" s="42"/>
      <c r="PQG11" s="42"/>
      <c r="PQH11" s="42"/>
      <c r="PQI11" s="42"/>
      <c r="PQJ11" s="42"/>
      <c r="PQK11" s="42"/>
      <c r="PQL11" s="42"/>
      <c r="PQM11" s="42"/>
      <c r="PQN11" s="42"/>
      <c r="PQO11" s="42"/>
      <c r="PQP11" s="42"/>
      <c r="PQQ11" s="42"/>
      <c r="PQR11" s="42"/>
      <c r="PQS11" s="42"/>
      <c r="PQT11" s="42"/>
      <c r="PQU11" s="42"/>
      <c r="PQV11" s="42"/>
      <c r="PQW11" s="42"/>
      <c r="PQX11" s="42"/>
      <c r="PQY11" s="42"/>
      <c r="PQZ11" s="42"/>
      <c r="PRA11" s="42"/>
      <c r="PRB11" s="42"/>
      <c r="PRC11" s="42"/>
      <c r="PRD11" s="42"/>
      <c r="PRE11" s="42"/>
      <c r="PRF11" s="42"/>
      <c r="PRG11" s="42"/>
      <c r="PRH11" s="42"/>
      <c r="PRI11" s="42"/>
      <c r="PRJ11" s="42"/>
      <c r="PRK11" s="42"/>
      <c r="PRL11" s="42"/>
      <c r="PRM11" s="42"/>
      <c r="PRN11" s="42"/>
      <c r="PRO11" s="42"/>
      <c r="PRP11" s="42"/>
      <c r="PRQ11" s="42"/>
      <c r="PRR11" s="42"/>
      <c r="PRS11" s="42"/>
      <c r="PRT11" s="42"/>
      <c r="PRU11" s="42"/>
      <c r="PRV11" s="42"/>
      <c r="PRW11" s="42"/>
      <c r="PRX11" s="42"/>
      <c r="PRY11" s="42"/>
      <c r="PRZ11" s="42"/>
      <c r="PSA11" s="42"/>
      <c r="PSB11" s="42"/>
      <c r="PSC11" s="42"/>
      <c r="PSD11" s="42"/>
      <c r="PSE11" s="42"/>
      <c r="PSF11" s="42"/>
      <c r="PSG11" s="42"/>
      <c r="PSH11" s="42"/>
      <c r="PSI11" s="42"/>
      <c r="PSJ11" s="42"/>
      <c r="PSK11" s="42"/>
      <c r="PSL11" s="42"/>
      <c r="PSM11" s="42"/>
      <c r="PSN11" s="42"/>
      <c r="PSO11" s="42"/>
      <c r="PSP11" s="42"/>
      <c r="PSQ11" s="42"/>
      <c r="PSR11" s="42"/>
      <c r="PSS11" s="42"/>
      <c r="PST11" s="42"/>
      <c r="PSU11" s="42"/>
      <c r="PSV11" s="42"/>
      <c r="PSW11" s="42"/>
      <c r="PSX11" s="42"/>
      <c r="PSY11" s="42"/>
      <c r="PSZ11" s="42"/>
      <c r="PTA11" s="42"/>
      <c r="PTB11" s="42"/>
      <c r="PTC11" s="42"/>
      <c r="PTD11" s="42"/>
      <c r="PTE11" s="42"/>
      <c r="PTF11" s="42"/>
      <c r="PTG11" s="42"/>
      <c r="PTH11" s="42"/>
      <c r="PTI11" s="42"/>
      <c r="PTJ11" s="42"/>
      <c r="PTK11" s="42"/>
      <c r="PTL11" s="42"/>
      <c r="PTM11" s="42"/>
      <c r="PTN11" s="42"/>
      <c r="PTO11" s="42"/>
      <c r="PTP11" s="42"/>
      <c r="PTQ11" s="42"/>
      <c r="PTR11" s="42"/>
      <c r="PTS11" s="42"/>
      <c r="PTT11" s="42"/>
      <c r="PTU11" s="42"/>
      <c r="PTV11" s="42"/>
      <c r="PTW11" s="42"/>
      <c r="PTX11" s="42"/>
      <c r="PTY11" s="42"/>
      <c r="PTZ11" s="42"/>
      <c r="PUA11" s="42"/>
      <c r="PUB11" s="42"/>
      <c r="PUC11" s="42"/>
      <c r="PUD11" s="42"/>
      <c r="PUE11" s="42"/>
      <c r="PUF11" s="42"/>
      <c r="PUG11" s="42"/>
      <c r="PUH11" s="42"/>
      <c r="PUI11" s="42"/>
      <c r="PUJ11" s="42"/>
      <c r="PUK11" s="42"/>
      <c r="PUL11" s="42"/>
      <c r="PUM11" s="42"/>
      <c r="PUN11" s="42"/>
      <c r="PUO11" s="42"/>
      <c r="PUP11" s="42"/>
      <c r="PUQ11" s="42"/>
      <c r="PUR11" s="42"/>
      <c r="PUS11" s="42"/>
      <c r="PUT11" s="42"/>
      <c r="PUU11" s="42"/>
      <c r="PUV11" s="42"/>
      <c r="PUW11" s="42"/>
      <c r="PUX11" s="42"/>
      <c r="PUY11" s="42"/>
      <c r="PUZ11" s="42"/>
      <c r="PVA11" s="42"/>
      <c r="PVB11" s="42"/>
      <c r="PVC11" s="42"/>
      <c r="PVD11" s="42"/>
      <c r="PVE11" s="42"/>
      <c r="PVF11" s="42"/>
      <c r="PVG11" s="42"/>
      <c r="PVH11" s="42"/>
      <c r="PVI11" s="42"/>
      <c r="PVJ11" s="42"/>
      <c r="PVK11" s="42"/>
      <c r="PVL11" s="42"/>
      <c r="PVM11" s="42"/>
      <c r="PVN11" s="42"/>
      <c r="PVO11" s="42"/>
      <c r="PVP11" s="42"/>
      <c r="PVQ11" s="42"/>
      <c r="PVR11" s="42"/>
      <c r="PVS11" s="42"/>
      <c r="PVT11" s="42"/>
      <c r="PVU11" s="42"/>
      <c r="PVV11" s="42"/>
      <c r="PVW11" s="42"/>
      <c r="PVX11" s="42"/>
      <c r="PVY11" s="42"/>
      <c r="PVZ11" s="42"/>
      <c r="PWA11" s="42"/>
      <c r="PWB11" s="42"/>
      <c r="PWC11" s="42"/>
      <c r="PWD11" s="42"/>
      <c r="PWE11" s="42"/>
      <c r="PWF11" s="42"/>
      <c r="PWG11" s="42"/>
      <c r="PWH11" s="42"/>
      <c r="PWI11" s="42"/>
      <c r="PWJ11" s="42"/>
      <c r="PWK11" s="42"/>
      <c r="PWL11" s="42"/>
      <c r="PWM11" s="42"/>
      <c r="PWN11" s="42"/>
      <c r="PWO11" s="42"/>
      <c r="PWP11" s="42"/>
      <c r="PWQ11" s="42"/>
      <c r="PWR11" s="42"/>
      <c r="PWS11" s="42"/>
      <c r="PWT11" s="42"/>
      <c r="PWU11" s="42"/>
      <c r="PWV11" s="42"/>
      <c r="PWW11" s="42"/>
      <c r="PWX11" s="42"/>
      <c r="PWY11" s="42"/>
      <c r="PWZ11" s="42"/>
      <c r="PXA11" s="42"/>
      <c r="PXB11" s="42"/>
      <c r="PXC11" s="42"/>
      <c r="PXD11" s="42"/>
      <c r="PXE11" s="42"/>
      <c r="PXF11" s="42"/>
      <c r="PXG11" s="42"/>
      <c r="PXH11" s="42"/>
      <c r="PXI11" s="42"/>
      <c r="PXJ11" s="42"/>
      <c r="PXK11" s="42"/>
      <c r="PXL11" s="42"/>
      <c r="PXM11" s="42"/>
      <c r="PXN11" s="42"/>
      <c r="PXO11" s="42"/>
      <c r="PXP11" s="42"/>
      <c r="PXQ11" s="42"/>
      <c r="PXR11" s="42"/>
      <c r="PXS11" s="42"/>
      <c r="PXT11" s="42"/>
      <c r="PXU11" s="42"/>
      <c r="PXV11" s="42"/>
      <c r="PXW11" s="42"/>
      <c r="PXX11" s="42"/>
      <c r="PXY11" s="42"/>
      <c r="PXZ11" s="42"/>
      <c r="PYA11" s="42"/>
      <c r="PYB11" s="42"/>
      <c r="PYC11" s="42"/>
      <c r="PYD11" s="42"/>
      <c r="PYE11" s="42"/>
      <c r="PYF11" s="42"/>
      <c r="PYG11" s="42"/>
      <c r="PYH11" s="42"/>
      <c r="PYI11" s="42"/>
      <c r="PYJ11" s="42"/>
      <c r="PYK11" s="42"/>
      <c r="PYL11" s="42"/>
      <c r="PYM11" s="42"/>
      <c r="PYN11" s="42"/>
      <c r="PYO11" s="42"/>
      <c r="PYP11" s="42"/>
      <c r="PYQ11" s="42"/>
      <c r="PYR11" s="42"/>
      <c r="PYS11" s="42"/>
      <c r="PYT11" s="42"/>
      <c r="PYU11" s="42"/>
      <c r="PYV11" s="42"/>
      <c r="PYW11" s="42"/>
      <c r="PYX11" s="42"/>
      <c r="PYY11" s="42"/>
      <c r="PYZ11" s="42"/>
      <c r="PZA11" s="42"/>
      <c r="PZB11" s="42"/>
      <c r="PZC11" s="42"/>
      <c r="PZD11" s="42"/>
      <c r="PZE11" s="42"/>
      <c r="PZF11" s="42"/>
      <c r="PZG11" s="42"/>
      <c r="PZH11" s="42"/>
      <c r="PZI11" s="42"/>
      <c r="PZJ11" s="42"/>
      <c r="PZK11" s="42"/>
      <c r="PZL11" s="42"/>
      <c r="PZM11" s="42"/>
      <c r="PZN11" s="42"/>
      <c r="PZO11" s="42"/>
      <c r="PZP11" s="42"/>
      <c r="PZQ11" s="42"/>
      <c r="PZR11" s="42"/>
      <c r="PZS11" s="42"/>
      <c r="PZT11" s="42"/>
      <c r="PZU11" s="42"/>
      <c r="PZV11" s="42"/>
      <c r="PZW11" s="42"/>
      <c r="PZX11" s="42"/>
      <c r="PZY11" s="42"/>
      <c r="PZZ11" s="42"/>
      <c r="QAA11" s="42"/>
      <c r="QAB11" s="42"/>
      <c r="QAC11" s="42"/>
      <c r="QAD11" s="42"/>
      <c r="QAE11" s="42"/>
      <c r="QAF11" s="42"/>
      <c r="QAG11" s="42"/>
      <c r="QAH11" s="42"/>
      <c r="QAI11" s="42"/>
      <c r="QAJ11" s="42"/>
      <c r="QAK11" s="42"/>
      <c r="QAL11" s="42"/>
      <c r="QAM11" s="42"/>
      <c r="QAN11" s="42"/>
      <c r="QAO11" s="42"/>
      <c r="QAP11" s="42"/>
      <c r="QAQ11" s="42"/>
      <c r="QAR11" s="42"/>
      <c r="QAS11" s="42"/>
      <c r="QAT11" s="42"/>
      <c r="QAU11" s="42"/>
      <c r="QAV11" s="42"/>
      <c r="QAW11" s="42"/>
      <c r="QAX11" s="42"/>
      <c r="QAY11" s="42"/>
      <c r="QAZ11" s="42"/>
      <c r="QBA11" s="42"/>
      <c r="QBB11" s="42"/>
      <c r="QBC11" s="42"/>
      <c r="QBD11" s="42"/>
      <c r="QBE11" s="42"/>
      <c r="QBF11" s="42"/>
      <c r="QBG11" s="42"/>
      <c r="QBH11" s="42"/>
      <c r="QBI11" s="42"/>
      <c r="QBJ11" s="42"/>
      <c r="QBK11" s="42"/>
      <c r="QBL11" s="42"/>
      <c r="QBM11" s="42"/>
      <c r="QBN11" s="42"/>
      <c r="QBO11" s="42"/>
      <c r="QBP11" s="42"/>
      <c r="QBQ11" s="42"/>
      <c r="QBR11" s="42"/>
      <c r="QBS11" s="42"/>
      <c r="QBT11" s="42"/>
      <c r="QBU11" s="42"/>
      <c r="QBV11" s="42"/>
      <c r="QBW11" s="42"/>
      <c r="QBX11" s="42"/>
      <c r="QBY11" s="42"/>
      <c r="QBZ11" s="42"/>
      <c r="QCA11" s="42"/>
      <c r="QCB11" s="42"/>
      <c r="QCC11" s="42"/>
      <c r="QCD11" s="42"/>
      <c r="QCE11" s="42"/>
      <c r="QCF11" s="42"/>
      <c r="QCG11" s="42"/>
      <c r="QCH11" s="42"/>
      <c r="QCI11" s="42"/>
      <c r="QCJ11" s="42"/>
      <c r="QCK11" s="42"/>
      <c r="QCL11" s="42"/>
      <c r="QCM11" s="42"/>
      <c r="QCN11" s="42"/>
      <c r="QCO11" s="42"/>
      <c r="QCP11" s="42"/>
      <c r="QCQ11" s="42"/>
      <c r="QCR11" s="42"/>
      <c r="QCS11" s="42"/>
      <c r="QCT11" s="42"/>
      <c r="QCU11" s="42"/>
      <c r="QCV11" s="42"/>
      <c r="QCW11" s="42"/>
      <c r="QCX11" s="42"/>
      <c r="QCY11" s="42"/>
      <c r="QCZ11" s="42"/>
      <c r="QDA11" s="42"/>
      <c r="QDB11" s="42"/>
      <c r="QDC11" s="42"/>
      <c r="QDD11" s="42"/>
      <c r="QDE11" s="42"/>
      <c r="QDF11" s="42"/>
      <c r="QDG11" s="42"/>
      <c r="QDH11" s="42"/>
      <c r="QDI11" s="42"/>
      <c r="QDJ11" s="42"/>
      <c r="QDK11" s="42"/>
      <c r="QDL11" s="42"/>
      <c r="QDM11" s="42"/>
      <c r="QDN11" s="42"/>
      <c r="QDO11" s="42"/>
      <c r="QDP11" s="42"/>
      <c r="QDQ11" s="42"/>
      <c r="QDR11" s="42"/>
      <c r="QDS11" s="42"/>
      <c r="QDT11" s="42"/>
      <c r="QDU11" s="42"/>
      <c r="QDV11" s="42"/>
      <c r="QDW11" s="42"/>
      <c r="QDX11" s="42"/>
      <c r="QDY11" s="42"/>
      <c r="QDZ11" s="42"/>
      <c r="QEA11" s="42"/>
      <c r="QEB11" s="42"/>
      <c r="QEC11" s="42"/>
      <c r="QED11" s="42"/>
      <c r="QEE11" s="42"/>
      <c r="QEF11" s="42"/>
      <c r="QEG11" s="42"/>
      <c r="QEH11" s="42"/>
      <c r="QEI11" s="42"/>
      <c r="QEJ11" s="42"/>
      <c r="QEK11" s="42"/>
      <c r="QEL11" s="42"/>
      <c r="QEM11" s="42"/>
      <c r="QEN11" s="42"/>
      <c r="QEO11" s="42"/>
      <c r="QEP11" s="42"/>
      <c r="QEQ11" s="42"/>
      <c r="QER11" s="42"/>
      <c r="QES11" s="42"/>
      <c r="QET11" s="42"/>
      <c r="QEU11" s="42"/>
      <c r="QEV11" s="42"/>
      <c r="QEW11" s="42"/>
      <c r="QEX11" s="42"/>
      <c r="QEY11" s="42"/>
      <c r="QEZ11" s="42"/>
      <c r="QFA11" s="42"/>
      <c r="QFB11" s="42"/>
      <c r="QFC11" s="42"/>
      <c r="QFD11" s="42"/>
      <c r="QFE11" s="42"/>
      <c r="QFF11" s="42"/>
      <c r="QFG11" s="42"/>
      <c r="QFH11" s="42"/>
      <c r="QFI11" s="42"/>
      <c r="QFJ11" s="42"/>
      <c r="QFK11" s="42"/>
      <c r="QFL11" s="42"/>
      <c r="QFM11" s="42"/>
      <c r="QFN11" s="42"/>
      <c r="QFO11" s="42"/>
      <c r="QFP11" s="42"/>
      <c r="QFQ11" s="42"/>
      <c r="QFR11" s="42"/>
      <c r="QFS11" s="42"/>
      <c r="QFT11" s="42"/>
      <c r="QFU11" s="42"/>
      <c r="QFV11" s="42"/>
      <c r="QFW11" s="42"/>
      <c r="QFX11" s="42"/>
      <c r="QFY11" s="42"/>
      <c r="QFZ11" s="42"/>
      <c r="QGA11" s="42"/>
      <c r="QGB11" s="42"/>
      <c r="QGC11" s="42"/>
      <c r="QGD11" s="42"/>
      <c r="QGE11" s="42"/>
      <c r="QGF11" s="42"/>
      <c r="QGG11" s="42"/>
      <c r="QGH11" s="42"/>
      <c r="QGI11" s="42"/>
      <c r="QGJ11" s="42"/>
      <c r="QGK11" s="42"/>
      <c r="QGL11" s="42"/>
      <c r="QGM11" s="42"/>
      <c r="QGN11" s="42"/>
      <c r="QGO11" s="42"/>
      <c r="QGP11" s="42"/>
      <c r="QGQ11" s="42"/>
      <c r="QGR11" s="42"/>
      <c r="QGS11" s="42"/>
      <c r="QGT11" s="42"/>
      <c r="QGU11" s="42"/>
      <c r="QGV11" s="42"/>
      <c r="QGW11" s="42"/>
      <c r="QGX11" s="42"/>
      <c r="QGY11" s="42"/>
      <c r="QGZ11" s="42"/>
      <c r="QHA11" s="42"/>
      <c r="QHB11" s="42"/>
      <c r="QHC11" s="42"/>
      <c r="QHD11" s="42"/>
      <c r="QHE11" s="42"/>
      <c r="QHF11" s="42"/>
      <c r="QHG11" s="42"/>
      <c r="QHH11" s="42"/>
      <c r="QHI11" s="42"/>
      <c r="QHJ11" s="42"/>
      <c r="QHK11" s="42"/>
      <c r="QHL11" s="42"/>
      <c r="QHM11" s="42"/>
      <c r="QHN11" s="42"/>
      <c r="QHO11" s="42"/>
      <c r="QHP11" s="42"/>
      <c r="QHQ11" s="42"/>
      <c r="QHR11" s="42"/>
      <c r="QHS11" s="42"/>
      <c r="QHT11" s="42"/>
      <c r="QHU11" s="42"/>
      <c r="QHV11" s="42"/>
      <c r="QHW11" s="42"/>
      <c r="QHX11" s="42"/>
      <c r="QHY11" s="42"/>
      <c r="QHZ11" s="42"/>
      <c r="QIA11" s="42"/>
      <c r="QIB11" s="42"/>
      <c r="QIC11" s="42"/>
      <c r="QID11" s="42"/>
      <c r="QIE11" s="42"/>
      <c r="QIF11" s="42"/>
      <c r="QIG11" s="42"/>
      <c r="QIH11" s="42"/>
      <c r="QII11" s="42"/>
      <c r="QIJ11" s="42"/>
      <c r="QIK11" s="42"/>
      <c r="QIL11" s="42"/>
      <c r="QIM11" s="42"/>
      <c r="QIN11" s="42"/>
      <c r="QIO11" s="42"/>
      <c r="QIP11" s="42"/>
      <c r="QIQ11" s="42"/>
      <c r="QIR11" s="42"/>
      <c r="QIS11" s="42"/>
      <c r="QIT11" s="42"/>
      <c r="QIU11" s="42"/>
      <c r="QIV11" s="42"/>
      <c r="QIW11" s="42"/>
      <c r="QIX11" s="42"/>
      <c r="QIY11" s="42"/>
      <c r="QIZ11" s="42"/>
      <c r="QJA11" s="42"/>
      <c r="QJB11" s="42"/>
      <c r="QJC11" s="42"/>
      <c r="QJD11" s="42"/>
      <c r="QJE11" s="42"/>
      <c r="QJF11" s="42"/>
      <c r="QJG11" s="42"/>
      <c r="QJH11" s="42"/>
      <c r="QJI11" s="42"/>
      <c r="QJJ11" s="42"/>
      <c r="QJK11" s="42"/>
      <c r="QJL11" s="42"/>
      <c r="QJM11" s="42"/>
      <c r="QJN11" s="42"/>
      <c r="QJO11" s="42"/>
      <c r="QJP11" s="42"/>
      <c r="QJQ11" s="42"/>
      <c r="QJR11" s="42"/>
      <c r="QJS11" s="42"/>
      <c r="QJT11" s="42"/>
      <c r="QJU11" s="42"/>
      <c r="QJV11" s="42"/>
      <c r="QJW11" s="42"/>
      <c r="QJX11" s="42"/>
      <c r="QJY11" s="42"/>
      <c r="QJZ11" s="42"/>
      <c r="QKA11" s="42"/>
      <c r="QKB11" s="42"/>
      <c r="QKC11" s="42"/>
      <c r="QKD11" s="42"/>
      <c r="QKE11" s="42"/>
      <c r="QKF11" s="42"/>
      <c r="QKG11" s="42"/>
      <c r="QKH11" s="42"/>
      <c r="QKI11" s="42"/>
      <c r="QKJ11" s="42"/>
      <c r="QKK11" s="42"/>
      <c r="QKL11" s="42"/>
      <c r="QKM11" s="42"/>
      <c r="QKN11" s="42"/>
      <c r="QKO11" s="42"/>
      <c r="QKP11" s="42"/>
      <c r="QKQ11" s="42"/>
      <c r="QKR11" s="42"/>
      <c r="QKS11" s="42"/>
      <c r="QKT11" s="42"/>
      <c r="QKU11" s="42"/>
      <c r="QKV11" s="42"/>
      <c r="QKW11" s="42"/>
      <c r="QKX11" s="42"/>
      <c r="QKY11" s="42"/>
      <c r="QKZ11" s="42"/>
      <c r="QLA11" s="42"/>
      <c r="QLB11" s="42"/>
      <c r="QLC11" s="42"/>
      <c r="QLD11" s="42"/>
      <c r="QLE11" s="42"/>
      <c r="QLF11" s="42"/>
      <c r="QLG11" s="42"/>
      <c r="QLH11" s="42"/>
      <c r="QLI11" s="42"/>
      <c r="QLJ11" s="42"/>
      <c r="QLK11" s="42"/>
      <c r="QLL11" s="42"/>
      <c r="QLM11" s="42"/>
      <c r="QLN11" s="42"/>
      <c r="QLO11" s="42"/>
      <c r="QLP11" s="42"/>
      <c r="QLQ11" s="42"/>
      <c r="QLR11" s="42"/>
      <c r="QLS11" s="42"/>
      <c r="QLT11" s="42"/>
      <c r="QLU11" s="42"/>
      <c r="QLV11" s="42"/>
      <c r="QLW11" s="42"/>
      <c r="QLX11" s="42"/>
      <c r="QLY11" s="42"/>
      <c r="QLZ11" s="42"/>
      <c r="QMA11" s="42"/>
      <c r="QMB11" s="42"/>
      <c r="QMC11" s="42"/>
      <c r="QMD11" s="42"/>
      <c r="QME11" s="42"/>
      <c r="QMF11" s="42"/>
      <c r="QMG11" s="42"/>
      <c r="QMH11" s="42"/>
      <c r="QMI11" s="42"/>
      <c r="QMJ11" s="42"/>
      <c r="QMK11" s="42"/>
      <c r="QML11" s="42"/>
      <c r="QMM11" s="42"/>
      <c r="QMN11" s="42"/>
      <c r="QMO11" s="42"/>
      <c r="QMP11" s="42"/>
      <c r="QMQ11" s="42"/>
      <c r="QMR11" s="42"/>
      <c r="QMS11" s="42"/>
      <c r="QMT11" s="42"/>
      <c r="QMU11" s="42"/>
      <c r="QMV11" s="42"/>
      <c r="QMW11" s="42"/>
      <c r="QMX11" s="42"/>
      <c r="QMY11" s="42"/>
      <c r="QMZ11" s="42"/>
      <c r="QNA11" s="42"/>
      <c r="QNB11" s="42"/>
      <c r="QNC11" s="42"/>
      <c r="QND11" s="42"/>
      <c r="QNE11" s="42"/>
      <c r="QNF11" s="42"/>
      <c r="QNG11" s="42"/>
      <c r="QNH11" s="42"/>
      <c r="QNI11" s="42"/>
      <c r="QNJ11" s="42"/>
      <c r="QNK11" s="42"/>
      <c r="QNL11" s="42"/>
      <c r="QNM11" s="42"/>
      <c r="QNN11" s="42"/>
      <c r="QNO11" s="42"/>
      <c r="QNP11" s="42"/>
      <c r="QNQ11" s="42"/>
      <c r="QNR11" s="42"/>
      <c r="QNS11" s="42"/>
      <c r="QNT11" s="42"/>
      <c r="QNU11" s="42"/>
      <c r="QNV11" s="42"/>
      <c r="QNW11" s="42"/>
      <c r="QNX11" s="42"/>
      <c r="QNY11" s="42"/>
      <c r="QNZ11" s="42"/>
      <c r="QOA11" s="42"/>
      <c r="QOB11" s="42"/>
      <c r="QOC11" s="42"/>
      <c r="QOD11" s="42"/>
      <c r="QOE11" s="42"/>
      <c r="QOF11" s="42"/>
      <c r="QOG11" s="42"/>
      <c r="QOH11" s="42"/>
      <c r="QOI11" s="42"/>
      <c r="QOJ11" s="42"/>
      <c r="QOK11" s="42"/>
      <c r="QOL11" s="42"/>
      <c r="QOM11" s="42"/>
      <c r="QON11" s="42"/>
      <c r="QOO11" s="42"/>
      <c r="QOP11" s="42"/>
      <c r="QOQ11" s="42"/>
      <c r="QOR11" s="42"/>
      <c r="QOS11" s="42"/>
      <c r="QOT11" s="42"/>
      <c r="QOU11" s="42"/>
      <c r="QOV11" s="42"/>
      <c r="QOW11" s="42"/>
      <c r="QOX11" s="42"/>
      <c r="QOY11" s="42"/>
      <c r="QOZ11" s="42"/>
      <c r="QPA11" s="42"/>
      <c r="QPB11" s="42"/>
      <c r="QPC11" s="42"/>
      <c r="QPD11" s="42"/>
      <c r="QPE11" s="42"/>
      <c r="QPF11" s="42"/>
      <c r="QPG11" s="42"/>
      <c r="QPH11" s="42"/>
      <c r="QPI11" s="42"/>
      <c r="QPJ11" s="42"/>
      <c r="QPK11" s="42"/>
      <c r="QPL11" s="42"/>
      <c r="QPM11" s="42"/>
      <c r="QPN11" s="42"/>
      <c r="QPO11" s="42"/>
      <c r="QPP11" s="42"/>
      <c r="QPQ11" s="42"/>
      <c r="QPR11" s="42"/>
      <c r="QPS11" s="42"/>
      <c r="QPT11" s="42"/>
      <c r="QPU11" s="42"/>
      <c r="QPV11" s="42"/>
      <c r="QPW11" s="42"/>
      <c r="QPX11" s="42"/>
      <c r="QPY11" s="42"/>
      <c r="QPZ11" s="42"/>
      <c r="QQA11" s="42"/>
      <c r="QQB11" s="42"/>
      <c r="QQC11" s="42"/>
      <c r="QQD11" s="42"/>
      <c r="QQE11" s="42"/>
      <c r="QQF11" s="42"/>
      <c r="QQG11" s="42"/>
      <c r="QQH11" s="42"/>
      <c r="QQI11" s="42"/>
      <c r="QQJ11" s="42"/>
      <c r="QQK11" s="42"/>
      <c r="QQL11" s="42"/>
      <c r="QQM11" s="42"/>
      <c r="QQN11" s="42"/>
      <c r="QQO11" s="42"/>
      <c r="QQP11" s="42"/>
      <c r="QQQ11" s="42"/>
      <c r="QQR11" s="42"/>
      <c r="QQS11" s="42"/>
      <c r="QQT11" s="42"/>
      <c r="QQU11" s="42"/>
      <c r="QQV11" s="42"/>
      <c r="QQW11" s="42"/>
      <c r="QQX11" s="42"/>
      <c r="QQY11" s="42"/>
      <c r="QQZ11" s="42"/>
      <c r="QRA11" s="42"/>
      <c r="QRB11" s="42"/>
      <c r="QRC11" s="42"/>
      <c r="QRD11" s="42"/>
      <c r="QRE11" s="42"/>
      <c r="QRF11" s="42"/>
      <c r="QRG11" s="42"/>
      <c r="QRH11" s="42"/>
      <c r="QRI11" s="42"/>
      <c r="QRJ11" s="42"/>
      <c r="QRK11" s="42"/>
      <c r="QRL11" s="42"/>
      <c r="QRM11" s="42"/>
      <c r="QRN11" s="42"/>
      <c r="QRO11" s="42"/>
      <c r="QRP11" s="42"/>
      <c r="QRQ11" s="42"/>
      <c r="QRR11" s="42"/>
      <c r="QRS11" s="42"/>
      <c r="QRT11" s="42"/>
      <c r="QRU11" s="42"/>
      <c r="QRV11" s="42"/>
      <c r="QRW11" s="42"/>
      <c r="QRX11" s="42"/>
      <c r="QRY11" s="42"/>
      <c r="QRZ11" s="42"/>
      <c r="QSA11" s="42"/>
      <c r="QSB11" s="42"/>
      <c r="QSC11" s="42"/>
      <c r="QSD11" s="42"/>
      <c r="QSE11" s="42"/>
      <c r="QSF11" s="42"/>
      <c r="QSG11" s="42"/>
      <c r="QSH11" s="42"/>
      <c r="QSI11" s="42"/>
      <c r="QSJ11" s="42"/>
      <c r="QSK11" s="42"/>
      <c r="QSL11" s="42"/>
      <c r="QSM11" s="42"/>
      <c r="QSN11" s="42"/>
      <c r="QSO11" s="42"/>
      <c r="QSP11" s="42"/>
      <c r="QSQ11" s="42"/>
      <c r="QSR11" s="42"/>
      <c r="QSS11" s="42"/>
      <c r="QST11" s="42"/>
      <c r="QSU11" s="42"/>
      <c r="QSV11" s="42"/>
      <c r="QSW11" s="42"/>
      <c r="QSX11" s="42"/>
      <c r="QSY11" s="42"/>
      <c r="QSZ11" s="42"/>
      <c r="QTA11" s="42"/>
      <c r="QTB11" s="42"/>
      <c r="QTC11" s="42"/>
      <c r="QTD11" s="42"/>
      <c r="QTE11" s="42"/>
      <c r="QTF11" s="42"/>
      <c r="QTG11" s="42"/>
      <c r="QTH11" s="42"/>
      <c r="QTI11" s="42"/>
      <c r="QTJ11" s="42"/>
      <c r="QTK11" s="42"/>
      <c r="QTL11" s="42"/>
      <c r="QTM11" s="42"/>
      <c r="QTN11" s="42"/>
      <c r="QTO11" s="42"/>
      <c r="QTP11" s="42"/>
      <c r="QTQ11" s="42"/>
      <c r="QTR11" s="42"/>
      <c r="QTS11" s="42"/>
      <c r="QTT11" s="42"/>
      <c r="QTU11" s="42"/>
      <c r="QTV11" s="42"/>
      <c r="QTW11" s="42"/>
      <c r="QTX11" s="42"/>
      <c r="QTY11" s="42"/>
      <c r="QTZ11" s="42"/>
      <c r="QUA11" s="42"/>
      <c r="QUB11" s="42"/>
      <c r="QUC11" s="42"/>
      <c r="QUD11" s="42"/>
      <c r="QUE11" s="42"/>
      <c r="QUF11" s="42"/>
      <c r="QUG11" s="42"/>
      <c r="QUH11" s="42"/>
      <c r="QUI11" s="42"/>
      <c r="QUJ11" s="42"/>
      <c r="QUK11" s="42"/>
      <c r="QUL11" s="42"/>
      <c r="QUM11" s="42"/>
      <c r="QUN11" s="42"/>
      <c r="QUO11" s="42"/>
      <c r="QUP11" s="42"/>
      <c r="QUQ11" s="42"/>
      <c r="QUR11" s="42"/>
      <c r="QUS11" s="42"/>
      <c r="QUT11" s="42"/>
      <c r="QUU11" s="42"/>
      <c r="QUV11" s="42"/>
      <c r="QUW11" s="42"/>
      <c r="QUX11" s="42"/>
      <c r="QUY11" s="42"/>
      <c r="QUZ11" s="42"/>
      <c r="QVA11" s="42"/>
      <c r="QVB11" s="42"/>
      <c r="QVC11" s="42"/>
      <c r="QVD11" s="42"/>
      <c r="QVE11" s="42"/>
      <c r="QVF11" s="42"/>
      <c r="QVG11" s="42"/>
      <c r="QVH11" s="42"/>
      <c r="QVI11" s="42"/>
      <c r="QVJ11" s="42"/>
      <c r="QVK11" s="42"/>
      <c r="QVL11" s="42"/>
      <c r="QVM11" s="42"/>
      <c r="QVN11" s="42"/>
      <c r="QVO11" s="42"/>
      <c r="QVP11" s="42"/>
      <c r="QVQ11" s="42"/>
      <c r="QVR11" s="42"/>
      <c r="QVS11" s="42"/>
      <c r="QVT11" s="42"/>
      <c r="QVU11" s="42"/>
      <c r="QVV11" s="42"/>
      <c r="QVW11" s="42"/>
      <c r="QVX11" s="42"/>
      <c r="QVY11" s="42"/>
      <c r="QVZ11" s="42"/>
      <c r="QWA11" s="42"/>
      <c r="QWB11" s="42"/>
      <c r="QWC11" s="42"/>
      <c r="QWD11" s="42"/>
      <c r="QWE11" s="42"/>
      <c r="QWF11" s="42"/>
      <c r="QWG11" s="42"/>
      <c r="QWH11" s="42"/>
      <c r="QWI11" s="42"/>
      <c r="QWJ11" s="42"/>
      <c r="QWK11" s="42"/>
      <c r="QWL11" s="42"/>
      <c r="QWM11" s="42"/>
      <c r="QWN11" s="42"/>
      <c r="QWO11" s="42"/>
      <c r="QWP11" s="42"/>
      <c r="QWQ11" s="42"/>
      <c r="QWR11" s="42"/>
      <c r="QWS11" s="42"/>
      <c r="QWT11" s="42"/>
      <c r="QWU11" s="42"/>
      <c r="QWV11" s="42"/>
      <c r="QWW11" s="42"/>
      <c r="QWX11" s="42"/>
      <c r="QWY11" s="42"/>
      <c r="QWZ11" s="42"/>
      <c r="QXA11" s="42"/>
      <c r="QXB11" s="42"/>
      <c r="QXC11" s="42"/>
      <c r="QXD11" s="42"/>
      <c r="QXE11" s="42"/>
      <c r="QXF11" s="42"/>
      <c r="QXG11" s="42"/>
      <c r="QXH11" s="42"/>
      <c r="QXI11" s="42"/>
      <c r="QXJ11" s="42"/>
      <c r="QXK11" s="42"/>
      <c r="QXL11" s="42"/>
      <c r="QXM11" s="42"/>
      <c r="QXN11" s="42"/>
      <c r="QXO11" s="42"/>
      <c r="QXP11" s="42"/>
      <c r="QXQ11" s="42"/>
      <c r="QXR11" s="42"/>
      <c r="QXS11" s="42"/>
      <c r="QXT11" s="42"/>
      <c r="QXU11" s="42"/>
      <c r="QXV11" s="42"/>
      <c r="QXW11" s="42"/>
      <c r="QXX11" s="42"/>
      <c r="QXY11" s="42"/>
      <c r="QXZ11" s="42"/>
      <c r="QYA11" s="42"/>
      <c r="QYB11" s="42"/>
      <c r="QYC11" s="42"/>
      <c r="QYD11" s="42"/>
      <c r="QYE11" s="42"/>
      <c r="QYF11" s="42"/>
      <c r="QYG11" s="42"/>
      <c r="QYH11" s="42"/>
      <c r="QYI11" s="42"/>
      <c r="QYJ11" s="42"/>
      <c r="QYK11" s="42"/>
      <c r="QYL11" s="42"/>
      <c r="QYM11" s="42"/>
      <c r="QYN11" s="42"/>
      <c r="QYO11" s="42"/>
      <c r="QYP11" s="42"/>
      <c r="QYQ11" s="42"/>
      <c r="QYR11" s="42"/>
      <c r="QYS11" s="42"/>
      <c r="QYT11" s="42"/>
      <c r="QYU11" s="42"/>
      <c r="QYV11" s="42"/>
      <c r="QYW11" s="42"/>
      <c r="QYX11" s="42"/>
      <c r="QYY11" s="42"/>
      <c r="QYZ11" s="42"/>
      <c r="QZA11" s="42"/>
      <c r="QZB11" s="42"/>
      <c r="QZC11" s="42"/>
      <c r="QZD11" s="42"/>
      <c r="QZE11" s="42"/>
      <c r="QZF11" s="42"/>
      <c r="QZG11" s="42"/>
      <c r="QZH11" s="42"/>
      <c r="QZI11" s="42"/>
      <c r="QZJ11" s="42"/>
      <c r="QZK11" s="42"/>
      <c r="QZL11" s="42"/>
      <c r="QZM11" s="42"/>
      <c r="QZN11" s="42"/>
      <c r="QZO11" s="42"/>
      <c r="QZP11" s="42"/>
      <c r="QZQ11" s="42"/>
      <c r="QZR11" s="42"/>
      <c r="QZS11" s="42"/>
      <c r="QZT11" s="42"/>
      <c r="QZU11" s="42"/>
      <c r="QZV11" s="42"/>
      <c r="QZW11" s="42"/>
      <c r="QZX11" s="42"/>
      <c r="QZY11" s="42"/>
      <c r="QZZ11" s="42"/>
      <c r="RAA11" s="42"/>
      <c r="RAB11" s="42"/>
      <c r="RAC11" s="42"/>
      <c r="RAD11" s="42"/>
      <c r="RAE11" s="42"/>
      <c r="RAF11" s="42"/>
      <c r="RAG11" s="42"/>
      <c r="RAH11" s="42"/>
      <c r="RAI11" s="42"/>
      <c r="RAJ11" s="42"/>
      <c r="RAK11" s="42"/>
      <c r="RAL11" s="42"/>
      <c r="RAM11" s="42"/>
      <c r="RAN11" s="42"/>
      <c r="RAO11" s="42"/>
      <c r="RAP11" s="42"/>
      <c r="RAQ11" s="42"/>
      <c r="RAR11" s="42"/>
      <c r="RAS11" s="42"/>
      <c r="RAT11" s="42"/>
      <c r="RAU11" s="42"/>
      <c r="RAV11" s="42"/>
      <c r="RAW11" s="42"/>
      <c r="RAX11" s="42"/>
      <c r="RAY11" s="42"/>
      <c r="RAZ11" s="42"/>
      <c r="RBA11" s="42"/>
      <c r="RBB11" s="42"/>
      <c r="RBC11" s="42"/>
      <c r="RBD11" s="42"/>
      <c r="RBE11" s="42"/>
      <c r="RBF11" s="42"/>
      <c r="RBG11" s="42"/>
      <c r="RBH11" s="42"/>
      <c r="RBI11" s="42"/>
      <c r="RBJ11" s="42"/>
      <c r="RBK11" s="42"/>
      <c r="RBL11" s="42"/>
      <c r="RBM11" s="42"/>
      <c r="RBN11" s="42"/>
      <c r="RBO11" s="42"/>
      <c r="RBP11" s="42"/>
      <c r="RBQ11" s="42"/>
      <c r="RBR11" s="42"/>
      <c r="RBS11" s="42"/>
      <c r="RBT11" s="42"/>
      <c r="RBU11" s="42"/>
      <c r="RBV11" s="42"/>
      <c r="RBW11" s="42"/>
      <c r="RBX11" s="42"/>
      <c r="RBY11" s="42"/>
      <c r="RBZ11" s="42"/>
      <c r="RCA11" s="42"/>
      <c r="RCB11" s="42"/>
      <c r="RCC11" s="42"/>
      <c r="RCD11" s="42"/>
      <c r="RCE11" s="42"/>
      <c r="RCF11" s="42"/>
      <c r="RCG11" s="42"/>
      <c r="RCH11" s="42"/>
      <c r="RCI11" s="42"/>
      <c r="RCJ11" s="42"/>
      <c r="RCK11" s="42"/>
      <c r="RCL11" s="42"/>
      <c r="RCM11" s="42"/>
      <c r="RCN11" s="42"/>
      <c r="RCO11" s="42"/>
      <c r="RCP11" s="42"/>
      <c r="RCQ11" s="42"/>
      <c r="RCR11" s="42"/>
      <c r="RCS11" s="42"/>
      <c r="RCT11" s="42"/>
      <c r="RCU11" s="42"/>
      <c r="RCV11" s="42"/>
      <c r="RCW11" s="42"/>
      <c r="RCX11" s="42"/>
      <c r="RCY11" s="42"/>
      <c r="RCZ11" s="42"/>
      <c r="RDA11" s="42"/>
      <c r="RDB11" s="42"/>
      <c r="RDC11" s="42"/>
      <c r="RDD11" s="42"/>
      <c r="RDE11" s="42"/>
      <c r="RDF11" s="42"/>
      <c r="RDG11" s="42"/>
      <c r="RDH11" s="42"/>
      <c r="RDI11" s="42"/>
      <c r="RDJ11" s="42"/>
      <c r="RDK11" s="42"/>
      <c r="RDL11" s="42"/>
      <c r="RDM11" s="42"/>
      <c r="RDN11" s="42"/>
      <c r="RDO11" s="42"/>
      <c r="RDP11" s="42"/>
      <c r="RDQ11" s="42"/>
      <c r="RDR11" s="42"/>
      <c r="RDS11" s="42"/>
      <c r="RDT11" s="42"/>
      <c r="RDU11" s="42"/>
      <c r="RDV11" s="42"/>
      <c r="RDW11" s="42"/>
      <c r="RDX11" s="42"/>
      <c r="RDY11" s="42"/>
      <c r="RDZ11" s="42"/>
      <c r="REA11" s="42"/>
      <c r="REB11" s="42"/>
      <c r="REC11" s="42"/>
      <c r="RED11" s="42"/>
      <c r="REE11" s="42"/>
      <c r="REF11" s="42"/>
      <c r="REG11" s="42"/>
      <c r="REH11" s="42"/>
      <c r="REI11" s="42"/>
      <c r="REJ11" s="42"/>
      <c r="REK11" s="42"/>
      <c r="REL11" s="42"/>
      <c r="REM11" s="42"/>
      <c r="REN11" s="42"/>
      <c r="REO11" s="42"/>
      <c r="REP11" s="42"/>
      <c r="REQ11" s="42"/>
      <c r="RER11" s="42"/>
      <c r="RES11" s="42"/>
      <c r="RET11" s="42"/>
      <c r="REU11" s="42"/>
      <c r="REV11" s="42"/>
      <c r="REW11" s="42"/>
      <c r="REX11" s="42"/>
      <c r="REY11" s="42"/>
      <c r="REZ11" s="42"/>
      <c r="RFA11" s="42"/>
      <c r="RFB11" s="42"/>
      <c r="RFC11" s="42"/>
      <c r="RFD11" s="42"/>
      <c r="RFE11" s="42"/>
      <c r="RFF11" s="42"/>
      <c r="RFG11" s="42"/>
      <c r="RFH11" s="42"/>
      <c r="RFI11" s="42"/>
      <c r="RFJ11" s="42"/>
      <c r="RFK11" s="42"/>
      <c r="RFL11" s="42"/>
      <c r="RFM11" s="42"/>
      <c r="RFN11" s="42"/>
      <c r="RFO11" s="42"/>
      <c r="RFP11" s="42"/>
      <c r="RFQ11" s="42"/>
      <c r="RFR11" s="42"/>
      <c r="RFS11" s="42"/>
      <c r="RFT11" s="42"/>
      <c r="RFU11" s="42"/>
      <c r="RFV11" s="42"/>
      <c r="RFW11" s="42"/>
      <c r="RFX11" s="42"/>
      <c r="RFY11" s="42"/>
      <c r="RFZ11" s="42"/>
      <c r="RGA11" s="42"/>
      <c r="RGB11" s="42"/>
      <c r="RGC11" s="42"/>
      <c r="RGD11" s="42"/>
      <c r="RGE11" s="42"/>
      <c r="RGF11" s="42"/>
      <c r="RGG11" s="42"/>
      <c r="RGH11" s="42"/>
      <c r="RGI11" s="42"/>
      <c r="RGJ11" s="42"/>
      <c r="RGK11" s="42"/>
      <c r="RGL11" s="42"/>
      <c r="RGM11" s="42"/>
      <c r="RGN11" s="42"/>
      <c r="RGO11" s="42"/>
      <c r="RGP11" s="42"/>
      <c r="RGQ11" s="42"/>
      <c r="RGR11" s="42"/>
      <c r="RGS11" s="42"/>
      <c r="RGT11" s="42"/>
      <c r="RGU11" s="42"/>
      <c r="RGV11" s="42"/>
      <c r="RGW11" s="42"/>
      <c r="RGX11" s="42"/>
      <c r="RGY11" s="42"/>
      <c r="RGZ11" s="42"/>
      <c r="RHA11" s="42"/>
      <c r="RHB11" s="42"/>
      <c r="RHC11" s="42"/>
      <c r="RHD11" s="42"/>
      <c r="RHE11" s="42"/>
      <c r="RHF11" s="42"/>
      <c r="RHG11" s="42"/>
      <c r="RHH11" s="42"/>
      <c r="RHI11" s="42"/>
      <c r="RHJ11" s="42"/>
      <c r="RHK11" s="42"/>
      <c r="RHL11" s="42"/>
      <c r="RHM11" s="42"/>
      <c r="RHN11" s="42"/>
      <c r="RHO11" s="42"/>
      <c r="RHP11" s="42"/>
      <c r="RHQ11" s="42"/>
      <c r="RHR11" s="42"/>
      <c r="RHS11" s="42"/>
      <c r="RHT11" s="42"/>
      <c r="RHU11" s="42"/>
      <c r="RHV11" s="42"/>
      <c r="RHW11" s="42"/>
      <c r="RHX11" s="42"/>
      <c r="RHY11" s="42"/>
      <c r="RHZ11" s="42"/>
      <c r="RIA11" s="42"/>
      <c r="RIB11" s="42"/>
      <c r="RIC11" s="42"/>
      <c r="RID11" s="42"/>
      <c r="RIE11" s="42"/>
      <c r="RIF11" s="42"/>
      <c r="RIG11" s="42"/>
      <c r="RIH11" s="42"/>
      <c r="RII11" s="42"/>
      <c r="RIJ11" s="42"/>
      <c r="RIK11" s="42"/>
      <c r="RIL11" s="42"/>
      <c r="RIM11" s="42"/>
      <c r="RIN11" s="42"/>
      <c r="RIO11" s="42"/>
      <c r="RIP11" s="42"/>
      <c r="RIQ11" s="42"/>
      <c r="RIR11" s="42"/>
      <c r="RIS11" s="42"/>
      <c r="RIT11" s="42"/>
      <c r="RIU11" s="42"/>
      <c r="RIV11" s="42"/>
      <c r="RIW11" s="42"/>
      <c r="RIX11" s="42"/>
      <c r="RIY11" s="42"/>
      <c r="RIZ11" s="42"/>
      <c r="RJA11" s="42"/>
      <c r="RJB11" s="42"/>
      <c r="RJC11" s="42"/>
      <c r="RJD11" s="42"/>
      <c r="RJE11" s="42"/>
      <c r="RJF11" s="42"/>
      <c r="RJG11" s="42"/>
      <c r="RJH11" s="42"/>
      <c r="RJI11" s="42"/>
      <c r="RJJ11" s="42"/>
      <c r="RJK11" s="42"/>
      <c r="RJL11" s="42"/>
      <c r="RJM11" s="42"/>
      <c r="RJN11" s="42"/>
      <c r="RJO11" s="42"/>
      <c r="RJP11" s="42"/>
      <c r="RJQ11" s="42"/>
      <c r="RJR11" s="42"/>
      <c r="RJS11" s="42"/>
      <c r="RJT11" s="42"/>
      <c r="RJU11" s="42"/>
      <c r="RJV11" s="42"/>
      <c r="RJW11" s="42"/>
      <c r="RJX11" s="42"/>
      <c r="RJY11" s="42"/>
      <c r="RJZ11" s="42"/>
      <c r="RKA11" s="42"/>
      <c r="RKB11" s="42"/>
      <c r="RKC11" s="42"/>
      <c r="RKD11" s="42"/>
      <c r="RKE11" s="42"/>
      <c r="RKF11" s="42"/>
      <c r="RKG11" s="42"/>
      <c r="RKH11" s="42"/>
      <c r="RKI11" s="42"/>
      <c r="RKJ11" s="42"/>
      <c r="RKK11" s="42"/>
      <c r="RKL11" s="42"/>
      <c r="RKM11" s="42"/>
      <c r="RKN11" s="42"/>
      <c r="RKO11" s="42"/>
      <c r="RKP11" s="42"/>
      <c r="RKQ11" s="42"/>
      <c r="RKR11" s="42"/>
      <c r="RKS11" s="42"/>
      <c r="RKT11" s="42"/>
      <c r="RKU11" s="42"/>
      <c r="RKV11" s="42"/>
      <c r="RKW11" s="42"/>
      <c r="RKX11" s="42"/>
      <c r="RKY11" s="42"/>
      <c r="RKZ11" s="42"/>
      <c r="RLA11" s="42"/>
      <c r="RLB11" s="42"/>
      <c r="RLC11" s="42"/>
      <c r="RLD11" s="42"/>
      <c r="RLE11" s="42"/>
      <c r="RLF11" s="42"/>
      <c r="RLG11" s="42"/>
      <c r="RLH11" s="42"/>
      <c r="RLI11" s="42"/>
      <c r="RLJ11" s="42"/>
      <c r="RLK11" s="42"/>
      <c r="RLL11" s="42"/>
      <c r="RLM11" s="42"/>
      <c r="RLN11" s="42"/>
      <c r="RLO11" s="42"/>
      <c r="RLP11" s="42"/>
      <c r="RLQ11" s="42"/>
      <c r="RLR11" s="42"/>
      <c r="RLS11" s="42"/>
      <c r="RLT11" s="42"/>
      <c r="RLU11" s="42"/>
      <c r="RLV11" s="42"/>
      <c r="RLW11" s="42"/>
      <c r="RLX11" s="42"/>
      <c r="RLY11" s="42"/>
      <c r="RLZ11" s="42"/>
      <c r="RMA11" s="42"/>
      <c r="RMB11" s="42"/>
      <c r="RMC11" s="42"/>
      <c r="RMD11" s="42"/>
      <c r="RME11" s="42"/>
      <c r="RMF11" s="42"/>
      <c r="RMG11" s="42"/>
      <c r="RMH11" s="42"/>
      <c r="RMI11" s="42"/>
      <c r="RMJ11" s="42"/>
      <c r="RMK11" s="42"/>
      <c r="RML11" s="42"/>
      <c r="RMM11" s="42"/>
      <c r="RMN11" s="42"/>
      <c r="RMO11" s="42"/>
      <c r="RMP11" s="42"/>
      <c r="RMQ11" s="42"/>
      <c r="RMR11" s="42"/>
      <c r="RMS11" s="42"/>
      <c r="RMT11" s="42"/>
      <c r="RMU11" s="42"/>
      <c r="RMV11" s="42"/>
      <c r="RMW11" s="42"/>
      <c r="RMX11" s="42"/>
      <c r="RMY11" s="42"/>
      <c r="RMZ11" s="42"/>
      <c r="RNA11" s="42"/>
      <c r="RNB11" s="42"/>
      <c r="RNC11" s="42"/>
      <c r="RND11" s="42"/>
      <c r="RNE11" s="42"/>
      <c r="RNF11" s="42"/>
      <c r="RNG11" s="42"/>
      <c r="RNH11" s="42"/>
      <c r="RNI11" s="42"/>
      <c r="RNJ11" s="42"/>
      <c r="RNK11" s="42"/>
      <c r="RNL11" s="42"/>
      <c r="RNM11" s="42"/>
      <c r="RNN11" s="42"/>
      <c r="RNO11" s="42"/>
      <c r="RNP11" s="42"/>
      <c r="RNQ11" s="42"/>
      <c r="RNR11" s="42"/>
      <c r="RNS11" s="42"/>
      <c r="RNT11" s="42"/>
      <c r="RNU11" s="42"/>
      <c r="RNV11" s="42"/>
      <c r="RNW11" s="42"/>
      <c r="RNX11" s="42"/>
      <c r="RNY11" s="42"/>
      <c r="RNZ11" s="42"/>
      <c r="ROA11" s="42"/>
      <c r="ROB11" s="42"/>
      <c r="ROC11" s="42"/>
      <c r="ROD11" s="42"/>
      <c r="ROE11" s="42"/>
      <c r="ROF11" s="42"/>
      <c r="ROG11" s="42"/>
      <c r="ROH11" s="42"/>
      <c r="ROI11" s="42"/>
      <c r="ROJ11" s="42"/>
      <c r="ROK11" s="42"/>
      <c r="ROL11" s="42"/>
      <c r="ROM11" s="42"/>
      <c r="RON11" s="42"/>
      <c r="ROO11" s="42"/>
      <c r="ROP11" s="42"/>
      <c r="ROQ11" s="42"/>
      <c r="ROR11" s="42"/>
      <c r="ROS11" s="42"/>
      <c r="ROT11" s="42"/>
      <c r="ROU11" s="42"/>
      <c r="ROV11" s="42"/>
      <c r="ROW11" s="42"/>
      <c r="ROX11" s="42"/>
      <c r="ROY11" s="42"/>
      <c r="ROZ11" s="42"/>
      <c r="RPA11" s="42"/>
      <c r="RPB11" s="42"/>
      <c r="RPC11" s="42"/>
      <c r="RPD11" s="42"/>
      <c r="RPE11" s="42"/>
      <c r="RPF11" s="42"/>
      <c r="RPG11" s="42"/>
      <c r="RPH11" s="42"/>
      <c r="RPI11" s="42"/>
      <c r="RPJ11" s="42"/>
      <c r="RPK11" s="42"/>
      <c r="RPL11" s="42"/>
      <c r="RPM11" s="42"/>
      <c r="RPN11" s="42"/>
      <c r="RPO11" s="42"/>
      <c r="RPP11" s="42"/>
      <c r="RPQ11" s="42"/>
      <c r="RPR11" s="42"/>
      <c r="RPS11" s="42"/>
      <c r="RPT11" s="42"/>
      <c r="RPU11" s="42"/>
      <c r="RPV11" s="42"/>
      <c r="RPW11" s="42"/>
      <c r="RPX11" s="42"/>
      <c r="RPY11" s="42"/>
      <c r="RPZ11" s="42"/>
      <c r="RQA11" s="42"/>
      <c r="RQB11" s="42"/>
      <c r="RQC11" s="42"/>
      <c r="RQD11" s="42"/>
      <c r="RQE11" s="42"/>
      <c r="RQF11" s="42"/>
      <c r="RQG11" s="42"/>
      <c r="RQH11" s="42"/>
      <c r="RQI11" s="42"/>
      <c r="RQJ11" s="42"/>
      <c r="RQK11" s="42"/>
      <c r="RQL11" s="42"/>
      <c r="RQM11" s="42"/>
      <c r="RQN11" s="42"/>
      <c r="RQO11" s="42"/>
      <c r="RQP11" s="42"/>
      <c r="RQQ11" s="42"/>
      <c r="RQR11" s="42"/>
      <c r="RQS11" s="42"/>
      <c r="RQT11" s="42"/>
      <c r="RQU11" s="42"/>
      <c r="RQV11" s="42"/>
      <c r="RQW11" s="42"/>
      <c r="RQX11" s="42"/>
      <c r="RQY11" s="42"/>
      <c r="RQZ11" s="42"/>
      <c r="RRA11" s="42"/>
      <c r="RRB11" s="42"/>
      <c r="RRC11" s="42"/>
      <c r="RRD11" s="42"/>
      <c r="RRE11" s="42"/>
      <c r="RRF11" s="42"/>
      <c r="RRG11" s="42"/>
      <c r="RRH11" s="42"/>
      <c r="RRI11" s="42"/>
      <c r="RRJ11" s="42"/>
      <c r="RRK11" s="42"/>
      <c r="RRL11" s="42"/>
      <c r="RRM11" s="42"/>
      <c r="RRN11" s="42"/>
      <c r="RRO11" s="42"/>
      <c r="RRP11" s="42"/>
      <c r="RRQ11" s="42"/>
      <c r="RRR11" s="42"/>
      <c r="RRS11" s="42"/>
      <c r="RRT11" s="42"/>
      <c r="RRU11" s="42"/>
      <c r="RRV11" s="42"/>
      <c r="RRW11" s="42"/>
      <c r="RRX11" s="42"/>
      <c r="RRY11" s="42"/>
      <c r="RRZ11" s="42"/>
      <c r="RSA11" s="42"/>
      <c r="RSB11" s="42"/>
      <c r="RSC11" s="42"/>
      <c r="RSD11" s="42"/>
      <c r="RSE11" s="42"/>
      <c r="RSF11" s="42"/>
      <c r="RSG11" s="42"/>
      <c r="RSH11" s="42"/>
      <c r="RSI11" s="42"/>
      <c r="RSJ11" s="42"/>
      <c r="RSK11" s="42"/>
      <c r="RSL11" s="42"/>
      <c r="RSM11" s="42"/>
      <c r="RSN11" s="42"/>
      <c r="RSO11" s="42"/>
      <c r="RSP11" s="42"/>
      <c r="RSQ11" s="42"/>
      <c r="RSR11" s="42"/>
      <c r="RSS11" s="42"/>
      <c r="RST11" s="42"/>
      <c r="RSU11" s="42"/>
      <c r="RSV11" s="42"/>
      <c r="RSW11" s="42"/>
      <c r="RSX11" s="42"/>
      <c r="RSY11" s="42"/>
      <c r="RSZ11" s="42"/>
      <c r="RTA11" s="42"/>
      <c r="RTB11" s="42"/>
      <c r="RTC11" s="42"/>
      <c r="RTD11" s="42"/>
      <c r="RTE11" s="42"/>
      <c r="RTF11" s="42"/>
      <c r="RTG11" s="42"/>
      <c r="RTH11" s="42"/>
      <c r="RTI11" s="42"/>
      <c r="RTJ11" s="42"/>
      <c r="RTK11" s="42"/>
      <c r="RTL11" s="42"/>
      <c r="RTM11" s="42"/>
      <c r="RTN11" s="42"/>
      <c r="RTO11" s="42"/>
      <c r="RTP11" s="42"/>
      <c r="RTQ11" s="42"/>
      <c r="RTR11" s="42"/>
      <c r="RTS11" s="42"/>
      <c r="RTT11" s="42"/>
      <c r="RTU11" s="42"/>
      <c r="RTV11" s="42"/>
      <c r="RTW11" s="42"/>
      <c r="RTX11" s="42"/>
      <c r="RTY11" s="42"/>
      <c r="RTZ11" s="42"/>
      <c r="RUA11" s="42"/>
      <c r="RUB11" s="42"/>
      <c r="RUC11" s="42"/>
      <c r="RUD11" s="42"/>
      <c r="RUE11" s="42"/>
      <c r="RUF11" s="42"/>
      <c r="RUG11" s="42"/>
      <c r="RUH11" s="42"/>
      <c r="RUI11" s="42"/>
      <c r="RUJ11" s="42"/>
      <c r="RUK11" s="42"/>
      <c r="RUL11" s="42"/>
      <c r="RUM11" s="42"/>
      <c r="RUN11" s="42"/>
      <c r="RUO11" s="42"/>
      <c r="RUP11" s="42"/>
      <c r="RUQ11" s="42"/>
      <c r="RUR11" s="42"/>
      <c r="RUS11" s="42"/>
      <c r="RUT11" s="42"/>
      <c r="RUU11" s="42"/>
      <c r="RUV11" s="42"/>
      <c r="RUW11" s="42"/>
      <c r="RUX11" s="42"/>
      <c r="RUY11" s="42"/>
      <c r="RUZ11" s="42"/>
      <c r="RVA11" s="42"/>
      <c r="RVB11" s="42"/>
      <c r="RVC11" s="42"/>
      <c r="RVD11" s="42"/>
      <c r="RVE11" s="42"/>
      <c r="RVF11" s="42"/>
      <c r="RVG11" s="42"/>
      <c r="RVH11" s="42"/>
      <c r="RVI11" s="42"/>
      <c r="RVJ11" s="42"/>
      <c r="RVK11" s="42"/>
      <c r="RVL11" s="42"/>
      <c r="RVM11" s="42"/>
      <c r="RVN11" s="42"/>
      <c r="RVO11" s="42"/>
      <c r="RVP11" s="42"/>
      <c r="RVQ11" s="42"/>
      <c r="RVR11" s="42"/>
      <c r="RVS11" s="42"/>
      <c r="RVT11" s="42"/>
      <c r="RVU11" s="42"/>
      <c r="RVV11" s="42"/>
      <c r="RVW11" s="42"/>
      <c r="RVX11" s="42"/>
      <c r="RVY11" s="42"/>
      <c r="RVZ11" s="42"/>
      <c r="RWA11" s="42"/>
      <c r="RWB11" s="42"/>
      <c r="RWC11" s="42"/>
      <c r="RWD11" s="42"/>
      <c r="RWE11" s="42"/>
      <c r="RWF11" s="42"/>
      <c r="RWG11" s="42"/>
      <c r="RWH11" s="42"/>
      <c r="RWI11" s="42"/>
      <c r="RWJ11" s="42"/>
      <c r="RWK11" s="42"/>
      <c r="RWL11" s="42"/>
      <c r="RWM11" s="42"/>
      <c r="RWN11" s="42"/>
      <c r="RWO11" s="42"/>
      <c r="RWP11" s="42"/>
      <c r="RWQ11" s="42"/>
      <c r="RWR11" s="42"/>
      <c r="RWS11" s="42"/>
      <c r="RWT11" s="42"/>
      <c r="RWU11" s="42"/>
      <c r="RWV11" s="42"/>
      <c r="RWW11" s="42"/>
      <c r="RWX11" s="42"/>
      <c r="RWY11" s="42"/>
      <c r="RWZ11" s="42"/>
      <c r="RXA11" s="42"/>
      <c r="RXB11" s="42"/>
      <c r="RXC11" s="42"/>
      <c r="RXD11" s="42"/>
      <c r="RXE11" s="42"/>
      <c r="RXF11" s="42"/>
      <c r="RXG11" s="42"/>
      <c r="RXH11" s="42"/>
      <c r="RXI11" s="42"/>
      <c r="RXJ11" s="42"/>
      <c r="RXK11" s="42"/>
      <c r="RXL11" s="42"/>
      <c r="RXM11" s="42"/>
      <c r="RXN11" s="42"/>
      <c r="RXO11" s="42"/>
      <c r="RXP11" s="42"/>
      <c r="RXQ11" s="42"/>
      <c r="RXR11" s="42"/>
      <c r="RXS11" s="42"/>
      <c r="RXT11" s="42"/>
      <c r="RXU11" s="42"/>
      <c r="RXV11" s="42"/>
      <c r="RXW11" s="42"/>
      <c r="RXX11" s="42"/>
      <c r="RXY11" s="42"/>
      <c r="RXZ11" s="42"/>
      <c r="RYA11" s="42"/>
      <c r="RYB11" s="42"/>
      <c r="RYC11" s="42"/>
      <c r="RYD11" s="42"/>
      <c r="RYE11" s="42"/>
      <c r="RYF11" s="42"/>
      <c r="RYG11" s="42"/>
      <c r="RYH11" s="42"/>
      <c r="RYI11" s="42"/>
      <c r="RYJ11" s="42"/>
      <c r="RYK11" s="42"/>
      <c r="RYL11" s="42"/>
      <c r="RYM11" s="42"/>
      <c r="RYN11" s="42"/>
      <c r="RYO11" s="42"/>
      <c r="RYP11" s="42"/>
      <c r="RYQ11" s="42"/>
      <c r="RYR11" s="42"/>
      <c r="RYS11" s="42"/>
      <c r="RYT11" s="42"/>
      <c r="RYU11" s="42"/>
      <c r="RYV11" s="42"/>
      <c r="RYW11" s="42"/>
      <c r="RYX11" s="42"/>
      <c r="RYY11" s="42"/>
      <c r="RYZ11" s="42"/>
      <c r="RZA11" s="42"/>
      <c r="RZB11" s="42"/>
      <c r="RZC11" s="42"/>
      <c r="RZD11" s="42"/>
      <c r="RZE11" s="42"/>
      <c r="RZF11" s="42"/>
      <c r="RZG11" s="42"/>
      <c r="RZH11" s="42"/>
      <c r="RZI11" s="42"/>
      <c r="RZJ11" s="42"/>
      <c r="RZK11" s="42"/>
      <c r="RZL11" s="42"/>
      <c r="RZM11" s="42"/>
      <c r="RZN11" s="42"/>
      <c r="RZO11" s="42"/>
      <c r="RZP11" s="42"/>
      <c r="RZQ11" s="42"/>
      <c r="RZR11" s="42"/>
      <c r="RZS11" s="42"/>
      <c r="RZT11" s="42"/>
      <c r="RZU11" s="42"/>
      <c r="RZV11" s="42"/>
      <c r="RZW11" s="42"/>
      <c r="RZX11" s="42"/>
      <c r="RZY11" s="42"/>
      <c r="RZZ11" s="42"/>
      <c r="SAA11" s="42"/>
      <c r="SAB11" s="42"/>
      <c r="SAC11" s="42"/>
      <c r="SAD11" s="42"/>
      <c r="SAE11" s="42"/>
      <c r="SAF11" s="42"/>
      <c r="SAG11" s="42"/>
      <c r="SAH11" s="42"/>
      <c r="SAI11" s="42"/>
      <c r="SAJ11" s="42"/>
      <c r="SAK11" s="42"/>
      <c r="SAL11" s="42"/>
      <c r="SAM11" s="42"/>
      <c r="SAN11" s="42"/>
      <c r="SAO11" s="42"/>
      <c r="SAP11" s="42"/>
      <c r="SAQ11" s="42"/>
      <c r="SAR11" s="42"/>
      <c r="SAS11" s="42"/>
      <c r="SAT11" s="42"/>
      <c r="SAU11" s="42"/>
      <c r="SAV11" s="42"/>
      <c r="SAW11" s="42"/>
      <c r="SAX11" s="42"/>
      <c r="SAY11" s="42"/>
      <c r="SAZ11" s="42"/>
      <c r="SBA11" s="42"/>
      <c r="SBB11" s="42"/>
      <c r="SBC11" s="42"/>
      <c r="SBD11" s="42"/>
      <c r="SBE11" s="42"/>
      <c r="SBF11" s="42"/>
      <c r="SBG11" s="42"/>
      <c r="SBH11" s="42"/>
      <c r="SBI11" s="42"/>
      <c r="SBJ11" s="42"/>
      <c r="SBK11" s="42"/>
      <c r="SBL11" s="42"/>
      <c r="SBM11" s="42"/>
      <c r="SBN11" s="42"/>
      <c r="SBO11" s="42"/>
      <c r="SBP11" s="42"/>
      <c r="SBQ11" s="42"/>
      <c r="SBR11" s="42"/>
      <c r="SBS11" s="42"/>
      <c r="SBT11" s="42"/>
      <c r="SBU11" s="42"/>
      <c r="SBV11" s="42"/>
      <c r="SBW11" s="42"/>
      <c r="SBX11" s="42"/>
      <c r="SBY11" s="42"/>
      <c r="SBZ11" s="42"/>
      <c r="SCA11" s="42"/>
      <c r="SCB11" s="42"/>
      <c r="SCC11" s="42"/>
      <c r="SCD11" s="42"/>
      <c r="SCE11" s="42"/>
      <c r="SCF11" s="42"/>
      <c r="SCG11" s="42"/>
      <c r="SCH11" s="42"/>
      <c r="SCI11" s="42"/>
      <c r="SCJ11" s="42"/>
      <c r="SCK11" s="42"/>
      <c r="SCL11" s="42"/>
      <c r="SCM11" s="42"/>
      <c r="SCN11" s="42"/>
      <c r="SCO11" s="42"/>
      <c r="SCP11" s="42"/>
      <c r="SCQ11" s="42"/>
      <c r="SCR11" s="42"/>
      <c r="SCS11" s="42"/>
      <c r="SCT11" s="42"/>
      <c r="SCU11" s="42"/>
      <c r="SCV11" s="42"/>
      <c r="SCW11" s="42"/>
      <c r="SCX11" s="42"/>
      <c r="SCY11" s="42"/>
      <c r="SCZ11" s="42"/>
      <c r="SDA11" s="42"/>
      <c r="SDB11" s="42"/>
      <c r="SDC11" s="42"/>
      <c r="SDD11" s="42"/>
      <c r="SDE11" s="42"/>
      <c r="SDF11" s="42"/>
      <c r="SDG11" s="42"/>
      <c r="SDH11" s="42"/>
      <c r="SDI11" s="42"/>
      <c r="SDJ11" s="42"/>
      <c r="SDK11" s="42"/>
      <c r="SDL11" s="42"/>
      <c r="SDM11" s="42"/>
      <c r="SDN11" s="42"/>
      <c r="SDO11" s="42"/>
      <c r="SDP11" s="42"/>
      <c r="SDQ11" s="42"/>
      <c r="SDR11" s="42"/>
      <c r="SDS11" s="42"/>
      <c r="SDT11" s="42"/>
      <c r="SDU11" s="42"/>
      <c r="SDV11" s="42"/>
      <c r="SDW11" s="42"/>
      <c r="SDX11" s="42"/>
      <c r="SDY11" s="42"/>
      <c r="SDZ11" s="42"/>
      <c r="SEA11" s="42"/>
      <c r="SEB11" s="42"/>
      <c r="SEC11" s="42"/>
      <c r="SED11" s="42"/>
      <c r="SEE11" s="42"/>
      <c r="SEF11" s="42"/>
      <c r="SEG11" s="42"/>
      <c r="SEH11" s="42"/>
      <c r="SEI11" s="42"/>
      <c r="SEJ11" s="42"/>
      <c r="SEK11" s="42"/>
      <c r="SEL11" s="42"/>
      <c r="SEM11" s="42"/>
      <c r="SEN11" s="42"/>
      <c r="SEO11" s="42"/>
      <c r="SEP11" s="42"/>
      <c r="SEQ11" s="42"/>
      <c r="SER11" s="42"/>
      <c r="SES11" s="42"/>
      <c r="SET11" s="42"/>
      <c r="SEU11" s="42"/>
      <c r="SEV11" s="42"/>
      <c r="SEW11" s="42"/>
      <c r="SEX11" s="42"/>
      <c r="SEY11" s="42"/>
      <c r="SEZ11" s="42"/>
      <c r="SFA11" s="42"/>
      <c r="SFB11" s="42"/>
      <c r="SFC11" s="42"/>
      <c r="SFD11" s="42"/>
      <c r="SFE11" s="42"/>
      <c r="SFF11" s="42"/>
      <c r="SFG11" s="42"/>
      <c r="SFH11" s="42"/>
      <c r="SFI11" s="42"/>
      <c r="SFJ11" s="42"/>
      <c r="SFK11" s="42"/>
      <c r="SFL11" s="42"/>
      <c r="SFM11" s="42"/>
      <c r="SFN11" s="42"/>
      <c r="SFO11" s="42"/>
      <c r="SFP11" s="42"/>
      <c r="SFQ11" s="42"/>
      <c r="SFR11" s="42"/>
      <c r="SFS11" s="42"/>
      <c r="SFT11" s="42"/>
      <c r="SFU11" s="42"/>
      <c r="SFV11" s="42"/>
      <c r="SFW11" s="42"/>
      <c r="SFX11" s="42"/>
      <c r="SFY11" s="42"/>
      <c r="SFZ11" s="42"/>
      <c r="SGA11" s="42"/>
      <c r="SGB11" s="42"/>
      <c r="SGC11" s="42"/>
      <c r="SGD11" s="42"/>
      <c r="SGE11" s="42"/>
      <c r="SGF11" s="42"/>
      <c r="SGG11" s="42"/>
      <c r="SGH11" s="42"/>
      <c r="SGI11" s="42"/>
      <c r="SGJ11" s="42"/>
      <c r="SGK11" s="42"/>
      <c r="SGL11" s="42"/>
      <c r="SGM11" s="42"/>
      <c r="SGN11" s="42"/>
      <c r="SGO11" s="42"/>
      <c r="SGP11" s="42"/>
      <c r="SGQ11" s="42"/>
      <c r="SGR11" s="42"/>
      <c r="SGS11" s="42"/>
      <c r="SGT11" s="42"/>
      <c r="SGU11" s="42"/>
      <c r="SGV11" s="42"/>
      <c r="SGW11" s="42"/>
      <c r="SGX11" s="42"/>
      <c r="SGY11" s="42"/>
      <c r="SGZ11" s="42"/>
      <c r="SHA11" s="42"/>
      <c r="SHB11" s="42"/>
      <c r="SHC11" s="42"/>
      <c r="SHD11" s="42"/>
      <c r="SHE11" s="42"/>
      <c r="SHF11" s="42"/>
      <c r="SHG11" s="42"/>
      <c r="SHH11" s="42"/>
      <c r="SHI11" s="42"/>
      <c r="SHJ11" s="42"/>
      <c r="SHK11" s="42"/>
      <c r="SHL11" s="42"/>
      <c r="SHM11" s="42"/>
      <c r="SHN11" s="42"/>
      <c r="SHO11" s="42"/>
      <c r="SHP11" s="42"/>
      <c r="SHQ11" s="42"/>
      <c r="SHR11" s="42"/>
      <c r="SHS11" s="42"/>
      <c r="SHT11" s="42"/>
      <c r="SHU11" s="42"/>
      <c r="SHV11" s="42"/>
      <c r="SHW11" s="42"/>
      <c r="SHX11" s="42"/>
      <c r="SHY11" s="42"/>
      <c r="SHZ11" s="42"/>
      <c r="SIA11" s="42"/>
      <c r="SIB11" s="42"/>
      <c r="SIC11" s="42"/>
      <c r="SID11" s="42"/>
      <c r="SIE11" s="42"/>
      <c r="SIF11" s="42"/>
      <c r="SIG11" s="42"/>
      <c r="SIH11" s="42"/>
      <c r="SII11" s="42"/>
      <c r="SIJ11" s="42"/>
      <c r="SIK11" s="42"/>
      <c r="SIL11" s="42"/>
      <c r="SIM11" s="42"/>
      <c r="SIN11" s="42"/>
      <c r="SIO11" s="42"/>
      <c r="SIP11" s="42"/>
      <c r="SIQ11" s="42"/>
      <c r="SIR11" s="42"/>
      <c r="SIS11" s="42"/>
      <c r="SIT11" s="42"/>
      <c r="SIU11" s="42"/>
      <c r="SIV11" s="42"/>
      <c r="SIW11" s="42"/>
      <c r="SIX11" s="42"/>
      <c r="SIY11" s="42"/>
      <c r="SIZ11" s="42"/>
      <c r="SJA11" s="42"/>
      <c r="SJB11" s="42"/>
      <c r="SJC11" s="42"/>
      <c r="SJD11" s="42"/>
      <c r="SJE11" s="42"/>
      <c r="SJF11" s="42"/>
      <c r="SJG11" s="42"/>
      <c r="SJH11" s="42"/>
      <c r="SJI11" s="42"/>
      <c r="SJJ11" s="42"/>
      <c r="SJK11" s="42"/>
      <c r="SJL11" s="42"/>
      <c r="SJM11" s="42"/>
      <c r="SJN11" s="42"/>
      <c r="SJO11" s="42"/>
      <c r="SJP11" s="42"/>
      <c r="SJQ11" s="42"/>
      <c r="SJR11" s="42"/>
      <c r="SJS11" s="42"/>
      <c r="SJT11" s="42"/>
      <c r="SJU11" s="42"/>
      <c r="SJV11" s="42"/>
      <c r="SJW11" s="42"/>
      <c r="SJX11" s="42"/>
      <c r="SJY11" s="42"/>
      <c r="SJZ11" s="42"/>
      <c r="SKA11" s="42"/>
      <c r="SKB11" s="42"/>
      <c r="SKC11" s="42"/>
      <c r="SKD11" s="42"/>
      <c r="SKE11" s="42"/>
      <c r="SKF11" s="42"/>
      <c r="SKG11" s="42"/>
      <c r="SKH11" s="42"/>
      <c r="SKI11" s="42"/>
      <c r="SKJ11" s="42"/>
      <c r="SKK11" s="42"/>
      <c r="SKL11" s="42"/>
      <c r="SKM11" s="42"/>
      <c r="SKN11" s="42"/>
      <c r="SKO11" s="42"/>
      <c r="SKP11" s="42"/>
      <c r="SKQ11" s="42"/>
      <c r="SKR11" s="42"/>
      <c r="SKS11" s="42"/>
      <c r="SKT11" s="42"/>
      <c r="SKU11" s="42"/>
      <c r="SKV11" s="42"/>
      <c r="SKW11" s="42"/>
      <c r="SKX11" s="42"/>
      <c r="SKY11" s="42"/>
      <c r="SKZ11" s="42"/>
      <c r="SLA11" s="42"/>
      <c r="SLB11" s="42"/>
      <c r="SLC11" s="42"/>
      <c r="SLD11" s="42"/>
      <c r="SLE11" s="42"/>
      <c r="SLF11" s="42"/>
      <c r="SLG11" s="42"/>
      <c r="SLH11" s="42"/>
      <c r="SLI11" s="42"/>
      <c r="SLJ11" s="42"/>
      <c r="SLK11" s="42"/>
      <c r="SLL11" s="42"/>
      <c r="SLM11" s="42"/>
      <c r="SLN11" s="42"/>
      <c r="SLO11" s="42"/>
      <c r="SLP11" s="42"/>
      <c r="SLQ11" s="42"/>
      <c r="SLR11" s="42"/>
      <c r="SLS11" s="42"/>
      <c r="SLT11" s="42"/>
      <c r="SLU11" s="42"/>
      <c r="SLV11" s="42"/>
      <c r="SLW11" s="42"/>
      <c r="SLX11" s="42"/>
      <c r="SLY11" s="42"/>
      <c r="SLZ11" s="42"/>
      <c r="SMA11" s="42"/>
      <c r="SMB11" s="42"/>
      <c r="SMC11" s="42"/>
      <c r="SMD11" s="42"/>
      <c r="SME11" s="42"/>
      <c r="SMF11" s="42"/>
      <c r="SMG11" s="42"/>
      <c r="SMH11" s="42"/>
      <c r="SMI11" s="42"/>
      <c r="SMJ11" s="42"/>
      <c r="SMK11" s="42"/>
      <c r="SML11" s="42"/>
      <c r="SMM11" s="42"/>
      <c r="SMN11" s="42"/>
      <c r="SMO11" s="42"/>
      <c r="SMP11" s="42"/>
      <c r="SMQ11" s="42"/>
      <c r="SMR11" s="42"/>
      <c r="SMS11" s="42"/>
      <c r="SMT11" s="42"/>
      <c r="SMU11" s="42"/>
      <c r="SMV11" s="42"/>
      <c r="SMW11" s="42"/>
      <c r="SMX11" s="42"/>
      <c r="SMY11" s="42"/>
      <c r="SMZ11" s="42"/>
      <c r="SNA11" s="42"/>
      <c r="SNB11" s="42"/>
      <c r="SNC11" s="42"/>
      <c r="SND11" s="42"/>
      <c r="SNE11" s="42"/>
      <c r="SNF11" s="42"/>
      <c r="SNG11" s="42"/>
      <c r="SNH11" s="42"/>
      <c r="SNI11" s="42"/>
      <c r="SNJ11" s="42"/>
      <c r="SNK11" s="42"/>
      <c r="SNL11" s="42"/>
      <c r="SNM11" s="42"/>
      <c r="SNN11" s="42"/>
      <c r="SNO11" s="42"/>
      <c r="SNP11" s="42"/>
      <c r="SNQ11" s="42"/>
      <c r="SNR11" s="42"/>
      <c r="SNS11" s="42"/>
      <c r="SNT11" s="42"/>
      <c r="SNU11" s="42"/>
      <c r="SNV11" s="42"/>
      <c r="SNW11" s="42"/>
      <c r="SNX11" s="42"/>
      <c r="SNY11" s="42"/>
      <c r="SNZ11" s="42"/>
      <c r="SOA11" s="42"/>
      <c r="SOB11" s="42"/>
      <c r="SOC11" s="42"/>
      <c r="SOD11" s="42"/>
      <c r="SOE11" s="42"/>
      <c r="SOF11" s="42"/>
      <c r="SOG11" s="42"/>
      <c r="SOH11" s="42"/>
      <c r="SOI11" s="42"/>
      <c r="SOJ11" s="42"/>
      <c r="SOK11" s="42"/>
      <c r="SOL11" s="42"/>
      <c r="SOM11" s="42"/>
      <c r="SON11" s="42"/>
      <c r="SOO11" s="42"/>
      <c r="SOP11" s="42"/>
      <c r="SOQ11" s="42"/>
      <c r="SOR11" s="42"/>
      <c r="SOS11" s="42"/>
      <c r="SOT11" s="42"/>
      <c r="SOU11" s="42"/>
      <c r="SOV11" s="42"/>
      <c r="SOW11" s="42"/>
      <c r="SOX11" s="42"/>
      <c r="SOY11" s="42"/>
      <c r="SOZ11" s="42"/>
      <c r="SPA11" s="42"/>
      <c r="SPB11" s="42"/>
      <c r="SPC11" s="42"/>
      <c r="SPD11" s="42"/>
      <c r="SPE11" s="42"/>
      <c r="SPF11" s="42"/>
      <c r="SPG11" s="42"/>
      <c r="SPH11" s="42"/>
      <c r="SPI11" s="42"/>
      <c r="SPJ11" s="42"/>
      <c r="SPK11" s="42"/>
      <c r="SPL11" s="42"/>
      <c r="SPM11" s="42"/>
      <c r="SPN11" s="42"/>
      <c r="SPO11" s="42"/>
      <c r="SPP11" s="42"/>
      <c r="SPQ11" s="42"/>
      <c r="SPR11" s="42"/>
      <c r="SPS11" s="42"/>
      <c r="SPT11" s="42"/>
      <c r="SPU11" s="42"/>
      <c r="SPV11" s="42"/>
      <c r="SPW11" s="42"/>
      <c r="SPX11" s="42"/>
      <c r="SPY11" s="42"/>
      <c r="SPZ11" s="42"/>
      <c r="SQA11" s="42"/>
      <c r="SQB11" s="42"/>
      <c r="SQC11" s="42"/>
      <c r="SQD11" s="42"/>
      <c r="SQE11" s="42"/>
      <c r="SQF11" s="42"/>
      <c r="SQG11" s="42"/>
      <c r="SQH11" s="42"/>
      <c r="SQI11" s="42"/>
      <c r="SQJ11" s="42"/>
      <c r="SQK11" s="42"/>
      <c r="SQL11" s="42"/>
      <c r="SQM11" s="42"/>
      <c r="SQN11" s="42"/>
      <c r="SQO11" s="42"/>
      <c r="SQP11" s="42"/>
      <c r="SQQ11" s="42"/>
      <c r="SQR11" s="42"/>
      <c r="SQS11" s="42"/>
      <c r="SQT11" s="42"/>
      <c r="SQU11" s="42"/>
      <c r="SQV11" s="42"/>
      <c r="SQW11" s="42"/>
      <c r="SQX11" s="42"/>
      <c r="SQY11" s="42"/>
      <c r="SQZ11" s="42"/>
      <c r="SRA11" s="42"/>
      <c r="SRB11" s="42"/>
      <c r="SRC11" s="42"/>
      <c r="SRD11" s="42"/>
      <c r="SRE11" s="42"/>
      <c r="SRF11" s="42"/>
      <c r="SRG11" s="42"/>
      <c r="SRH11" s="42"/>
      <c r="SRI11" s="42"/>
      <c r="SRJ11" s="42"/>
      <c r="SRK11" s="42"/>
      <c r="SRL11" s="42"/>
      <c r="SRM11" s="42"/>
      <c r="SRN11" s="42"/>
      <c r="SRO11" s="42"/>
      <c r="SRP11" s="42"/>
      <c r="SRQ11" s="42"/>
      <c r="SRR11" s="42"/>
      <c r="SRS11" s="42"/>
      <c r="SRT11" s="42"/>
      <c r="SRU11" s="42"/>
      <c r="SRV11" s="42"/>
      <c r="SRW11" s="42"/>
      <c r="SRX11" s="42"/>
      <c r="SRY11" s="42"/>
      <c r="SRZ11" s="42"/>
      <c r="SSA11" s="42"/>
      <c r="SSB11" s="42"/>
      <c r="SSC11" s="42"/>
      <c r="SSD11" s="42"/>
      <c r="SSE11" s="42"/>
      <c r="SSF11" s="42"/>
      <c r="SSG11" s="42"/>
      <c r="SSH11" s="42"/>
      <c r="SSI11" s="42"/>
      <c r="SSJ11" s="42"/>
      <c r="SSK11" s="42"/>
      <c r="SSL11" s="42"/>
      <c r="SSM11" s="42"/>
      <c r="SSN11" s="42"/>
      <c r="SSO11" s="42"/>
      <c r="SSP11" s="42"/>
      <c r="SSQ11" s="42"/>
      <c r="SSR11" s="42"/>
      <c r="SSS11" s="42"/>
      <c r="SST11" s="42"/>
      <c r="SSU11" s="42"/>
      <c r="SSV11" s="42"/>
      <c r="SSW11" s="42"/>
      <c r="SSX11" s="42"/>
      <c r="SSY11" s="42"/>
      <c r="SSZ11" s="42"/>
      <c r="STA11" s="42"/>
      <c r="STB11" s="42"/>
      <c r="STC11" s="42"/>
      <c r="STD11" s="42"/>
      <c r="STE11" s="42"/>
      <c r="STF11" s="42"/>
      <c r="STG11" s="42"/>
      <c r="STH11" s="42"/>
      <c r="STI11" s="42"/>
      <c r="STJ11" s="42"/>
      <c r="STK11" s="42"/>
      <c r="STL11" s="42"/>
      <c r="STM11" s="42"/>
      <c r="STN11" s="42"/>
      <c r="STO11" s="42"/>
      <c r="STP11" s="42"/>
      <c r="STQ11" s="42"/>
      <c r="STR11" s="42"/>
      <c r="STS11" s="42"/>
      <c r="STT11" s="42"/>
      <c r="STU11" s="42"/>
      <c r="STV11" s="42"/>
      <c r="STW11" s="42"/>
      <c r="STX11" s="42"/>
      <c r="STY11" s="42"/>
      <c r="STZ11" s="42"/>
      <c r="SUA11" s="42"/>
      <c r="SUB11" s="42"/>
      <c r="SUC11" s="42"/>
      <c r="SUD11" s="42"/>
      <c r="SUE11" s="42"/>
      <c r="SUF11" s="42"/>
      <c r="SUG11" s="42"/>
      <c r="SUH11" s="42"/>
      <c r="SUI11" s="42"/>
      <c r="SUJ11" s="42"/>
      <c r="SUK11" s="42"/>
      <c r="SUL11" s="42"/>
      <c r="SUM11" s="42"/>
      <c r="SUN11" s="42"/>
      <c r="SUO11" s="42"/>
      <c r="SUP11" s="42"/>
      <c r="SUQ11" s="42"/>
      <c r="SUR11" s="42"/>
      <c r="SUS11" s="42"/>
      <c r="SUT11" s="42"/>
      <c r="SUU11" s="42"/>
      <c r="SUV11" s="42"/>
      <c r="SUW11" s="42"/>
      <c r="SUX11" s="42"/>
      <c r="SUY11" s="42"/>
      <c r="SUZ11" s="42"/>
      <c r="SVA11" s="42"/>
      <c r="SVB11" s="42"/>
      <c r="SVC11" s="42"/>
      <c r="SVD11" s="42"/>
      <c r="SVE11" s="42"/>
      <c r="SVF11" s="42"/>
      <c r="SVG11" s="42"/>
      <c r="SVH11" s="42"/>
      <c r="SVI11" s="42"/>
      <c r="SVJ11" s="42"/>
      <c r="SVK11" s="42"/>
      <c r="SVL11" s="42"/>
      <c r="SVM11" s="42"/>
      <c r="SVN11" s="42"/>
      <c r="SVO11" s="42"/>
      <c r="SVP11" s="42"/>
      <c r="SVQ11" s="42"/>
      <c r="SVR11" s="42"/>
      <c r="SVS11" s="42"/>
      <c r="SVT11" s="42"/>
      <c r="SVU11" s="42"/>
      <c r="SVV11" s="42"/>
      <c r="SVW11" s="42"/>
      <c r="SVX11" s="42"/>
      <c r="SVY11" s="42"/>
      <c r="SVZ11" s="42"/>
      <c r="SWA11" s="42"/>
      <c r="SWB11" s="42"/>
      <c r="SWC11" s="42"/>
      <c r="SWD11" s="42"/>
      <c r="SWE11" s="42"/>
      <c r="SWF11" s="42"/>
      <c r="SWG11" s="42"/>
      <c r="SWH11" s="42"/>
      <c r="SWI11" s="42"/>
      <c r="SWJ11" s="42"/>
      <c r="SWK11" s="42"/>
      <c r="SWL11" s="42"/>
      <c r="SWM11" s="42"/>
      <c r="SWN11" s="42"/>
      <c r="SWO11" s="42"/>
      <c r="SWP11" s="42"/>
      <c r="SWQ11" s="42"/>
      <c r="SWR11" s="42"/>
      <c r="SWS11" s="42"/>
      <c r="SWT11" s="42"/>
      <c r="SWU11" s="42"/>
      <c r="SWV11" s="42"/>
      <c r="SWW11" s="42"/>
      <c r="SWX11" s="42"/>
      <c r="SWY11" s="42"/>
      <c r="SWZ11" s="42"/>
      <c r="SXA11" s="42"/>
      <c r="SXB11" s="42"/>
      <c r="SXC11" s="42"/>
      <c r="SXD11" s="42"/>
      <c r="SXE11" s="42"/>
      <c r="SXF11" s="42"/>
      <c r="SXG11" s="42"/>
      <c r="SXH11" s="42"/>
      <c r="SXI11" s="42"/>
      <c r="SXJ11" s="42"/>
      <c r="SXK11" s="42"/>
      <c r="SXL11" s="42"/>
      <c r="SXM11" s="42"/>
      <c r="SXN11" s="42"/>
      <c r="SXO11" s="42"/>
      <c r="SXP11" s="42"/>
      <c r="SXQ11" s="42"/>
      <c r="SXR11" s="42"/>
      <c r="SXS11" s="42"/>
      <c r="SXT11" s="42"/>
      <c r="SXU11" s="42"/>
      <c r="SXV11" s="42"/>
      <c r="SXW11" s="42"/>
      <c r="SXX11" s="42"/>
      <c r="SXY11" s="42"/>
      <c r="SXZ11" s="42"/>
      <c r="SYA11" s="42"/>
      <c r="SYB11" s="42"/>
      <c r="SYC11" s="42"/>
      <c r="SYD11" s="42"/>
      <c r="SYE11" s="42"/>
      <c r="SYF11" s="42"/>
      <c r="SYG11" s="42"/>
      <c r="SYH11" s="42"/>
      <c r="SYI11" s="42"/>
      <c r="SYJ11" s="42"/>
      <c r="SYK11" s="42"/>
      <c r="SYL11" s="42"/>
      <c r="SYM11" s="42"/>
      <c r="SYN11" s="42"/>
      <c r="SYO11" s="42"/>
      <c r="SYP11" s="42"/>
      <c r="SYQ11" s="42"/>
      <c r="SYR11" s="42"/>
      <c r="SYS11" s="42"/>
      <c r="SYT11" s="42"/>
      <c r="SYU11" s="42"/>
      <c r="SYV11" s="42"/>
      <c r="SYW11" s="42"/>
      <c r="SYX11" s="42"/>
      <c r="SYY11" s="42"/>
      <c r="SYZ11" s="42"/>
      <c r="SZA11" s="42"/>
      <c r="SZB11" s="42"/>
      <c r="SZC11" s="42"/>
      <c r="SZD11" s="42"/>
      <c r="SZE11" s="42"/>
      <c r="SZF11" s="42"/>
      <c r="SZG11" s="42"/>
      <c r="SZH11" s="42"/>
      <c r="SZI11" s="42"/>
      <c r="SZJ11" s="42"/>
      <c r="SZK11" s="42"/>
      <c r="SZL11" s="42"/>
      <c r="SZM11" s="42"/>
      <c r="SZN11" s="42"/>
      <c r="SZO11" s="42"/>
      <c r="SZP11" s="42"/>
      <c r="SZQ11" s="42"/>
      <c r="SZR11" s="42"/>
      <c r="SZS11" s="42"/>
      <c r="SZT11" s="42"/>
      <c r="SZU11" s="42"/>
      <c r="SZV11" s="42"/>
      <c r="SZW11" s="42"/>
      <c r="SZX11" s="42"/>
      <c r="SZY11" s="42"/>
      <c r="SZZ11" s="42"/>
      <c r="TAA11" s="42"/>
      <c r="TAB11" s="42"/>
      <c r="TAC11" s="42"/>
      <c r="TAD11" s="42"/>
      <c r="TAE11" s="42"/>
      <c r="TAF11" s="42"/>
      <c r="TAG11" s="42"/>
      <c r="TAH11" s="42"/>
      <c r="TAI11" s="42"/>
      <c r="TAJ11" s="42"/>
      <c r="TAK11" s="42"/>
      <c r="TAL11" s="42"/>
      <c r="TAM11" s="42"/>
      <c r="TAN11" s="42"/>
      <c r="TAO11" s="42"/>
      <c r="TAP11" s="42"/>
      <c r="TAQ11" s="42"/>
      <c r="TAR11" s="42"/>
      <c r="TAS11" s="42"/>
      <c r="TAT11" s="42"/>
      <c r="TAU11" s="42"/>
      <c r="TAV11" s="42"/>
      <c r="TAW11" s="42"/>
      <c r="TAX11" s="42"/>
      <c r="TAY11" s="42"/>
      <c r="TAZ11" s="42"/>
      <c r="TBA11" s="42"/>
      <c r="TBB11" s="42"/>
      <c r="TBC11" s="42"/>
      <c r="TBD11" s="42"/>
      <c r="TBE11" s="42"/>
      <c r="TBF11" s="42"/>
      <c r="TBG11" s="42"/>
      <c r="TBH11" s="42"/>
      <c r="TBI11" s="42"/>
      <c r="TBJ11" s="42"/>
      <c r="TBK11" s="42"/>
      <c r="TBL11" s="42"/>
      <c r="TBM11" s="42"/>
      <c r="TBN11" s="42"/>
      <c r="TBO11" s="42"/>
      <c r="TBP11" s="42"/>
      <c r="TBQ11" s="42"/>
      <c r="TBR11" s="42"/>
      <c r="TBS11" s="42"/>
      <c r="TBT11" s="42"/>
      <c r="TBU11" s="42"/>
      <c r="TBV11" s="42"/>
      <c r="TBW11" s="42"/>
      <c r="TBX11" s="42"/>
      <c r="TBY11" s="42"/>
      <c r="TBZ11" s="42"/>
      <c r="TCA11" s="42"/>
      <c r="TCB11" s="42"/>
      <c r="TCC11" s="42"/>
      <c r="TCD11" s="42"/>
      <c r="TCE11" s="42"/>
      <c r="TCF11" s="42"/>
      <c r="TCG11" s="42"/>
      <c r="TCH11" s="42"/>
      <c r="TCI11" s="42"/>
      <c r="TCJ11" s="42"/>
      <c r="TCK11" s="42"/>
      <c r="TCL11" s="42"/>
      <c r="TCM11" s="42"/>
      <c r="TCN11" s="42"/>
      <c r="TCO11" s="42"/>
      <c r="TCP11" s="42"/>
      <c r="TCQ11" s="42"/>
      <c r="TCR11" s="42"/>
      <c r="TCS11" s="42"/>
      <c r="TCT11" s="42"/>
      <c r="TCU11" s="42"/>
      <c r="TCV11" s="42"/>
      <c r="TCW11" s="42"/>
      <c r="TCX11" s="42"/>
      <c r="TCY11" s="42"/>
      <c r="TCZ11" s="42"/>
      <c r="TDA11" s="42"/>
      <c r="TDB11" s="42"/>
      <c r="TDC11" s="42"/>
      <c r="TDD11" s="42"/>
      <c r="TDE11" s="42"/>
      <c r="TDF11" s="42"/>
      <c r="TDG11" s="42"/>
      <c r="TDH11" s="42"/>
      <c r="TDI11" s="42"/>
      <c r="TDJ11" s="42"/>
      <c r="TDK11" s="42"/>
      <c r="TDL11" s="42"/>
      <c r="TDM11" s="42"/>
      <c r="TDN11" s="42"/>
      <c r="TDO11" s="42"/>
      <c r="TDP11" s="42"/>
      <c r="TDQ11" s="42"/>
      <c r="TDR11" s="42"/>
      <c r="TDS11" s="42"/>
      <c r="TDT11" s="42"/>
      <c r="TDU11" s="42"/>
      <c r="TDV11" s="42"/>
      <c r="TDW11" s="42"/>
      <c r="TDX11" s="42"/>
      <c r="TDY11" s="42"/>
      <c r="TDZ11" s="42"/>
      <c r="TEA11" s="42"/>
      <c r="TEB11" s="42"/>
      <c r="TEC11" s="42"/>
      <c r="TED11" s="42"/>
      <c r="TEE11" s="42"/>
      <c r="TEF11" s="42"/>
      <c r="TEG11" s="42"/>
      <c r="TEH11" s="42"/>
      <c r="TEI11" s="42"/>
      <c r="TEJ11" s="42"/>
      <c r="TEK11" s="42"/>
      <c r="TEL11" s="42"/>
      <c r="TEM11" s="42"/>
      <c r="TEN11" s="42"/>
      <c r="TEO11" s="42"/>
      <c r="TEP11" s="42"/>
      <c r="TEQ11" s="42"/>
      <c r="TER11" s="42"/>
      <c r="TES11" s="42"/>
      <c r="TET11" s="42"/>
      <c r="TEU11" s="42"/>
      <c r="TEV11" s="42"/>
      <c r="TEW11" s="42"/>
      <c r="TEX11" s="42"/>
      <c r="TEY11" s="42"/>
      <c r="TEZ11" s="42"/>
      <c r="TFA11" s="42"/>
      <c r="TFB11" s="42"/>
      <c r="TFC11" s="42"/>
      <c r="TFD11" s="42"/>
      <c r="TFE11" s="42"/>
      <c r="TFF11" s="42"/>
      <c r="TFG11" s="42"/>
      <c r="TFH11" s="42"/>
      <c r="TFI11" s="42"/>
      <c r="TFJ11" s="42"/>
      <c r="TFK11" s="42"/>
      <c r="TFL11" s="42"/>
      <c r="TFM11" s="42"/>
      <c r="TFN11" s="42"/>
      <c r="TFO11" s="42"/>
      <c r="TFP11" s="42"/>
      <c r="TFQ11" s="42"/>
      <c r="TFR11" s="42"/>
      <c r="TFS11" s="42"/>
      <c r="TFT11" s="42"/>
      <c r="TFU11" s="42"/>
      <c r="TFV11" s="42"/>
      <c r="TFW11" s="42"/>
      <c r="TFX11" s="42"/>
      <c r="TFY11" s="42"/>
      <c r="TFZ11" s="42"/>
      <c r="TGA11" s="42"/>
      <c r="TGB11" s="42"/>
      <c r="TGC11" s="42"/>
      <c r="TGD11" s="42"/>
      <c r="TGE11" s="42"/>
      <c r="TGF11" s="42"/>
      <c r="TGG11" s="42"/>
      <c r="TGH11" s="42"/>
      <c r="TGI11" s="42"/>
      <c r="TGJ11" s="42"/>
      <c r="TGK11" s="42"/>
      <c r="TGL11" s="42"/>
      <c r="TGM11" s="42"/>
      <c r="TGN11" s="42"/>
      <c r="TGO11" s="42"/>
      <c r="TGP11" s="42"/>
      <c r="TGQ11" s="42"/>
      <c r="TGR11" s="42"/>
      <c r="TGS11" s="42"/>
      <c r="TGT11" s="42"/>
      <c r="TGU11" s="42"/>
      <c r="TGV11" s="42"/>
      <c r="TGW11" s="42"/>
      <c r="TGX11" s="42"/>
      <c r="TGY11" s="42"/>
      <c r="TGZ11" s="42"/>
      <c r="THA11" s="42"/>
      <c r="THB11" s="42"/>
      <c r="THC11" s="42"/>
      <c r="THD11" s="42"/>
      <c r="THE11" s="42"/>
      <c r="THF11" s="42"/>
      <c r="THG11" s="42"/>
      <c r="THH11" s="42"/>
      <c r="THI11" s="42"/>
      <c r="THJ11" s="42"/>
      <c r="THK11" s="42"/>
      <c r="THL11" s="42"/>
      <c r="THM11" s="42"/>
      <c r="THN11" s="42"/>
      <c r="THO11" s="42"/>
      <c r="THP11" s="42"/>
      <c r="THQ11" s="42"/>
      <c r="THR11" s="42"/>
      <c r="THS11" s="42"/>
      <c r="THT11" s="42"/>
      <c r="THU11" s="42"/>
      <c r="THV11" s="42"/>
      <c r="THW11" s="42"/>
      <c r="THX11" s="42"/>
      <c r="THY11" s="42"/>
      <c r="THZ11" s="42"/>
      <c r="TIA11" s="42"/>
      <c r="TIB11" s="42"/>
      <c r="TIC11" s="42"/>
      <c r="TID11" s="42"/>
      <c r="TIE11" s="42"/>
      <c r="TIF11" s="42"/>
      <c r="TIG11" s="42"/>
      <c r="TIH11" s="42"/>
      <c r="TII11" s="42"/>
      <c r="TIJ11" s="42"/>
      <c r="TIK11" s="42"/>
      <c r="TIL11" s="42"/>
      <c r="TIM11" s="42"/>
      <c r="TIN11" s="42"/>
      <c r="TIO11" s="42"/>
      <c r="TIP11" s="42"/>
      <c r="TIQ11" s="42"/>
      <c r="TIR11" s="42"/>
      <c r="TIS11" s="42"/>
      <c r="TIT11" s="42"/>
      <c r="TIU11" s="42"/>
      <c r="TIV11" s="42"/>
      <c r="TIW11" s="42"/>
      <c r="TIX11" s="42"/>
      <c r="TIY11" s="42"/>
      <c r="TIZ11" s="42"/>
      <c r="TJA11" s="42"/>
      <c r="TJB11" s="42"/>
      <c r="TJC11" s="42"/>
      <c r="TJD11" s="42"/>
      <c r="TJE11" s="42"/>
      <c r="TJF11" s="42"/>
      <c r="TJG11" s="42"/>
      <c r="TJH11" s="42"/>
      <c r="TJI11" s="42"/>
      <c r="TJJ11" s="42"/>
      <c r="TJK11" s="42"/>
      <c r="TJL11" s="42"/>
      <c r="TJM11" s="42"/>
      <c r="TJN11" s="42"/>
      <c r="TJO11" s="42"/>
      <c r="TJP11" s="42"/>
      <c r="TJQ11" s="42"/>
      <c r="TJR11" s="42"/>
      <c r="TJS11" s="42"/>
      <c r="TJT11" s="42"/>
      <c r="TJU11" s="42"/>
      <c r="TJV11" s="42"/>
      <c r="TJW11" s="42"/>
      <c r="TJX11" s="42"/>
      <c r="TJY11" s="42"/>
      <c r="TJZ11" s="42"/>
      <c r="TKA11" s="42"/>
      <c r="TKB11" s="42"/>
      <c r="TKC11" s="42"/>
      <c r="TKD11" s="42"/>
      <c r="TKE11" s="42"/>
      <c r="TKF11" s="42"/>
      <c r="TKG11" s="42"/>
      <c r="TKH11" s="42"/>
      <c r="TKI11" s="42"/>
      <c r="TKJ11" s="42"/>
      <c r="TKK11" s="42"/>
      <c r="TKL11" s="42"/>
      <c r="TKM11" s="42"/>
      <c r="TKN11" s="42"/>
      <c r="TKO11" s="42"/>
      <c r="TKP11" s="42"/>
      <c r="TKQ11" s="42"/>
      <c r="TKR11" s="42"/>
      <c r="TKS11" s="42"/>
      <c r="TKT11" s="42"/>
      <c r="TKU11" s="42"/>
      <c r="TKV11" s="42"/>
      <c r="TKW11" s="42"/>
      <c r="TKX11" s="42"/>
      <c r="TKY11" s="42"/>
      <c r="TKZ11" s="42"/>
      <c r="TLA11" s="42"/>
      <c r="TLB11" s="42"/>
      <c r="TLC11" s="42"/>
      <c r="TLD11" s="42"/>
      <c r="TLE11" s="42"/>
      <c r="TLF11" s="42"/>
      <c r="TLG11" s="42"/>
      <c r="TLH11" s="42"/>
      <c r="TLI11" s="42"/>
      <c r="TLJ11" s="42"/>
      <c r="TLK11" s="42"/>
      <c r="TLL11" s="42"/>
      <c r="TLM11" s="42"/>
      <c r="TLN11" s="42"/>
      <c r="TLO11" s="42"/>
      <c r="TLP11" s="42"/>
      <c r="TLQ11" s="42"/>
      <c r="TLR11" s="42"/>
      <c r="TLS11" s="42"/>
      <c r="TLT11" s="42"/>
      <c r="TLU11" s="42"/>
      <c r="TLV11" s="42"/>
      <c r="TLW11" s="42"/>
      <c r="TLX11" s="42"/>
      <c r="TLY11" s="42"/>
      <c r="TLZ11" s="42"/>
      <c r="TMA11" s="42"/>
      <c r="TMB11" s="42"/>
      <c r="TMC11" s="42"/>
      <c r="TMD11" s="42"/>
      <c r="TME11" s="42"/>
      <c r="TMF11" s="42"/>
      <c r="TMG11" s="42"/>
      <c r="TMH11" s="42"/>
      <c r="TMI11" s="42"/>
      <c r="TMJ11" s="42"/>
      <c r="TMK11" s="42"/>
      <c r="TML11" s="42"/>
      <c r="TMM11" s="42"/>
      <c r="TMN11" s="42"/>
      <c r="TMO11" s="42"/>
      <c r="TMP11" s="42"/>
      <c r="TMQ11" s="42"/>
      <c r="TMR11" s="42"/>
      <c r="TMS11" s="42"/>
      <c r="TMT11" s="42"/>
      <c r="TMU11" s="42"/>
      <c r="TMV11" s="42"/>
      <c r="TMW11" s="42"/>
      <c r="TMX11" s="42"/>
      <c r="TMY11" s="42"/>
      <c r="TMZ11" s="42"/>
      <c r="TNA11" s="42"/>
      <c r="TNB11" s="42"/>
      <c r="TNC11" s="42"/>
      <c r="TND11" s="42"/>
      <c r="TNE11" s="42"/>
      <c r="TNF11" s="42"/>
      <c r="TNG11" s="42"/>
      <c r="TNH11" s="42"/>
      <c r="TNI11" s="42"/>
      <c r="TNJ11" s="42"/>
      <c r="TNK11" s="42"/>
      <c r="TNL11" s="42"/>
      <c r="TNM11" s="42"/>
      <c r="TNN11" s="42"/>
      <c r="TNO11" s="42"/>
      <c r="TNP11" s="42"/>
      <c r="TNQ11" s="42"/>
      <c r="TNR11" s="42"/>
      <c r="TNS11" s="42"/>
      <c r="TNT11" s="42"/>
      <c r="TNU11" s="42"/>
      <c r="TNV11" s="42"/>
      <c r="TNW11" s="42"/>
      <c r="TNX11" s="42"/>
      <c r="TNY11" s="42"/>
      <c r="TNZ11" s="42"/>
      <c r="TOA11" s="42"/>
      <c r="TOB11" s="42"/>
      <c r="TOC11" s="42"/>
      <c r="TOD11" s="42"/>
      <c r="TOE11" s="42"/>
      <c r="TOF11" s="42"/>
      <c r="TOG11" s="42"/>
      <c r="TOH11" s="42"/>
      <c r="TOI11" s="42"/>
      <c r="TOJ11" s="42"/>
      <c r="TOK11" s="42"/>
      <c r="TOL11" s="42"/>
      <c r="TOM11" s="42"/>
      <c r="TON11" s="42"/>
      <c r="TOO11" s="42"/>
      <c r="TOP11" s="42"/>
      <c r="TOQ11" s="42"/>
      <c r="TOR11" s="42"/>
      <c r="TOS11" s="42"/>
      <c r="TOT11" s="42"/>
      <c r="TOU11" s="42"/>
      <c r="TOV11" s="42"/>
      <c r="TOW11" s="42"/>
      <c r="TOX11" s="42"/>
      <c r="TOY11" s="42"/>
      <c r="TOZ11" s="42"/>
      <c r="TPA11" s="42"/>
      <c r="TPB11" s="42"/>
      <c r="TPC11" s="42"/>
      <c r="TPD11" s="42"/>
      <c r="TPE11" s="42"/>
      <c r="TPF11" s="42"/>
      <c r="TPG11" s="42"/>
      <c r="TPH11" s="42"/>
      <c r="TPI11" s="42"/>
      <c r="TPJ11" s="42"/>
      <c r="TPK11" s="42"/>
      <c r="TPL11" s="42"/>
      <c r="TPM11" s="42"/>
      <c r="TPN11" s="42"/>
      <c r="TPO11" s="42"/>
      <c r="TPP11" s="42"/>
      <c r="TPQ11" s="42"/>
      <c r="TPR11" s="42"/>
      <c r="TPS11" s="42"/>
      <c r="TPT11" s="42"/>
      <c r="TPU11" s="42"/>
      <c r="TPV11" s="42"/>
      <c r="TPW11" s="42"/>
      <c r="TPX11" s="42"/>
      <c r="TPY11" s="42"/>
      <c r="TPZ11" s="42"/>
      <c r="TQA11" s="42"/>
      <c r="TQB11" s="42"/>
      <c r="TQC11" s="42"/>
      <c r="TQD11" s="42"/>
      <c r="TQE11" s="42"/>
      <c r="TQF11" s="42"/>
      <c r="TQG11" s="42"/>
      <c r="TQH11" s="42"/>
      <c r="TQI11" s="42"/>
      <c r="TQJ11" s="42"/>
      <c r="TQK11" s="42"/>
      <c r="TQL11" s="42"/>
      <c r="TQM11" s="42"/>
      <c r="TQN11" s="42"/>
      <c r="TQO11" s="42"/>
      <c r="TQP11" s="42"/>
      <c r="TQQ11" s="42"/>
      <c r="TQR11" s="42"/>
      <c r="TQS11" s="42"/>
      <c r="TQT11" s="42"/>
      <c r="TQU11" s="42"/>
      <c r="TQV11" s="42"/>
      <c r="TQW11" s="42"/>
      <c r="TQX11" s="42"/>
      <c r="TQY11" s="42"/>
      <c r="TQZ11" s="42"/>
      <c r="TRA11" s="42"/>
      <c r="TRB11" s="42"/>
      <c r="TRC11" s="42"/>
      <c r="TRD11" s="42"/>
      <c r="TRE11" s="42"/>
      <c r="TRF11" s="42"/>
      <c r="TRG11" s="42"/>
      <c r="TRH11" s="42"/>
      <c r="TRI11" s="42"/>
      <c r="TRJ11" s="42"/>
      <c r="TRK11" s="42"/>
      <c r="TRL11" s="42"/>
      <c r="TRM11" s="42"/>
      <c r="TRN11" s="42"/>
      <c r="TRO11" s="42"/>
      <c r="TRP11" s="42"/>
      <c r="TRQ11" s="42"/>
      <c r="TRR11" s="42"/>
      <c r="TRS11" s="42"/>
      <c r="TRT11" s="42"/>
      <c r="TRU11" s="42"/>
      <c r="TRV11" s="42"/>
      <c r="TRW11" s="42"/>
      <c r="TRX11" s="42"/>
      <c r="TRY11" s="42"/>
      <c r="TRZ11" s="42"/>
      <c r="TSA11" s="42"/>
      <c r="TSB11" s="42"/>
      <c r="TSC11" s="42"/>
      <c r="TSD11" s="42"/>
      <c r="TSE11" s="42"/>
      <c r="TSF11" s="42"/>
      <c r="TSG11" s="42"/>
      <c r="TSH11" s="42"/>
      <c r="TSI11" s="42"/>
      <c r="TSJ11" s="42"/>
      <c r="TSK11" s="42"/>
      <c r="TSL11" s="42"/>
      <c r="TSM11" s="42"/>
      <c r="TSN11" s="42"/>
      <c r="TSO11" s="42"/>
      <c r="TSP11" s="42"/>
      <c r="TSQ11" s="42"/>
      <c r="TSR11" s="42"/>
      <c r="TSS11" s="42"/>
      <c r="TST11" s="42"/>
      <c r="TSU11" s="42"/>
      <c r="TSV11" s="42"/>
      <c r="TSW11" s="42"/>
      <c r="TSX11" s="42"/>
      <c r="TSY11" s="42"/>
      <c r="TSZ11" s="42"/>
      <c r="TTA11" s="42"/>
      <c r="TTB11" s="42"/>
      <c r="TTC11" s="42"/>
      <c r="TTD11" s="42"/>
      <c r="TTE11" s="42"/>
      <c r="TTF11" s="42"/>
      <c r="TTG11" s="42"/>
      <c r="TTH11" s="42"/>
      <c r="TTI11" s="42"/>
      <c r="TTJ11" s="42"/>
      <c r="TTK11" s="42"/>
      <c r="TTL11" s="42"/>
      <c r="TTM11" s="42"/>
      <c r="TTN11" s="42"/>
      <c r="TTO11" s="42"/>
      <c r="TTP11" s="42"/>
      <c r="TTQ11" s="42"/>
      <c r="TTR11" s="42"/>
      <c r="TTS11" s="42"/>
      <c r="TTT11" s="42"/>
      <c r="TTU11" s="42"/>
      <c r="TTV11" s="42"/>
      <c r="TTW11" s="42"/>
      <c r="TTX11" s="42"/>
      <c r="TTY11" s="42"/>
      <c r="TTZ11" s="42"/>
      <c r="TUA11" s="42"/>
      <c r="TUB11" s="42"/>
      <c r="TUC11" s="42"/>
      <c r="TUD11" s="42"/>
      <c r="TUE11" s="42"/>
      <c r="TUF11" s="42"/>
      <c r="TUG11" s="42"/>
      <c r="TUH11" s="42"/>
      <c r="TUI11" s="42"/>
      <c r="TUJ11" s="42"/>
      <c r="TUK11" s="42"/>
      <c r="TUL11" s="42"/>
      <c r="TUM11" s="42"/>
      <c r="TUN11" s="42"/>
      <c r="TUO11" s="42"/>
      <c r="TUP11" s="42"/>
      <c r="TUQ11" s="42"/>
      <c r="TUR11" s="42"/>
      <c r="TUS11" s="42"/>
      <c r="TUT11" s="42"/>
      <c r="TUU11" s="42"/>
      <c r="TUV11" s="42"/>
      <c r="TUW11" s="42"/>
      <c r="TUX11" s="42"/>
      <c r="TUY11" s="42"/>
      <c r="TUZ11" s="42"/>
      <c r="TVA11" s="42"/>
      <c r="TVB11" s="42"/>
      <c r="TVC11" s="42"/>
      <c r="TVD11" s="42"/>
      <c r="TVE11" s="42"/>
      <c r="TVF11" s="42"/>
      <c r="TVG11" s="42"/>
      <c r="TVH11" s="42"/>
      <c r="TVI11" s="42"/>
      <c r="TVJ11" s="42"/>
      <c r="TVK11" s="42"/>
      <c r="TVL11" s="42"/>
      <c r="TVM11" s="42"/>
      <c r="TVN11" s="42"/>
      <c r="TVO11" s="42"/>
      <c r="TVP11" s="42"/>
      <c r="TVQ11" s="42"/>
      <c r="TVR11" s="42"/>
      <c r="TVS11" s="42"/>
      <c r="TVT11" s="42"/>
      <c r="TVU11" s="42"/>
      <c r="TVV11" s="42"/>
      <c r="TVW11" s="42"/>
      <c r="TVX11" s="42"/>
      <c r="TVY11" s="42"/>
      <c r="TVZ11" s="42"/>
      <c r="TWA11" s="42"/>
      <c r="TWB11" s="42"/>
      <c r="TWC11" s="42"/>
      <c r="TWD11" s="42"/>
      <c r="TWE11" s="42"/>
      <c r="TWF11" s="42"/>
      <c r="TWG11" s="42"/>
      <c r="TWH11" s="42"/>
      <c r="TWI11" s="42"/>
      <c r="TWJ11" s="42"/>
      <c r="TWK11" s="42"/>
      <c r="TWL11" s="42"/>
      <c r="TWM11" s="42"/>
      <c r="TWN11" s="42"/>
      <c r="TWO11" s="42"/>
      <c r="TWP11" s="42"/>
      <c r="TWQ11" s="42"/>
      <c r="TWR11" s="42"/>
      <c r="TWS11" s="42"/>
      <c r="TWT11" s="42"/>
      <c r="TWU11" s="42"/>
      <c r="TWV11" s="42"/>
      <c r="TWW11" s="42"/>
      <c r="TWX11" s="42"/>
      <c r="TWY11" s="42"/>
      <c r="TWZ11" s="42"/>
      <c r="TXA11" s="42"/>
      <c r="TXB11" s="42"/>
      <c r="TXC11" s="42"/>
      <c r="TXD11" s="42"/>
      <c r="TXE11" s="42"/>
      <c r="TXF11" s="42"/>
      <c r="TXG11" s="42"/>
      <c r="TXH11" s="42"/>
      <c r="TXI11" s="42"/>
      <c r="TXJ11" s="42"/>
      <c r="TXK11" s="42"/>
      <c r="TXL11" s="42"/>
      <c r="TXM11" s="42"/>
      <c r="TXN11" s="42"/>
      <c r="TXO11" s="42"/>
      <c r="TXP11" s="42"/>
      <c r="TXQ11" s="42"/>
      <c r="TXR11" s="42"/>
      <c r="TXS11" s="42"/>
      <c r="TXT11" s="42"/>
      <c r="TXU11" s="42"/>
      <c r="TXV11" s="42"/>
      <c r="TXW11" s="42"/>
      <c r="TXX11" s="42"/>
      <c r="TXY11" s="42"/>
      <c r="TXZ11" s="42"/>
      <c r="TYA11" s="42"/>
      <c r="TYB11" s="42"/>
      <c r="TYC11" s="42"/>
      <c r="TYD11" s="42"/>
      <c r="TYE11" s="42"/>
      <c r="TYF11" s="42"/>
      <c r="TYG11" s="42"/>
      <c r="TYH11" s="42"/>
      <c r="TYI11" s="42"/>
      <c r="TYJ11" s="42"/>
      <c r="TYK11" s="42"/>
      <c r="TYL11" s="42"/>
      <c r="TYM11" s="42"/>
      <c r="TYN11" s="42"/>
      <c r="TYO11" s="42"/>
      <c r="TYP11" s="42"/>
      <c r="TYQ11" s="42"/>
      <c r="TYR11" s="42"/>
      <c r="TYS11" s="42"/>
      <c r="TYT11" s="42"/>
      <c r="TYU11" s="42"/>
      <c r="TYV11" s="42"/>
      <c r="TYW11" s="42"/>
      <c r="TYX11" s="42"/>
      <c r="TYY11" s="42"/>
      <c r="TYZ11" s="42"/>
      <c r="TZA11" s="42"/>
      <c r="TZB11" s="42"/>
      <c r="TZC11" s="42"/>
      <c r="TZD11" s="42"/>
      <c r="TZE11" s="42"/>
      <c r="TZF11" s="42"/>
      <c r="TZG11" s="42"/>
      <c r="TZH11" s="42"/>
      <c r="TZI11" s="42"/>
      <c r="TZJ11" s="42"/>
      <c r="TZK11" s="42"/>
      <c r="TZL11" s="42"/>
      <c r="TZM11" s="42"/>
      <c r="TZN11" s="42"/>
      <c r="TZO11" s="42"/>
      <c r="TZP11" s="42"/>
      <c r="TZQ11" s="42"/>
      <c r="TZR11" s="42"/>
      <c r="TZS11" s="42"/>
      <c r="TZT11" s="42"/>
      <c r="TZU11" s="42"/>
      <c r="TZV11" s="42"/>
      <c r="TZW11" s="42"/>
      <c r="TZX11" s="42"/>
      <c r="TZY11" s="42"/>
      <c r="TZZ11" s="42"/>
      <c r="UAA11" s="42"/>
      <c r="UAB11" s="42"/>
      <c r="UAC11" s="42"/>
      <c r="UAD11" s="42"/>
      <c r="UAE11" s="42"/>
      <c r="UAF11" s="42"/>
      <c r="UAG11" s="42"/>
      <c r="UAH11" s="42"/>
      <c r="UAI11" s="42"/>
      <c r="UAJ11" s="42"/>
      <c r="UAK11" s="42"/>
      <c r="UAL11" s="42"/>
      <c r="UAM11" s="42"/>
      <c r="UAN11" s="42"/>
      <c r="UAO11" s="42"/>
      <c r="UAP11" s="42"/>
      <c r="UAQ11" s="42"/>
      <c r="UAR11" s="42"/>
      <c r="UAS11" s="42"/>
      <c r="UAT11" s="42"/>
      <c r="UAU11" s="42"/>
      <c r="UAV11" s="42"/>
      <c r="UAW11" s="42"/>
      <c r="UAX11" s="42"/>
      <c r="UAY11" s="42"/>
      <c r="UAZ11" s="42"/>
      <c r="UBA11" s="42"/>
      <c r="UBB11" s="42"/>
      <c r="UBC11" s="42"/>
      <c r="UBD11" s="42"/>
      <c r="UBE11" s="42"/>
      <c r="UBF11" s="42"/>
      <c r="UBG11" s="42"/>
      <c r="UBH11" s="42"/>
      <c r="UBI11" s="42"/>
      <c r="UBJ11" s="42"/>
      <c r="UBK11" s="42"/>
      <c r="UBL11" s="42"/>
      <c r="UBM11" s="42"/>
      <c r="UBN11" s="42"/>
      <c r="UBO11" s="42"/>
      <c r="UBP11" s="42"/>
      <c r="UBQ11" s="42"/>
      <c r="UBR11" s="42"/>
      <c r="UBS11" s="42"/>
      <c r="UBT11" s="42"/>
      <c r="UBU11" s="42"/>
      <c r="UBV11" s="42"/>
      <c r="UBW11" s="42"/>
      <c r="UBX11" s="42"/>
      <c r="UBY11" s="42"/>
      <c r="UBZ11" s="42"/>
      <c r="UCA11" s="42"/>
      <c r="UCB11" s="42"/>
      <c r="UCC11" s="42"/>
      <c r="UCD11" s="42"/>
      <c r="UCE11" s="42"/>
      <c r="UCF11" s="42"/>
      <c r="UCG11" s="42"/>
      <c r="UCH11" s="42"/>
      <c r="UCI11" s="42"/>
      <c r="UCJ11" s="42"/>
      <c r="UCK11" s="42"/>
      <c r="UCL11" s="42"/>
      <c r="UCM11" s="42"/>
      <c r="UCN11" s="42"/>
      <c r="UCO11" s="42"/>
      <c r="UCP11" s="42"/>
      <c r="UCQ11" s="42"/>
      <c r="UCR11" s="42"/>
      <c r="UCS11" s="42"/>
      <c r="UCT11" s="42"/>
      <c r="UCU11" s="42"/>
      <c r="UCV11" s="42"/>
      <c r="UCW11" s="42"/>
      <c r="UCX11" s="42"/>
      <c r="UCY11" s="42"/>
      <c r="UCZ11" s="42"/>
      <c r="UDA11" s="42"/>
      <c r="UDB11" s="42"/>
      <c r="UDC11" s="42"/>
      <c r="UDD11" s="42"/>
      <c r="UDE11" s="42"/>
      <c r="UDF11" s="42"/>
      <c r="UDG11" s="42"/>
      <c r="UDH11" s="42"/>
      <c r="UDI11" s="42"/>
      <c r="UDJ11" s="42"/>
      <c r="UDK11" s="42"/>
      <c r="UDL11" s="42"/>
      <c r="UDM11" s="42"/>
      <c r="UDN11" s="42"/>
      <c r="UDO11" s="42"/>
      <c r="UDP11" s="42"/>
      <c r="UDQ11" s="42"/>
      <c r="UDR11" s="42"/>
      <c r="UDS11" s="42"/>
      <c r="UDT11" s="42"/>
      <c r="UDU11" s="42"/>
      <c r="UDV11" s="42"/>
      <c r="UDW11" s="42"/>
      <c r="UDX11" s="42"/>
      <c r="UDY11" s="42"/>
      <c r="UDZ11" s="42"/>
      <c r="UEA11" s="42"/>
      <c r="UEB11" s="42"/>
      <c r="UEC11" s="42"/>
      <c r="UED11" s="42"/>
      <c r="UEE11" s="42"/>
      <c r="UEF11" s="42"/>
      <c r="UEG11" s="42"/>
      <c r="UEH11" s="42"/>
      <c r="UEI11" s="42"/>
      <c r="UEJ11" s="42"/>
      <c r="UEK11" s="42"/>
      <c r="UEL11" s="42"/>
      <c r="UEM11" s="42"/>
      <c r="UEN11" s="42"/>
      <c r="UEO11" s="42"/>
      <c r="UEP11" s="42"/>
      <c r="UEQ11" s="42"/>
      <c r="UER11" s="42"/>
      <c r="UES11" s="42"/>
      <c r="UET11" s="42"/>
      <c r="UEU11" s="42"/>
      <c r="UEV11" s="42"/>
      <c r="UEW11" s="42"/>
      <c r="UEX11" s="42"/>
      <c r="UEY11" s="42"/>
      <c r="UEZ11" s="42"/>
      <c r="UFA11" s="42"/>
      <c r="UFB11" s="42"/>
      <c r="UFC11" s="42"/>
      <c r="UFD11" s="42"/>
      <c r="UFE11" s="42"/>
      <c r="UFF11" s="42"/>
      <c r="UFG11" s="42"/>
      <c r="UFH11" s="42"/>
      <c r="UFI11" s="42"/>
      <c r="UFJ11" s="42"/>
      <c r="UFK11" s="42"/>
      <c r="UFL11" s="42"/>
      <c r="UFM11" s="42"/>
      <c r="UFN11" s="42"/>
      <c r="UFO11" s="42"/>
      <c r="UFP11" s="42"/>
      <c r="UFQ11" s="42"/>
      <c r="UFR11" s="42"/>
      <c r="UFS11" s="42"/>
      <c r="UFT11" s="42"/>
      <c r="UFU11" s="42"/>
      <c r="UFV11" s="42"/>
      <c r="UFW11" s="42"/>
      <c r="UFX11" s="42"/>
      <c r="UFY11" s="42"/>
      <c r="UFZ11" s="42"/>
      <c r="UGA11" s="42"/>
      <c r="UGB11" s="42"/>
      <c r="UGC11" s="42"/>
      <c r="UGD11" s="42"/>
      <c r="UGE11" s="42"/>
      <c r="UGF11" s="42"/>
      <c r="UGG11" s="42"/>
      <c r="UGH11" s="42"/>
      <c r="UGI11" s="42"/>
      <c r="UGJ11" s="42"/>
      <c r="UGK11" s="42"/>
      <c r="UGL11" s="42"/>
      <c r="UGM11" s="42"/>
      <c r="UGN11" s="42"/>
      <c r="UGO11" s="42"/>
      <c r="UGP11" s="42"/>
      <c r="UGQ11" s="42"/>
      <c r="UGR11" s="42"/>
      <c r="UGS11" s="42"/>
      <c r="UGT11" s="42"/>
      <c r="UGU11" s="42"/>
      <c r="UGV11" s="42"/>
      <c r="UGW11" s="42"/>
      <c r="UGX11" s="42"/>
      <c r="UGY11" s="42"/>
      <c r="UGZ11" s="42"/>
      <c r="UHA11" s="42"/>
      <c r="UHB11" s="42"/>
      <c r="UHC11" s="42"/>
      <c r="UHD11" s="42"/>
      <c r="UHE11" s="42"/>
      <c r="UHF11" s="42"/>
      <c r="UHG11" s="42"/>
      <c r="UHH11" s="42"/>
      <c r="UHI11" s="42"/>
      <c r="UHJ11" s="42"/>
      <c r="UHK11" s="42"/>
      <c r="UHL11" s="42"/>
      <c r="UHM11" s="42"/>
      <c r="UHN11" s="42"/>
      <c r="UHO11" s="42"/>
      <c r="UHP11" s="42"/>
      <c r="UHQ11" s="42"/>
      <c r="UHR11" s="42"/>
      <c r="UHS11" s="42"/>
      <c r="UHT11" s="42"/>
      <c r="UHU11" s="42"/>
      <c r="UHV11" s="42"/>
      <c r="UHW11" s="42"/>
      <c r="UHX11" s="42"/>
      <c r="UHY11" s="42"/>
      <c r="UHZ11" s="42"/>
      <c r="UIA11" s="42"/>
      <c r="UIB11" s="42"/>
      <c r="UIC11" s="42"/>
      <c r="UID11" s="42"/>
      <c r="UIE11" s="42"/>
      <c r="UIF11" s="42"/>
      <c r="UIG11" s="42"/>
      <c r="UIH11" s="42"/>
      <c r="UII11" s="42"/>
      <c r="UIJ11" s="42"/>
      <c r="UIK11" s="42"/>
      <c r="UIL11" s="42"/>
      <c r="UIM11" s="42"/>
      <c r="UIN11" s="42"/>
      <c r="UIO11" s="42"/>
      <c r="UIP11" s="42"/>
      <c r="UIQ11" s="42"/>
      <c r="UIR11" s="42"/>
      <c r="UIS11" s="42"/>
      <c r="UIT11" s="42"/>
      <c r="UIU11" s="42"/>
      <c r="UIV11" s="42"/>
      <c r="UIW11" s="42"/>
      <c r="UIX11" s="42"/>
      <c r="UIY11" s="42"/>
      <c r="UIZ11" s="42"/>
      <c r="UJA11" s="42"/>
      <c r="UJB11" s="42"/>
      <c r="UJC11" s="42"/>
      <c r="UJD11" s="42"/>
      <c r="UJE11" s="42"/>
      <c r="UJF11" s="42"/>
      <c r="UJG11" s="42"/>
      <c r="UJH11" s="42"/>
      <c r="UJI11" s="42"/>
      <c r="UJJ11" s="42"/>
      <c r="UJK11" s="42"/>
      <c r="UJL11" s="42"/>
      <c r="UJM11" s="42"/>
      <c r="UJN11" s="42"/>
      <c r="UJO11" s="42"/>
      <c r="UJP11" s="42"/>
      <c r="UJQ11" s="42"/>
      <c r="UJR11" s="42"/>
      <c r="UJS11" s="42"/>
      <c r="UJT11" s="42"/>
      <c r="UJU11" s="42"/>
      <c r="UJV11" s="42"/>
      <c r="UJW11" s="42"/>
      <c r="UJX11" s="42"/>
      <c r="UJY11" s="42"/>
      <c r="UJZ11" s="42"/>
      <c r="UKA11" s="42"/>
      <c r="UKB11" s="42"/>
      <c r="UKC11" s="42"/>
      <c r="UKD11" s="42"/>
      <c r="UKE11" s="42"/>
      <c r="UKF11" s="42"/>
      <c r="UKG11" s="42"/>
      <c r="UKH11" s="42"/>
      <c r="UKI11" s="42"/>
      <c r="UKJ11" s="42"/>
      <c r="UKK11" s="42"/>
      <c r="UKL11" s="42"/>
      <c r="UKM11" s="42"/>
      <c r="UKN11" s="42"/>
      <c r="UKO11" s="42"/>
      <c r="UKP11" s="42"/>
      <c r="UKQ11" s="42"/>
      <c r="UKR11" s="42"/>
      <c r="UKS11" s="42"/>
      <c r="UKT11" s="42"/>
      <c r="UKU11" s="42"/>
      <c r="UKV11" s="42"/>
      <c r="UKW11" s="42"/>
      <c r="UKX11" s="42"/>
      <c r="UKY11" s="42"/>
      <c r="UKZ11" s="42"/>
      <c r="ULA11" s="42"/>
      <c r="ULB11" s="42"/>
      <c r="ULC11" s="42"/>
      <c r="ULD11" s="42"/>
      <c r="ULE11" s="42"/>
      <c r="ULF11" s="42"/>
      <c r="ULG11" s="42"/>
      <c r="ULH11" s="42"/>
      <c r="ULI11" s="42"/>
      <c r="ULJ11" s="42"/>
      <c r="ULK11" s="42"/>
      <c r="ULL11" s="42"/>
      <c r="ULM11" s="42"/>
      <c r="ULN11" s="42"/>
      <c r="ULO11" s="42"/>
      <c r="ULP11" s="42"/>
      <c r="ULQ11" s="42"/>
      <c r="ULR11" s="42"/>
      <c r="ULS11" s="42"/>
      <c r="ULT11" s="42"/>
      <c r="ULU11" s="42"/>
      <c r="ULV11" s="42"/>
      <c r="ULW11" s="42"/>
      <c r="ULX11" s="42"/>
      <c r="ULY11" s="42"/>
      <c r="ULZ11" s="42"/>
      <c r="UMA11" s="42"/>
      <c r="UMB11" s="42"/>
      <c r="UMC11" s="42"/>
      <c r="UMD11" s="42"/>
      <c r="UME11" s="42"/>
      <c r="UMF11" s="42"/>
      <c r="UMG11" s="42"/>
      <c r="UMH11" s="42"/>
      <c r="UMI11" s="42"/>
      <c r="UMJ11" s="42"/>
      <c r="UMK11" s="42"/>
      <c r="UML11" s="42"/>
      <c r="UMM11" s="42"/>
      <c r="UMN11" s="42"/>
      <c r="UMO11" s="42"/>
      <c r="UMP11" s="42"/>
      <c r="UMQ11" s="42"/>
      <c r="UMR11" s="42"/>
      <c r="UMS11" s="42"/>
      <c r="UMT11" s="42"/>
      <c r="UMU11" s="42"/>
      <c r="UMV11" s="42"/>
      <c r="UMW11" s="42"/>
      <c r="UMX11" s="42"/>
      <c r="UMY11" s="42"/>
      <c r="UMZ11" s="42"/>
      <c r="UNA11" s="42"/>
      <c r="UNB11" s="42"/>
      <c r="UNC11" s="42"/>
      <c r="UND11" s="42"/>
      <c r="UNE11" s="42"/>
      <c r="UNF11" s="42"/>
      <c r="UNG11" s="42"/>
      <c r="UNH11" s="42"/>
      <c r="UNI11" s="42"/>
      <c r="UNJ11" s="42"/>
      <c r="UNK11" s="42"/>
      <c r="UNL11" s="42"/>
      <c r="UNM11" s="42"/>
      <c r="UNN11" s="42"/>
      <c r="UNO11" s="42"/>
      <c r="UNP11" s="42"/>
      <c r="UNQ11" s="42"/>
      <c r="UNR11" s="42"/>
      <c r="UNS11" s="42"/>
      <c r="UNT11" s="42"/>
      <c r="UNU11" s="42"/>
      <c r="UNV11" s="42"/>
      <c r="UNW11" s="42"/>
      <c r="UNX11" s="42"/>
      <c r="UNY11" s="42"/>
      <c r="UNZ11" s="42"/>
      <c r="UOA11" s="42"/>
      <c r="UOB11" s="42"/>
      <c r="UOC11" s="42"/>
      <c r="UOD11" s="42"/>
      <c r="UOE11" s="42"/>
      <c r="UOF11" s="42"/>
      <c r="UOG11" s="42"/>
      <c r="UOH11" s="42"/>
      <c r="UOI11" s="42"/>
      <c r="UOJ11" s="42"/>
      <c r="UOK11" s="42"/>
      <c r="UOL11" s="42"/>
      <c r="UOM11" s="42"/>
      <c r="UON11" s="42"/>
      <c r="UOO11" s="42"/>
      <c r="UOP11" s="42"/>
      <c r="UOQ11" s="42"/>
      <c r="UOR11" s="42"/>
      <c r="UOS11" s="42"/>
      <c r="UOT11" s="42"/>
      <c r="UOU11" s="42"/>
      <c r="UOV11" s="42"/>
      <c r="UOW11" s="42"/>
      <c r="UOX11" s="42"/>
      <c r="UOY11" s="42"/>
      <c r="UOZ11" s="42"/>
      <c r="UPA11" s="42"/>
      <c r="UPB11" s="42"/>
      <c r="UPC11" s="42"/>
      <c r="UPD11" s="42"/>
      <c r="UPE11" s="42"/>
      <c r="UPF11" s="42"/>
      <c r="UPG11" s="42"/>
      <c r="UPH11" s="42"/>
      <c r="UPI11" s="42"/>
      <c r="UPJ11" s="42"/>
      <c r="UPK11" s="42"/>
      <c r="UPL11" s="42"/>
      <c r="UPM11" s="42"/>
      <c r="UPN11" s="42"/>
      <c r="UPO11" s="42"/>
      <c r="UPP11" s="42"/>
      <c r="UPQ11" s="42"/>
      <c r="UPR11" s="42"/>
      <c r="UPS11" s="42"/>
      <c r="UPT11" s="42"/>
      <c r="UPU11" s="42"/>
      <c r="UPV11" s="42"/>
      <c r="UPW11" s="42"/>
      <c r="UPX11" s="42"/>
      <c r="UPY11" s="42"/>
      <c r="UPZ11" s="42"/>
      <c r="UQA11" s="42"/>
      <c r="UQB11" s="42"/>
      <c r="UQC11" s="42"/>
      <c r="UQD11" s="42"/>
      <c r="UQE11" s="42"/>
      <c r="UQF11" s="42"/>
      <c r="UQG11" s="42"/>
      <c r="UQH11" s="42"/>
      <c r="UQI11" s="42"/>
      <c r="UQJ11" s="42"/>
      <c r="UQK11" s="42"/>
      <c r="UQL11" s="42"/>
      <c r="UQM11" s="42"/>
      <c r="UQN11" s="42"/>
      <c r="UQO11" s="42"/>
      <c r="UQP11" s="42"/>
      <c r="UQQ11" s="42"/>
      <c r="UQR11" s="42"/>
      <c r="UQS11" s="42"/>
      <c r="UQT11" s="42"/>
      <c r="UQU11" s="42"/>
      <c r="UQV11" s="42"/>
      <c r="UQW11" s="42"/>
      <c r="UQX11" s="42"/>
      <c r="UQY11" s="42"/>
      <c r="UQZ11" s="42"/>
      <c r="URA11" s="42"/>
      <c r="URB11" s="42"/>
      <c r="URC11" s="42"/>
      <c r="URD11" s="42"/>
      <c r="URE11" s="42"/>
      <c r="URF11" s="42"/>
      <c r="URG11" s="42"/>
      <c r="URH11" s="42"/>
      <c r="URI11" s="42"/>
      <c r="URJ11" s="42"/>
      <c r="URK11" s="42"/>
      <c r="URL11" s="42"/>
      <c r="URM11" s="42"/>
      <c r="URN11" s="42"/>
      <c r="URO11" s="42"/>
      <c r="URP11" s="42"/>
      <c r="URQ11" s="42"/>
      <c r="URR11" s="42"/>
      <c r="URS11" s="42"/>
      <c r="URT11" s="42"/>
      <c r="URU11" s="42"/>
      <c r="URV11" s="42"/>
      <c r="URW11" s="42"/>
      <c r="URX11" s="42"/>
      <c r="URY11" s="42"/>
      <c r="URZ11" s="42"/>
      <c r="USA11" s="42"/>
      <c r="USB11" s="42"/>
      <c r="USC11" s="42"/>
      <c r="USD11" s="42"/>
      <c r="USE11" s="42"/>
      <c r="USF11" s="42"/>
      <c r="USG11" s="42"/>
      <c r="USH11" s="42"/>
      <c r="USI11" s="42"/>
      <c r="USJ11" s="42"/>
      <c r="USK11" s="42"/>
      <c r="USL11" s="42"/>
      <c r="USM11" s="42"/>
      <c r="USN11" s="42"/>
      <c r="USO11" s="42"/>
      <c r="USP11" s="42"/>
      <c r="USQ11" s="42"/>
      <c r="USR11" s="42"/>
      <c r="USS11" s="42"/>
      <c r="UST11" s="42"/>
      <c r="USU11" s="42"/>
      <c r="USV11" s="42"/>
      <c r="USW11" s="42"/>
      <c r="USX11" s="42"/>
      <c r="USY11" s="42"/>
      <c r="USZ11" s="42"/>
      <c r="UTA11" s="42"/>
      <c r="UTB11" s="42"/>
      <c r="UTC11" s="42"/>
      <c r="UTD11" s="42"/>
      <c r="UTE11" s="42"/>
      <c r="UTF11" s="42"/>
      <c r="UTG11" s="42"/>
      <c r="UTH11" s="42"/>
      <c r="UTI11" s="42"/>
      <c r="UTJ11" s="42"/>
      <c r="UTK11" s="42"/>
      <c r="UTL11" s="42"/>
      <c r="UTM11" s="42"/>
      <c r="UTN11" s="42"/>
      <c r="UTO11" s="42"/>
      <c r="UTP11" s="42"/>
      <c r="UTQ11" s="42"/>
      <c r="UTR11" s="42"/>
      <c r="UTS11" s="42"/>
      <c r="UTT11" s="42"/>
      <c r="UTU11" s="42"/>
      <c r="UTV11" s="42"/>
      <c r="UTW11" s="42"/>
      <c r="UTX11" s="42"/>
      <c r="UTY11" s="42"/>
      <c r="UTZ11" s="42"/>
      <c r="UUA11" s="42"/>
      <c r="UUB11" s="42"/>
      <c r="UUC11" s="42"/>
      <c r="UUD11" s="42"/>
      <c r="UUE11" s="42"/>
      <c r="UUF11" s="42"/>
      <c r="UUG11" s="42"/>
      <c r="UUH11" s="42"/>
      <c r="UUI11" s="42"/>
      <c r="UUJ11" s="42"/>
      <c r="UUK11" s="42"/>
      <c r="UUL11" s="42"/>
      <c r="UUM11" s="42"/>
      <c r="UUN11" s="42"/>
      <c r="UUO11" s="42"/>
      <c r="UUP11" s="42"/>
      <c r="UUQ11" s="42"/>
      <c r="UUR11" s="42"/>
      <c r="UUS11" s="42"/>
      <c r="UUT11" s="42"/>
      <c r="UUU11" s="42"/>
      <c r="UUV11" s="42"/>
      <c r="UUW11" s="42"/>
      <c r="UUX11" s="42"/>
      <c r="UUY11" s="42"/>
      <c r="UUZ11" s="42"/>
      <c r="UVA11" s="42"/>
      <c r="UVB11" s="42"/>
      <c r="UVC11" s="42"/>
      <c r="UVD11" s="42"/>
      <c r="UVE11" s="42"/>
      <c r="UVF11" s="42"/>
      <c r="UVG11" s="42"/>
      <c r="UVH11" s="42"/>
      <c r="UVI11" s="42"/>
      <c r="UVJ11" s="42"/>
      <c r="UVK11" s="42"/>
      <c r="UVL11" s="42"/>
      <c r="UVM11" s="42"/>
      <c r="UVN11" s="42"/>
      <c r="UVO11" s="42"/>
      <c r="UVP11" s="42"/>
      <c r="UVQ11" s="42"/>
      <c r="UVR11" s="42"/>
      <c r="UVS11" s="42"/>
      <c r="UVT11" s="42"/>
      <c r="UVU11" s="42"/>
      <c r="UVV11" s="42"/>
      <c r="UVW11" s="42"/>
      <c r="UVX11" s="42"/>
      <c r="UVY11" s="42"/>
      <c r="UVZ11" s="42"/>
      <c r="UWA11" s="42"/>
      <c r="UWB11" s="42"/>
      <c r="UWC11" s="42"/>
      <c r="UWD11" s="42"/>
      <c r="UWE11" s="42"/>
      <c r="UWF11" s="42"/>
      <c r="UWG11" s="42"/>
      <c r="UWH11" s="42"/>
      <c r="UWI11" s="42"/>
      <c r="UWJ11" s="42"/>
      <c r="UWK11" s="42"/>
      <c r="UWL11" s="42"/>
      <c r="UWM11" s="42"/>
      <c r="UWN11" s="42"/>
      <c r="UWO11" s="42"/>
      <c r="UWP11" s="42"/>
      <c r="UWQ11" s="42"/>
      <c r="UWR11" s="42"/>
      <c r="UWS11" s="42"/>
      <c r="UWT11" s="42"/>
      <c r="UWU11" s="42"/>
      <c r="UWV11" s="42"/>
      <c r="UWW11" s="42"/>
      <c r="UWX11" s="42"/>
      <c r="UWY11" s="42"/>
      <c r="UWZ11" s="42"/>
      <c r="UXA11" s="42"/>
      <c r="UXB11" s="42"/>
      <c r="UXC11" s="42"/>
      <c r="UXD11" s="42"/>
      <c r="UXE11" s="42"/>
      <c r="UXF11" s="42"/>
      <c r="UXG11" s="42"/>
      <c r="UXH11" s="42"/>
      <c r="UXI11" s="42"/>
      <c r="UXJ11" s="42"/>
      <c r="UXK11" s="42"/>
      <c r="UXL11" s="42"/>
      <c r="UXM11" s="42"/>
      <c r="UXN11" s="42"/>
      <c r="UXO11" s="42"/>
      <c r="UXP11" s="42"/>
      <c r="UXQ11" s="42"/>
      <c r="UXR11" s="42"/>
      <c r="UXS11" s="42"/>
      <c r="UXT11" s="42"/>
      <c r="UXU11" s="42"/>
      <c r="UXV11" s="42"/>
      <c r="UXW11" s="42"/>
      <c r="UXX11" s="42"/>
      <c r="UXY11" s="42"/>
      <c r="UXZ11" s="42"/>
      <c r="UYA11" s="42"/>
      <c r="UYB11" s="42"/>
      <c r="UYC11" s="42"/>
      <c r="UYD11" s="42"/>
      <c r="UYE11" s="42"/>
      <c r="UYF11" s="42"/>
      <c r="UYG11" s="42"/>
      <c r="UYH11" s="42"/>
      <c r="UYI11" s="42"/>
      <c r="UYJ11" s="42"/>
      <c r="UYK11" s="42"/>
      <c r="UYL11" s="42"/>
      <c r="UYM11" s="42"/>
      <c r="UYN11" s="42"/>
      <c r="UYO11" s="42"/>
      <c r="UYP11" s="42"/>
      <c r="UYQ11" s="42"/>
      <c r="UYR11" s="42"/>
      <c r="UYS11" s="42"/>
      <c r="UYT11" s="42"/>
      <c r="UYU11" s="42"/>
      <c r="UYV11" s="42"/>
      <c r="UYW11" s="42"/>
      <c r="UYX11" s="42"/>
      <c r="UYY11" s="42"/>
      <c r="UYZ11" s="42"/>
      <c r="UZA11" s="42"/>
      <c r="UZB11" s="42"/>
      <c r="UZC11" s="42"/>
      <c r="UZD11" s="42"/>
      <c r="UZE11" s="42"/>
      <c r="UZF11" s="42"/>
      <c r="UZG11" s="42"/>
      <c r="UZH11" s="42"/>
      <c r="UZI11" s="42"/>
      <c r="UZJ11" s="42"/>
      <c r="UZK11" s="42"/>
      <c r="UZL11" s="42"/>
      <c r="UZM11" s="42"/>
      <c r="UZN11" s="42"/>
      <c r="UZO11" s="42"/>
      <c r="UZP11" s="42"/>
      <c r="UZQ11" s="42"/>
      <c r="UZR11" s="42"/>
      <c r="UZS11" s="42"/>
      <c r="UZT11" s="42"/>
      <c r="UZU11" s="42"/>
      <c r="UZV11" s="42"/>
      <c r="UZW11" s="42"/>
      <c r="UZX11" s="42"/>
      <c r="UZY11" s="42"/>
      <c r="UZZ11" s="42"/>
      <c r="VAA11" s="42"/>
      <c r="VAB11" s="42"/>
      <c r="VAC11" s="42"/>
      <c r="VAD11" s="42"/>
      <c r="VAE11" s="42"/>
      <c r="VAF11" s="42"/>
      <c r="VAG11" s="42"/>
      <c r="VAH11" s="42"/>
      <c r="VAI11" s="42"/>
      <c r="VAJ11" s="42"/>
      <c r="VAK11" s="42"/>
      <c r="VAL11" s="42"/>
      <c r="VAM11" s="42"/>
      <c r="VAN11" s="42"/>
      <c r="VAO11" s="42"/>
      <c r="VAP11" s="42"/>
      <c r="VAQ11" s="42"/>
      <c r="VAR11" s="42"/>
      <c r="VAS11" s="42"/>
      <c r="VAT11" s="42"/>
      <c r="VAU11" s="42"/>
      <c r="VAV11" s="42"/>
      <c r="VAW11" s="42"/>
      <c r="VAX11" s="42"/>
      <c r="VAY11" s="42"/>
      <c r="VAZ11" s="42"/>
      <c r="VBA11" s="42"/>
      <c r="VBB11" s="42"/>
      <c r="VBC11" s="42"/>
      <c r="VBD11" s="42"/>
      <c r="VBE11" s="42"/>
      <c r="VBF11" s="42"/>
      <c r="VBG11" s="42"/>
      <c r="VBH11" s="42"/>
      <c r="VBI11" s="42"/>
      <c r="VBJ11" s="42"/>
      <c r="VBK11" s="42"/>
      <c r="VBL11" s="42"/>
      <c r="VBM11" s="42"/>
      <c r="VBN11" s="42"/>
      <c r="VBO11" s="42"/>
      <c r="VBP11" s="42"/>
      <c r="VBQ11" s="42"/>
      <c r="VBR11" s="42"/>
      <c r="VBS11" s="42"/>
      <c r="VBT11" s="42"/>
      <c r="VBU11" s="42"/>
      <c r="VBV11" s="42"/>
      <c r="VBW11" s="42"/>
      <c r="VBX11" s="42"/>
      <c r="VBY11" s="42"/>
      <c r="VBZ11" s="42"/>
      <c r="VCA11" s="42"/>
      <c r="VCB11" s="42"/>
      <c r="VCC11" s="42"/>
      <c r="VCD11" s="42"/>
      <c r="VCE11" s="42"/>
      <c r="VCF11" s="42"/>
      <c r="VCG11" s="42"/>
      <c r="VCH11" s="42"/>
      <c r="VCI11" s="42"/>
      <c r="VCJ11" s="42"/>
      <c r="VCK11" s="42"/>
      <c r="VCL11" s="42"/>
      <c r="VCM11" s="42"/>
      <c r="VCN11" s="42"/>
      <c r="VCO11" s="42"/>
      <c r="VCP11" s="42"/>
      <c r="VCQ11" s="42"/>
      <c r="VCR11" s="42"/>
      <c r="VCS11" s="42"/>
      <c r="VCT11" s="42"/>
      <c r="VCU11" s="42"/>
      <c r="VCV11" s="42"/>
      <c r="VCW11" s="42"/>
      <c r="VCX11" s="42"/>
      <c r="VCY11" s="42"/>
      <c r="VCZ11" s="42"/>
      <c r="VDA11" s="42"/>
      <c r="VDB11" s="42"/>
      <c r="VDC11" s="42"/>
      <c r="VDD11" s="42"/>
      <c r="VDE11" s="42"/>
      <c r="VDF11" s="42"/>
      <c r="VDG11" s="42"/>
      <c r="VDH11" s="42"/>
      <c r="VDI11" s="42"/>
      <c r="VDJ11" s="42"/>
      <c r="VDK11" s="42"/>
      <c r="VDL11" s="42"/>
      <c r="VDM11" s="42"/>
      <c r="VDN11" s="42"/>
      <c r="VDO11" s="42"/>
      <c r="VDP11" s="42"/>
      <c r="VDQ11" s="42"/>
      <c r="VDR11" s="42"/>
      <c r="VDS11" s="42"/>
      <c r="VDT11" s="42"/>
      <c r="VDU11" s="42"/>
      <c r="VDV11" s="42"/>
      <c r="VDW11" s="42"/>
      <c r="VDX11" s="42"/>
      <c r="VDY11" s="42"/>
      <c r="VDZ11" s="42"/>
      <c r="VEA11" s="42"/>
      <c r="VEB11" s="42"/>
      <c r="VEC11" s="42"/>
      <c r="VED11" s="42"/>
      <c r="VEE11" s="42"/>
      <c r="VEF11" s="42"/>
      <c r="VEG11" s="42"/>
      <c r="VEH11" s="42"/>
      <c r="VEI11" s="42"/>
      <c r="VEJ11" s="42"/>
      <c r="VEK11" s="42"/>
      <c r="VEL11" s="42"/>
      <c r="VEM11" s="42"/>
      <c r="VEN11" s="42"/>
      <c r="VEO11" s="42"/>
      <c r="VEP11" s="42"/>
      <c r="VEQ11" s="42"/>
      <c r="VER11" s="42"/>
      <c r="VES11" s="42"/>
      <c r="VET11" s="42"/>
      <c r="VEU11" s="42"/>
      <c r="VEV11" s="42"/>
      <c r="VEW11" s="42"/>
      <c r="VEX11" s="42"/>
      <c r="VEY11" s="42"/>
      <c r="VEZ11" s="42"/>
      <c r="VFA11" s="42"/>
      <c r="VFB11" s="42"/>
      <c r="VFC11" s="42"/>
      <c r="VFD11" s="42"/>
      <c r="VFE11" s="42"/>
      <c r="VFF11" s="42"/>
      <c r="VFG11" s="42"/>
      <c r="VFH11" s="42"/>
      <c r="VFI11" s="42"/>
      <c r="VFJ11" s="42"/>
      <c r="VFK11" s="42"/>
      <c r="VFL11" s="42"/>
      <c r="VFM11" s="42"/>
      <c r="VFN11" s="42"/>
      <c r="VFO11" s="42"/>
      <c r="VFP11" s="42"/>
      <c r="VFQ11" s="42"/>
      <c r="VFR11" s="42"/>
      <c r="VFS11" s="42"/>
      <c r="VFT11" s="42"/>
      <c r="VFU11" s="42"/>
      <c r="VFV11" s="42"/>
      <c r="VFW11" s="42"/>
      <c r="VFX11" s="42"/>
      <c r="VFY11" s="42"/>
      <c r="VFZ11" s="42"/>
      <c r="VGA11" s="42"/>
      <c r="VGB11" s="42"/>
      <c r="VGC11" s="42"/>
      <c r="VGD11" s="42"/>
      <c r="VGE11" s="42"/>
      <c r="VGF11" s="42"/>
      <c r="VGG11" s="42"/>
      <c r="VGH11" s="42"/>
      <c r="VGI11" s="42"/>
      <c r="VGJ11" s="42"/>
      <c r="VGK11" s="42"/>
      <c r="VGL11" s="42"/>
      <c r="VGM11" s="42"/>
      <c r="VGN11" s="42"/>
      <c r="VGO11" s="42"/>
      <c r="VGP11" s="42"/>
      <c r="VGQ11" s="42"/>
      <c r="VGR11" s="42"/>
      <c r="VGS11" s="42"/>
      <c r="VGT11" s="42"/>
      <c r="VGU11" s="42"/>
      <c r="VGV11" s="42"/>
      <c r="VGW11" s="42"/>
      <c r="VGX11" s="42"/>
      <c r="VGY11" s="42"/>
      <c r="VGZ11" s="42"/>
      <c r="VHA11" s="42"/>
      <c r="VHB11" s="42"/>
      <c r="VHC11" s="42"/>
      <c r="VHD11" s="42"/>
      <c r="VHE11" s="42"/>
      <c r="VHF11" s="42"/>
      <c r="VHG11" s="42"/>
      <c r="VHH11" s="42"/>
      <c r="VHI11" s="42"/>
      <c r="VHJ11" s="42"/>
      <c r="VHK11" s="42"/>
      <c r="VHL11" s="42"/>
      <c r="VHM11" s="42"/>
      <c r="VHN11" s="42"/>
      <c r="VHO11" s="42"/>
      <c r="VHP11" s="42"/>
      <c r="VHQ11" s="42"/>
      <c r="VHR11" s="42"/>
      <c r="VHS11" s="42"/>
      <c r="VHT11" s="42"/>
      <c r="VHU11" s="42"/>
      <c r="VHV11" s="42"/>
      <c r="VHW11" s="42"/>
      <c r="VHX11" s="42"/>
      <c r="VHY11" s="42"/>
      <c r="VHZ11" s="42"/>
      <c r="VIA11" s="42"/>
      <c r="VIB11" s="42"/>
      <c r="VIC11" s="42"/>
      <c r="VID11" s="42"/>
      <c r="VIE11" s="42"/>
      <c r="VIF11" s="42"/>
      <c r="VIG11" s="42"/>
      <c r="VIH11" s="42"/>
      <c r="VII11" s="42"/>
      <c r="VIJ11" s="42"/>
      <c r="VIK11" s="42"/>
      <c r="VIL11" s="42"/>
      <c r="VIM11" s="42"/>
      <c r="VIN11" s="42"/>
      <c r="VIO11" s="42"/>
      <c r="VIP11" s="42"/>
      <c r="VIQ11" s="42"/>
      <c r="VIR11" s="42"/>
      <c r="VIS11" s="42"/>
      <c r="VIT11" s="42"/>
      <c r="VIU11" s="42"/>
      <c r="VIV11" s="42"/>
      <c r="VIW11" s="42"/>
      <c r="VIX11" s="42"/>
      <c r="VIY11" s="42"/>
      <c r="VIZ11" s="42"/>
      <c r="VJA11" s="42"/>
      <c r="VJB11" s="42"/>
      <c r="VJC11" s="42"/>
      <c r="VJD11" s="42"/>
      <c r="VJE11" s="42"/>
      <c r="VJF11" s="42"/>
      <c r="VJG11" s="42"/>
      <c r="VJH11" s="42"/>
      <c r="VJI11" s="42"/>
      <c r="VJJ11" s="42"/>
      <c r="VJK11" s="42"/>
      <c r="VJL11" s="42"/>
      <c r="VJM11" s="42"/>
      <c r="VJN11" s="42"/>
      <c r="VJO11" s="42"/>
      <c r="VJP11" s="42"/>
      <c r="VJQ11" s="42"/>
      <c r="VJR11" s="42"/>
      <c r="VJS11" s="42"/>
      <c r="VJT11" s="42"/>
      <c r="VJU11" s="42"/>
      <c r="VJV11" s="42"/>
      <c r="VJW11" s="42"/>
      <c r="VJX11" s="42"/>
      <c r="VJY11" s="42"/>
      <c r="VJZ11" s="42"/>
      <c r="VKA11" s="42"/>
      <c r="VKB11" s="42"/>
      <c r="VKC11" s="42"/>
      <c r="VKD11" s="42"/>
      <c r="VKE11" s="42"/>
      <c r="VKF11" s="42"/>
      <c r="VKG11" s="42"/>
      <c r="VKH11" s="42"/>
      <c r="VKI11" s="42"/>
      <c r="VKJ11" s="42"/>
      <c r="VKK11" s="42"/>
      <c r="VKL11" s="42"/>
      <c r="VKM11" s="42"/>
      <c r="VKN11" s="42"/>
      <c r="VKO11" s="42"/>
      <c r="VKP11" s="42"/>
      <c r="VKQ11" s="42"/>
      <c r="VKR11" s="42"/>
      <c r="VKS11" s="42"/>
      <c r="VKT11" s="42"/>
      <c r="VKU11" s="42"/>
      <c r="VKV11" s="42"/>
      <c r="VKW11" s="42"/>
      <c r="VKX11" s="42"/>
      <c r="VKY11" s="42"/>
      <c r="VKZ11" s="42"/>
      <c r="VLA11" s="42"/>
      <c r="VLB11" s="42"/>
      <c r="VLC11" s="42"/>
      <c r="VLD11" s="42"/>
      <c r="VLE11" s="42"/>
      <c r="VLF11" s="42"/>
      <c r="VLG11" s="42"/>
      <c r="VLH11" s="42"/>
      <c r="VLI11" s="42"/>
      <c r="VLJ11" s="42"/>
      <c r="VLK11" s="42"/>
      <c r="VLL11" s="42"/>
      <c r="VLM11" s="42"/>
      <c r="VLN11" s="42"/>
      <c r="VLO11" s="42"/>
      <c r="VLP11" s="42"/>
      <c r="VLQ11" s="42"/>
      <c r="VLR11" s="42"/>
      <c r="VLS11" s="42"/>
      <c r="VLT11" s="42"/>
      <c r="VLU11" s="42"/>
      <c r="VLV11" s="42"/>
      <c r="VLW11" s="42"/>
      <c r="VLX11" s="42"/>
      <c r="VLY11" s="42"/>
      <c r="VLZ11" s="42"/>
      <c r="VMA11" s="42"/>
      <c r="VMB11" s="42"/>
      <c r="VMC11" s="42"/>
      <c r="VMD11" s="42"/>
      <c r="VME11" s="42"/>
      <c r="VMF11" s="42"/>
      <c r="VMG11" s="42"/>
      <c r="VMH11" s="42"/>
      <c r="VMI11" s="42"/>
      <c r="VMJ11" s="42"/>
      <c r="VMK11" s="42"/>
      <c r="VML11" s="42"/>
      <c r="VMM11" s="42"/>
      <c r="VMN11" s="42"/>
      <c r="VMO11" s="42"/>
      <c r="VMP11" s="42"/>
      <c r="VMQ11" s="42"/>
      <c r="VMR11" s="42"/>
      <c r="VMS11" s="42"/>
      <c r="VMT11" s="42"/>
      <c r="VMU11" s="42"/>
      <c r="VMV11" s="42"/>
      <c r="VMW11" s="42"/>
      <c r="VMX11" s="42"/>
      <c r="VMY11" s="42"/>
      <c r="VMZ11" s="42"/>
      <c r="VNA11" s="42"/>
      <c r="VNB11" s="42"/>
      <c r="VNC11" s="42"/>
      <c r="VND11" s="42"/>
      <c r="VNE11" s="42"/>
      <c r="VNF11" s="42"/>
      <c r="VNG11" s="42"/>
      <c r="VNH11" s="42"/>
      <c r="VNI11" s="42"/>
      <c r="VNJ11" s="42"/>
      <c r="VNK11" s="42"/>
      <c r="VNL11" s="42"/>
      <c r="VNM11" s="42"/>
      <c r="VNN11" s="42"/>
      <c r="VNO11" s="42"/>
      <c r="VNP11" s="42"/>
      <c r="VNQ11" s="42"/>
      <c r="VNR11" s="42"/>
      <c r="VNS11" s="42"/>
      <c r="VNT11" s="42"/>
      <c r="VNU11" s="42"/>
      <c r="VNV11" s="42"/>
      <c r="VNW11" s="42"/>
      <c r="VNX11" s="42"/>
      <c r="VNY11" s="42"/>
      <c r="VNZ11" s="42"/>
      <c r="VOA11" s="42"/>
      <c r="VOB11" s="42"/>
      <c r="VOC11" s="42"/>
      <c r="VOD11" s="42"/>
      <c r="VOE11" s="42"/>
      <c r="VOF11" s="42"/>
      <c r="VOG11" s="42"/>
      <c r="VOH11" s="42"/>
      <c r="VOI11" s="42"/>
      <c r="VOJ11" s="42"/>
      <c r="VOK11" s="42"/>
      <c r="VOL11" s="42"/>
      <c r="VOM11" s="42"/>
      <c r="VON11" s="42"/>
      <c r="VOO11" s="42"/>
      <c r="VOP11" s="42"/>
      <c r="VOQ11" s="42"/>
      <c r="VOR11" s="42"/>
      <c r="VOS11" s="42"/>
      <c r="VOT11" s="42"/>
      <c r="VOU11" s="42"/>
      <c r="VOV11" s="42"/>
      <c r="VOW11" s="42"/>
      <c r="VOX11" s="42"/>
      <c r="VOY11" s="42"/>
      <c r="VOZ11" s="42"/>
      <c r="VPA11" s="42"/>
      <c r="VPB11" s="42"/>
      <c r="VPC11" s="42"/>
      <c r="VPD11" s="42"/>
      <c r="VPE11" s="42"/>
      <c r="VPF11" s="42"/>
      <c r="VPG11" s="42"/>
      <c r="VPH11" s="42"/>
      <c r="VPI11" s="42"/>
      <c r="VPJ11" s="42"/>
      <c r="VPK11" s="42"/>
      <c r="VPL11" s="42"/>
      <c r="VPM11" s="42"/>
      <c r="VPN11" s="42"/>
      <c r="VPO11" s="42"/>
      <c r="VPP11" s="42"/>
      <c r="VPQ11" s="42"/>
      <c r="VPR11" s="42"/>
      <c r="VPS11" s="42"/>
      <c r="VPT11" s="42"/>
      <c r="VPU11" s="42"/>
      <c r="VPV11" s="42"/>
      <c r="VPW11" s="42"/>
      <c r="VPX11" s="42"/>
      <c r="VPY11" s="42"/>
      <c r="VPZ11" s="42"/>
      <c r="VQA11" s="42"/>
      <c r="VQB11" s="42"/>
      <c r="VQC11" s="42"/>
      <c r="VQD11" s="42"/>
      <c r="VQE11" s="42"/>
      <c r="VQF11" s="42"/>
      <c r="VQG11" s="42"/>
      <c r="VQH11" s="42"/>
      <c r="VQI11" s="42"/>
      <c r="VQJ11" s="42"/>
      <c r="VQK11" s="42"/>
      <c r="VQL11" s="42"/>
      <c r="VQM11" s="42"/>
      <c r="VQN11" s="42"/>
      <c r="VQO11" s="42"/>
      <c r="VQP11" s="42"/>
      <c r="VQQ11" s="42"/>
      <c r="VQR11" s="42"/>
      <c r="VQS11" s="42"/>
      <c r="VQT11" s="42"/>
      <c r="VQU11" s="42"/>
      <c r="VQV11" s="42"/>
      <c r="VQW11" s="42"/>
      <c r="VQX11" s="42"/>
      <c r="VQY11" s="42"/>
      <c r="VQZ11" s="42"/>
      <c r="VRA11" s="42"/>
      <c r="VRB11" s="42"/>
      <c r="VRC11" s="42"/>
      <c r="VRD11" s="42"/>
      <c r="VRE11" s="42"/>
      <c r="VRF11" s="42"/>
      <c r="VRG11" s="42"/>
      <c r="VRH11" s="42"/>
      <c r="VRI11" s="42"/>
      <c r="VRJ11" s="42"/>
      <c r="VRK11" s="42"/>
      <c r="VRL11" s="42"/>
      <c r="VRM11" s="42"/>
      <c r="VRN11" s="42"/>
      <c r="VRO11" s="42"/>
      <c r="VRP11" s="42"/>
      <c r="VRQ11" s="42"/>
      <c r="VRR11" s="42"/>
      <c r="VRS11" s="42"/>
      <c r="VRT11" s="42"/>
      <c r="VRU11" s="42"/>
      <c r="VRV11" s="42"/>
      <c r="VRW11" s="42"/>
      <c r="VRX11" s="42"/>
      <c r="VRY11" s="42"/>
      <c r="VRZ11" s="42"/>
      <c r="VSA11" s="42"/>
      <c r="VSB11" s="42"/>
      <c r="VSC11" s="42"/>
      <c r="VSD11" s="42"/>
      <c r="VSE11" s="42"/>
      <c r="VSF11" s="42"/>
      <c r="VSG11" s="42"/>
      <c r="VSH11" s="42"/>
      <c r="VSI11" s="42"/>
      <c r="VSJ11" s="42"/>
      <c r="VSK11" s="42"/>
      <c r="VSL11" s="42"/>
      <c r="VSM11" s="42"/>
      <c r="VSN11" s="42"/>
      <c r="VSO11" s="42"/>
      <c r="VSP11" s="42"/>
      <c r="VSQ11" s="42"/>
      <c r="VSR11" s="42"/>
      <c r="VSS11" s="42"/>
      <c r="VST11" s="42"/>
      <c r="VSU11" s="42"/>
      <c r="VSV11" s="42"/>
      <c r="VSW11" s="42"/>
      <c r="VSX11" s="42"/>
      <c r="VSY11" s="42"/>
      <c r="VSZ11" s="42"/>
      <c r="VTA11" s="42"/>
      <c r="VTB11" s="42"/>
      <c r="VTC11" s="42"/>
      <c r="VTD11" s="42"/>
      <c r="VTE11" s="42"/>
      <c r="VTF11" s="42"/>
      <c r="VTG11" s="42"/>
      <c r="VTH11" s="42"/>
      <c r="VTI11" s="42"/>
      <c r="VTJ11" s="42"/>
      <c r="VTK11" s="42"/>
      <c r="VTL11" s="42"/>
      <c r="VTM11" s="42"/>
      <c r="VTN11" s="42"/>
      <c r="VTO11" s="42"/>
      <c r="VTP11" s="42"/>
      <c r="VTQ11" s="42"/>
      <c r="VTR11" s="42"/>
      <c r="VTS11" s="42"/>
      <c r="VTT11" s="42"/>
      <c r="VTU11" s="42"/>
      <c r="VTV11" s="42"/>
      <c r="VTW11" s="42"/>
      <c r="VTX11" s="42"/>
      <c r="VTY11" s="42"/>
      <c r="VTZ11" s="42"/>
      <c r="VUA11" s="42"/>
      <c r="VUB11" s="42"/>
      <c r="VUC11" s="42"/>
      <c r="VUD11" s="42"/>
      <c r="VUE11" s="42"/>
      <c r="VUF11" s="42"/>
      <c r="VUG11" s="42"/>
      <c r="VUH11" s="42"/>
      <c r="VUI11" s="42"/>
      <c r="VUJ11" s="42"/>
      <c r="VUK11" s="42"/>
      <c r="VUL11" s="42"/>
      <c r="VUM11" s="42"/>
      <c r="VUN11" s="42"/>
      <c r="VUO11" s="42"/>
      <c r="VUP11" s="42"/>
      <c r="VUQ11" s="42"/>
      <c r="VUR11" s="42"/>
      <c r="VUS11" s="42"/>
      <c r="VUT11" s="42"/>
      <c r="VUU11" s="42"/>
      <c r="VUV11" s="42"/>
      <c r="VUW11" s="42"/>
      <c r="VUX11" s="42"/>
      <c r="VUY11" s="42"/>
      <c r="VUZ11" s="42"/>
      <c r="VVA11" s="42"/>
      <c r="VVB11" s="42"/>
      <c r="VVC11" s="42"/>
      <c r="VVD11" s="42"/>
      <c r="VVE11" s="42"/>
      <c r="VVF11" s="42"/>
      <c r="VVG11" s="42"/>
      <c r="VVH11" s="42"/>
      <c r="VVI11" s="42"/>
      <c r="VVJ11" s="42"/>
      <c r="VVK11" s="42"/>
      <c r="VVL11" s="42"/>
      <c r="VVM11" s="42"/>
      <c r="VVN11" s="42"/>
      <c r="VVO11" s="42"/>
      <c r="VVP11" s="42"/>
      <c r="VVQ11" s="42"/>
      <c r="VVR11" s="42"/>
      <c r="VVS11" s="42"/>
      <c r="VVT11" s="42"/>
      <c r="VVU11" s="42"/>
      <c r="VVV11" s="42"/>
      <c r="VVW11" s="42"/>
      <c r="VVX11" s="42"/>
      <c r="VVY11" s="42"/>
      <c r="VVZ11" s="42"/>
      <c r="VWA11" s="42"/>
      <c r="VWB11" s="42"/>
      <c r="VWC11" s="42"/>
      <c r="VWD11" s="42"/>
      <c r="VWE11" s="42"/>
      <c r="VWF11" s="42"/>
      <c r="VWG11" s="42"/>
      <c r="VWH11" s="42"/>
      <c r="VWI11" s="42"/>
      <c r="VWJ11" s="42"/>
      <c r="VWK11" s="42"/>
      <c r="VWL11" s="42"/>
      <c r="VWM11" s="42"/>
      <c r="VWN11" s="42"/>
      <c r="VWO11" s="42"/>
      <c r="VWP11" s="42"/>
      <c r="VWQ11" s="42"/>
      <c r="VWR11" s="42"/>
      <c r="VWS11" s="42"/>
      <c r="VWT11" s="42"/>
      <c r="VWU11" s="42"/>
      <c r="VWV11" s="42"/>
      <c r="VWW11" s="42"/>
      <c r="VWX11" s="42"/>
      <c r="VWY11" s="42"/>
      <c r="VWZ11" s="42"/>
      <c r="VXA11" s="42"/>
      <c r="VXB11" s="42"/>
      <c r="VXC11" s="42"/>
      <c r="VXD11" s="42"/>
      <c r="VXE11" s="42"/>
      <c r="VXF11" s="42"/>
      <c r="VXG11" s="42"/>
      <c r="VXH11" s="42"/>
      <c r="VXI11" s="42"/>
      <c r="VXJ11" s="42"/>
      <c r="VXK11" s="42"/>
      <c r="VXL11" s="42"/>
      <c r="VXM11" s="42"/>
      <c r="VXN11" s="42"/>
      <c r="VXO11" s="42"/>
      <c r="VXP11" s="42"/>
      <c r="VXQ11" s="42"/>
      <c r="VXR11" s="42"/>
      <c r="VXS11" s="42"/>
      <c r="VXT11" s="42"/>
      <c r="VXU11" s="42"/>
      <c r="VXV11" s="42"/>
      <c r="VXW11" s="42"/>
      <c r="VXX11" s="42"/>
      <c r="VXY11" s="42"/>
      <c r="VXZ11" s="42"/>
      <c r="VYA11" s="42"/>
      <c r="VYB11" s="42"/>
      <c r="VYC11" s="42"/>
      <c r="VYD11" s="42"/>
      <c r="VYE11" s="42"/>
      <c r="VYF11" s="42"/>
      <c r="VYG11" s="42"/>
      <c r="VYH11" s="42"/>
      <c r="VYI11" s="42"/>
      <c r="VYJ11" s="42"/>
      <c r="VYK11" s="42"/>
      <c r="VYL11" s="42"/>
      <c r="VYM11" s="42"/>
      <c r="VYN11" s="42"/>
      <c r="VYO11" s="42"/>
      <c r="VYP11" s="42"/>
      <c r="VYQ11" s="42"/>
      <c r="VYR11" s="42"/>
      <c r="VYS11" s="42"/>
      <c r="VYT11" s="42"/>
      <c r="VYU11" s="42"/>
      <c r="VYV11" s="42"/>
      <c r="VYW11" s="42"/>
      <c r="VYX11" s="42"/>
      <c r="VYY11" s="42"/>
      <c r="VYZ11" s="42"/>
      <c r="VZA11" s="42"/>
      <c r="VZB11" s="42"/>
      <c r="VZC11" s="42"/>
      <c r="VZD11" s="42"/>
      <c r="VZE11" s="42"/>
      <c r="VZF11" s="42"/>
      <c r="VZG11" s="42"/>
      <c r="VZH11" s="42"/>
      <c r="VZI11" s="42"/>
      <c r="VZJ11" s="42"/>
      <c r="VZK11" s="42"/>
      <c r="VZL11" s="42"/>
      <c r="VZM11" s="42"/>
      <c r="VZN11" s="42"/>
      <c r="VZO11" s="42"/>
      <c r="VZP11" s="42"/>
      <c r="VZQ11" s="42"/>
      <c r="VZR11" s="42"/>
      <c r="VZS11" s="42"/>
      <c r="VZT11" s="42"/>
      <c r="VZU11" s="42"/>
      <c r="VZV11" s="42"/>
      <c r="VZW11" s="42"/>
      <c r="VZX11" s="42"/>
      <c r="VZY11" s="42"/>
      <c r="VZZ11" s="42"/>
      <c r="WAA11" s="42"/>
      <c r="WAB11" s="42"/>
      <c r="WAC11" s="42"/>
      <c r="WAD11" s="42"/>
      <c r="WAE11" s="42"/>
      <c r="WAF11" s="42"/>
      <c r="WAG11" s="42"/>
      <c r="WAH11" s="42"/>
      <c r="WAI11" s="42"/>
      <c r="WAJ11" s="42"/>
      <c r="WAK11" s="42"/>
      <c r="WAL11" s="42"/>
      <c r="WAM11" s="42"/>
      <c r="WAN11" s="42"/>
      <c r="WAO11" s="42"/>
      <c r="WAP11" s="42"/>
      <c r="WAQ11" s="42"/>
      <c r="WAR11" s="42"/>
      <c r="WAS11" s="42"/>
      <c r="WAT11" s="42"/>
      <c r="WAU11" s="42"/>
      <c r="WAV11" s="42"/>
      <c r="WAW11" s="42"/>
      <c r="WAX11" s="42"/>
      <c r="WAY11" s="42"/>
      <c r="WAZ11" s="42"/>
      <c r="WBA11" s="42"/>
      <c r="WBB11" s="42"/>
      <c r="WBC11" s="42"/>
      <c r="WBD11" s="42"/>
      <c r="WBE11" s="42"/>
      <c r="WBF11" s="42"/>
      <c r="WBG11" s="42"/>
      <c r="WBH11" s="42"/>
      <c r="WBI11" s="42"/>
      <c r="WBJ11" s="42"/>
      <c r="WBK11" s="42"/>
      <c r="WBL11" s="42"/>
      <c r="WBM11" s="42"/>
      <c r="WBN11" s="42"/>
      <c r="WBO11" s="42"/>
      <c r="WBP11" s="42"/>
      <c r="WBQ11" s="42"/>
      <c r="WBR11" s="42"/>
      <c r="WBS11" s="42"/>
      <c r="WBT11" s="42"/>
      <c r="WBU11" s="42"/>
      <c r="WBV11" s="42"/>
      <c r="WBW11" s="42"/>
      <c r="WBX11" s="42"/>
      <c r="WBY11" s="42"/>
      <c r="WBZ11" s="42"/>
      <c r="WCA11" s="42"/>
      <c r="WCB11" s="42"/>
      <c r="WCC11" s="42"/>
      <c r="WCD11" s="42"/>
      <c r="WCE11" s="42"/>
      <c r="WCF11" s="42"/>
      <c r="WCG11" s="42"/>
      <c r="WCH11" s="42"/>
      <c r="WCI11" s="42"/>
      <c r="WCJ11" s="42"/>
      <c r="WCK11" s="42"/>
      <c r="WCL11" s="42"/>
      <c r="WCM11" s="42"/>
      <c r="WCN11" s="42"/>
      <c r="WCO11" s="42"/>
      <c r="WCP11" s="42"/>
      <c r="WCQ11" s="42"/>
      <c r="WCR11" s="42"/>
      <c r="WCS11" s="42"/>
      <c r="WCT11" s="42"/>
      <c r="WCU11" s="42"/>
      <c r="WCV11" s="42"/>
      <c r="WCW11" s="42"/>
      <c r="WCX11" s="42"/>
      <c r="WCY11" s="42"/>
      <c r="WCZ11" s="42"/>
      <c r="WDA11" s="42"/>
      <c r="WDB11" s="42"/>
      <c r="WDC11" s="42"/>
      <c r="WDD11" s="42"/>
      <c r="WDE11" s="42"/>
      <c r="WDF11" s="42"/>
      <c r="WDG11" s="42"/>
      <c r="WDH11" s="42"/>
      <c r="WDI11" s="42"/>
      <c r="WDJ11" s="42"/>
      <c r="WDK11" s="42"/>
      <c r="WDL11" s="42"/>
      <c r="WDM11" s="42"/>
      <c r="WDN11" s="42"/>
      <c r="WDO11" s="42"/>
      <c r="WDP11" s="42"/>
      <c r="WDQ11" s="42"/>
      <c r="WDR11" s="42"/>
      <c r="WDS11" s="42"/>
      <c r="WDT11" s="42"/>
      <c r="WDU11" s="42"/>
      <c r="WDV11" s="42"/>
      <c r="WDW11" s="42"/>
      <c r="WDX11" s="42"/>
      <c r="WDY11" s="42"/>
      <c r="WDZ11" s="42"/>
      <c r="WEA11" s="42"/>
      <c r="WEB11" s="42"/>
      <c r="WEC11" s="42"/>
      <c r="WED11" s="42"/>
      <c r="WEE11" s="42"/>
      <c r="WEF11" s="42"/>
      <c r="WEG11" s="42"/>
      <c r="WEH11" s="42"/>
      <c r="WEI11" s="42"/>
      <c r="WEJ11" s="42"/>
      <c r="WEK11" s="42"/>
      <c r="WEL11" s="42"/>
      <c r="WEM11" s="42"/>
      <c r="WEN11" s="42"/>
      <c r="WEO11" s="42"/>
      <c r="WEP11" s="42"/>
      <c r="WEQ11" s="42"/>
      <c r="WER11" s="42"/>
      <c r="WES11" s="42"/>
      <c r="WET11" s="42"/>
      <c r="WEU11" s="42"/>
      <c r="WEV11" s="42"/>
      <c r="WEW11" s="42"/>
      <c r="WEX11" s="42"/>
      <c r="WEY11" s="42"/>
      <c r="WEZ11" s="42"/>
      <c r="WFA11" s="42"/>
      <c r="WFB11" s="42"/>
      <c r="WFC11" s="42"/>
      <c r="WFD11" s="42"/>
      <c r="WFE11" s="42"/>
      <c r="WFF11" s="42"/>
      <c r="WFG11" s="42"/>
      <c r="WFH11" s="42"/>
      <c r="WFI11" s="42"/>
      <c r="WFJ11" s="42"/>
      <c r="WFK11" s="42"/>
      <c r="WFL11" s="42"/>
      <c r="WFM11" s="42"/>
      <c r="WFN11" s="42"/>
      <c r="WFO11" s="42"/>
      <c r="WFP11" s="42"/>
      <c r="WFQ11" s="42"/>
      <c r="WFR11" s="42"/>
      <c r="WFS11" s="42"/>
      <c r="WFT11" s="42"/>
      <c r="WFU11" s="42"/>
      <c r="WFV11" s="42"/>
      <c r="WFW11" s="42"/>
      <c r="WFX11" s="42"/>
      <c r="WFY11" s="42"/>
      <c r="WFZ11" s="42"/>
      <c r="WGA11" s="42"/>
      <c r="WGB11" s="42"/>
      <c r="WGC11" s="42"/>
      <c r="WGD11" s="42"/>
      <c r="WGE11" s="42"/>
      <c r="WGF11" s="42"/>
      <c r="WGG11" s="42"/>
      <c r="WGH11" s="42"/>
      <c r="WGI11" s="42"/>
      <c r="WGJ11" s="42"/>
      <c r="WGK11" s="42"/>
      <c r="WGL11" s="42"/>
      <c r="WGM11" s="42"/>
      <c r="WGN11" s="42"/>
      <c r="WGO11" s="42"/>
      <c r="WGP11" s="42"/>
      <c r="WGQ11" s="42"/>
      <c r="WGR11" s="42"/>
      <c r="WGS11" s="42"/>
      <c r="WGT11" s="42"/>
      <c r="WGU11" s="42"/>
      <c r="WGV11" s="42"/>
      <c r="WGW11" s="42"/>
      <c r="WGX11" s="42"/>
      <c r="WGY11" s="42"/>
      <c r="WGZ11" s="42"/>
      <c r="WHA11" s="42"/>
      <c r="WHB11" s="42"/>
      <c r="WHC11" s="42"/>
      <c r="WHD11" s="42"/>
      <c r="WHE11" s="42"/>
      <c r="WHF11" s="42"/>
      <c r="WHG11" s="42"/>
      <c r="WHH11" s="42"/>
      <c r="WHI11" s="42"/>
      <c r="WHJ11" s="42"/>
      <c r="WHK11" s="42"/>
      <c r="WHL11" s="42"/>
      <c r="WHM11" s="42"/>
      <c r="WHN11" s="42"/>
      <c r="WHO11" s="42"/>
      <c r="WHP11" s="42"/>
      <c r="WHQ11" s="42"/>
      <c r="WHR11" s="42"/>
      <c r="WHS11" s="42"/>
      <c r="WHT11" s="42"/>
      <c r="WHU11" s="42"/>
      <c r="WHV11" s="42"/>
      <c r="WHW11" s="42"/>
      <c r="WHX11" s="42"/>
      <c r="WHY11" s="42"/>
      <c r="WHZ11" s="42"/>
      <c r="WIA11" s="42"/>
      <c r="WIB11" s="42"/>
      <c r="WIC11" s="42"/>
      <c r="WID11" s="42"/>
      <c r="WIE11" s="42"/>
      <c r="WIF11" s="42"/>
      <c r="WIG11" s="42"/>
      <c r="WIH11" s="42"/>
      <c r="WII11" s="42"/>
      <c r="WIJ11" s="42"/>
      <c r="WIK11" s="42"/>
      <c r="WIL11" s="42"/>
      <c r="WIM11" s="42"/>
      <c r="WIN11" s="42"/>
      <c r="WIO11" s="42"/>
      <c r="WIP11" s="42"/>
      <c r="WIQ11" s="42"/>
      <c r="WIR11" s="42"/>
      <c r="WIS11" s="42"/>
      <c r="WIT11" s="42"/>
      <c r="WIU11" s="42"/>
      <c r="WIV11" s="42"/>
      <c r="WIW11" s="42"/>
      <c r="WIX11" s="42"/>
      <c r="WIY11" s="42"/>
      <c r="WIZ11" s="42"/>
      <c r="WJA11" s="42"/>
      <c r="WJB11" s="42"/>
      <c r="WJC11" s="42"/>
      <c r="WJD11" s="42"/>
      <c r="WJE11" s="42"/>
      <c r="WJF11" s="42"/>
      <c r="WJG11" s="42"/>
      <c r="WJH11" s="42"/>
      <c r="WJI11" s="42"/>
      <c r="WJJ11" s="42"/>
      <c r="WJK11" s="42"/>
      <c r="WJL11" s="42"/>
      <c r="WJM11" s="42"/>
      <c r="WJN11" s="42"/>
      <c r="WJO11" s="42"/>
      <c r="WJP11" s="42"/>
      <c r="WJQ11" s="42"/>
      <c r="WJR11" s="42"/>
      <c r="WJS11" s="42"/>
      <c r="WJT11" s="42"/>
      <c r="WJU11" s="42"/>
      <c r="WJV11" s="42"/>
      <c r="WJW11" s="42"/>
      <c r="WJX11" s="42"/>
      <c r="WJY11" s="42"/>
      <c r="WJZ11" s="42"/>
      <c r="WKA11" s="42"/>
      <c r="WKB11" s="42"/>
      <c r="WKC11" s="42"/>
      <c r="WKD11" s="42"/>
      <c r="WKE11" s="42"/>
      <c r="WKF11" s="42"/>
      <c r="WKG11" s="42"/>
      <c r="WKH11" s="42"/>
      <c r="WKI11" s="42"/>
      <c r="WKJ11" s="42"/>
      <c r="WKK11" s="42"/>
      <c r="WKL11" s="42"/>
      <c r="WKM11" s="42"/>
      <c r="WKN11" s="42"/>
      <c r="WKO11" s="42"/>
      <c r="WKP11" s="42"/>
      <c r="WKQ11" s="42"/>
      <c r="WKR11" s="42"/>
      <c r="WKS11" s="42"/>
      <c r="WKT11" s="42"/>
      <c r="WKU11" s="42"/>
      <c r="WKV11" s="42"/>
      <c r="WKW11" s="42"/>
      <c r="WKX11" s="42"/>
      <c r="WKY11" s="42"/>
      <c r="WKZ11" s="42"/>
      <c r="WLA11" s="42"/>
      <c r="WLB11" s="42"/>
      <c r="WLC11" s="42"/>
      <c r="WLD11" s="42"/>
      <c r="WLE11" s="42"/>
      <c r="WLF11" s="42"/>
      <c r="WLG11" s="42"/>
      <c r="WLH11" s="42"/>
      <c r="WLI11" s="42"/>
      <c r="WLJ11" s="42"/>
      <c r="WLK11" s="42"/>
      <c r="WLL11" s="42"/>
      <c r="WLM11" s="42"/>
      <c r="WLN11" s="42"/>
      <c r="WLO11" s="42"/>
      <c r="WLP11" s="42"/>
      <c r="WLQ11" s="42"/>
      <c r="WLR11" s="42"/>
      <c r="WLS11" s="42"/>
      <c r="WLT11" s="42"/>
      <c r="WLU11" s="42"/>
      <c r="WLV11" s="42"/>
      <c r="WLW11" s="42"/>
      <c r="WLX11" s="42"/>
      <c r="WLY11" s="42"/>
      <c r="WLZ11" s="42"/>
      <c r="WMA11" s="42"/>
      <c r="WMB11" s="42"/>
      <c r="WMC11" s="42"/>
      <c r="WMD11" s="42"/>
      <c r="WME11" s="42"/>
      <c r="WMF11" s="42"/>
      <c r="WMG11" s="42"/>
      <c r="WMH11" s="42"/>
      <c r="WMI11" s="42"/>
      <c r="WMJ11" s="42"/>
      <c r="WMK11" s="42"/>
      <c r="WML11" s="42"/>
      <c r="WMM11" s="42"/>
      <c r="WMN11" s="42"/>
      <c r="WMO11" s="42"/>
      <c r="WMP11" s="42"/>
      <c r="WMQ11" s="42"/>
      <c r="WMR11" s="42"/>
      <c r="WMS11" s="42"/>
      <c r="WMT11" s="42"/>
      <c r="WMU11" s="42"/>
      <c r="WMV11" s="42"/>
      <c r="WMW11" s="42"/>
      <c r="WMX11" s="42"/>
      <c r="WMY11" s="42"/>
      <c r="WMZ11" s="42"/>
      <c r="WNA11" s="42"/>
      <c r="WNB11" s="42"/>
      <c r="WNC11" s="42"/>
      <c r="WND11" s="42"/>
      <c r="WNE11" s="42"/>
      <c r="WNF11" s="42"/>
      <c r="WNG11" s="42"/>
      <c r="WNH11" s="42"/>
      <c r="WNI11" s="42"/>
      <c r="WNJ11" s="42"/>
      <c r="WNK11" s="42"/>
      <c r="WNL11" s="42"/>
      <c r="WNM11" s="42"/>
      <c r="WNN11" s="42"/>
      <c r="WNO11" s="42"/>
      <c r="WNP11" s="42"/>
      <c r="WNQ11" s="42"/>
      <c r="WNR11" s="42"/>
      <c r="WNS11" s="42"/>
      <c r="WNT11" s="42"/>
      <c r="WNU11" s="42"/>
      <c r="WNV11" s="42"/>
      <c r="WNW11" s="42"/>
      <c r="WNX11" s="42"/>
      <c r="WNY11" s="42"/>
      <c r="WNZ11" s="42"/>
      <c r="WOA11" s="42"/>
      <c r="WOB11" s="42"/>
      <c r="WOC11" s="42"/>
      <c r="WOD11" s="42"/>
      <c r="WOE11" s="42"/>
      <c r="WOF11" s="42"/>
      <c r="WOG11" s="42"/>
      <c r="WOH11" s="42"/>
      <c r="WOI11" s="42"/>
      <c r="WOJ11" s="42"/>
      <c r="WOK11" s="42"/>
      <c r="WOL11" s="42"/>
      <c r="WOM11" s="42"/>
      <c r="WON11" s="42"/>
      <c r="WOO11" s="42"/>
      <c r="WOP11" s="42"/>
      <c r="WOQ11" s="42"/>
      <c r="WOR11" s="42"/>
      <c r="WOS11" s="42"/>
      <c r="WOT11" s="42"/>
      <c r="WOU11" s="42"/>
      <c r="WOV11" s="42"/>
      <c r="WOW11" s="42"/>
      <c r="WOX11" s="42"/>
      <c r="WOY11" s="42"/>
      <c r="WOZ11" s="42"/>
      <c r="WPA11" s="42"/>
      <c r="WPB11" s="42"/>
      <c r="WPC11" s="42"/>
      <c r="WPD11" s="42"/>
      <c r="WPE11" s="42"/>
      <c r="WPF11" s="42"/>
      <c r="WPG11" s="42"/>
      <c r="WPH11" s="42"/>
      <c r="WPI11" s="42"/>
      <c r="WPJ11" s="42"/>
      <c r="WPK11" s="42"/>
      <c r="WPL11" s="42"/>
      <c r="WPM11" s="42"/>
      <c r="WPN11" s="42"/>
      <c r="WPO11" s="42"/>
      <c r="WPP11" s="42"/>
      <c r="WPQ11" s="42"/>
      <c r="WPR11" s="42"/>
      <c r="WPS11" s="42"/>
      <c r="WPT11" s="42"/>
      <c r="WPU11" s="42"/>
      <c r="WPV11" s="42"/>
      <c r="WPW11" s="42"/>
      <c r="WPX11" s="42"/>
      <c r="WPY11" s="42"/>
      <c r="WPZ11" s="42"/>
      <c r="WQA11" s="42"/>
      <c r="WQB11" s="42"/>
      <c r="WQC11" s="42"/>
      <c r="WQD11" s="42"/>
      <c r="WQE11" s="42"/>
      <c r="WQF11" s="42"/>
      <c r="WQG11" s="42"/>
      <c r="WQH11" s="42"/>
      <c r="WQI11" s="42"/>
      <c r="WQJ11" s="42"/>
      <c r="WQK11" s="42"/>
      <c r="WQL11" s="42"/>
      <c r="WQM11" s="42"/>
      <c r="WQN11" s="42"/>
      <c r="WQO11" s="42"/>
      <c r="WQP11" s="42"/>
      <c r="WQQ11" s="42"/>
      <c r="WQR11" s="42"/>
      <c r="WQS11" s="42"/>
      <c r="WQT11" s="42"/>
      <c r="WQU11" s="42"/>
      <c r="WQV11" s="42"/>
      <c r="WQW11" s="42"/>
      <c r="WQX11" s="42"/>
      <c r="WQY11" s="42"/>
      <c r="WQZ11" s="42"/>
      <c r="WRA11" s="42"/>
      <c r="WRB11" s="42"/>
      <c r="WRC11" s="42"/>
      <c r="WRD11" s="42"/>
      <c r="WRE11" s="42"/>
      <c r="WRF11" s="42"/>
      <c r="WRG11" s="42"/>
      <c r="WRH11" s="42"/>
      <c r="WRI11" s="42"/>
      <c r="WRJ11" s="42"/>
      <c r="WRK11" s="42"/>
      <c r="WRL11" s="42"/>
      <c r="WRM11" s="42"/>
      <c r="WRN11" s="42"/>
      <c r="WRO11" s="42"/>
      <c r="WRP11" s="42"/>
      <c r="WRQ11" s="42"/>
      <c r="WRR11" s="42"/>
      <c r="WRS11" s="42"/>
      <c r="WRT11" s="42"/>
      <c r="WRU11" s="42"/>
      <c r="WRV11" s="42"/>
      <c r="WRW11" s="42"/>
      <c r="WRX11" s="42"/>
      <c r="WRY11" s="42"/>
      <c r="WRZ11" s="42"/>
      <c r="WSA11" s="42"/>
      <c r="WSB11" s="42"/>
      <c r="WSC11" s="42"/>
      <c r="WSD11" s="42"/>
      <c r="WSE11" s="42"/>
      <c r="WSF11" s="42"/>
      <c r="WSG11" s="42"/>
      <c r="WSH11" s="42"/>
      <c r="WSI11" s="42"/>
      <c r="WSJ11" s="42"/>
      <c r="WSK11" s="42"/>
      <c r="WSL11" s="42"/>
      <c r="WSM11" s="42"/>
      <c r="WSN11" s="42"/>
      <c r="WSO11" s="42"/>
      <c r="WSP11" s="42"/>
      <c r="WSQ11" s="42"/>
      <c r="WSR11" s="42"/>
      <c r="WSS11" s="42"/>
      <c r="WST11" s="42"/>
      <c r="WSU11" s="42"/>
      <c r="WSV11" s="42"/>
      <c r="WSW11" s="42"/>
      <c r="WSX11" s="42"/>
      <c r="WSY11" s="42"/>
      <c r="WSZ11" s="42"/>
      <c r="WTA11" s="42"/>
      <c r="WTB11" s="42"/>
      <c r="WTC11" s="42"/>
      <c r="WTD11" s="42"/>
      <c r="WTE11" s="42"/>
      <c r="WTF11" s="42"/>
      <c r="WTG11" s="42"/>
      <c r="WTH11" s="42"/>
      <c r="WTI11" s="42"/>
      <c r="WTJ11" s="42"/>
      <c r="WTK11" s="42"/>
      <c r="WTL11" s="42"/>
      <c r="WTM11" s="42"/>
      <c r="WTN11" s="42"/>
      <c r="WTO11" s="42"/>
      <c r="WTP11" s="42"/>
      <c r="WTQ11" s="42"/>
      <c r="WTR11" s="42"/>
      <c r="WTS11" s="42"/>
      <c r="WTT11" s="42"/>
      <c r="WTU11" s="42"/>
      <c r="WTV11" s="42"/>
      <c r="WTW11" s="42"/>
      <c r="WTX11" s="42"/>
      <c r="WTY11" s="42"/>
      <c r="WTZ11" s="42"/>
      <c r="WUA11" s="42"/>
      <c r="WUB11" s="42"/>
      <c r="WUC11" s="42"/>
      <c r="WUD11" s="42"/>
      <c r="WUE11" s="42"/>
      <c r="WUF11" s="42"/>
      <c r="WUG11" s="42"/>
      <c r="WUH11" s="42"/>
      <c r="WUI11" s="42"/>
      <c r="WUJ11" s="42"/>
      <c r="WUK11" s="42"/>
      <c r="WUL11" s="42"/>
      <c r="WUM11" s="42"/>
      <c r="WUN11" s="42"/>
      <c r="WUO11" s="42"/>
      <c r="WUP11" s="42"/>
      <c r="WUQ11" s="42"/>
      <c r="WUR11" s="42"/>
      <c r="WUS11" s="42"/>
      <c r="WUT11" s="42"/>
      <c r="WUU11" s="42"/>
      <c r="WUV11" s="42"/>
      <c r="WUW11" s="42"/>
      <c r="WUX11" s="42"/>
      <c r="WUY11" s="42"/>
      <c r="WUZ11" s="42"/>
      <c r="WVA11" s="42"/>
      <c r="WVB11" s="42"/>
      <c r="WVC11" s="42"/>
      <c r="WVD11" s="42"/>
      <c r="WVE11" s="42"/>
      <c r="WVF11" s="42"/>
      <c r="WVG11" s="42"/>
      <c r="WVH11" s="42"/>
      <c r="WVI11" s="42"/>
      <c r="WVJ11" s="42"/>
      <c r="WVK11" s="42"/>
      <c r="WVL11" s="42"/>
      <c r="WVM11" s="42"/>
      <c r="WVN11" s="42"/>
      <c r="WVO11" s="42"/>
      <c r="WVP11" s="42"/>
      <c r="WVQ11" s="42"/>
      <c r="WVR11" s="42"/>
      <c r="WVS11" s="42"/>
      <c r="WVT11" s="42"/>
      <c r="WVU11" s="42"/>
      <c r="WVV11" s="42"/>
      <c r="WVW11" s="42"/>
      <c r="WVX11" s="42"/>
      <c r="WVY11" s="42"/>
      <c r="WVZ11" s="42"/>
      <c r="WWA11" s="42"/>
      <c r="WWB11" s="42"/>
      <c r="WWC11" s="42"/>
      <c r="WWD11" s="42"/>
      <c r="WWE11" s="42"/>
      <c r="WWF11" s="42"/>
      <c r="WWG11" s="42"/>
      <c r="WWH11" s="42"/>
      <c r="WWI11" s="42"/>
      <c r="WWJ11" s="42"/>
      <c r="WWK11" s="42"/>
      <c r="WWL11" s="42"/>
      <c r="WWM11" s="42"/>
      <c r="WWN11" s="42"/>
      <c r="WWO11" s="42"/>
      <c r="WWP11" s="42"/>
      <c r="WWQ11" s="42"/>
      <c r="WWR11" s="42"/>
      <c r="WWS11" s="42"/>
      <c r="WWT11" s="42"/>
      <c r="WWU11" s="42"/>
      <c r="WWV11" s="42"/>
      <c r="WWW11" s="42"/>
      <c r="WWX11" s="42"/>
      <c r="WWY11" s="42"/>
      <c r="WWZ11" s="42"/>
      <c r="WXA11" s="42"/>
      <c r="WXB11" s="42"/>
      <c r="WXC11" s="42"/>
      <c r="WXD11" s="42"/>
      <c r="WXE11" s="42"/>
      <c r="WXF11" s="42"/>
      <c r="WXG11" s="42"/>
      <c r="WXH11" s="42"/>
      <c r="WXI11" s="42"/>
      <c r="WXJ11" s="42"/>
      <c r="WXK11" s="42"/>
      <c r="WXL11" s="42"/>
      <c r="WXM11" s="42"/>
      <c r="WXN11" s="42"/>
      <c r="WXO11" s="42"/>
      <c r="WXP11" s="42"/>
      <c r="WXQ11" s="42"/>
      <c r="WXR11" s="42"/>
      <c r="WXS11" s="42"/>
      <c r="WXT11" s="42"/>
      <c r="WXU11" s="42"/>
      <c r="WXV11" s="42"/>
      <c r="WXW11" s="42"/>
      <c r="WXX11" s="42"/>
      <c r="WXY11" s="42"/>
      <c r="WXZ11" s="42"/>
      <c r="WYA11" s="42"/>
      <c r="WYB11" s="42"/>
      <c r="WYC11" s="42"/>
      <c r="WYD11" s="42"/>
      <c r="WYE11" s="42"/>
      <c r="WYF11" s="42"/>
      <c r="WYG11" s="42"/>
      <c r="WYH11" s="42"/>
      <c r="WYI11" s="42"/>
      <c r="WYJ11" s="42"/>
      <c r="WYK11" s="42"/>
      <c r="WYL11" s="42"/>
      <c r="WYM11" s="42"/>
      <c r="WYN11" s="42"/>
      <c r="WYO11" s="42"/>
      <c r="WYP11" s="42"/>
      <c r="WYQ11" s="42"/>
      <c r="WYR11" s="42"/>
      <c r="WYS11" s="42"/>
      <c r="WYT11" s="42"/>
      <c r="WYU11" s="42"/>
      <c r="WYV11" s="42"/>
      <c r="WYW11" s="42"/>
      <c r="WYX11" s="42"/>
      <c r="WYY11" s="42"/>
      <c r="WYZ11" s="42"/>
      <c r="WZA11" s="42"/>
      <c r="WZB11" s="42"/>
      <c r="WZC11" s="42"/>
      <c r="WZD11" s="42"/>
      <c r="WZE11" s="42"/>
      <c r="WZF11" s="42"/>
      <c r="WZG11" s="42"/>
      <c r="WZH11" s="42"/>
      <c r="WZI11" s="42"/>
      <c r="WZJ11" s="42"/>
      <c r="WZK11" s="42"/>
      <c r="WZL11" s="42"/>
      <c r="WZM11" s="42"/>
      <c r="WZN11" s="42"/>
      <c r="WZO11" s="42"/>
      <c r="WZP11" s="42"/>
      <c r="WZQ11" s="42"/>
      <c r="WZR11" s="42"/>
      <c r="WZS11" s="42"/>
      <c r="WZT11" s="42"/>
      <c r="WZU11" s="42"/>
      <c r="WZV11" s="42"/>
      <c r="WZW11" s="42"/>
      <c r="WZX11" s="42"/>
      <c r="WZY11" s="42"/>
      <c r="WZZ11" s="42"/>
      <c r="XAA11" s="42"/>
      <c r="XAB11" s="42"/>
      <c r="XAC11" s="42"/>
      <c r="XAD11" s="42"/>
      <c r="XAE11" s="42"/>
      <c r="XAF11" s="42"/>
      <c r="XAG11" s="42"/>
      <c r="XAH11" s="42"/>
      <c r="XAI11" s="42"/>
      <c r="XAJ11" s="42"/>
      <c r="XAK11" s="42"/>
      <c r="XAL11" s="42"/>
      <c r="XAM11" s="42"/>
      <c r="XAN11" s="42"/>
      <c r="XAO11" s="42"/>
      <c r="XAP11" s="42"/>
      <c r="XAQ11" s="42"/>
      <c r="XAR11" s="42"/>
      <c r="XAS11" s="42"/>
      <c r="XAT11" s="42"/>
      <c r="XAU11" s="42"/>
      <c r="XAV11" s="42"/>
      <c r="XAW11" s="42"/>
      <c r="XAX11" s="42"/>
      <c r="XAY11" s="42"/>
      <c r="XAZ11" s="42"/>
      <c r="XBA11" s="42"/>
      <c r="XBB11" s="42"/>
      <c r="XBC11" s="42"/>
      <c r="XBD11" s="42"/>
      <c r="XBE11" s="42"/>
      <c r="XBF11" s="42"/>
      <c r="XBG11" s="42"/>
      <c r="XBH11" s="42"/>
      <c r="XBI11" s="42"/>
      <c r="XBJ11" s="42"/>
      <c r="XBK11" s="42"/>
      <c r="XBL11" s="42"/>
      <c r="XBM11" s="42"/>
      <c r="XBN11" s="42"/>
      <c r="XBO11" s="42"/>
      <c r="XBP11" s="42"/>
      <c r="XBQ11" s="42"/>
      <c r="XBR11" s="42"/>
      <c r="XBS11" s="42"/>
      <c r="XBT11" s="42"/>
      <c r="XBU11" s="42"/>
      <c r="XBV11" s="42"/>
      <c r="XBW11" s="42"/>
      <c r="XBX11" s="42"/>
      <c r="XBY11" s="42"/>
      <c r="XBZ11" s="42"/>
      <c r="XCA11" s="42"/>
      <c r="XCB11" s="42"/>
      <c r="XCC11" s="42"/>
      <c r="XCD11" s="42"/>
      <c r="XCE11" s="42"/>
      <c r="XCF11" s="42"/>
      <c r="XCG11" s="42"/>
      <c r="XCH11" s="42"/>
      <c r="XCI11" s="42"/>
      <c r="XCJ11" s="42"/>
      <c r="XCK11" s="42"/>
      <c r="XCL11" s="42"/>
      <c r="XCM11" s="42"/>
      <c r="XCN11" s="42"/>
      <c r="XCO11" s="42"/>
      <c r="XCP11" s="42"/>
      <c r="XCQ11" s="42"/>
      <c r="XCR11" s="42"/>
      <c r="XCS11" s="42"/>
      <c r="XCT11" s="42"/>
      <c r="XCU11" s="42"/>
      <c r="XCV11" s="42"/>
      <c r="XCW11" s="42"/>
      <c r="XCX11" s="42"/>
      <c r="XCY11" s="42"/>
      <c r="XCZ11" s="42"/>
      <c r="XDA11" s="42"/>
      <c r="XDB11" s="42"/>
      <c r="XDC11" s="42"/>
      <c r="XDD11" s="42"/>
      <c r="XDE11" s="42"/>
      <c r="XDF11" s="42"/>
      <c r="XDG11" s="42"/>
      <c r="XDH11" s="42"/>
      <c r="XDI11" s="42"/>
      <c r="XDJ11" s="42"/>
      <c r="XDK11" s="42"/>
      <c r="XDL11" s="42"/>
      <c r="XDM11" s="42"/>
      <c r="XDN11" s="42"/>
      <c r="XDO11" s="42"/>
      <c r="XDP11" s="42"/>
      <c r="XDQ11" s="42"/>
      <c r="XDR11" s="42"/>
      <c r="XDS11" s="42"/>
      <c r="XDT11" s="42"/>
      <c r="XDU11" s="42"/>
      <c r="XDV11" s="42"/>
      <c r="XDW11" s="42"/>
      <c r="XDX11" s="42"/>
      <c r="XDY11" s="42"/>
      <c r="XDZ11" s="42"/>
      <c r="XEA11" s="42"/>
      <c r="XEB11" s="42"/>
      <c r="XEC11" s="42"/>
      <c r="XED11" s="42"/>
      <c r="XEE11" s="42"/>
      <c r="XEF11" s="42"/>
      <c r="XEG11" s="42"/>
      <c r="XEH11" s="42"/>
      <c r="XEI11" s="42"/>
      <c r="XEJ11" s="42"/>
      <c r="XEK11" s="42"/>
      <c r="XEL11" s="42"/>
      <c r="XEM11" s="42"/>
      <c r="XEN11" s="42"/>
      <c r="XEO11" s="42"/>
      <c r="XEP11" s="42"/>
      <c r="XEQ11" s="42"/>
      <c r="XER11" s="42"/>
      <c r="XES11" s="42"/>
      <c r="XET11" s="42"/>
      <c r="XEU11" s="42"/>
      <c r="XEV11" s="42"/>
      <c r="XEW11" s="42"/>
      <c r="XEX11" s="42"/>
    </row>
    <row r="12" spans="1:16378">
      <c r="A12" s="4">
        <v>600</v>
      </c>
      <c r="B12" s="5">
        <v>202158439</v>
      </c>
      <c r="C12" s="5">
        <v>12694098</v>
      </c>
      <c r="D12" s="5">
        <v>202158439</v>
      </c>
      <c r="E12" s="4" t="s">
        <v>1222</v>
      </c>
      <c r="F12" s="4" t="s">
        <v>1223</v>
      </c>
      <c r="G12" s="26">
        <v>45201</v>
      </c>
      <c r="H12" s="6" t="s">
        <v>74</v>
      </c>
      <c r="I12" s="4" t="s">
        <v>75</v>
      </c>
      <c r="J12" s="4" t="s">
        <v>76</v>
      </c>
      <c r="K12" s="4">
        <v>1299</v>
      </c>
      <c r="L12" s="7" t="s">
        <v>77</v>
      </c>
      <c r="M12" s="7" t="s">
        <v>92</v>
      </c>
      <c r="N12" s="7" t="s">
        <v>78</v>
      </c>
      <c r="O12" s="6" t="s">
        <v>581</v>
      </c>
      <c r="P12" s="6" t="s">
        <v>80</v>
      </c>
      <c r="Q12" s="7" t="s">
        <v>5</v>
      </c>
      <c r="R12" s="25" t="s">
        <v>1982</v>
      </c>
      <c r="S12" s="6" t="s">
        <v>806</v>
      </c>
      <c r="T12" s="4" t="s">
        <v>10</v>
      </c>
      <c r="U12" s="4" t="s">
        <v>28</v>
      </c>
      <c r="V12" s="35" t="s">
        <v>16</v>
      </c>
      <c r="W12" s="35" t="s">
        <v>879</v>
      </c>
      <c r="X12" s="6" t="s">
        <v>84</v>
      </c>
      <c r="Y12" s="6" t="s">
        <v>122</v>
      </c>
      <c r="Z12" s="4">
        <v>99</v>
      </c>
      <c r="AA12" s="4"/>
      <c r="AB12" s="4"/>
      <c r="AC12" s="4"/>
      <c r="AD12" s="5"/>
      <c r="AE12" s="39"/>
      <c r="AF12" s="4" t="s">
        <v>582</v>
      </c>
      <c r="AG12" s="4"/>
      <c r="AH12" s="4"/>
      <c r="AI12" s="4"/>
      <c r="AJ12" s="4" t="s">
        <v>76</v>
      </c>
      <c r="AK12" s="36" t="s">
        <v>85</v>
      </c>
      <c r="AL12" s="36" t="s">
        <v>94</v>
      </c>
      <c r="AM12" s="36" t="s">
        <v>102</v>
      </c>
      <c r="AN12" s="36" t="b">
        <v>1</v>
      </c>
      <c r="AO12" s="36" t="b">
        <v>0</v>
      </c>
      <c r="AP12" s="36" t="b">
        <v>0</v>
      </c>
      <c r="AQ12" s="44" t="s">
        <v>812</v>
      </c>
      <c r="AR12" s="44" t="s">
        <v>812</v>
      </c>
      <c r="AS12" s="44" t="s">
        <v>812</v>
      </c>
      <c r="AT12" s="44" t="s">
        <v>812</v>
      </c>
      <c r="AU12" s="44" t="s">
        <v>812</v>
      </c>
      <c r="AV12" s="44" t="s">
        <v>812</v>
      </c>
      <c r="AW12" s="44" t="s">
        <v>812</v>
      </c>
      <c r="AX12" s="44" t="s">
        <v>812</v>
      </c>
      <c r="AY12" s="49"/>
      <c r="AZ12" s="50"/>
      <c r="BA12" s="50"/>
      <c r="BB12" s="49"/>
      <c r="BC12" s="49"/>
      <c r="BD12" s="49"/>
      <c r="BE12" s="49"/>
      <c r="BF12" s="49"/>
      <c r="BG12" s="50"/>
      <c r="BH12" s="50"/>
      <c r="BI12" s="49"/>
      <c r="BJ12" s="49"/>
      <c r="BK12" s="8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  <c r="AMM12" s="42"/>
      <c r="AMN12" s="42"/>
      <c r="AMO12" s="42"/>
      <c r="AMP12" s="42"/>
      <c r="AMQ12" s="42"/>
      <c r="AMR12" s="42"/>
      <c r="AMS12" s="42"/>
      <c r="AMT12" s="42"/>
      <c r="AMU12" s="42"/>
      <c r="AMV12" s="42"/>
      <c r="AMW12" s="42"/>
      <c r="AMX12" s="42"/>
      <c r="AMY12" s="42"/>
      <c r="AMZ12" s="42"/>
      <c r="ANA12" s="42"/>
      <c r="ANB12" s="42"/>
      <c r="ANC12" s="42"/>
      <c r="AND12" s="42"/>
      <c r="ANE12" s="42"/>
      <c r="ANF12" s="42"/>
      <c r="ANG12" s="42"/>
      <c r="ANH12" s="42"/>
      <c r="ANI12" s="42"/>
      <c r="ANJ12" s="42"/>
      <c r="ANK12" s="42"/>
      <c r="ANL12" s="42"/>
      <c r="ANM12" s="42"/>
      <c r="ANN12" s="42"/>
      <c r="ANO12" s="42"/>
      <c r="ANP12" s="42"/>
      <c r="ANQ12" s="42"/>
      <c r="ANR12" s="42"/>
      <c r="ANS12" s="42"/>
      <c r="ANT12" s="42"/>
      <c r="ANU12" s="42"/>
      <c r="ANV12" s="42"/>
      <c r="ANW12" s="42"/>
      <c r="ANX12" s="42"/>
      <c r="ANY12" s="42"/>
      <c r="ANZ12" s="42"/>
      <c r="AOA12" s="42"/>
      <c r="AOB12" s="42"/>
      <c r="AOC12" s="42"/>
      <c r="AOD12" s="42"/>
      <c r="AOE12" s="42"/>
      <c r="AOF12" s="42"/>
      <c r="AOG12" s="42"/>
      <c r="AOH12" s="42"/>
      <c r="AOI12" s="42"/>
      <c r="AOJ12" s="42"/>
      <c r="AOK12" s="42"/>
      <c r="AOL12" s="42"/>
      <c r="AOM12" s="42"/>
      <c r="AON12" s="42"/>
      <c r="AOO12" s="42"/>
      <c r="AOP12" s="42"/>
      <c r="AOQ12" s="42"/>
      <c r="AOR12" s="42"/>
      <c r="AOS12" s="42"/>
      <c r="AOT12" s="42"/>
      <c r="AOU12" s="42"/>
      <c r="AOV12" s="42"/>
      <c r="AOW12" s="42"/>
      <c r="AOX12" s="42"/>
      <c r="AOY12" s="42"/>
      <c r="AOZ12" s="42"/>
      <c r="APA12" s="42"/>
      <c r="APB12" s="42"/>
      <c r="APC12" s="42"/>
      <c r="APD12" s="42"/>
      <c r="APE12" s="42"/>
      <c r="APF12" s="42"/>
      <c r="APG12" s="42"/>
      <c r="APH12" s="42"/>
      <c r="API12" s="42"/>
      <c r="APJ12" s="42"/>
      <c r="APK12" s="42"/>
      <c r="APL12" s="42"/>
      <c r="APM12" s="42"/>
      <c r="APN12" s="42"/>
      <c r="APO12" s="42"/>
      <c r="APP12" s="42"/>
      <c r="APQ12" s="42"/>
      <c r="APR12" s="42"/>
      <c r="APS12" s="42"/>
      <c r="APT12" s="42"/>
      <c r="APU12" s="42"/>
      <c r="APV12" s="42"/>
      <c r="APW12" s="42"/>
      <c r="APX12" s="42"/>
      <c r="APY12" s="42"/>
      <c r="APZ12" s="42"/>
      <c r="AQA12" s="42"/>
      <c r="AQB12" s="42"/>
      <c r="AQC12" s="42"/>
      <c r="AQD12" s="42"/>
      <c r="AQE12" s="42"/>
      <c r="AQF12" s="42"/>
      <c r="AQG12" s="42"/>
      <c r="AQH12" s="42"/>
      <c r="AQI12" s="42"/>
      <c r="AQJ12" s="42"/>
      <c r="AQK12" s="42"/>
      <c r="AQL12" s="42"/>
      <c r="AQM12" s="42"/>
      <c r="AQN12" s="42"/>
      <c r="AQO12" s="42"/>
      <c r="AQP12" s="42"/>
      <c r="AQQ12" s="42"/>
      <c r="AQR12" s="42"/>
      <c r="AQS12" s="42"/>
      <c r="AQT12" s="42"/>
      <c r="AQU12" s="42"/>
      <c r="AQV12" s="42"/>
      <c r="AQW12" s="42"/>
      <c r="AQX12" s="42"/>
      <c r="AQY12" s="42"/>
      <c r="AQZ12" s="42"/>
      <c r="ARA12" s="42"/>
      <c r="ARB12" s="42"/>
      <c r="ARC12" s="42"/>
      <c r="ARD12" s="42"/>
      <c r="ARE12" s="42"/>
      <c r="ARF12" s="42"/>
      <c r="ARG12" s="42"/>
      <c r="ARH12" s="42"/>
      <c r="ARI12" s="42"/>
      <c r="ARJ12" s="42"/>
      <c r="ARK12" s="42"/>
      <c r="ARL12" s="42"/>
      <c r="ARM12" s="42"/>
      <c r="ARN12" s="42"/>
      <c r="ARO12" s="42"/>
      <c r="ARP12" s="42"/>
      <c r="ARQ12" s="42"/>
      <c r="ARR12" s="42"/>
      <c r="ARS12" s="42"/>
      <c r="ART12" s="42"/>
      <c r="ARU12" s="42"/>
      <c r="ARV12" s="42"/>
      <c r="ARW12" s="42"/>
      <c r="ARX12" s="42"/>
      <c r="ARY12" s="42"/>
      <c r="ARZ12" s="42"/>
      <c r="ASA12" s="42"/>
      <c r="ASB12" s="42"/>
      <c r="ASC12" s="42"/>
      <c r="ASD12" s="42"/>
      <c r="ASE12" s="42"/>
      <c r="ASF12" s="42"/>
      <c r="ASG12" s="42"/>
      <c r="ASH12" s="42"/>
      <c r="ASI12" s="42"/>
      <c r="ASJ12" s="42"/>
      <c r="ASK12" s="42"/>
      <c r="ASL12" s="42"/>
      <c r="ASM12" s="42"/>
      <c r="ASN12" s="42"/>
      <c r="ASO12" s="42"/>
      <c r="ASP12" s="42"/>
      <c r="ASQ12" s="42"/>
      <c r="ASR12" s="42"/>
      <c r="ASS12" s="42"/>
      <c r="AST12" s="42"/>
      <c r="ASU12" s="42"/>
      <c r="ASV12" s="42"/>
      <c r="ASW12" s="42"/>
      <c r="ASX12" s="42"/>
      <c r="ASY12" s="42"/>
      <c r="ASZ12" s="42"/>
      <c r="ATA12" s="42"/>
      <c r="ATB12" s="42"/>
      <c r="ATC12" s="42"/>
      <c r="ATD12" s="42"/>
      <c r="ATE12" s="42"/>
      <c r="ATF12" s="42"/>
      <c r="ATG12" s="42"/>
      <c r="ATH12" s="42"/>
      <c r="ATI12" s="42"/>
      <c r="ATJ12" s="42"/>
      <c r="ATK12" s="42"/>
      <c r="ATL12" s="42"/>
      <c r="ATM12" s="42"/>
      <c r="ATN12" s="42"/>
      <c r="ATO12" s="42"/>
      <c r="ATP12" s="42"/>
      <c r="ATQ12" s="42"/>
      <c r="ATR12" s="42"/>
      <c r="ATS12" s="42"/>
      <c r="ATT12" s="42"/>
      <c r="ATU12" s="42"/>
      <c r="ATV12" s="42"/>
      <c r="ATW12" s="42"/>
      <c r="ATX12" s="42"/>
      <c r="ATY12" s="42"/>
      <c r="ATZ12" s="42"/>
      <c r="AUA12" s="42"/>
      <c r="AUB12" s="42"/>
      <c r="AUC12" s="42"/>
      <c r="AUD12" s="42"/>
      <c r="AUE12" s="42"/>
      <c r="AUF12" s="42"/>
      <c r="AUG12" s="42"/>
      <c r="AUH12" s="42"/>
      <c r="AUI12" s="42"/>
      <c r="AUJ12" s="42"/>
      <c r="AUK12" s="42"/>
      <c r="AUL12" s="42"/>
      <c r="AUM12" s="42"/>
      <c r="AUN12" s="42"/>
      <c r="AUO12" s="42"/>
      <c r="AUP12" s="42"/>
      <c r="AUQ12" s="42"/>
      <c r="AUR12" s="42"/>
      <c r="AUS12" s="42"/>
      <c r="AUT12" s="42"/>
      <c r="AUU12" s="42"/>
      <c r="AUV12" s="42"/>
      <c r="AUW12" s="42"/>
      <c r="AUX12" s="42"/>
      <c r="AUY12" s="42"/>
      <c r="AUZ12" s="42"/>
      <c r="AVA12" s="42"/>
      <c r="AVB12" s="42"/>
      <c r="AVC12" s="42"/>
      <c r="AVD12" s="42"/>
      <c r="AVE12" s="42"/>
      <c r="AVF12" s="42"/>
      <c r="AVG12" s="42"/>
      <c r="AVH12" s="42"/>
      <c r="AVI12" s="42"/>
      <c r="AVJ12" s="42"/>
      <c r="AVK12" s="42"/>
      <c r="AVL12" s="42"/>
      <c r="AVM12" s="42"/>
      <c r="AVN12" s="42"/>
      <c r="AVO12" s="42"/>
      <c r="AVP12" s="42"/>
      <c r="AVQ12" s="42"/>
      <c r="AVR12" s="42"/>
      <c r="AVS12" s="42"/>
      <c r="AVT12" s="42"/>
      <c r="AVU12" s="42"/>
      <c r="AVV12" s="42"/>
      <c r="AVW12" s="42"/>
      <c r="AVX12" s="42"/>
      <c r="AVY12" s="42"/>
      <c r="AVZ12" s="42"/>
      <c r="AWA12" s="42"/>
      <c r="AWB12" s="42"/>
      <c r="AWC12" s="42"/>
      <c r="AWD12" s="42"/>
      <c r="AWE12" s="42"/>
      <c r="AWF12" s="42"/>
      <c r="AWG12" s="42"/>
      <c r="AWH12" s="42"/>
      <c r="AWI12" s="42"/>
      <c r="AWJ12" s="42"/>
      <c r="AWK12" s="42"/>
      <c r="AWL12" s="42"/>
      <c r="AWM12" s="42"/>
      <c r="AWN12" s="42"/>
      <c r="AWO12" s="42"/>
      <c r="AWP12" s="42"/>
      <c r="AWQ12" s="42"/>
      <c r="AWR12" s="42"/>
      <c r="AWS12" s="42"/>
      <c r="AWT12" s="42"/>
      <c r="AWU12" s="42"/>
      <c r="AWV12" s="42"/>
      <c r="AWW12" s="42"/>
      <c r="AWX12" s="42"/>
      <c r="AWY12" s="42"/>
      <c r="AWZ12" s="42"/>
      <c r="AXA12" s="42"/>
      <c r="AXB12" s="42"/>
      <c r="AXC12" s="42"/>
      <c r="AXD12" s="42"/>
      <c r="AXE12" s="42"/>
      <c r="AXF12" s="42"/>
      <c r="AXG12" s="42"/>
      <c r="AXH12" s="42"/>
      <c r="AXI12" s="42"/>
      <c r="AXJ12" s="42"/>
      <c r="AXK12" s="42"/>
      <c r="AXL12" s="42"/>
      <c r="AXM12" s="42"/>
      <c r="AXN12" s="42"/>
      <c r="AXO12" s="42"/>
      <c r="AXP12" s="42"/>
      <c r="AXQ12" s="42"/>
      <c r="AXR12" s="42"/>
      <c r="AXS12" s="42"/>
      <c r="AXT12" s="42"/>
      <c r="AXU12" s="42"/>
      <c r="AXV12" s="42"/>
      <c r="AXW12" s="42"/>
      <c r="AXX12" s="42"/>
      <c r="AXY12" s="42"/>
      <c r="AXZ12" s="42"/>
      <c r="AYA12" s="42"/>
      <c r="AYB12" s="42"/>
      <c r="AYC12" s="42"/>
      <c r="AYD12" s="42"/>
      <c r="AYE12" s="42"/>
      <c r="AYF12" s="42"/>
      <c r="AYG12" s="42"/>
      <c r="AYH12" s="42"/>
      <c r="AYI12" s="42"/>
      <c r="AYJ12" s="42"/>
      <c r="AYK12" s="42"/>
      <c r="AYL12" s="42"/>
      <c r="AYM12" s="42"/>
      <c r="AYN12" s="42"/>
      <c r="AYO12" s="42"/>
      <c r="AYP12" s="42"/>
      <c r="AYQ12" s="42"/>
      <c r="AYR12" s="42"/>
      <c r="AYS12" s="42"/>
      <c r="AYT12" s="42"/>
      <c r="AYU12" s="42"/>
      <c r="AYV12" s="42"/>
      <c r="AYW12" s="42"/>
      <c r="AYX12" s="42"/>
      <c r="AYY12" s="42"/>
      <c r="AYZ12" s="42"/>
      <c r="AZA12" s="42"/>
      <c r="AZB12" s="42"/>
      <c r="AZC12" s="42"/>
      <c r="AZD12" s="42"/>
      <c r="AZE12" s="42"/>
      <c r="AZF12" s="42"/>
      <c r="AZG12" s="42"/>
      <c r="AZH12" s="42"/>
      <c r="AZI12" s="42"/>
      <c r="AZJ12" s="42"/>
      <c r="AZK12" s="42"/>
      <c r="AZL12" s="42"/>
      <c r="AZM12" s="42"/>
      <c r="AZN12" s="42"/>
      <c r="AZO12" s="42"/>
      <c r="AZP12" s="42"/>
      <c r="AZQ12" s="42"/>
      <c r="AZR12" s="42"/>
      <c r="AZS12" s="42"/>
      <c r="AZT12" s="42"/>
      <c r="AZU12" s="42"/>
      <c r="AZV12" s="42"/>
      <c r="AZW12" s="42"/>
      <c r="AZX12" s="42"/>
      <c r="AZY12" s="42"/>
      <c r="AZZ12" s="42"/>
      <c r="BAA12" s="42"/>
      <c r="BAB12" s="42"/>
      <c r="BAC12" s="42"/>
      <c r="BAD12" s="42"/>
      <c r="BAE12" s="42"/>
      <c r="BAF12" s="42"/>
      <c r="BAG12" s="42"/>
      <c r="BAH12" s="42"/>
      <c r="BAI12" s="42"/>
      <c r="BAJ12" s="42"/>
      <c r="BAK12" s="42"/>
      <c r="BAL12" s="42"/>
      <c r="BAM12" s="42"/>
      <c r="BAN12" s="42"/>
      <c r="BAO12" s="42"/>
      <c r="BAP12" s="42"/>
      <c r="BAQ12" s="42"/>
      <c r="BAR12" s="42"/>
      <c r="BAS12" s="42"/>
      <c r="BAT12" s="42"/>
      <c r="BAU12" s="42"/>
      <c r="BAV12" s="42"/>
      <c r="BAW12" s="42"/>
      <c r="BAX12" s="42"/>
      <c r="BAY12" s="42"/>
      <c r="BAZ12" s="42"/>
      <c r="BBA12" s="42"/>
      <c r="BBB12" s="42"/>
      <c r="BBC12" s="42"/>
      <c r="BBD12" s="42"/>
      <c r="BBE12" s="42"/>
      <c r="BBF12" s="42"/>
      <c r="BBG12" s="42"/>
      <c r="BBH12" s="42"/>
      <c r="BBI12" s="42"/>
      <c r="BBJ12" s="42"/>
      <c r="BBK12" s="42"/>
      <c r="BBL12" s="42"/>
      <c r="BBM12" s="42"/>
      <c r="BBN12" s="42"/>
      <c r="BBO12" s="42"/>
      <c r="BBP12" s="42"/>
      <c r="BBQ12" s="42"/>
      <c r="BBR12" s="42"/>
      <c r="BBS12" s="42"/>
      <c r="BBT12" s="42"/>
      <c r="BBU12" s="42"/>
      <c r="BBV12" s="42"/>
      <c r="BBW12" s="42"/>
      <c r="BBX12" s="42"/>
      <c r="BBY12" s="42"/>
      <c r="BBZ12" s="42"/>
      <c r="BCA12" s="42"/>
      <c r="BCB12" s="42"/>
      <c r="BCC12" s="42"/>
      <c r="BCD12" s="42"/>
      <c r="BCE12" s="42"/>
      <c r="BCF12" s="42"/>
      <c r="BCG12" s="42"/>
      <c r="BCH12" s="42"/>
      <c r="BCI12" s="42"/>
      <c r="BCJ12" s="42"/>
      <c r="BCK12" s="42"/>
      <c r="BCL12" s="42"/>
      <c r="BCM12" s="42"/>
      <c r="BCN12" s="42"/>
      <c r="BCO12" s="42"/>
      <c r="BCP12" s="42"/>
      <c r="BCQ12" s="42"/>
      <c r="BCR12" s="42"/>
      <c r="BCS12" s="42"/>
      <c r="BCT12" s="42"/>
      <c r="BCU12" s="42"/>
      <c r="BCV12" s="42"/>
      <c r="BCW12" s="42"/>
      <c r="BCX12" s="42"/>
      <c r="BCY12" s="42"/>
      <c r="BCZ12" s="42"/>
      <c r="BDA12" s="42"/>
      <c r="BDB12" s="42"/>
      <c r="BDC12" s="42"/>
      <c r="BDD12" s="42"/>
      <c r="BDE12" s="42"/>
      <c r="BDF12" s="42"/>
      <c r="BDG12" s="42"/>
      <c r="BDH12" s="42"/>
      <c r="BDI12" s="42"/>
      <c r="BDJ12" s="42"/>
      <c r="BDK12" s="42"/>
      <c r="BDL12" s="42"/>
      <c r="BDM12" s="42"/>
      <c r="BDN12" s="42"/>
      <c r="BDO12" s="42"/>
      <c r="BDP12" s="42"/>
      <c r="BDQ12" s="42"/>
      <c r="BDR12" s="42"/>
      <c r="BDS12" s="42"/>
      <c r="BDT12" s="42"/>
      <c r="BDU12" s="42"/>
      <c r="BDV12" s="42"/>
      <c r="BDW12" s="42"/>
      <c r="BDX12" s="42"/>
      <c r="BDY12" s="42"/>
      <c r="BDZ12" s="42"/>
      <c r="BEA12" s="42"/>
      <c r="BEB12" s="42"/>
      <c r="BEC12" s="42"/>
      <c r="BED12" s="42"/>
      <c r="BEE12" s="42"/>
      <c r="BEF12" s="42"/>
      <c r="BEG12" s="42"/>
      <c r="BEH12" s="42"/>
      <c r="BEI12" s="42"/>
      <c r="BEJ12" s="42"/>
      <c r="BEK12" s="42"/>
      <c r="BEL12" s="42"/>
      <c r="BEM12" s="42"/>
      <c r="BEN12" s="42"/>
      <c r="BEO12" s="42"/>
      <c r="BEP12" s="42"/>
      <c r="BEQ12" s="42"/>
      <c r="BER12" s="42"/>
      <c r="BES12" s="42"/>
      <c r="BET12" s="42"/>
      <c r="BEU12" s="42"/>
      <c r="BEV12" s="42"/>
      <c r="BEW12" s="42"/>
      <c r="BEX12" s="42"/>
      <c r="BEY12" s="42"/>
      <c r="BEZ12" s="42"/>
      <c r="BFA12" s="42"/>
      <c r="BFB12" s="42"/>
      <c r="BFC12" s="42"/>
      <c r="BFD12" s="42"/>
      <c r="BFE12" s="42"/>
      <c r="BFF12" s="42"/>
      <c r="BFG12" s="42"/>
      <c r="BFH12" s="42"/>
      <c r="BFI12" s="42"/>
      <c r="BFJ12" s="42"/>
      <c r="BFK12" s="42"/>
      <c r="BFL12" s="42"/>
      <c r="BFM12" s="42"/>
      <c r="BFN12" s="42"/>
      <c r="BFO12" s="42"/>
      <c r="BFP12" s="42"/>
      <c r="BFQ12" s="42"/>
      <c r="BFR12" s="42"/>
      <c r="BFS12" s="42"/>
      <c r="BFT12" s="42"/>
      <c r="BFU12" s="42"/>
      <c r="BFV12" s="42"/>
      <c r="BFW12" s="42"/>
      <c r="BFX12" s="42"/>
      <c r="BFY12" s="42"/>
      <c r="BFZ12" s="42"/>
      <c r="BGA12" s="42"/>
      <c r="BGB12" s="42"/>
      <c r="BGC12" s="42"/>
      <c r="BGD12" s="42"/>
      <c r="BGE12" s="42"/>
      <c r="BGF12" s="42"/>
      <c r="BGG12" s="42"/>
      <c r="BGH12" s="42"/>
      <c r="BGI12" s="42"/>
      <c r="BGJ12" s="42"/>
      <c r="BGK12" s="42"/>
      <c r="BGL12" s="42"/>
      <c r="BGM12" s="42"/>
      <c r="BGN12" s="42"/>
      <c r="BGO12" s="42"/>
      <c r="BGP12" s="42"/>
      <c r="BGQ12" s="42"/>
      <c r="BGR12" s="42"/>
      <c r="BGS12" s="42"/>
      <c r="BGT12" s="42"/>
      <c r="BGU12" s="42"/>
      <c r="BGV12" s="42"/>
      <c r="BGW12" s="42"/>
      <c r="BGX12" s="42"/>
      <c r="BGY12" s="42"/>
      <c r="BGZ12" s="42"/>
      <c r="BHA12" s="42"/>
      <c r="BHB12" s="42"/>
      <c r="BHC12" s="42"/>
      <c r="BHD12" s="42"/>
      <c r="BHE12" s="42"/>
      <c r="BHF12" s="42"/>
      <c r="BHG12" s="42"/>
      <c r="BHH12" s="42"/>
      <c r="BHI12" s="42"/>
      <c r="BHJ12" s="42"/>
      <c r="BHK12" s="42"/>
      <c r="BHL12" s="42"/>
      <c r="BHM12" s="42"/>
      <c r="BHN12" s="42"/>
      <c r="BHO12" s="42"/>
      <c r="BHP12" s="42"/>
      <c r="BHQ12" s="42"/>
      <c r="BHR12" s="42"/>
      <c r="BHS12" s="42"/>
      <c r="BHT12" s="42"/>
      <c r="BHU12" s="42"/>
      <c r="BHV12" s="42"/>
      <c r="BHW12" s="42"/>
      <c r="BHX12" s="42"/>
      <c r="BHY12" s="42"/>
      <c r="BHZ12" s="42"/>
      <c r="BIA12" s="42"/>
      <c r="BIB12" s="42"/>
      <c r="BIC12" s="42"/>
      <c r="BID12" s="42"/>
      <c r="BIE12" s="42"/>
      <c r="BIF12" s="42"/>
      <c r="BIG12" s="42"/>
      <c r="BIH12" s="42"/>
      <c r="BII12" s="42"/>
      <c r="BIJ12" s="42"/>
      <c r="BIK12" s="42"/>
      <c r="BIL12" s="42"/>
      <c r="BIM12" s="42"/>
      <c r="BIN12" s="42"/>
      <c r="BIO12" s="42"/>
      <c r="BIP12" s="42"/>
      <c r="BIQ12" s="42"/>
      <c r="BIR12" s="42"/>
      <c r="BIS12" s="42"/>
      <c r="BIT12" s="42"/>
      <c r="BIU12" s="42"/>
      <c r="BIV12" s="42"/>
      <c r="BIW12" s="42"/>
      <c r="BIX12" s="42"/>
      <c r="BIY12" s="42"/>
      <c r="BIZ12" s="42"/>
      <c r="BJA12" s="42"/>
      <c r="BJB12" s="42"/>
      <c r="BJC12" s="42"/>
      <c r="BJD12" s="42"/>
      <c r="BJE12" s="42"/>
      <c r="BJF12" s="42"/>
      <c r="BJG12" s="42"/>
      <c r="BJH12" s="42"/>
      <c r="BJI12" s="42"/>
      <c r="BJJ12" s="42"/>
      <c r="BJK12" s="42"/>
      <c r="BJL12" s="42"/>
      <c r="BJM12" s="42"/>
      <c r="BJN12" s="42"/>
      <c r="BJO12" s="42"/>
      <c r="BJP12" s="42"/>
      <c r="BJQ12" s="42"/>
      <c r="BJR12" s="42"/>
      <c r="BJS12" s="42"/>
      <c r="BJT12" s="42"/>
      <c r="BJU12" s="42"/>
      <c r="BJV12" s="42"/>
      <c r="BJW12" s="42"/>
      <c r="BJX12" s="42"/>
      <c r="BJY12" s="42"/>
      <c r="BJZ12" s="42"/>
      <c r="BKA12" s="42"/>
      <c r="BKB12" s="42"/>
      <c r="BKC12" s="42"/>
      <c r="BKD12" s="42"/>
      <c r="BKE12" s="42"/>
      <c r="BKF12" s="42"/>
      <c r="BKG12" s="42"/>
      <c r="BKH12" s="42"/>
      <c r="BKI12" s="42"/>
      <c r="BKJ12" s="42"/>
      <c r="BKK12" s="42"/>
      <c r="BKL12" s="42"/>
      <c r="BKM12" s="42"/>
      <c r="BKN12" s="42"/>
      <c r="BKO12" s="42"/>
      <c r="BKP12" s="42"/>
      <c r="BKQ12" s="42"/>
      <c r="BKR12" s="42"/>
      <c r="BKS12" s="42"/>
      <c r="BKT12" s="42"/>
      <c r="BKU12" s="42"/>
      <c r="BKV12" s="42"/>
      <c r="BKW12" s="42"/>
      <c r="BKX12" s="42"/>
      <c r="BKY12" s="42"/>
      <c r="BKZ12" s="42"/>
      <c r="BLA12" s="42"/>
      <c r="BLB12" s="42"/>
      <c r="BLC12" s="42"/>
      <c r="BLD12" s="42"/>
      <c r="BLE12" s="42"/>
      <c r="BLF12" s="42"/>
      <c r="BLG12" s="42"/>
      <c r="BLH12" s="42"/>
      <c r="BLI12" s="42"/>
      <c r="BLJ12" s="42"/>
      <c r="BLK12" s="42"/>
      <c r="BLL12" s="42"/>
      <c r="BLM12" s="42"/>
      <c r="BLN12" s="42"/>
      <c r="BLO12" s="42"/>
      <c r="BLP12" s="42"/>
      <c r="BLQ12" s="42"/>
      <c r="BLR12" s="42"/>
      <c r="BLS12" s="42"/>
      <c r="BLT12" s="42"/>
      <c r="BLU12" s="42"/>
      <c r="BLV12" s="42"/>
      <c r="BLW12" s="42"/>
      <c r="BLX12" s="42"/>
      <c r="BLY12" s="42"/>
      <c r="BLZ12" s="42"/>
      <c r="BMA12" s="42"/>
      <c r="BMB12" s="42"/>
      <c r="BMC12" s="42"/>
      <c r="BMD12" s="42"/>
      <c r="BME12" s="42"/>
      <c r="BMF12" s="42"/>
      <c r="BMG12" s="42"/>
      <c r="BMH12" s="42"/>
      <c r="BMI12" s="42"/>
      <c r="BMJ12" s="42"/>
      <c r="BMK12" s="42"/>
      <c r="BML12" s="42"/>
      <c r="BMM12" s="42"/>
      <c r="BMN12" s="42"/>
      <c r="BMO12" s="42"/>
      <c r="BMP12" s="42"/>
      <c r="BMQ12" s="42"/>
      <c r="BMR12" s="42"/>
      <c r="BMS12" s="42"/>
      <c r="BMT12" s="42"/>
      <c r="BMU12" s="42"/>
      <c r="BMV12" s="42"/>
      <c r="BMW12" s="42"/>
      <c r="BMX12" s="42"/>
      <c r="BMY12" s="42"/>
      <c r="BMZ12" s="42"/>
      <c r="BNA12" s="42"/>
      <c r="BNB12" s="42"/>
      <c r="BNC12" s="42"/>
      <c r="BND12" s="42"/>
      <c r="BNE12" s="42"/>
      <c r="BNF12" s="42"/>
      <c r="BNG12" s="42"/>
      <c r="BNH12" s="42"/>
      <c r="BNI12" s="42"/>
      <c r="BNJ12" s="42"/>
      <c r="BNK12" s="42"/>
      <c r="BNL12" s="42"/>
      <c r="BNM12" s="42"/>
      <c r="BNN12" s="42"/>
      <c r="BNO12" s="42"/>
      <c r="BNP12" s="42"/>
      <c r="BNQ12" s="42"/>
      <c r="BNR12" s="42"/>
      <c r="BNS12" s="42"/>
      <c r="BNT12" s="42"/>
      <c r="BNU12" s="42"/>
      <c r="BNV12" s="42"/>
      <c r="BNW12" s="42"/>
      <c r="BNX12" s="42"/>
      <c r="BNY12" s="42"/>
      <c r="BNZ12" s="42"/>
      <c r="BOA12" s="42"/>
      <c r="BOB12" s="42"/>
      <c r="BOC12" s="42"/>
      <c r="BOD12" s="42"/>
      <c r="BOE12" s="42"/>
      <c r="BOF12" s="42"/>
      <c r="BOG12" s="42"/>
      <c r="BOH12" s="42"/>
      <c r="BOI12" s="42"/>
      <c r="BOJ12" s="42"/>
      <c r="BOK12" s="42"/>
      <c r="BOL12" s="42"/>
      <c r="BOM12" s="42"/>
      <c r="BON12" s="42"/>
      <c r="BOO12" s="42"/>
      <c r="BOP12" s="42"/>
      <c r="BOQ12" s="42"/>
      <c r="BOR12" s="42"/>
      <c r="BOS12" s="42"/>
      <c r="BOT12" s="42"/>
      <c r="BOU12" s="42"/>
      <c r="BOV12" s="42"/>
      <c r="BOW12" s="42"/>
      <c r="BOX12" s="42"/>
      <c r="BOY12" s="42"/>
      <c r="BOZ12" s="42"/>
      <c r="BPA12" s="42"/>
      <c r="BPB12" s="42"/>
      <c r="BPC12" s="42"/>
      <c r="BPD12" s="42"/>
      <c r="BPE12" s="42"/>
      <c r="BPF12" s="42"/>
      <c r="BPG12" s="42"/>
      <c r="BPH12" s="42"/>
      <c r="BPI12" s="42"/>
      <c r="BPJ12" s="42"/>
      <c r="BPK12" s="42"/>
      <c r="BPL12" s="42"/>
      <c r="BPM12" s="42"/>
      <c r="BPN12" s="42"/>
      <c r="BPO12" s="42"/>
      <c r="BPP12" s="42"/>
      <c r="BPQ12" s="42"/>
      <c r="BPR12" s="42"/>
      <c r="BPS12" s="42"/>
      <c r="BPT12" s="42"/>
      <c r="BPU12" s="42"/>
      <c r="BPV12" s="42"/>
      <c r="BPW12" s="42"/>
      <c r="BPX12" s="42"/>
      <c r="BPY12" s="42"/>
      <c r="BPZ12" s="42"/>
      <c r="BQA12" s="42"/>
      <c r="BQB12" s="42"/>
      <c r="BQC12" s="42"/>
      <c r="BQD12" s="42"/>
      <c r="BQE12" s="42"/>
      <c r="BQF12" s="42"/>
      <c r="BQG12" s="42"/>
      <c r="BQH12" s="42"/>
      <c r="BQI12" s="42"/>
      <c r="BQJ12" s="42"/>
      <c r="BQK12" s="42"/>
      <c r="BQL12" s="42"/>
      <c r="BQM12" s="42"/>
      <c r="BQN12" s="42"/>
      <c r="BQO12" s="42"/>
      <c r="BQP12" s="42"/>
      <c r="BQQ12" s="42"/>
      <c r="BQR12" s="42"/>
      <c r="BQS12" s="42"/>
      <c r="BQT12" s="42"/>
      <c r="BQU12" s="42"/>
      <c r="BQV12" s="42"/>
      <c r="BQW12" s="42"/>
      <c r="BQX12" s="42"/>
      <c r="BQY12" s="42"/>
      <c r="BQZ12" s="42"/>
      <c r="BRA12" s="42"/>
      <c r="BRB12" s="42"/>
      <c r="BRC12" s="42"/>
      <c r="BRD12" s="42"/>
      <c r="BRE12" s="42"/>
      <c r="BRF12" s="42"/>
      <c r="BRG12" s="42"/>
      <c r="BRH12" s="42"/>
      <c r="BRI12" s="42"/>
      <c r="BRJ12" s="42"/>
      <c r="BRK12" s="42"/>
      <c r="BRL12" s="42"/>
      <c r="BRM12" s="42"/>
      <c r="BRN12" s="42"/>
      <c r="BRO12" s="42"/>
      <c r="BRP12" s="42"/>
      <c r="BRQ12" s="42"/>
      <c r="BRR12" s="42"/>
      <c r="BRS12" s="42"/>
      <c r="BRT12" s="42"/>
      <c r="BRU12" s="42"/>
      <c r="BRV12" s="42"/>
      <c r="BRW12" s="42"/>
      <c r="BRX12" s="42"/>
      <c r="BRY12" s="42"/>
      <c r="BRZ12" s="42"/>
      <c r="BSA12" s="42"/>
      <c r="BSB12" s="42"/>
      <c r="BSC12" s="42"/>
      <c r="BSD12" s="42"/>
      <c r="BSE12" s="42"/>
      <c r="BSF12" s="42"/>
      <c r="BSG12" s="42"/>
      <c r="BSH12" s="42"/>
      <c r="BSI12" s="42"/>
      <c r="BSJ12" s="42"/>
      <c r="BSK12" s="42"/>
      <c r="BSL12" s="42"/>
      <c r="BSM12" s="42"/>
      <c r="BSN12" s="42"/>
      <c r="BSO12" s="42"/>
      <c r="BSP12" s="42"/>
      <c r="BSQ12" s="42"/>
      <c r="BSR12" s="42"/>
      <c r="BSS12" s="42"/>
      <c r="BST12" s="42"/>
      <c r="BSU12" s="42"/>
      <c r="BSV12" s="42"/>
      <c r="BSW12" s="42"/>
      <c r="BSX12" s="42"/>
      <c r="BSY12" s="42"/>
      <c r="BSZ12" s="42"/>
      <c r="BTA12" s="42"/>
      <c r="BTB12" s="42"/>
      <c r="BTC12" s="42"/>
      <c r="BTD12" s="42"/>
      <c r="BTE12" s="42"/>
      <c r="BTF12" s="42"/>
      <c r="BTG12" s="42"/>
      <c r="BTH12" s="42"/>
      <c r="BTI12" s="42"/>
      <c r="BTJ12" s="42"/>
      <c r="BTK12" s="42"/>
      <c r="BTL12" s="42"/>
      <c r="BTM12" s="42"/>
      <c r="BTN12" s="42"/>
      <c r="BTO12" s="42"/>
      <c r="BTP12" s="42"/>
      <c r="BTQ12" s="42"/>
      <c r="BTR12" s="42"/>
      <c r="BTS12" s="42"/>
      <c r="BTT12" s="42"/>
      <c r="BTU12" s="42"/>
      <c r="BTV12" s="42"/>
      <c r="BTW12" s="42"/>
      <c r="BTX12" s="42"/>
      <c r="BTY12" s="42"/>
      <c r="BTZ12" s="42"/>
      <c r="BUA12" s="42"/>
      <c r="BUB12" s="42"/>
      <c r="BUC12" s="42"/>
      <c r="BUD12" s="42"/>
      <c r="BUE12" s="42"/>
      <c r="BUF12" s="42"/>
      <c r="BUG12" s="42"/>
      <c r="BUH12" s="42"/>
      <c r="BUI12" s="42"/>
      <c r="BUJ12" s="42"/>
      <c r="BUK12" s="42"/>
      <c r="BUL12" s="42"/>
      <c r="BUM12" s="42"/>
      <c r="BUN12" s="42"/>
      <c r="BUO12" s="42"/>
      <c r="BUP12" s="42"/>
      <c r="BUQ12" s="42"/>
      <c r="BUR12" s="42"/>
      <c r="BUS12" s="42"/>
      <c r="BUT12" s="42"/>
      <c r="BUU12" s="42"/>
      <c r="BUV12" s="42"/>
      <c r="BUW12" s="42"/>
      <c r="BUX12" s="42"/>
      <c r="BUY12" s="42"/>
      <c r="BUZ12" s="42"/>
      <c r="BVA12" s="42"/>
      <c r="BVB12" s="42"/>
      <c r="BVC12" s="42"/>
      <c r="BVD12" s="42"/>
      <c r="BVE12" s="42"/>
      <c r="BVF12" s="42"/>
      <c r="BVG12" s="42"/>
      <c r="BVH12" s="42"/>
      <c r="BVI12" s="42"/>
      <c r="BVJ12" s="42"/>
      <c r="BVK12" s="42"/>
      <c r="BVL12" s="42"/>
      <c r="BVM12" s="42"/>
      <c r="BVN12" s="42"/>
      <c r="BVO12" s="42"/>
      <c r="BVP12" s="42"/>
      <c r="BVQ12" s="42"/>
      <c r="BVR12" s="42"/>
      <c r="BVS12" s="42"/>
      <c r="BVT12" s="42"/>
      <c r="BVU12" s="42"/>
      <c r="BVV12" s="42"/>
      <c r="BVW12" s="42"/>
      <c r="BVX12" s="42"/>
      <c r="BVY12" s="42"/>
      <c r="BVZ12" s="42"/>
      <c r="BWA12" s="42"/>
      <c r="BWB12" s="42"/>
      <c r="BWC12" s="42"/>
      <c r="BWD12" s="42"/>
      <c r="BWE12" s="42"/>
      <c r="BWF12" s="42"/>
      <c r="BWG12" s="42"/>
      <c r="BWH12" s="42"/>
      <c r="BWI12" s="42"/>
      <c r="BWJ12" s="42"/>
      <c r="BWK12" s="42"/>
      <c r="BWL12" s="42"/>
      <c r="BWM12" s="42"/>
      <c r="BWN12" s="42"/>
      <c r="BWO12" s="42"/>
      <c r="BWP12" s="42"/>
      <c r="BWQ12" s="42"/>
      <c r="BWR12" s="42"/>
      <c r="BWS12" s="42"/>
      <c r="BWT12" s="42"/>
      <c r="BWU12" s="42"/>
      <c r="BWV12" s="42"/>
      <c r="BWW12" s="42"/>
      <c r="BWX12" s="42"/>
      <c r="BWY12" s="42"/>
      <c r="BWZ12" s="42"/>
      <c r="BXA12" s="42"/>
      <c r="BXB12" s="42"/>
      <c r="BXC12" s="42"/>
      <c r="BXD12" s="42"/>
      <c r="BXE12" s="42"/>
      <c r="BXF12" s="42"/>
      <c r="BXG12" s="42"/>
      <c r="BXH12" s="42"/>
      <c r="BXI12" s="42"/>
      <c r="BXJ12" s="42"/>
      <c r="BXK12" s="42"/>
      <c r="BXL12" s="42"/>
      <c r="BXM12" s="42"/>
      <c r="BXN12" s="42"/>
      <c r="BXO12" s="42"/>
      <c r="BXP12" s="42"/>
      <c r="BXQ12" s="42"/>
      <c r="BXR12" s="42"/>
      <c r="BXS12" s="42"/>
      <c r="BXT12" s="42"/>
      <c r="BXU12" s="42"/>
      <c r="BXV12" s="42"/>
      <c r="BXW12" s="42"/>
      <c r="BXX12" s="42"/>
      <c r="BXY12" s="42"/>
      <c r="BXZ12" s="42"/>
      <c r="BYA12" s="42"/>
      <c r="BYB12" s="42"/>
      <c r="BYC12" s="42"/>
      <c r="BYD12" s="42"/>
      <c r="BYE12" s="42"/>
      <c r="BYF12" s="42"/>
      <c r="BYG12" s="42"/>
      <c r="BYH12" s="42"/>
      <c r="BYI12" s="42"/>
      <c r="BYJ12" s="42"/>
      <c r="BYK12" s="42"/>
      <c r="BYL12" s="42"/>
      <c r="BYM12" s="42"/>
      <c r="BYN12" s="42"/>
      <c r="BYO12" s="42"/>
      <c r="BYP12" s="42"/>
      <c r="BYQ12" s="42"/>
      <c r="BYR12" s="42"/>
      <c r="BYS12" s="42"/>
      <c r="BYT12" s="42"/>
      <c r="BYU12" s="42"/>
      <c r="BYV12" s="42"/>
      <c r="BYW12" s="42"/>
      <c r="BYX12" s="42"/>
      <c r="BYY12" s="42"/>
      <c r="BYZ12" s="42"/>
      <c r="BZA12" s="42"/>
      <c r="BZB12" s="42"/>
      <c r="BZC12" s="42"/>
      <c r="BZD12" s="42"/>
      <c r="BZE12" s="42"/>
      <c r="BZF12" s="42"/>
      <c r="BZG12" s="42"/>
      <c r="BZH12" s="42"/>
      <c r="BZI12" s="42"/>
      <c r="BZJ12" s="42"/>
      <c r="BZK12" s="42"/>
      <c r="BZL12" s="42"/>
      <c r="BZM12" s="42"/>
      <c r="BZN12" s="42"/>
      <c r="BZO12" s="42"/>
      <c r="BZP12" s="42"/>
      <c r="BZQ12" s="42"/>
      <c r="BZR12" s="42"/>
      <c r="BZS12" s="42"/>
      <c r="BZT12" s="42"/>
      <c r="BZU12" s="42"/>
      <c r="BZV12" s="42"/>
      <c r="BZW12" s="42"/>
      <c r="BZX12" s="42"/>
      <c r="BZY12" s="42"/>
      <c r="BZZ12" s="42"/>
      <c r="CAA12" s="42"/>
      <c r="CAB12" s="42"/>
      <c r="CAC12" s="42"/>
      <c r="CAD12" s="42"/>
      <c r="CAE12" s="42"/>
      <c r="CAF12" s="42"/>
      <c r="CAG12" s="42"/>
      <c r="CAH12" s="42"/>
      <c r="CAI12" s="42"/>
      <c r="CAJ12" s="42"/>
      <c r="CAK12" s="42"/>
      <c r="CAL12" s="42"/>
      <c r="CAM12" s="42"/>
      <c r="CAN12" s="42"/>
      <c r="CAO12" s="42"/>
      <c r="CAP12" s="42"/>
      <c r="CAQ12" s="42"/>
      <c r="CAR12" s="42"/>
      <c r="CAS12" s="42"/>
      <c r="CAT12" s="42"/>
      <c r="CAU12" s="42"/>
      <c r="CAV12" s="42"/>
      <c r="CAW12" s="42"/>
      <c r="CAX12" s="42"/>
      <c r="CAY12" s="42"/>
      <c r="CAZ12" s="42"/>
      <c r="CBA12" s="42"/>
      <c r="CBB12" s="42"/>
      <c r="CBC12" s="42"/>
      <c r="CBD12" s="42"/>
      <c r="CBE12" s="42"/>
      <c r="CBF12" s="42"/>
      <c r="CBG12" s="42"/>
      <c r="CBH12" s="42"/>
      <c r="CBI12" s="42"/>
      <c r="CBJ12" s="42"/>
      <c r="CBK12" s="42"/>
      <c r="CBL12" s="42"/>
      <c r="CBM12" s="42"/>
      <c r="CBN12" s="42"/>
      <c r="CBO12" s="42"/>
      <c r="CBP12" s="42"/>
      <c r="CBQ12" s="42"/>
      <c r="CBR12" s="42"/>
      <c r="CBS12" s="42"/>
      <c r="CBT12" s="42"/>
      <c r="CBU12" s="42"/>
      <c r="CBV12" s="42"/>
      <c r="CBW12" s="42"/>
      <c r="CBX12" s="42"/>
      <c r="CBY12" s="42"/>
      <c r="CBZ12" s="42"/>
      <c r="CCA12" s="42"/>
      <c r="CCB12" s="42"/>
      <c r="CCC12" s="42"/>
      <c r="CCD12" s="42"/>
      <c r="CCE12" s="42"/>
      <c r="CCF12" s="42"/>
      <c r="CCG12" s="42"/>
      <c r="CCH12" s="42"/>
      <c r="CCI12" s="42"/>
      <c r="CCJ12" s="42"/>
      <c r="CCK12" s="42"/>
      <c r="CCL12" s="42"/>
      <c r="CCM12" s="42"/>
      <c r="CCN12" s="42"/>
      <c r="CCO12" s="42"/>
      <c r="CCP12" s="42"/>
      <c r="CCQ12" s="42"/>
      <c r="CCR12" s="42"/>
      <c r="CCS12" s="42"/>
      <c r="CCT12" s="42"/>
      <c r="CCU12" s="42"/>
      <c r="CCV12" s="42"/>
      <c r="CCW12" s="42"/>
      <c r="CCX12" s="42"/>
      <c r="CCY12" s="42"/>
      <c r="CCZ12" s="42"/>
      <c r="CDA12" s="42"/>
      <c r="CDB12" s="42"/>
      <c r="CDC12" s="42"/>
      <c r="CDD12" s="42"/>
      <c r="CDE12" s="42"/>
      <c r="CDF12" s="42"/>
      <c r="CDG12" s="42"/>
      <c r="CDH12" s="42"/>
      <c r="CDI12" s="42"/>
      <c r="CDJ12" s="42"/>
      <c r="CDK12" s="42"/>
      <c r="CDL12" s="42"/>
      <c r="CDM12" s="42"/>
      <c r="CDN12" s="42"/>
      <c r="CDO12" s="42"/>
      <c r="CDP12" s="42"/>
      <c r="CDQ12" s="42"/>
      <c r="CDR12" s="42"/>
      <c r="CDS12" s="42"/>
      <c r="CDT12" s="42"/>
      <c r="CDU12" s="42"/>
      <c r="CDV12" s="42"/>
      <c r="CDW12" s="42"/>
      <c r="CDX12" s="42"/>
      <c r="CDY12" s="42"/>
      <c r="CDZ12" s="42"/>
      <c r="CEA12" s="42"/>
      <c r="CEB12" s="42"/>
      <c r="CEC12" s="42"/>
      <c r="CED12" s="42"/>
      <c r="CEE12" s="42"/>
      <c r="CEF12" s="42"/>
      <c r="CEG12" s="42"/>
      <c r="CEH12" s="42"/>
      <c r="CEI12" s="42"/>
      <c r="CEJ12" s="42"/>
      <c r="CEK12" s="42"/>
      <c r="CEL12" s="42"/>
      <c r="CEM12" s="42"/>
      <c r="CEN12" s="42"/>
      <c r="CEO12" s="42"/>
      <c r="CEP12" s="42"/>
      <c r="CEQ12" s="42"/>
      <c r="CER12" s="42"/>
      <c r="CES12" s="42"/>
      <c r="CET12" s="42"/>
      <c r="CEU12" s="42"/>
      <c r="CEV12" s="42"/>
      <c r="CEW12" s="42"/>
      <c r="CEX12" s="42"/>
      <c r="CEY12" s="42"/>
      <c r="CEZ12" s="42"/>
      <c r="CFA12" s="42"/>
      <c r="CFB12" s="42"/>
      <c r="CFC12" s="42"/>
      <c r="CFD12" s="42"/>
      <c r="CFE12" s="42"/>
      <c r="CFF12" s="42"/>
      <c r="CFG12" s="42"/>
      <c r="CFH12" s="42"/>
      <c r="CFI12" s="42"/>
      <c r="CFJ12" s="42"/>
      <c r="CFK12" s="42"/>
      <c r="CFL12" s="42"/>
      <c r="CFM12" s="42"/>
      <c r="CFN12" s="42"/>
      <c r="CFO12" s="42"/>
      <c r="CFP12" s="42"/>
      <c r="CFQ12" s="42"/>
      <c r="CFR12" s="42"/>
      <c r="CFS12" s="42"/>
      <c r="CFT12" s="42"/>
      <c r="CFU12" s="42"/>
      <c r="CFV12" s="42"/>
      <c r="CFW12" s="42"/>
      <c r="CFX12" s="42"/>
      <c r="CFY12" s="42"/>
      <c r="CFZ12" s="42"/>
      <c r="CGA12" s="42"/>
      <c r="CGB12" s="42"/>
      <c r="CGC12" s="42"/>
      <c r="CGD12" s="42"/>
      <c r="CGE12" s="42"/>
      <c r="CGF12" s="42"/>
      <c r="CGG12" s="42"/>
      <c r="CGH12" s="42"/>
      <c r="CGI12" s="42"/>
      <c r="CGJ12" s="42"/>
      <c r="CGK12" s="42"/>
      <c r="CGL12" s="42"/>
      <c r="CGM12" s="42"/>
      <c r="CGN12" s="42"/>
      <c r="CGO12" s="42"/>
      <c r="CGP12" s="42"/>
      <c r="CGQ12" s="42"/>
      <c r="CGR12" s="42"/>
      <c r="CGS12" s="42"/>
      <c r="CGT12" s="42"/>
      <c r="CGU12" s="42"/>
      <c r="CGV12" s="42"/>
      <c r="CGW12" s="42"/>
      <c r="CGX12" s="42"/>
      <c r="CGY12" s="42"/>
      <c r="CGZ12" s="42"/>
      <c r="CHA12" s="42"/>
      <c r="CHB12" s="42"/>
      <c r="CHC12" s="42"/>
      <c r="CHD12" s="42"/>
      <c r="CHE12" s="42"/>
      <c r="CHF12" s="42"/>
      <c r="CHG12" s="42"/>
      <c r="CHH12" s="42"/>
      <c r="CHI12" s="42"/>
      <c r="CHJ12" s="42"/>
      <c r="CHK12" s="42"/>
      <c r="CHL12" s="42"/>
      <c r="CHM12" s="42"/>
      <c r="CHN12" s="42"/>
      <c r="CHO12" s="42"/>
      <c r="CHP12" s="42"/>
      <c r="CHQ12" s="42"/>
      <c r="CHR12" s="42"/>
      <c r="CHS12" s="42"/>
      <c r="CHT12" s="42"/>
      <c r="CHU12" s="42"/>
      <c r="CHV12" s="42"/>
      <c r="CHW12" s="42"/>
      <c r="CHX12" s="42"/>
      <c r="CHY12" s="42"/>
      <c r="CHZ12" s="42"/>
      <c r="CIA12" s="42"/>
      <c r="CIB12" s="42"/>
      <c r="CIC12" s="42"/>
      <c r="CID12" s="42"/>
      <c r="CIE12" s="42"/>
      <c r="CIF12" s="42"/>
      <c r="CIG12" s="42"/>
      <c r="CIH12" s="42"/>
      <c r="CII12" s="42"/>
      <c r="CIJ12" s="42"/>
      <c r="CIK12" s="42"/>
      <c r="CIL12" s="42"/>
      <c r="CIM12" s="42"/>
      <c r="CIN12" s="42"/>
      <c r="CIO12" s="42"/>
      <c r="CIP12" s="42"/>
      <c r="CIQ12" s="42"/>
      <c r="CIR12" s="42"/>
      <c r="CIS12" s="42"/>
      <c r="CIT12" s="42"/>
      <c r="CIU12" s="42"/>
      <c r="CIV12" s="42"/>
      <c r="CIW12" s="42"/>
      <c r="CIX12" s="42"/>
      <c r="CIY12" s="42"/>
      <c r="CIZ12" s="42"/>
      <c r="CJA12" s="42"/>
      <c r="CJB12" s="42"/>
      <c r="CJC12" s="42"/>
      <c r="CJD12" s="42"/>
      <c r="CJE12" s="42"/>
      <c r="CJF12" s="42"/>
      <c r="CJG12" s="42"/>
      <c r="CJH12" s="42"/>
      <c r="CJI12" s="42"/>
      <c r="CJJ12" s="42"/>
      <c r="CJK12" s="42"/>
      <c r="CJL12" s="42"/>
      <c r="CJM12" s="42"/>
      <c r="CJN12" s="42"/>
      <c r="CJO12" s="42"/>
      <c r="CJP12" s="42"/>
      <c r="CJQ12" s="42"/>
      <c r="CJR12" s="42"/>
      <c r="CJS12" s="42"/>
      <c r="CJT12" s="42"/>
      <c r="CJU12" s="42"/>
      <c r="CJV12" s="42"/>
      <c r="CJW12" s="42"/>
      <c r="CJX12" s="42"/>
      <c r="CJY12" s="42"/>
      <c r="CJZ12" s="42"/>
      <c r="CKA12" s="42"/>
      <c r="CKB12" s="42"/>
      <c r="CKC12" s="42"/>
      <c r="CKD12" s="42"/>
      <c r="CKE12" s="42"/>
      <c r="CKF12" s="42"/>
      <c r="CKG12" s="42"/>
      <c r="CKH12" s="42"/>
      <c r="CKI12" s="42"/>
      <c r="CKJ12" s="42"/>
      <c r="CKK12" s="42"/>
      <c r="CKL12" s="42"/>
      <c r="CKM12" s="42"/>
      <c r="CKN12" s="42"/>
      <c r="CKO12" s="42"/>
      <c r="CKP12" s="42"/>
      <c r="CKQ12" s="42"/>
      <c r="CKR12" s="42"/>
      <c r="CKS12" s="42"/>
      <c r="CKT12" s="42"/>
      <c r="CKU12" s="42"/>
      <c r="CKV12" s="42"/>
      <c r="CKW12" s="42"/>
      <c r="CKX12" s="42"/>
      <c r="CKY12" s="42"/>
      <c r="CKZ12" s="42"/>
      <c r="CLA12" s="42"/>
      <c r="CLB12" s="42"/>
      <c r="CLC12" s="42"/>
      <c r="CLD12" s="42"/>
      <c r="CLE12" s="42"/>
      <c r="CLF12" s="42"/>
      <c r="CLG12" s="42"/>
      <c r="CLH12" s="42"/>
      <c r="CLI12" s="42"/>
      <c r="CLJ12" s="42"/>
      <c r="CLK12" s="42"/>
      <c r="CLL12" s="42"/>
      <c r="CLM12" s="42"/>
      <c r="CLN12" s="42"/>
      <c r="CLO12" s="42"/>
      <c r="CLP12" s="42"/>
      <c r="CLQ12" s="42"/>
      <c r="CLR12" s="42"/>
      <c r="CLS12" s="42"/>
      <c r="CLT12" s="42"/>
      <c r="CLU12" s="42"/>
      <c r="CLV12" s="42"/>
      <c r="CLW12" s="42"/>
      <c r="CLX12" s="42"/>
      <c r="CLY12" s="42"/>
      <c r="CLZ12" s="42"/>
      <c r="CMA12" s="42"/>
      <c r="CMB12" s="42"/>
      <c r="CMC12" s="42"/>
      <c r="CMD12" s="42"/>
      <c r="CME12" s="42"/>
      <c r="CMF12" s="42"/>
      <c r="CMG12" s="42"/>
      <c r="CMH12" s="42"/>
      <c r="CMI12" s="42"/>
      <c r="CMJ12" s="42"/>
      <c r="CMK12" s="42"/>
      <c r="CML12" s="42"/>
      <c r="CMM12" s="42"/>
      <c r="CMN12" s="42"/>
      <c r="CMO12" s="42"/>
      <c r="CMP12" s="42"/>
      <c r="CMQ12" s="42"/>
      <c r="CMR12" s="42"/>
      <c r="CMS12" s="42"/>
      <c r="CMT12" s="42"/>
      <c r="CMU12" s="42"/>
      <c r="CMV12" s="42"/>
      <c r="CMW12" s="42"/>
      <c r="CMX12" s="42"/>
      <c r="CMY12" s="42"/>
      <c r="CMZ12" s="42"/>
      <c r="CNA12" s="42"/>
      <c r="CNB12" s="42"/>
      <c r="CNC12" s="42"/>
      <c r="CND12" s="42"/>
      <c r="CNE12" s="42"/>
      <c r="CNF12" s="42"/>
      <c r="CNG12" s="42"/>
      <c r="CNH12" s="42"/>
      <c r="CNI12" s="42"/>
      <c r="CNJ12" s="42"/>
      <c r="CNK12" s="42"/>
      <c r="CNL12" s="42"/>
      <c r="CNM12" s="42"/>
      <c r="CNN12" s="42"/>
      <c r="CNO12" s="42"/>
      <c r="CNP12" s="42"/>
      <c r="CNQ12" s="42"/>
      <c r="CNR12" s="42"/>
      <c r="CNS12" s="42"/>
      <c r="CNT12" s="42"/>
      <c r="CNU12" s="42"/>
      <c r="CNV12" s="42"/>
      <c r="CNW12" s="42"/>
      <c r="CNX12" s="42"/>
      <c r="CNY12" s="42"/>
      <c r="CNZ12" s="42"/>
      <c r="COA12" s="42"/>
      <c r="COB12" s="42"/>
      <c r="COC12" s="42"/>
      <c r="COD12" s="42"/>
      <c r="COE12" s="42"/>
      <c r="COF12" s="42"/>
      <c r="COG12" s="42"/>
      <c r="COH12" s="42"/>
      <c r="COI12" s="42"/>
      <c r="COJ12" s="42"/>
      <c r="COK12" s="42"/>
      <c r="COL12" s="42"/>
      <c r="COM12" s="42"/>
      <c r="CON12" s="42"/>
      <c r="COO12" s="42"/>
      <c r="COP12" s="42"/>
      <c r="COQ12" s="42"/>
      <c r="COR12" s="42"/>
      <c r="COS12" s="42"/>
      <c r="COT12" s="42"/>
      <c r="COU12" s="42"/>
      <c r="COV12" s="42"/>
      <c r="COW12" s="42"/>
      <c r="COX12" s="42"/>
      <c r="COY12" s="42"/>
      <c r="COZ12" s="42"/>
      <c r="CPA12" s="42"/>
      <c r="CPB12" s="42"/>
      <c r="CPC12" s="42"/>
      <c r="CPD12" s="42"/>
      <c r="CPE12" s="42"/>
      <c r="CPF12" s="42"/>
      <c r="CPG12" s="42"/>
      <c r="CPH12" s="42"/>
      <c r="CPI12" s="42"/>
      <c r="CPJ12" s="42"/>
      <c r="CPK12" s="42"/>
      <c r="CPL12" s="42"/>
      <c r="CPM12" s="42"/>
      <c r="CPN12" s="42"/>
      <c r="CPO12" s="42"/>
      <c r="CPP12" s="42"/>
      <c r="CPQ12" s="42"/>
      <c r="CPR12" s="42"/>
      <c r="CPS12" s="42"/>
      <c r="CPT12" s="42"/>
      <c r="CPU12" s="42"/>
      <c r="CPV12" s="42"/>
      <c r="CPW12" s="42"/>
      <c r="CPX12" s="42"/>
      <c r="CPY12" s="42"/>
      <c r="CPZ12" s="42"/>
      <c r="CQA12" s="42"/>
      <c r="CQB12" s="42"/>
      <c r="CQC12" s="42"/>
      <c r="CQD12" s="42"/>
      <c r="CQE12" s="42"/>
      <c r="CQF12" s="42"/>
      <c r="CQG12" s="42"/>
      <c r="CQH12" s="42"/>
      <c r="CQI12" s="42"/>
      <c r="CQJ12" s="42"/>
      <c r="CQK12" s="42"/>
      <c r="CQL12" s="42"/>
      <c r="CQM12" s="42"/>
      <c r="CQN12" s="42"/>
      <c r="CQO12" s="42"/>
      <c r="CQP12" s="42"/>
      <c r="CQQ12" s="42"/>
      <c r="CQR12" s="42"/>
      <c r="CQS12" s="42"/>
      <c r="CQT12" s="42"/>
      <c r="CQU12" s="42"/>
      <c r="CQV12" s="42"/>
      <c r="CQW12" s="42"/>
      <c r="CQX12" s="42"/>
      <c r="CQY12" s="42"/>
      <c r="CQZ12" s="42"/>
      <c r="CRA12" s="42"/>
      <c r="CRB12" s="42"/>
      <c r="CRC12" s="42"/>
      <c r="CRD12" s="42"/>
      <c r="CRE12" s="42"/>
      <c r="CRF12" s="42"/>
      <c r="CRG12" s="42"/>
      <c r="CRH12" s="42"/>
      <c r="CRI12" s="42"/>
      <c r="CRJ12" s="42"/>
      <c r="CRK12" s="42"/>
      <c r="CRL12" s="42"/>
      <c r="CRM12" s="42"/>
      <c r="CRN12" s="42"/>
      <c r="CRO12" s="42"/>
      <c r="CRP12" s="42"/>
      <c r="CRQ12" s="42"/>
      <c r="CRR12" s="42"/>
      <c r="CRS12" s="42"/>
      <c r="CRT12" s="42"/>
      <c r="CRU12" s="42"/>
      <c r="CRV12" s="42"/>
      <c r="CRW12" s="42"/>
      <c r="CRX12" s="42"/>
      <c r="CRY12" s="42"/>
      <c r="CRZ12" s="42"/>
      <c r="CSA12" s="42"/>
      <c r="CSB12" s="42"/>
      <c r="CSC12" s="42"/>
      <c r="CSD12" s="42"/>
      <c r="CSE12" s="42"/>
      <c r="CSF12" s="42"/>
      <c r="CSG12" s="42"/>
      <c r="CSH12" s="42"/>
      <c r="CSI12" s="42"/>
      <c r="CSJ12" s="42"/>
      <c r="CSK12" s="42"/>
      <c r="CSL12" s="42"/>
      <c r="CSM12" s="42"/>
      <c r="CSN12" s="42"/>
      <c r="CSO12" s="42"/>
      <c r="CSP12" s="42"/>
      <c r="CSQ12" s="42"/>
      <c r="CSR12" s="42"/>
      <c r="CSS12" s="42"/>
      <c r="CST12" s="42"/>
      <c r="CSU12" s="42"/>
      <c r="CSV12" s="42"/>
      <c r="CSW12" s="42"/>
      <c r="CSX12" s="42"/>
      <c r="CSY12" s="42"/>
      <c r="CSZ12" s="42"/>
      <c r="CTA12" s="42"/>
      <c r="CTB12" s="42"/>
      <c r="CTC12" s="42"/>
      <c r="CTD12" s="42"/>
      <c r="CTE12" s="42"/>
      <c r="CTF12" s="42"/>
      <c r="CTG12" s="42"/>
      <c r="CTH12" s="42"/>
      <c r="CTI12" s="42"/>
      <c r="CTJ12" s="42"/>
      <c r="CTK12" s="42"/>
      <c r="CTL12" s="42"/>
      <c r="CTM12" s="42"/>
      <c r="CTN12" s="42"/>
      <c r="CTO12" s="42"/>
      <c r="CTP12" s="42"/>
      <c r="CTQ12" s="42"/>
      <c r="CTR12" s="42"/>
      <c r="CTS12" s="42"/>
      <c r="CTT12" s="42"/>
      <c r="CTU12" s="42"/>
      <c r="CTV12" s="42"/>
      <c r="CTW12" s="42"/>
      <c r="CTX12" s="42"/>
      <c r="CTY12" s="42"/>
      <c r="CTZ12" s="42"/>
      <c r="CUA12" s="42"/>
      <c r="CUB12" s="42"/>
      <c r="CUC12" s="42"/>
      <c r="CUD12" s="42"/>
      <c r="CUE12" s="42"/>
      <c r="CUF12" s="42"/>
      <c r="CUG12" s="42"/>
      <c r="CUH12" s="42"/>
      <c r="CUI12" s="42"/>
      <c r="CUJ12" s="42"/>
      <c r="CUK12" s="42"/>
      <c r="CUL12" s="42"/>
      <c r="CUM12" s="42"/>
      <c r="CUN12" s="42"/>
      <c r="CUO12" s="42"/>
      <c r="CUP12" s="42"/>
      <c r="CUQ12" s="42"/>
      <c r="CUR12" s="42"/>
      <c r="CUS12" s="42"/>
      <c r="CUT12" s="42"/>
      <c r="CUU12" s="42"/>
      <c r="CUV12" s="42"/>
      <c r="CUW12" s="42"/>
      <c r="CUX12" s="42"/>
      <c r="CUY12" s="42"/>
      <c r="CUZ12" s="42"/>
      <c r="CVA12" s="42"/>
      <c r="CVB12" s="42"/>
      <c r="CVC12" s="42"/>
      <c r="CVD12" s="42"/>
      <c r="CVE12" s="42"/>
      <c r="CVF12" s="42"/>
      <c r="CVG12" s="42"/>
      <c r="CVH12" s="42"/>
      <c r="CVI12" s="42"/>
      <c r="CVJ12" s="42"/>
      <c r="CVK12" s="42"/>
      <c r="CVL12" s="42"/>
      <c r="CVM12" s="42"/>
      <c r="CVN12" s="42"/>
      <c r="CVO12" s="42"/>
      <c r="CVP12" s="42"/>
      <c r="CVQ12" s="42"/>
      <c r="CVR12" s="42"/>
      <c r="CVS12" s="42"/>
      <c r="CVT12" s="42"/>
      <c r="CVU12" s="42"/>
      <c r="CVV12" s="42"/>
      <c r="CVW12" s="42"/>
      <c r="CVX12" s="42"/>
      <c r="CVY12" s="42"/>
      <c r="CVZ12" s="42"/>
      <c r="CWA12" s="42"/>
      <c r="CWB12" s="42"/>
      <c r="CWC12" s="42"/>
      <c r="CWD12" s="42"/>
      <c r="CWE12" s="42"/>
      <c r="CWF12" s="42"/>
      <c r="CWG12" s="42"/>
      <c r="CWH12" s="42"/>
      <c r="CWI12" s="42"/>
      <c r="CWJ12" s="42"/>
      <c r="CWK12" s="42"/>
      <c r="CWL12" s="42"/>
      <c r="CWM12" s="42"/>
      <c r="CWN12" s="42"/>
      <c r="CWO12" s="42"/>
      <c r="CWP12" s="42"/>
      <c r="CWQ12" s="42"/>
      <c r="CWR12" s="42"/>
      <c r="CWS12" s="42"/>
      <c r="CWT12" s="42"/>
      <c r="CWU12" s="42"/>
      <c r="CWV12" s="42"/>
      <c r="CWW12" s="42"/>
      <c r="CWX12" s="42"/>
      <c r="CWY12" s="42"/>
      <c r="CWZ12" s="42"/>
      <c r="CXA12" s="42"/>
      <c r="CXB12" s="42"/>
      <c r="CXC12" s="42"/>
      <c r="CXD12" s="42"/>
      <c r="CXE12" s="42"/>
      <c r="CXF12" s="42"/>
      <c r="CXG12" s="42"/>
      <c r="CXH12" s="42"/>
      <c r="CXI12" s="42"/>
      <c r="CXJ12" s="42"/>
      <c r="CXK12" s="42"/>
      <c r="CXL12" s="42"/>
      <c r="CXM12" s="42"/>
      <c r="CXN12" s="42"/>
      <c r="CXO12" s="42"/>
      <c r="CXP12" s="42"/>
      <c r="CXQ12" s="42"/>
      <c r="CXR12" s="42"/>
      <c r="CXS12" s="42"/>
      <c r="CXT12" s="42"/>
      <c r="CXU12" s="42"/>
      <c r="CXV12" s="42"/>
      <c r="CXW12" s="42"/>
      <c r="CXX12" s="42"/>
      <c r="CXY12" s="42"/>
      <c r="CXZ12" s="42"/>
      <c r="CYA12" s="42"/>
      <c r="CYB12" s="42"/>
      <c r="CYC12" s="42"/>
      <c r="CYD12" s="42"/>
      <c r="CYE12" s="42"/>
      <c r="CYF12" s="42"/>
      <c r="CYG12" s="42"/>
      <c r="CYH12" s="42"/>
      <c r="CYI12" s="42"/>
      <c r="CYJ12" s="42"/>
      <c r="CYK12" s="42"/>
      <c r="CYL12" s="42"/>
      <c r="CYM12" s="42"/>
      <c r="CYN12" s="42"/>
      <c r="CYO12" s="42"/>
      <c r="CYP12" s="42"/>
      <c r="CYQ12" s="42"/>
      <c r="CYR12" s="42"/>
      <c r="CYS12" s="42"/>
      <c r="CYT12" s="42"/>
      <c r="CYU12" s="42"/>
      <c r="CYV12" s="42"/>
      <c r="CYW12" s="42"/>
      <c r="CYX12" s="42"/>
      <c r="CYY12" s="42"/>
      <c r="CYZ12" s="42"/>
      <c r="CZA12" s="42"/>
      <c r="CZB12" s="42"/>
      <c r="CZC12" s="42"/>
      <c r="CZD12" s="42"/>
      <c r="CZE12" s="42"/>
      <c r="CZF12" s="42"/>
      <c r="CZG12" s="42"/>
      <c r="CZH12" s="42"/>
      <c r="CZI12" s="42"/>
      <c r="CZJ12" s="42"/>
      <c r="CZK12" s="42"/>
      <c r="CZL12" s="42"/>
      <c r="CZM12" s="42"/>
      <c r="CZN12" s="42"/>
      <c r="CZO12" s="42"/>
      <c r="CZP12" s="42"/>
      <c r="CZQ12" s="42"/>
      <c r="CZR12" s="42"/>
      <c r="CZS12" s="42"/>
      <c r="CZT12" s="42"/>
      <c r="CZU12" s="42"/>
      <c r="CZV12" s="42"/>
      <c r="CZW12" s="42"/>
      <c r="CZX12" s="42"/>
      <c r="CZY12" s="42"/>
      <c r="CZZ12" s="42"/>
      <c r="DAA12" s="42"/>
      <c r="DAB12" s="42"/>
      <c r="DAC12" s="42"/>
      <c r="DAD12" s="42"/>
      <c r="DAE12" s="42"/>
      <c r="DAF12" s="42"/>
      <c r="DAG12" s="42"/>
      <c r="DAH12" s="42"/>
      <c r="DAI12" s="42"/>
      <c r="DAJ12" s="42"/>
      <c r="DAK12" s="42"/>
      <c r="DAL12" s="42"/>
      <c r="DAM12" s="42"/>
      <c r="DAN12" s="42"/>
      <c r="DAO12" s="42"/>
      <c r="DAP12" s="42"/>
      <c r="DAQ12" s="42"/>
      <c r="DAR12" s="42"/>
      <c r="DAS12" s="42"/>
      <c r="DAT12" s="42"/>
      <c r="DAU12" s="42"/>
      <c r="DAV12" s="42"/>
      <c r="DAW12" s="42"/>
      <c r="DAX12" s="42"/>
      <c r="DAY12" s="42"/>
      <c r="DAZ12" s="42"/>
      <c r="DBA12" s="42"/>
      <c r="DBB12" s="42"/>
      <c r="DBC12" s="42"/>
      <c r="DBD12" s="42"/>
      <c r="DBE12" s="42"/>
      <c r="DBF12" s="42"/>
      <c r="DBG12" s="42"/>
      <c r="DBH12" s="42"/>
      <c r="DBI12" s="42"/>
      <c r="DBJ12" s="42"/>
      <c r="DBK12" s="42"/>
      <c r="DBL12" s="42"/>
      <c r="DBM12" s="42"/>
      <c r="DBN12" s="42"/>
      <c r="DBO12" s="42"/>
      <c r="DBP12" s="42"/>
      <c r="DBQ12" s="42"/>
      <c r="DBR12" s="42"/>
      <c r="DBS12" s="42"/>
      <c r="DBT12" s="42"/>
      <c r="DBU12" s="42"/>
      <c r="DBV12" s="42"/>
      <c r="DBW12" s="42"/>
      <c r="DBX12" s="42"/>
      <c r="DBY12" s="42"/>
      <c r="DBZ12" s="42"/>
      <c r="DCA12" s="42"/>
      <c r="DCB12" s="42"/>
      <c r="DCC12" s="42"/>
      <c r="DCD12" s="42"/>
      <c r="DCE12" s="42"/>
      <c r="DCF12" s="42"/>
      <c r="DCG12" s="42"/>
      <c r="DCH12" s="42"/>
      <c r="DCI12" s="42"/>
      <c r="DCJ12" s="42"/>
      <c r="DCK12" s="42"/>
      <c r="DCL12" s="42"/>
      <c r="DCM12" s="42"/>
      <c r="DCN12" s="42"/>
      <c r="DCO12" s="42"/>
      <c r="DCP12" s="42"/>
      <c r="DCQ12" s="42"/>
      <c r="DCR12" s="42"/>
      <c r="DCS12" s="42"/>
      <c r="DCT12" s="42"/>
      <c r="DCU12" s="42"/>
      <c r="DCV12" s="42"/>
      <c r="DCW12" s="42"/>
      <c r="DCX12" s="42"/>
      <c r="DCY12" s="42"/>
      <c r="DCZ12" s="42"/>
      <c r="DDA12" s="42"/>
      <c r="DDB12" s="42"/>
      <c r="DDC12" s="42"/>
      <c r="DDD12" s="42"/>
      <c r="DDE12" s="42"/>
      <c r="DDF12" s="42"/>
      <c r="DDG12" s="42"/>
      <c r="DDH12" s="42"/>
      <c r="DDI12" s="42"/>
      <c r="DDJ12" s="42"/>
      <c r="DDK12" s="42"/>
      <c r="DDL12" s="42"/>
      <c r="DDM12" s="42"/>
      <c r="DDN12" s="42"/>
      <c r="DDO12" s="42"/>
      <c r="DDP12" s="42"/>
      <c r="DDQ12" s="42"/>
      <c r="DDR12" s="42"/>
      <c r="DDS12" s="42"/>
      <c r="DDT12" s="42"/>
      <c r="DDU12" s="42"/>
      <c r="DDV12" s="42"/>
      <c r="DDW12" s="42"/>
      <c r="DDX12" s="42"/>
      <c r="DDY12" s="42"/>
      <c r="DDZ12" s="42"/>
      <c r="DEA12" s="42"/>
      <c r="DEB12" s="42"/>
      <c r="DEC12" s="42"/>
      <c r="DED12" s="42"/>
      <c r="DEE12" s="42"/>
      <c r="DEF12" s="42"/>
      <c r="DEG12" s="42"/>
      <c r="DEH12" s="42"/>
      <c r="DEI12" s="42"/>
      <c r="DEJ12" s="42"/>
      <c r="DEK12" s="42"/>
      <c r="DEL12" s="42"/>
      <c r="DEM12" s="42"/>
      <c r="DEN12" s="42"/>
      <c r="DEO12" s="42"/>
      <c r="DEP12" s="42"/>
      <c r="DEQ12" s="42"/>
      <c r="DER12" s="42"/>
      <c r="DES12" s="42"/>
      <c r="DET12" s="42"/>
      <c r="DEU12" s="42"/>
      <c r="DEV12" s="42"/>
      <c r="DEW12" s="42"/>
      <c r="DEX12" s="42"/>
      <c r="DEY12" s="42"/>
      <c r="DEZ12" s="42"/>
      <c r="DFA12" s="42"/>
      <c r="DFB12" s="42"/>
      <c r="DFC12" s="42"/>
      <c r="DFD12" s="42"/>
      <c r="DFE12" s="42"/>
      <c r="DFF12" s="42"/>
      <c r="DFG12" s="42"/>
      <c r="DFH12" s="42"/>
      <c r="DFI12" s="42"/>
      <c r="DFJ12" s="42"/>
      <c r="DFK12" s="42"/>
      <c r="DFL12" s="42"/>
      <c r="DFM12" s="42"/>
      <c r="DFN12" s="42"/>
      <c r="DFO12" s="42"/>
      <c r="DFP12" s="42"/>
      <c r="DFQ12" s="42"/>
      <c r="DFR12" s="42"/>
      <c r="DFS12" s="42"/>
      <c r="DFT12" s="42"/>
      <c r="DFU12" s="42"/>
      <c r="DFV12" s="42"/>
      <c r="DFW12" s="42"/>
      <c r="DFX12" s="42"/>
      <c r="DFY12" s="42"/>
      <c r="DFZ12" s="42"/>
      <c r="DGA12" s="42"/>
      <c r="DGB12" s="42"/>
      <c r="DGC12" s="42"/>
      <c r="DGD12" s="42"/>
      <c r="DGE12" s="42"/>
      <c r="DGF12" s="42"/>
      <c r="DGG12" s="42"/>
      <c r="DGH12" s="42"/>
      <c r="DGI12" s="42"/>
      <c r="DGJ12" s="42"/>
      <c r="DGK12" s="42"/>
      <c r="DGL12" s="42"/>
      <c r="DGM12" s="42"/>
      <c r="DGN12" s="42"/>
      <c r="DGO12" s="42"/>
      <c r="DGP12" s="42"/>
      <c r="DGQ12" s="42"/>
      <c r="DGR12" s="42"/>
      <c r="DGS12" s="42"/>
      <c r="DGT12" s="42"/>
      <c r="DGU12" s="42"/>
      <c r="DGV12" s="42"/>
      <c r="DGW12" s="42"/>
      <c r="DGX12" s="42"/>
      <c r="DGY12" s="42"/>
      <c r="DGZ12" s="42"/>
      <c r="DHA12" s="42"/>
      <c r="DHB12" s="42"/>
      <c r="DHC12" s="42"/>
      <c r="DHD12" s="42"/>
      <c r="DHE12" s="42"/>
      <c r="DHF12" s="42"/>
      <c r="DHG12" s="42"/>
      <c r="DHH12" s="42"/>
      <c r="DHI12" s="42"/>
      <c r="DHJ12" s="42"/>
      <c r="DHK12" s="42"/>
      <c r="DHL12" s="42"/>
      <c r="DHM12" s="42"/>
      <c r="DHN12" s="42"/>
      <c r="DHO12" s="42"/>
      <c r="DHP12" s="42"/>
      <c r="DHQ12" s="42"/>
      <c r="DHR12" s="42"/>
      <c r="DHS12" s="42"/>
      <c r="DHT12" s="42"/>
      <c r="DHU12" s="42"/>
      <c r="DHV12" s="42"/>
      <c r="DHW12" s="42"/>
      <c r="DHX12" s="42"/>
      <c r="DHY12" s="42"/>
      <c r="DHZ12" s="42"/>
      <c r="DIA12" s="42"/>
      <c r="DIB12" s="42"/>
      <c r="DIC12" s="42"/>
      <c r="DID12" s="42"/>
      <c r="DIE12" s="42"/>
      <c r="DIF12" s="42"/>
      <c r="DIG12" s="42"/>
      <c r="DIH12" s="42"/>
      <c r="DII12" s="42"/>
      <c r="DIJ12" s="42"/>
      <c r="DIK12" s="42"/>
      <c r="DIL12" s="42"/>
      <c r="DIM12" s="42"/>
      <c r="DIN12" s="42"/>
      <c r="DIO12" s="42"/>
      <c r="DIP12" s="42"/>
      <c r="DIQ12" s="42"/>
      <c r="DIR12" s="42"/>
      <c r="DIS12" s="42"/>
      <c r="DIT12" s="42"/>
      <c r="DIU12" s="42"/>
      <c r="DIV12" s="42"/>
      <c r="DIW12" s="42"/>
      <c r="DIX12" s="42"/>
      <c r="DIY12" s="42"/>
      <c r="DIZ12" s="42"/>
      <c r="DJA12" s="42"/>
      <c r="DJB12" s="42"/>
      <c r="DJC12" s="42"/>
      <c r="DJD12" s="42"/>
      <c r="DJE12" s="42"/>
      <c r="DJF12" s="42"/>
      <c r="DJG12" s="42"/>
      <c r="DJH12" s="42"/>
      <c r="DJI12" s="42"/>
      <c r="DJJ12" s="42"/>
      <c r="DJK12" s="42"/>
      <c r="DJL12" s="42"/>
      <c r="DJM12" s="42"/>
      <c r="DJN12" s="42"/>
      <c r="DJO12" s="42"/>
      <c r="DJP12" s="42"/>
      <c r="DJQ12" s="42"/>
      <c r="DJR12" s="42"/>
      <c r="DJS12" s="42"/>
      <c r="DJT12" s="42"/>
      <c r="DJU12" s="42"/>
      <c r="DJV12" s="42"/>
      <c r="DJW12" s="42"/>
      <c r="DJX12" s="42"/>
      <c r="DJY12" s="42"/>
      <c r="DJZ12" s="42"/>
      <c r="DKA12" s="42"/>
      <c r="DKB12" s="42"/>
      <c r="DKC12" s="42"/>
      <c r="DKD12" s="42"/>
      <c r="DKE12" s="42"/>
      <c r="DKF12" s="42"/>
      <c r="DKG12" s="42"/>
      <c r="DKH12" s="42"/>
      <c r="DKI12" s="42"/>
      <c r="DKJ12" s="42"/>
      <c r="DKK12" s="42"/>
      <c r="DKL12" s="42"/>
      <c r="DKM12" s="42"/>
      <c r="DKN12" s="42"/>
      <c r="DKO12" s="42"/>
      <c r="DKP12" s="42"/>
      <c r="DKQ12" s="42"/>
      <c r="DKR12" s="42"/>
      <c r="DKS12" s="42"/>
      <c r="DKT12" s="42"/>
      <c r="DKU12" s="42"/>
      <c r="DKV12" s="42"/>
      <c r="DKW12" s="42"/>
      <c r="DKX12" s="42"/>
      <c r="DKY12" s="42"/>
      <c r="DKZ12" s="42"/>
      <c r="DLA12" s="42"/>
      <c r="DLB12" s="42"/>
      <c r="DLC12" s="42"/>
      <c r="DLD12" s="42"/>
      <c r="DLE12" s="42"/>
      <c r="DLF12" s="42"/>
      <c r="DLG12" s="42"/>
      <c r="DLH12" s="42"/>
      <c r="DLI12" s="42"/>
      <c r="DLJ12" s="42"/>
      <c r="DLK12" s="42"/>
      <c r="DLL12" s="42"/>
      <c r="DLM12" s="42"/>
      <c r="DLN12" s="42"/>
      <c r="DLO12" s="42"/>
      <c r="DLP12" s="42"/>
      <c r="DLQ12" s="42"/>
      <c r="DLR12" s="42"/>
      <c r="DLS12" s="42"/>
      <c r="DLT12" s="42"/>
      <c r="DLU12" s="42"/>
      <c r="DLV12" s="42"/>
      <c r="DLW12" s="42"/>
      <c r="DLX12" s="42"/>
      <c r="DLY12" s="42"/>
      <c r="DLZ12" s="42"/>
      <c r="DMA12" s="42"/>
      <c r="DMB12" s="42"/>
      <c r="DMC12" s="42"/>
      <c r="DMD12" s="42"/>
      <c r="DME12" s="42"/>
      <c r="DMF12" s="42"/>
      <c r="DMG12" s="42"/>
      <c r="DMH12" s="42"/>
      <c r="DMI12" s="42"/>
      <c r="DMJ12" s="42"/>
      <c r="DMK12" s="42"/>
      <c r="DML12" s="42"/>
      <c r="DMM12" s="42"/>
      <c r="DMN12" s="42"/>
      <c r="DMO12" s="42"/>
      <c r="DMP12" s="42"/>
      <c r="DMQ12" s="42"/>
      <c r="DMR12" s="42"/>
      <c r="DMS12" s="42"/>
      <c r="DMT12" s="42"/>
      <c r="DMU12" s="42"/>
      <c r="DMV12" s="42"/>
      <c r="DMW12" s="42"/>
      <c r="DMX12" s="42"/>
      <c r="DMY12" s="42"/>
      <c r="DMZ12" s="42"/>
      <c r="DNA12" s="42"/>
      <c r="DNB12" s="42"/>
      <c r="DNC12" s="42"/>
      <c r="DND12" s="42"/>
      <c r="DNE12" s="42"/>
      <c r="DNF12" s="42"/>
      <c r="DNG12" s="42"/>
      <c r="DNH12" s="42"/>
      <c r="DNI12" s="42"/>
      <c r="DNJ12" s="42"/>
      <c r="DNK12" s="42"/>
      <c r="DNL12" s="42"/>
      <c r="DNM12" s="42"/>
      <c r="DNN12" s="42"/>
      <c r="DNO12" s="42"/>
      <c r="DNP12" s="42"/>
      <c r="DNQ12" s="42"/>
      <c r="DNR12" s="42"/>
      <c r="DNS12" s="42"/>
      <c r="DNT12" s="42"/>
      <c r="DNU12" s="42"/>
      <c r="DNV12" s="42"/>
      <c r="DNW12" s="42"/>
      <c r="DNX12" s="42"/>
      <c r="DNY12" s="42"/>
      <c r="DNZ12" s="42"/>
      <c r="DOA12" s="42"/>
      <c r="DOB12" s="42"/>
      <c r="DOC12" s="42"/>
      <c r="DOD12" s="42"/>
      <c r="DOE12" s="42"/>
      <c r="DOF12" s="42"/>
      <c r="DOG12" s="42"/>
      <c r="DOH12" s="42"/>
      <c r="DOI12" s="42"/>
      <c r="DOJ12" s="42"/>
      <c r="DOK12" s="42"/>
      <c r="DOL12" s="42"/>
      <c r="DOM12" s="42"/>
      <c r="DON12" s="42"/>
      <c r="DOO12" s="42"/>
      <c r="DOP12" s="42"/>
      <c r="DOQ12" s="42"/>
      <c r="DOR12" s="42"/>
      <c r="DOS12" s="42"/>
      <c r="DOT12" s="42"/>
      <c r="DOU12" s="42"/>
      <c r="DOV12" s="42"/>
      <c r="DOW12" s="42"/>
      <c r="DOX12" s="42"/>
      <c r="DOY12" s="42"/>
      <c r="DOZ12" s="42"/>
      <c r="DPA12" s="42"/>
      <c r="DPB12" s="42"/>
      <c r="DPC12" s="42"/>
      <c r="DPD12" s="42"/>
      <c r="DPE12" s="42"/>
      <c r="DPF12" s="42"/>
      <c r="DPG12" s="42"/>
      <c r="DPH12" s="42"/>
      <c r="DPI12" s="42"/>
      <c r="DPJ12" s="42"/>
      <c r="DPK12" s="42"/>
      <c r="DPL12" s="42"/>
      <c r="DPM12" s="42"/>
      <c r="DPN12" s="42"/>
      <c r="DPO12" s="42"/>
      <c r="DPP12" s="42"/>
      <c r="DPQ12" s="42"/>
      <c r="DPR12" s="42"/>
      <c r="DPS12" s="42"/>
      <c r="DPT12" s="42"/>
      <c r="DPU12" s="42"/>
      <c r="DPV12" s="42"/>
      <c r="DPW12" s="42"/>
      <c r="DPX12" s="42"/>
      <c r="DPY12" s="42"/>
      <c r="DPZ12" s="42"/>
      <c r="DQA12" s="42"/>
      <c r="DQB12" s="42"/>
      <c r="DQC12" s="42"/>
      <c r="DQD12" s="42"/>
      <c r="DQE12" s="42"/>
      <c r="DQF12" s="42"/>
      <c r="DQG12" s="42"/>
      <c r="DQH12" s="42"/>
      <c r="DQI12" s="42"/>
      <c r="DQJ12" s="42"/>
      <c r="DQK12" s="42"/>
      <c r="DQL12" s="42"/>
      <c r="DQM12" s="42"/>
      <c r="DQN12" s="42"/>
      <c r="DQO12" s="42"/>
      <c r="DQP12" s="42"/>
      <c r="DQQ12" s="42"/>
      <c r="DQR12" s="42"/>
      <c r="DQS12" s="42"/>
      <c r="DQT12" s="42"/>
      <c r="DQU12" s="42"/>
      <c r="DQV12" s="42"/>
      <c r="DQW12" s="42"/>
      <c r="DQX12" s="42"/>
      <c r="DQY12" s="42"/>
      <c r="DQZ12" s="42"/>
      <c r="DRA12" s="42"/>
      <c r="DRB12" s="42"/>
      <c r="DRC12" s="42"/>
      <c r="DRD12" s="42"/>
      <c r="DRE12" s="42"/>
      <c r="DRF12" s="42"/>
      <c r="DRG12" s="42"/>
      <c r="DRH12" s="42"/>
      <c r="DRI12" s="42"/>
      <c r="DRJ12" s="42"/>
      <c r="DRK12" s="42"/>
      <c r="DRL12" s="42"/>
      <c r="DRM12" s="42"/>
      <c r="DRN12" s="42"/>
      <c r="DRO12" s="42"/>
      <c r="DRP12" s="42"/>
      <c r="DRQ12" s="42"/>
      <c r="DRR12" s="42"/>
      <c r="DRS12" s="42"/>
      <c r="DRT12" s="42"/>
      <c r="DRU12" s="42"/>
      <c r="DRV12" s="42"/>
      <c r="DRW12" s="42"/>
      <c r="DRX12" s="42"/>
      <c r="DRY12" s="42"/>
      <c r="DRZ12" s="42"/>
      <c r="DSA12" s="42"/>
      <c r="DSB12" s="42"/>
      <c r="DSC12" s="42"/>
      <c r="DSD12" s="42"/>
      <c r="DSE12" s="42"/>
      <c r="DSF12" s="42"/>
      <c r="DSG12" s="42"/>
      <c r="DSH12" s="42"/>
      <c r="DSI12" s="42"/>
      <c r="DSJ12" s="42"/>
      <c r="DSK12" s="42"/>
      <c r="DSL12" s="42"/>
      <c r="DSM12" s="42"/>
      <c r="DSN12" s="42"/>
      <c r="DSO12" s="42"/>
      <c r="DSP12" s="42"/>
      <c r="DSQ12" s="42"/>
      <c r="DSR12" s="42"/>
      <c r="DSS12" s="42"/>
      <c r="DST12" s="42"/>
      <c r="DSU12" s="42"/>
      <c r="DSV12" s="42"/>
      <c r="DSW12" s="42"/>
      <c r="DSX12" s="42"/>
      <c r="DSY12" s="42"/>
      <c r="DSZ12" s="42"/>
      <c r="DTA12" s="42"/>
      <c r="DTB12" s="42"/>
      <c r="DTC12" s="42"/>
      <c r="DTD12" s="42"/>
      <c r="DTE12" s="42"/>
      <c r="DTF12" s="42"/>
      <c r="DTG12" s="42"/>
      <c r="DTH12" s="42"/>
      <c r="DTI12" s="42"/>
      <c r="DTJ12" s="42"/>
      <c r="DTK12" s="42"/>
      <c r="DTL12" s="42"/>
      <c r="DTM12" s="42"/>
      <c r="DTN12" s="42"/>
      <c r="DTO12" s="42"/>
      <c r="DTP12" s="42"/>
      <c r="DTQ12" s="42"/>
      <c r="DTR12" s="42"/>
      <c r="DTS12" s="42"/>
      <c r="DTT12" s="42"/>
      <c r="DTU12" s="42"/>
      <c r="DTV12" s="42"/>
      <c r="DTW12" s="42"/>
      <c r="DTX12" s="42"/>
      <c r="DTY12" s="42"/>
      <c r="DTZ12" s="42"/>
      <c r="DUA12" s="42"/>
      <c r="DUB12" s="42"/>
      <c r="DUC12" s="42"/>
      <c r="DUD12" s="42"/>
      <c r="DUE12" s="42"/>
      <c r="DUF12" s="42"/>
      <c r="DUG12" s="42"/>
      <c r="DUH12" s="42"/>
      <c r="DUI12" s="42"/>
      <c r="DUJ12" s="42"/>
      <c r="DUK12" s="42"/>
      <c r="DUL12" s="42"/>
      <c r="DUM12" s="42"/>
      <c r="DUN12" s="42"/>
      <c r="DUO12" s="42"/>
      <c r="DUP12" s="42"/>
      <c r="DUQ12" s="42"/>
      <c r="DUR12" s="42"/>
      <c r="DUS12" s="42"/>
      <c r="DUT12" s="42"/>
      <c r="DUU12" s="42"/>
      <c r="DUV12" s="42"/>
      <c r="DUW12" s="42"/>
      <c r="DUX12" s="42"/>
      <c r="DUY12" s="42"/>
      <c r="DUZ12" s="42"/>
      <c r="DVA12" s="42"/>
      <c r="DVB12" s="42"/>
      <c r="DVC12" s="42"/>
      <c r="DVD12" s="42"/>
      <c r="DVE12" s="42"/>
      <c r="DVF12" s="42"/>
      <c r="DVG12" s="42"/>
      <c r="DVH12" s="42"/>
      <c r="DVI12" s="42"/>
      <c r="DVJ12" s="42"/>
      <c r="DVK12" s="42"/>
      <c r="DVL12" s="42"/>
      <c r="DVM12" s="42"/>
      <c r="DVN12" s="42"/>
      <c r="DVO12" s="42"/>
      <c r="DVP12" s="42"/>
      <c r="DVQ12" s="42"/>
      <c r="DVR12" s="42"/>
      <c r="DVS12" s="42"/>
      <c r="DVT12" s="42"/>
      <c r="DVU12" s="42"/>
      <c r="DVV12" s="42"/>
      <c r="DVW12" s="42"/>
      <c r="DVX12" s="42"/>
      <c r="DVY12" s="42"/>
      <c r="DVZ12" s="42"/>
      <c r="DWA12" s="42"/>
      <c r="DWB12" s="42"/>
      <c r="DWC12" s="42"/>
      <c r="DWD12" s="42"/>
      <c r="DWE12" s="42"/>
      <c r="DWF12" s="42"/>
      <c r="DWG12" s="42"/>
      <c r="DWH12" s="42"/>
      <c r="DWI12" s="42"/>
      <c r="DWJ12" s="42"/>
      <c r="DWK12" s="42"/>
      <c r="DWL12" s="42"/>
      <c r="DWM12" s="42"/>
      <c r="DWN12" s="42"/>
      <c r="DWO12" s="42"/>
      <c r="DWP12" s="42"/>
      <c r="DWQ12" s="42"/>
      <c r="DWR12" s="42"/>
      <c r="DWS12" s="42"/>
      <c r="DWT12" s="42"/>
      <c r="DWU12" s="42"/>
      <c r="DWV12" s="42"/>
      <c r="DWW12" s="42"/>
      <c r="DWX12" s="42"/>
      <c r="DWY12" s="42"/>
      <c r="DWZ12" s="42"/>
      <c r="DXA12" s="42"/>
      <c r="DXB12" s="42"/>
      <c r="DXC12" s="42"/>
      <c r="DXD12" s="42"/>
      <c r="DXE12" s="42"/>
      <c r="DXF12" s="42"/>
      <c r="DXG12" s="42"/>
      <c r="DXH12" s="42"/>
      <c r="DXI12" s="42"/>
      <c r="DXJ12" s="42"/>
      <c r="DXK12" s="42"/>
      <c r="DXL12" s="42"/>
      <c r="DXM12" s="42"/>
      <c r="DXN12" s="42"/>
      <c r="DXO12" s="42"/>
      <c r="DXP12" s="42"/>
      <c r="DXQ12" s="42"/>
      <c r="DXR12" s="42"/>
      <c r="DXS12" s="42"/>
      <c r="DXT12" s="42"/>
      <c r="DXU12" s="42"/>
      <c r="DXV12" s="42"/>
      <c r="DXW12" s="42"/>
      <c r="DXX12" s="42"/>
      <c r="DXY12" s="42"/>
      <c r="DXZ12" s="42"/>
      <c r="DYA12" s="42"/>
      <c r="DYB12" s="42"/>
      <c r="DYC12" s="42"/>
      <c r="DYD12" s="42"/>
      <c r="DYE12" s="42"/>
      <c r="DYF12" s="42"/>
      <c r="DYG12" s="42"/>
      <c r="DYH12" s="42"/>
      <c r="DYI12" s="42"/>
      <c r="DYJ12" s="42"/>
      <c r="DYK12" s="42"/>
      <c r="DYL12" s="42"/>
      <c r="DYM12" s="42"/>
      <c r="DYN12" s="42"/>
      <c r="DYO12" s="42"/>
      <c r="DYP12" s="42"/>
      <c r="DYQ12" s="42"/>
      <c r="DYR12" s="42"/>
      <c r="DYS12" s="42"/>
      <c r="DYT12" s="42"/>
      <c r="DYU12" s="42"/>
      <c r="DYV12" s="42"/>
      <c r="DYW12" s="42"/>
      <c r="DYX12" s="42"/>
      <c r="DYY12" s="42"/>
      <c r="DYZ12" s="42"/>
      <c r="DZA12" s="42"/>
      <c r="DZB12" s="42"/>
      <c r="DZC12" s="42"/>
      <c r="DZD12" s="42"/>
      <c r="DZE12" s="42"/>
      <c r="DZF12" s="42"/>
      <c r="DZG12" s="42"/>
      <c r="DZH12" s="42"/>
      <c r="DZI12" s="42"/>
      <c r="DZJ12" s="42"/>
      <c r="DZK12" s="42"/>
      <c r="DZL12" s="42"/>
      <c r="DZM12" s="42"/>
      <c r="DZN12" s="42"/>
      <c r="DZO12" s="42"/>
      <c r="DZP12" s="42"/>
      <c r="DZQ12" s="42"/>
      <c r="DZR12" s="42"/>
      <c r="DZS12" s="42"/>
      <c r="DZT12" s="42"/>
      <c r="DZU12" s="42"/>
      <c r="DZV12" s="42"/>
      <c r="DZW12" s="42"/>
      <c r="DZX12" s="42"/>
      <c r="DZY12" s="42"/>
      <c r="DZZ12" s="42"/>
      <c r="EAA12" s="42"/>
      <c r="EAB12" s="42"/>
      <c r="EAC12" s="42"/>
      <c r="EAD12" s="42"/>
      <c r="EAE12" s="42"/>
      <c r="EAF12" s="42"/>
      <c r="EAG12" s="42"/>
      <c r="EAH12" s="42"/>
      <c r="EAI12" s="42"/>
      <c r="EAJ12" s="42"/>
      <c r="EAK12" s="42"/>
      <c r="EAL12" s="42"/>
      <c r="EAM12" s="42"/>
      <c r="EAN12" s="42"/>
      <c r="EAO12" s="42"/>
      <c r="EAP12" s="42"/>
      <c r="EAQ12" s="42"/>
      <c r="EAR12" s="42"/>
      <c r="EAS12" s="42"/>
      <c r="EAT12" s="42"/>
      <c r="EAU12" s="42"/>
      <c r="EAV12" s="42"/>
      <c r="EAW12" s="42"/>
      <c r="EAX12" s="42"/>
      <c r="EAY12" s="42"/>
      <c r="EAZ12" s="42"/>
      <c r="EBA12" s="42"/>
      <c r="EBB12" s="42"/>
      <c r="EBC12" s="42"/>
      <c r="EBD12" s="42"/>
      <c r="EBE12" s="42"/>
      <c r="EBF12" s="42"/>
      <c r="EBG12" s="42"/>
      <c r="EBH12" s="42"/>
      <c r="EBI12" s="42"/>
      <c r="EBJ12" s="42"/>
      <c r="EBK12" s="42"/>
      <c r="EBL12" s="42"/>
      <c r="EBM12" s="42"/>
      <c r="EBN12" s="42"/>
      <c r="EBO12" s="42"/>
      <c r="EBP12" s="42"/>
      <c r="EBQ12" s="42"/>
      <c r="EBR12" s="42"/>
      <c r="EBS12" s="42"/>
      <c r="EBT12" s="42"/>
      <c r="EBU12" s="42"/>
      <c r="EBV12" s="42"/>
      <c r="EBW12" s="42"/>
      <c r="EBX12" s="42"/>
      <c r="EBY12" s="42"/>
      <c r="EBZ12" s="42"/>
      <c r="ECA12" s="42"/>
      <c r="ECB12" s="42"/>
      <c r="ECC12" s="42"/>
      <c r="ECD12" s="42"/>
      <c r="ECE12" s="42"/>
      <c r="ECF12" s="42"/>
      <c r="ECG12" s="42"/>
      <c r="ECH12" s="42"/>
      <c r="ECI12" s="42"/>
      <c r="ECJ12" s="42"/>
      <c r="ECK12" s="42"/>
      <c r="ECL12" s="42"/>
      <c r="ECM12" s="42"/>
      <c r="ECN12" s="42"/>
      <c r="ECO12" s="42"/>
      <c r="ECP12" s="42"/>
      <c r="ECQ12" s="42"/>
      <c r="ECR12" s="42"/>
      <c r="ECS12" s="42"/>
      <c r="ECT12" s="42"/>
      <c r="ECU12" s="42"/>
      <c r="ECV12" s="42"/>
      <c r="ECW12" s="42"/>
      <c r="ECX12" s="42"/>
      <c r="ECY12" s="42"/>
      <c r="ECZ12" s="42"/>
      <c r="EDA12" s="42"/>
      <c r="EDB12" s="42"/>
      <c r="EDC12" s="42"/>
      <c r="EDD12" s="42"/>
      <c r="EDE12" s="42"/>
      <c r="EDF12" s="42"/>
      <c r="EDG12" s="42"/>
      <c r="EDH12" s="42"/>
      <c r="EDI12" s="42"/>
      <c r="EDJ12" s="42"/>
      <c r="EDK12" s="42"/>
      <c r="EDL12" s="42"/>
      <c r="EDM12" s="42"/>
      <c r="EDN12" s="42"/>
      <c r="EDO12" s="42"/>
      <c r="EDP12" s="42"/>
      <c r="EDQ12" s="42"/>
      <c r="EDR12" s="42"/>
      <c r="EDS12" s="42"/>
      <c r="EDT12" s="42"/>
      <c r="EDU12" s="42"/>
      <c r="EDV12" s="42"/>
      <c r="EDW12" s="42"/>
      <c r="EDX12" s="42"/>
      <c r="EDY12" s="42"/>
      <c r="EDZ12" s="42"/>
      <c r="EEA12" s="42"/>
      <c r="EEB12" s="42"/>
      <c r="EEC12" s="42"/>
      <c r="EED12" s="42"/>
      <c r="EEE12" s="42"/>
      <c r="EEF12" s="42"/>
      <c r="EEG12" s="42"/>
      <c r="EEH12" s="42"/>
      <c r="EEI12" s="42"/>
      <c r="EEJ12" s="42"/>
      <c r="EEK12" s="42"/>
      <c r="EEL12" s="42"/>
      <c r="EEM12" s="42"/>
      <c r="EEN12" s="42"/>
      <c r="EEO12" s="42"/>
      <c r="EEP12" s="42"/>
      <c r="EEQ12" s="42"/>
      <c r="EER12" s="42"/>
      <c r="EES12" s="42"/>
      <c r="EET12" s="42"/>
      <c r="EEU12" s="42"/>
      <c r="EEV12" s="42"/>
      <c r="EEW12" s="42"/>
      <c r="EEX12" s="42"/>
      <c r="EEY12" s="42"/>
      <c r="EEZ12" s="42"/>
      <c r="EFA12" s="42"/>
      <c r="EFB12" s="42"/>
      <c r="EFC12" s="42"/>
      <c r="EFD12" s="42"/>
      <c r="EFE12" s="42"/>
      <c r="EFF12" s="42"/>
      <c r="EFG12" s="42"/>
      <c r="EFH12" s="42"/>
      <c r="EFI12" s="42"/>
      <c r="EFJ12" s="42"/>
      <c r="EFK12" s="42"/>
      <c r="EFL12" s="42"/>
      <c r="EFM12" s="42"/>
      <c r="EFN12" s="42"/>
      <c r="EFO12" s="42"/>
      <c r="EFP12" s="42"/>
      <c r="EFQ12" s="42"/>
      <c r="EFR12" s="42"/>
      <c r="EFS12" s="42"/>
      <c r="EFT12" s="42"/>
      <c r="EFU12" s="42"/>
      <c r="EFV12" s="42"/>
      <c r="EFW12" s="42"/>
      <c r="EFX12" s="42"/>
      <c r="EFY12" s="42"/>
      <c r="EFZ12" s="42"/>
      <c r="EGA12" s="42"/>
      <c r="EGB12" s="42"/>
      <c r="EGC12" s="42"/>
      <c r="EGD12" s="42"/>
      <c r="EGE12" s="42"/>
      <c r="EGF12" s="42"/>
      <c r="EGG12" s="42"/>
      <c r="EGH12" s="42"/>
      <c r="EGI12" s="42"/>
      <c r="EGJ12" s="42"/>
      <c r="EGK12" s="42"/>
      <c r="EGL12" s="42"/>
      <c r="EGM12" s="42"/>
      <c r="EGN12" s="42"/>
      <c r="EGO12" s="42"/>
      <c r="EGP12" s="42"/>
      <c r="EGQ12" s="42"/>
      <c r="EGR12" s="42"/>
      <c r="EGS12" s="42"/>
      <c r="EGT12" s="42"/>
      <c r="EGU12" s="42"/>
      <c r="EGV12" s="42"/>
      <c r="EGW12" s="42"/>
      <c r="EGX12" s="42"/>
      <c r="EGY12" s="42"/>
      <c r="EGZ12" s="42"/>
      <c r="EHA12" s="42"/>
      <c r="EHB12" s="42"/>
      <c r="EHC12" s="42"/>
      <c r="EHD12" s="42"/>
      <c r="EHE12" s="42"/>
      <c r="EHF12" s="42"/>
      <c r="EHG12" s="42"/>
      <c r="EHH12" s="42"/>
      <c r="EHI12" s="42"/>
      <c r="EHJ12" s="42"/>
      <c r="EHK12" s="42"/>
      <c r="EHL12" s="42"/>
      <c r="EHM12" s="42"/>
      <c r="EHN12" s="42"/>
      <c r="EHO12" s="42"/>
      <c r="EHP12" s="42"/>
      <c r="EHQ12" s="42"/>
      <c r="EHR12" s="42"/>
      <c r="EHS12" s="42"/>
      <c r="EHT12" s="42"/>
      <c r="EHU12" s="42"/>
      <c r="EHV12" s="42"/>
      <c r="EHW12" s="42"/>
      <c r="EHX12" s="42"/>
      <c r="EHY12" s="42"/>
      <c r="EHZ12" s="42"/>
      <c r="EIA12" s="42"/>
      <c r="EIB12" s="42"/>
      <c r="EIC12" s="42"/>
      <c r="EID12" s="42"/>
      <c r="EIE12" s="42"/>
      <c r="EIF12" s="42"/>
      <c r="EIG12" s="42"/>
      <c r="EIH12" s="42"/>
      <c r="EII12" s="42"/>
      <c r="EIJ12" s="42"/>
      <c r="EIK12" s="42"/>
      <c r="EIL12" s="42"/>
      <c r="EIM12" s="42"/>
      <c r="EIN12" s="42"/>
      <c r="EIO12" s="42"/>
      <c r="EIP12" s="42"/>
      <c r="EIQ12" s="42"/>
      <c r="EIR12" s="42"/>
      <c r="EIS12" s="42"/>
      <c r="EIT12" s="42"/>
      <c r="EIU12" s="42"/>
      <c r="EIV12" s="42"/>
      <c r="EIW12" s="42"/>
      <c r="EIX12" s="42"/>
      <c r="EIY12" s="42"/>
      <c r="EIZ12" s="42"/>
      <c r="EJA12" s="42"/>
      <c r="EJB12" s="42"/>
      <c r="EJC12" s="42"/>
      <c r="EJD12" s="42"/>
      <c r="EJE12" s="42"/>
      <c r="EJF12" s="42"/>
      <c r="EJG12" s="42"/>
      <c r="EJH12" s="42"/>
      <c r="EJI12" s="42"/>
      <c r="EJJ12" s="42"/>
      <c r="EJK12" s="42"/>
      <c r="EJL12" s="42"/>
      <c r="EJM12" s="42"/>
      <c r="EJN12" s="42"/>
      <c r="EJO12" s="42"/>
      <c r="EJP12" s="42"/>
      <c r="EJQ12" s="42"/>
      <c r="EJR12" s="42"/>
      <c r="EJS12" s="42"/>
      <c r="EJT12" s="42"/>
      <c r="EJU12" s="42"/>
      <c r="EJV12" s="42"/>
      <c r="EJW12" s="42"/>
      <c r="EJX12" s="42"/>
      <c r="EJY12" s="42"/>
      <c r="EJZ12" s="42"/>
      <c r="EKA12" s="42"/>
      <c r="EKB12" s="42"/>
      <c r="EKC12" s="42"/>
      <c r="EKD12" s="42"/>
      <c r="EKE12" s="42"/>
      <c r="EKF12" s="42"/>
      <c r="EKG12" s="42"/>
      <c r="EKH12" s="42"/>
      <c r="EKI12" s="42"/>
      <c r="EKJ12" s="42"/>
      <c r="EKK12" s="42"/>
      <c r="EKL12" s="42"/>
      <c r="EKM12" s="42"/>
      <c r="EKN12" s="42"/>
      <c r="EKO12" s="42"/>
      <c r="EKP12" s="42"/>
      <c r="EKQ12" s="42"/>
      <c r="EKR12" s="42"/>
      <c r="EKS12" s="42"/>
      <c r="EKT12" s="42"/>
      <c r="EKU12" s="42"/>
      <c r="EKV12" s="42"/>
      <c r="EKW12" s="42"/>
      <c r="EKX12" s="42"/>
      <c r="EKY12" s="42"/>
      <c r="EKZ12" s="42"/>
      <c r="ELA12" s="42"/>
      <c r="ELB12" s="42"/>
      <c r="ELC12" s="42"/>
      <c r="ELD12" s="42"/>
      <c r="ELE12" s="42"/>
      <c r="ELF12" s="42"/>
      <c r="ELG12" s="42"/>
      <c r="ELH12" s="42"/>
      <c r="ELI12" s="42"/>
      <c r="ELJ12" s="42"/>
      <c r="ELK12" s="42"/>
      <c r="ELL12" s="42"/>
      <c r="ELM12" s="42"/>
      <c r="ELN12" s="42"/>
      <c r="ELO12" s="42"/>
      <c r="ELP12" s="42"/>
      <c r="ELQ12" s="42"/>
      <c r="ELR12" s="42"/>
      <c r="ELS12" s="42"/>
      <c r="ELT12" s="42"/>
      <c r="ELU12" s="42"/>
      <c r="ELV12" s="42"/>
      <c r="ELW12" s="42"/>
      <c r="ELX12" s="42"/>
      <c r="ELY12" s="42"/>
      <c r="ELZ12" s="42"/>
      <c r="EMA12" s="42"/>
      <c r="EMB12" s="42"/>
      <c r="EMC12" s="42"/>
      <c r="EMD12" s="42"/>
      <c r="EME12" s="42"/>
      <c r="EMF12" s="42"/>
      <c r="EMG12" s="42"/>
      <c r="EMH12" s="42"/>
      <c r="EMI12" s="42"/>
      <c r="EMJ12" s="42"/>
      <c r="EMK12" s="42"/>
      <c r="EML12" s="42"/>
      <c r="EMM12" s="42"/>
      <c r="EMN12" s="42"/>
      <c r="EMO12" s="42"/>
      <c r="EMP12" s="42"/>
      <c r="EMQ12" s="42"/>
      <c r="EMR12" s="42"/>
      <c r="EMS12" s="42"/>
      <c r="EMT12" s="42"/>
      <c r="EMU12" s="42"/>
      <c r="EMV12" s="42"/>
      <c r="EMW12" s="42"/>
      <c r="EMX12" s="42"/>
      <c r="EMY12" s="42"/>
      <c r="EMZ12" s="42"/>
      <c r="ENA12" s="42"/>
      <c r="ENB12" s="42"/>
      <c r="ENC12" s="42"/>
      <c r="END12" s="42"/>
      <c r="ENE12" s="42"/>
      <c r="ENF12" s="42"/>
      <c r="ENG12" s="42"/>
      <c r="ENH12" s="42"/>
      <c r="ENI12" s="42"/>
      <c r="ENJ12" s="42"/>
      <c r="ENK12" s="42"/>
      <c r="ENL12" s="42"/>
      <c r="ENM12" s="42"/>
      <c r="ENN12" s="42"/>
      <c r="ENO12" s="42"/>
      <c r="ENP12" s="42"/>
      <c r="ENQ12" s="42"/>
      <c r="ENR12" s="42"/>
      <c r="ENS12" s="42"/>
      <c r="ENT12" s="42"/>
      <c r="ENU12" s="42"/>
      <c r="ENV12" s="42"/>
      <c r="ENW12" s="42"/>
      <c r="ENX12" s="42"/>
      <c r="ENY12" s="42"/>
      <c r="ENZ12" s="42"/>
      <c r="EOA12" s="42"/>
      <c r="EOB12" s="42"/>
      <c r="EOC12" s="42"/>
      <c r="EOD12" s="42"/>
      <c r="EOE12" s="42"/>
      <c r="EOF12" s="42"/>
      <c r="EOG12" s="42"/>
      <c r="EOH12" s="42"/>
      <c r="EOI12" s="42"/>
      <c r="EOJ12" s="42"/>
      <c r="EOK12" s="42"/>
      <c r="EOL12" s="42"/>
      <c r="EOM12" s="42"/>
      <c r="EON12" s="42"/>
      <c r="EOO12" s="42"/>
      <c r="EOP12" s="42"/>
      <c r="EOQ12" s="42"/>
      <c r="EOR12" s="42"/>
      <c r="EOS12" s="42"/>
      <c r="EOT12" s="42"/>
      <c r="EOU12" s="42"/>
      <c r="EOV12" s="42"/>
      <c r="EOW12" s="42"/>
      <c r="EOX12" s="42"/>
      <c r="EOY12" s="42"/>
      <c r="EOZ12" s="42"/>
      <c r="EPA12" s="42"/>
      <c r="EPB12" s="42"/>
      <c r="EPC12" s="42"/>
      <c r="EPD12" s="42"/>
      <c r="EPE12" s="42"/>
      <c r="EPF12" s="42"/>
      <c r="EPG12" s="42"/>
      <c r="EPH12" s="42"/>
      <c r="EPI12" s="42"/>
      <c r="EPJ12" s="42"/>
      <c r="EPK12" s="42"/>
      <c r="EPL12" s="42"/>
      <c r="EPM12" s="42"/>
      <c r="EPN12" s="42"/>
      <c r="EPO12" s="42"/>
      <c r="EPP12" s="42"/>
      <c r="EPQ12" s="42"/>
      <c r="EPR12" s="42"/>
      <c r="EPS12" s="42"/>
      <c r="EPT12" s="42"/>
      <c r="EPU12" s="42"/>
      <c r="EPV12" s="42"/>
      <c r="EPW12" s="42"/>
      <c r="EPX12" s="42"/>
      <c r="EPY12" s="42"/>
      <c r="EPZ12" s="42"/>
      <c r="EQA12" s="42"/>
      <c r="EQB12" s="42"/>
      <c r="EQC12" s="42"/>
      <c r="EQD12" s="42"/>
      <c r="EQE12" s="42"/>
      <c r="EQF12" s="42"/>
      <c r="EQG12" s="42"/>
      <c r="EQH12" s="42"/>
      <c r="EQI12" s="42"/>
      <c r="EQJ12" s="42"/>
      <c r="EQK12" s="42"/>
      <c r="EQL12" s="42"/>
      <c r="EQM12" s="42"/>
      <c r="EQN12" s="42"/>
      <c r="EQO12" s="42"/>
      <c r="EQP12" s="42"/>
      <c r="EQQ12" s="42"/>
      <c r="EQR12" s="42"/>
      <c r="EQS12" s="42"/>
      <c r="EQT12" s="42"/>
      <c r="EQU12" s="42"/>
      <c r="EQV12" s="42"/>
      <c r="EQW12" s="42"/>
      <c r="EQX12" s="42"/>
      <c r="EQY12" s="42"/>
      <c r="EQZ12" s="42"/>
      <c r="ERA12" s="42"/>
      <c r="ERB12" s="42"/>
      <c r="ERC12" s="42"/>
      <c r="ERD12" s="42"/>
      <c r="ERE12" s="42"/>
      <c r="ERF12" s="42"/>
      <c r="ERG12" s="42"/>
      <c r="ERH12" s="42"/>
      <c r="ERI12" s="42"/>
      <c r="ERJ12" s="42"/>
      <c r="ERK12" s="42"/>
      <c r="ERL12" s="42"/>
      <c r="ERM12" s="42"/>
      <c r="ERN12" s="42"/>
      <c r="ERO12" s="42"/>
      <c r="ERP12" s="42"/>
      <c r="ERQ12" s="42"/>
      <c r="ERR12" s="42"/>
      <c r="ERS12" s="42"/>
      <c r="ERT12" s="42"/>
      <c r="ERU12" s="42"/>
      <c r="ERV12" s="42"/>
      <c r="ERW12" s="42"/>
      <c r="ERX12" s="42"/>
      <c r="ERY12" s="42"/>
      <c r="ERZ12" s="42"/>
      <c r="ESA12" s="42"/>
      <c r="ESB12" s="42"/>
      <c r="ESC12" s="42"/>
      <c r="ESD12" s="42"/>
      <c r="ESE12" s="42"/>
      <c r="ESF12" s="42"/>
      <c r="ESG12" s="42"/>
      <c r="ESH12" s="42"/>
      <c r="ESI12" s="42"/>
      <c r="ESJ12" s="42"/>
      <c r="ESK12" s="42"/>
      <c r="ESL12" s="42"/>
      <c r="ESM12" s="42"/>
      <c r="ESN12" s="42"/>
      <c r="ESO12" s="42"/>
      <c r="ESP12" s="42"/>
      <c r="ESQ12" s="42"/>
      <c r="ESR12" s="42"/>
      <c r="ESS12" s="42"/>
      <c r="EST12" s="42"/>
      <c r="ESU12" s="42"/>
      <c r="ESV12" s="42"/>
      <c r="ESW12" s="42"/>
      <c r="ESX12" s="42"/>
      <c r="ESY12" s="42"/>
      <c r="ESZ12" s="42"/>
      <c r="ETA12" s="42"/>
      <c r="ETB12" s="42"/>
      <c r="ETC12" s="42"/>
      <c r="ETD12" s="42"/>
      <c r="ETE12" s="42"/>
      <c r="ETF12" s="42"/>
      <c r="ETG12" s="42"/>
      <c r="ETH12" s="42"/>
      <c r="ETI12" s="42"/>
      <c r="ETJ12" s="42"/>
      <c r="ETK12" s="42"/>
      <c r="ETL12" s="42"/>
      <c r="ETM12" s="42"/>
      <c r="ETN12" s="42"/>
      <c r="ETO12" s="42"/>
      <c r="ETP12" s="42"/>
      <c r="ETQ12" s="42"/>
      <c r="ETR12" s="42"/>
      <c r="ETS12" s="42"/>
      <c r="ETT12" s="42"/>
      <c r="ETU12" s="42"/>
      <c r="ETV12" s="42"/>
      <c r="ETW12" s="42"/>
      <c r="ETX12" s="42"/>
      <c r="ETY12" s="42"/>
      <c r="ETZ12" s="42"/>
      <c r="EUA12" s="42"/>
      <c r="EUB12" s="42"/>
      <c r="EUC12" s="42"/>
      <c r="EUD12" s="42"/>
      <c r="EUE12" s="42"/>
      <c r="EUF12" s="42"/>
      <c r="EUG12" s="42"/>
      <c r="EUH12" s="42"/>
      <c r="EUI12" s="42"/>
      <c r="EUJ12" s="42"/>
      <c r="EUK12" s="42"/>
      <c r="EUL12" s="42"/>
      <c r="EUM12" s="42"/>
      <c r="EUN12" s="42"/>
      <c r="EUO12" s="42"/>
      <c r="EUP12" s="42"/>
      <c r="EUQ12" s="42"/>
      <c r="EUR12" s="42"/>
      <c r="EUS12" s="42"/>
      <c r="EUT12" s="42"/>
      <c r="EUU12" s="42"/>
      <c r="EUV12" s="42"/>
      <c r="EUW12" s="42"/>
      <c r="EUX12" s="42"/>
      <c r="EUY12" s="42"/>
      <c r="EUZ12" s="42"/>
      <c r="EVA12" s="42"/>
      <c r="EVB12" s="42"/>
      <c r="EVC12" s="42"/>
      <c r="EVD12" s="42"/>
      <c r="EVE12" s="42"/>
      <c r="EVF12" s="42"/>
      <c r="EVG12" s="42"/>
      <c r="EVH12" s="42"/>
      <c r="EVI12" s="42"/>
      <c r="EVJ12" s="42"/>
      <c r="EVK12" s="42"/>
      <c r="EVL12" s="42"/>
      <c r="EVM12" s="42"/>
      <c r="EVN12" s="42"/>
      <c r="EVO12" s="42"/>
      <c r="EVP12" s="42"/>
      <c r="EVQ12" s="42"/>
      <c r="EVR12" s="42"/>
      <c r="EVS12" s="42"/>
      <c r="EVT12" s="42"/>
      <c r="EVU12" s="42"/>
      <c r="EVV12" s="42"/>
      <c r="EVW12" s="42"/>
      <c r="EVX12" s="42"/>
      <c r="EVY12" s="42"/>
      <c r="EVZ12" s="42"/>
      <c r="EWA12" s="42"/>
      <c r="EWB12" s="42"/>
      <c r="EWC12" s="42"/>
      <c r="EWD12" s="42"/>
      <c r="EWE12" s="42"/>
      <c r="EWF12" s="42"/>
      <c r="EWG12" s="42"/>
      <c r="EWH12" s="42"/>
      <c r="EWI12" s="42"/>
      <c r="EWJ12" s="42"/>
      <c r="EWK12" s="42"/>
      <c r="EWL12" s="42"/>
      <c r="EWM12" s="42"/>
      <c r="EWN12" s="42"/>
      <c r="EWO12" s="42"/>
      <c r="EWP12" s="42"/>
      <c r="EWQ12" s="42"/>
      <c r="EWR12" s="42"/>
      <c r="EWS12" s="42"/>
      <c r="EWT12" s="42"/>
      <c r="EWU12" s="42"/>
      <c r="EWV12" s="42"/>
      <c r="EWW12" s="42"/>
      <c r="EWX12" s="42"/>
      <c r="EWY12" s="42"/>
      <c r="EWZ12" s="42"/>
      <c r="EXA12" s="42"/>
      <c r="EXB12" s="42"/>
      <c r="EXC12" s="42"/>
      <c r="EXD12" s="42"/>
      <c r="EXE12" s="42"/>
      <c r="EXF12" s="42"/>
      <c r="EXG12" s="42"/>
      <c r="EXH12" s="42"/>
      <c r="EXI12" s="42"/>
      <c r="EXJ12" s="42"/>
      <c r="EXK12" s="42"/>
      <c r="EXL12" s="42"/>
      <c r="EXM12" s="42"/>
      <c r="EXN12" s="42"/>
      <c r="EXO12" s="42"/>
      <c r="EXP12" s="42"/>
      <c r="EXQ12" s="42"/>
      <c r="EXR12" s="42"/>
      <c r="EXS12" s="42"/>
      <c r="EXT12" s="42"/>
      <c r="EXU12" s="42"/>
      <c r="EXV12" s="42"/>
      <c r="EXW12" s="42"/>
      <c r="EXX12" s="42"/>
      <c r="EXY12" s="42"/>
      <c r="EXZ12" s="42"/>
      <c r="EYA12" s="42"/>
      <c r="EYB12" s="42"/>
      <c r="EYC12" s="42"/>
      <c r="EYD12" s="42"/>
      <c r="EYE12" s="42"/>
      <c r="EYF12" s="42"/>
      <c r="EYG12" s="42"/>
      <c r="EYH12" s="42"/>
      <c r="EYI12" s="42"/>
      <c r="EYJ12" s="42"/>
      <c r="EYK12" s="42"/>
      <c r="EYL12" s="42"/>
      <c r="EYM12" s="42"/>
      <c r="EYN12" s="42"/>
      <c r="EYO12" s="42"/>
      <c r="EYP12" s="42"/>
      <c r="EYQ12" s="42"/>
      <c r="EYR12" s="42"/>
      <c r="EYS12" s="42"/>
      <c r="EYT12" s="42"/>
      <c r="EYU12" s="42"/>
      <c r="EYV12" s="42"/>
      <c r="EYW12" s="42"/>
      <c r="EYX12" s="42"/>
      <c r="EYY12" s="42"/>
      <c r="EYZ12" s="42"/>
      <c r="EZA12" s="42"/>
      <c r="EZB12" s="42"/>
      <c r="EZC12" s="42"/>
      <c r="EZD12" s="42"/>
      <c r="EZE12" s="42"/>
      <c r="EZF12" s="42"/>
      <c r="EZG12" s="42"/>
      <c r="EZH12" s="42"/>
      <c r="EZI12" s="42"/>
      <c r="EZJ12" s="42"/>
      <c r="EZK12" s="42"/>
      <c r="EZL12" s="42"/>
      <c r="EZM12" s="42"/>
      <c r="EZN12" s="42"/>
      <c r="EZO12" s="42"/>
      <c r="EZP12" s="42"/>
      <c r="EZQ12" s="42"/>
      <c r="EZR12" s="42"/>
      <c r="EZS12" s="42"/>
      <c r="EZT12" s="42"/>
      <c r="EZU12" s="42"/>
      <c r="EZV12" s="42"/>
      <c r="EZW12" s="42"/>
      <c r="EZX12" s="42"/>
      <c r="EZY12" s="42"/>
      <c r="EZZ12" s="42"/>
      <c r="FAA12" s="42"/>
      <c r="FAB12" s="42"/>
      <c r="FAC12" s="42"/>
      <c r="FAD12" s="42"/>
      <c r="FAE12" s="42"/>
      <c r="FAF12" s="42"/>
      <c r="FAG12" s="42"/>
      <c r="FAH12" s="42"/>
      <c r="FAI12" s="42"/>
      <c r="FAJ12" s="42"/>
      <c r="FAK12" s="42"/>
      <c r="FAL12" s="42"/>
      <c r="FAM12" s="42"/>
      <c r="FAN12" s="42"/>
      <c r="FAO12" s="42"/>
      <c r="FAP12" s="42"/>
      <c r="FAQ12" s="42"/>
      <c r="FAR12" s="42"/>
      <c r="FAS12" s="42"/>
      <c r="FAT12" s="42"/>
      <c r="FAU12" s="42"/>
      <c r="FAV12" s="42"/>
      <c r="FAW12" s="42"/>
      <c r="FAX12" s="42"/>
      <c r="FAY12" s="42"/>
      <c r="FAZ12" s="42"/>
      <c r="FBA12" s="42"/>
      <c r="FBB12" s="42"/>
      <c r="FBC12" s="42"/>
      <c r="FBD12" s="42"/>
      <c r="FBE12" s="42"/>
      <c r="FBF12" s="42"/>
      <c r="FBG12" s="42"/>
      <c r="FBH12" s="42"/>
      <c r="FBI12" s="42"/>
      <c r="FBJ12" s="42"/>
      <c r="FBK12" s="42"/>
      <c r="FBL12" s="42"/>
      <c r="FBM12" s="42"/>
      <c r="FBN12" s="42"/>
      <c r="FBO12" s="42"/>
      <c r="FBP12" s="42"/>
      <c r="FBQ12" s="42"/>
      <c r="FBR12" s="42"/>
      <c r="FBS12" s="42"/>
      <c r="FBT12" s="42"/>
      <c r="FBU12" s="42"/>
      <c r="FBV12" s="42"/>
      <c r="FBW12" s="42"/>
      <c r="FBX12" s="42"/>
      <c r="FBY12" s="42"/>
      <c r="FBZ12" s="42"/>
      <c r="FCA12" s="42"/>
      <c r="FCB12" s="42"/>
      <c r="FCC12" s="42"/>
      <c r="FCD12" s="42"/>
      <c r="FCE12" s="42"/>
      <c r="FCF12" s="42"/>
      <c r="FCG12" s="42"/>
      <c r="FCH12" s="42"/>
      <c r="FCI12" s="42"/>
      <c r="FCJ12" s="42"/>
      <c r="FCK12" s="42"/>
      <c r="FCL12" s="42"/>
      <c r="FCM12" s="42"/>
      <c r="FCN12" s="42"/>
      <c r="FCO12" s="42"/>
      <c r="FCP12" s="42"/>
      <c r="FCQ12" s="42"/>
      <c r="FCR12" s="42"/>
      <c r="FCS12" s="42"/>
      <c r="FCT12" s="42"/>
      <c r="FCU12" s="42"/>
      <c r="FCV12" s="42"/>
      <c r="FCW12" s="42"/>
      <c r="FCX12" s="42"/>
      <c r="FCY12" s="42"/>
      <c r="FCZ12" s="42"/>
      <c r="FDA12" s="42"/>
      <c r="FDB12" s="42"/>
      <c r="FDC12" s="42"/>
      <c r="FDD12" s="42"/>
      <c r="FDE12" s="42"/>
      <c r="FDF12" s="42"/>
      <c r="FDG12" s="42"/>
      <c r="FDH12" s="42"/>
      <c r="FDI12" s="42"/>
      <c r="FDJ12" s="42"/>
      <c r="FDK12" s="42"/>
      <c r="FDL12" s="42"/>
      <c r="FDM12" s="42"/>
      <c r="FDN12" s="42"/>
      <c r="FDO12" s="42"/>
      <c r="FDP12" s="42"/>
      <c r="FDQ12" s="42"/>
      <c r="FDR12" s="42"/>
      <c r="FDS12" s="42"/>
      <c r="FDT12" s="42"/>
      <c r="FDU12" s="42"/>
      <c r="FDV12" s="42"/>
      <c r="FDW12" s="42"/>
      <c r="FDX12" s="42"/>
      <c r="FDY12" s="42"/>
      <c r="FDZ12" s="42"/>
      <c r="FEA12" s="42"/>
      <c r="FEB12" s="42"/>
      <c r="FEC12" s="42"/>
      <c r="FED12" s="42"/>
      <c r="FEE12" s="42"/>
      <c r="FEF12" s="42"/>
      <c r="FEG12" s="42"/>
      <c r="FEH12" s="42"/>
      <c r="FEI12" s="42"/>
      <c r="FEJ12" s="42"/>
      <c r="FEK12" s="42"/>
      <c r="FEL12" s="42"/>
      <c r="FEM12" s="42"/>
      <c r="FEN12" s="42"/>
      <c r="FEO12" s="42"/>
      <c r="FEP12" s="42"/>
      <c r="FEQ12" s="42"/>
      <c r="FER12" s="42"/>
      <c r="FES12" s="42"/>
      <c r="FET12" s="42"/>
      <c r="FEU12" s="42"/>
      <c r="FEV12" s="42"/>
      <c r="FEW12" s="42"/>
      <c r="FEX12" s="42"/>
      <c r="FEY12" s="42"/>
      <c r="FEZ12" s="42"/>
      <c r="FFA12" s="42"/>
      <c r="FFB12" s="42"/>
      <c r="FFC12" s="42"/>
      <c r="FFD12" s="42"/>
      <c r="FFE12" s="42"/>
      <c r="FFF12" s="42"/>
      <c r="FFG12" s="42"/>
      <c r="FFH12" s="42"/>
      <c r="FFI12" s="42"/>
      <c r="FFJ12" s="42"/>
      <c r="FFK12" s="42"/>
      <c r="FFL12" s="42"/>
      <c r="FFM12" s="42"/>
      <c r="FFN12" s="42"/>
      <c r="FFO12" s="42"/>
      <c r="FFP12" s="42"/>
      <c r="FFQ12" s="42"/>
      <c r="FFR12" s="42"/>
      <c r="FFS12" s="42"/>
      <c r="FFT12" s="42"/>
      <c r="FFU12" s="42"/>
      <c r="FFV12" s="42"/>
      <c r="FFW12" s="42"/>
      <c r="FFX12" s="42"/>
      <c r="FFY12" s="42"/>
      <c r="FFZ12" s="42"/>
      <c r="FGA12" s="42"/>
      <c r="FGB12" s="42"/>
      <c r="FGC12" s="42"/>
      <c r="FGD12" s="42"/>
      <c r="FGE12" s="42"/>
      <c r="FGF12" s="42"/>
      <c r="FGG12" s="42"/>
      <c r="FGH12" s="42"/>
      <c r="FGI12" s="42"/>
      <c r="FGJ12" s="42"/>
      <c r="FGK12" s="42"/>
      <c r="FGL12" s="42"/>
      <c r="FGM12" s="42"/>
      <c r="FGN12" s="42"/>
      <c r="FGO12" s="42"/>
      <c r="FGP12" s="42"/>
      <c r="FGQ12" s="42"/>
      <c r="FGR12" s="42"/>
      <c r="FGS12" s="42"/>
      <c r="FGT12" s="42"/>
      <c r="FGU12" s="42"/>
      <c r="FGV12" s="42"/>
      <c r="FGW12" s="42"/>
      <c r="FGX12" s="42"/>
      <c r="FGY12" s="42"/>
      <c r="FGZ12" s="42"/>
      <c r="FHA12" s="42"/>
      <c r="FHB12" s="42"/>
      <c r="FHC12" s="42"/>
      <c r="FHD12" s="42"/>
      <c r="FHE12" s="42"/>
      <c r="FHF12" s="42"/>
      <c r="FHG12" s="42"/>
      <c r="FHH12" s="42"/>
      <c r="FHI12" s="42"/>
      <c r="FHJ12" s="42"/>
      <c r="FHK12" s="42"/>
      <c r="FHL12" s="42"/>
      <c r="FHM12" s="42"/>
      <c r="FHN12" s="42"/>
      <c r="FHO12" s="42"/>
      <c r="FHP12" s="42"/>
      <c r="FHQ12" s="42"/>
      <c r="FHR12" s="42"/>
      <c r="FHS12" s="42"/>
      <c r="FHT12" s="42"/>
      <c r="FHU12" s="42"/>
      <c r="FHV12" s="42"/>
      <c r="FHW12" s="42"/>
      <c r="FHX12" s="42"/>
      <c r="FHY12" s="42"/>
      <c r="FHZ12" s="42"/>
      <c r="FIA12" s="42"/>
      <c r="FIB12" s="42"/>
      <c r="FIC12" s="42"/>
      <c r="FID12" s="42"/>
      <c r="FIE12" s="42"/>
      <c r="FIF12" s="42"/>
      <c r="FIG12" s="42"/>
      <c r="FIH12" s="42"/>
      <c r="FII12" s="42"/>
      <c r="FIJ12" s="42"/>
      <c r="FIK12" s="42"/>
      <c r="FIL12" s="42"/>
      <c r="FIM12" s="42"/>
      <c r="FIN12" s="42"/>
      <c r="FIO12" s="42"/>
      <c r="FIP12" s="42"/>
      <c r="FIQ12" s="42"/>
      <c r="FIR12" s="42"/>
      <c r="FIS12" s="42"/>
      <c r="FIT12" s="42"/>
      <c r="FIU12" s="42"/>
      <c r="FIV12" s="42"/>
      <c r="FIW12" s="42"/>
      <c r="FIX12" s="42"/>
      <c r="FIY12" s="42"/>
      <c r="FIZ12" s="42"/>
      <c r="FJA12" s="42"/>
      <c r="FJB12" s="42"/>
      <c r="FJC12" s="42"/>
      <c r="FJD12" s="42"/>
      <c r="FJE12" s="42"/>
      <c r="FJF12" s="42"/>
      <c r="FJG12" s="42"/>
      <c r="FJH12" s="42"/>
      <c r="FJI12" s="42"/>
      <c r="FJJ12" s="42"/>
      <c r="FJK12" s="42"/>
      <c r="FJL12" s="42"/>
      <c r="FJM12" s="42"/>
      <c r="FJN12" s="42"/>
      <c r="FJO12" s="42"/>
      <c r="FJP12" s="42"/>
      <c r="FJQ12" s="42"/>
      <c r="FJR12" s="42"/>
      <c r="FJS12" s="42"/>
      <c r="FJT12" s="42"/>
      <c r="FJU12" s="42"/>
      <c r="FJV12" s="42"/>
      <c r="FJW12" s="42"/>
      <c r="FJX12" s="42"/>
      <c r="FJY12" s="42"/>
      <c r="FJZ12" s="42"/>
      <c r="FKA12" s="42"/>
      <c r="FKB12" s="42"/>
      <c r="FKC12" s="42"/>
      <c r="FKD12" s="42"/>
      <c r="FKE12" s="42"/>
      <c r="FKF12" s="42"/>
      <c r="FKG12" s="42"/>
      <c r="FKH12" s="42"/>
      <c r="FKI12" s="42"/>
      <c r="FKJ12" s="42"/>
      <c r="FKK12" s="42"/>
      <c r="FKL12" s="42"/>
      <c r="FKM12" s="42"/>
      <c r="FKN12" s="42"/>
      <c r="FKO12" s="42"/>
      <c r="FKP12" s="42"/>
      <c r="FKQ12" s="42"/>
      <c r="FKR12" s="42"/>
      <c r="FKS12" s="42"/>
      <c r="FKT12" s="42"/>
      <c r="FKU12" s="42"/>
      <c r="FKV12" s="42"/>
      <c r="FKW12" s="42"/>
      <c r="FKX12" s="42"/>
      <c r="FKY12" s="42"/>
      <c r="FKZ12" s="42"/>
      <c r="FLA12" s="42"/>
      <c r="FLB12" s="42"/>
      <c r="FLC12" s="42"/>
      <c r="FLD12" s="42"/>
      <c r="FLE12" s="42"/>
      <c r="FLF12" s="42"/>
      <c r="FLG12" s="42"/>
      <c r="FLH12" s="42"/>
      <c r="FLI12" s="42"/>
      <c r="FLJ12" s="42"/>
      <c r="FLK12" s="42"/>
      <c r="FLL12" s="42"/>
      <c r="FLM12" s="42"/>
      <c r="FLN12" s="42"/>
      <c r="FLO12" s="42"/>
      <c r="FLP12" s="42"/>
      <c r="FLQ12" s="42"/>
      <c r="FLR12" s="42"/>
      <c r="FLS12" s="42"/>
      <c r="FLT12" s="42"/>
      <c r="FLU12" s="42"/>
      <c r="FLV12" s="42"/>
      <c r="FLW12" s="42"/>
      <c r="FLX12" s="42"/>
      <c r="FLY12" s="42"/>
      <c r="FLZ12" s="42"/>
      <c r="FMA12" s="42"/>
      <c r="FMB12" s="42"/>
      <c r="FMC12" s="42"/>
      <c r="FMD12" s="42"/>
      <c r="FME12" s="42"/>
      <c r="FMF12" s="42"/>
      <c r="FMG12" s="42"/>
      <c r="FMH12" s="42"/>
      <c r="FMI12" s="42"/>
      <c r="FMJ12" s="42"/>
      <c r="FMK12" s="42"/>
      <c r="FML12" s="42"/>
      <c r="FMM12" s="42"/>
      <c r="FMN12" s="42"/>
      <c r="FMO12" s="42"/>
      <c r="FMP12" s="42"/>
      <c r="FMQ12" s="42"/>
      <c r="FMR12" s="42"/>
      <c r="FMS12" s="42"/>
      <c r="FMT12" s="42"/>
      <c r="FMU12" s="42"/>
      <c r="FMV12" s="42"/>
      <c r="FMW12" s="42"/>
      <c r="FMX12" s="42"/>
      <c r="FMY12" s="42"/>
      <c r="FMZ12" s="42"/>
      <c r="FNA12" s="42"/>
      <c r="FNB12" s="42"/>
      <c r="FNC12" s="42"/>
      <c r="FND12" s="42"/>
      <c r="FNE12" s="42"/>
      <c r="FNF12" s="42"/>
      <c r="FNG12" s="42"/>
      <c r="FNH12" s="42"/>
      <c r="FNI12" s="42"/>
      <c r="FNJ12" s="42"/>
      <c r="FNK12" s="42"/>
      <c r="FNL12" s="42"/>
      <c r="FNM12" s="42"/>
      <c r="FNN12" s="42"/>
      <c r="FNO12" s="42"/>
      <c r="FNP12" s="42"/>
      <c r="FNQ12" s="42"/>
      <c r="FNR12" s="42"/>
      <c r="FNS12" s="42"/>
      <c r="FNT12" s="42"/>
      <c r="FNU12" s="42"/>
      <c r="FNV12" s="42"/>
      <c r="FNW12" s="42"/>
      <c r="FNX12" s="42"/>
      <c r="FNY12" s="42"/>
      <c r="FNZ12" s="42"/>
      <c r="FOA12" s="42"/>
      <c r="FOB12" s="42"/>
      <c r="FOC12" s="42"/>
      <c r="FOD12" s="42"/>
      <c r="FOE12" s="42"/>
      <c r="FOF12" s="42"/>
      <c r="FOG12" s="42"/>
      <c r="FOH12" s="42"/>
      <c r="FOI12" s="42"/>
      <c r="FOJ12" s="42"/>
      <c r="FOK12" s="42"/>
      <c r="FOL12" s="42"/>
      <c r="FOM12" s="42"/>
      <c r="FON12" s="42"/>
      <c r="FOO12" s="42"/>
      <c r="FOP12" s="42"/>
      <c r="FOQ12" s="42"/>
      <c r="FOR12" s="42"/>
      <c r="FOS12" s="42"/>
      <c r="FOT12" s="42"/>
      <c r="FOU12" s="42"/>
      <c r="FOV12" s="42"/>
      <c r="FOW12" s="42"/>
      <c r="FOX12" s="42"/>
      <c r="FOY12" s="42"/>
      <c r="FOZ12" s="42"/>
      <c r="FPA12" s="42"/>
      <c r="FPB12" s="42"/>
      <c r="FPC12" s="42"/>
      <c r="FPD12" s="42"/>
      <c r="FPE12" s="42"/>
      <c r="FPF12" s="42"/>
      <c r="FPG12" s="42"/>
      <c r="FPH12" s="42"/>
      <c r="FPI12" s="42"/>
      <c r="FPJ12" s="42"/>
      <c r="FPK12" s="42"/>
      <c r="FPL12" s="42"/>
      <c r="FPM12" s="42"/>
      <c r="FPN12" s="42"/>
      <c r="FPO12" s="42"/>
      <c r="FPP12" s="42"/>
      <c r="FPQ12" s="42"/>
      <c r="FPR12" s="42"/>
      <c r="FPS12" s="42"/>
      <c r="FPT12" s="42"/>
      <c r="FPU12" s="42"/>
      <c r="FPV12" s="42"/>
      <c r="FPW12" s="42"/>
      <c r="FPX12" s="42"/>
      <c r="FPY12" s="42"/>
      <c r="FPZ12" s="42"/>
      <c r="FQA12" s="42"/>
      <c r="FQB12" s="42"/>
      <c r="FQC12" s="42"/>
      <c r="FQD12" s="42"/>
      <c r="FQE12" s="42"/>
      <c r="FQF12" s="42"/>
      <c r="FQG12" s="42"/>
      <c r="FQH12" s="42"/>
      <c r="FQI12" s="42"/>
      <c r="FQJ12" s="42"/>
      <c r="FQK12" s="42"/>
      <c r="FQL12" s="42"/>
      <c r="FQM12" s="42"/>
      <c r="FQN12" s="42"/>
      <c r="FQO12" s="42"/>
      <c r="FQP12" s="42"/>
      <c r="FQQ12" s="42"/>
      <c r="FQR12" s="42"/>
      <c r="FQS12" s="42"/>
      <c r="FQT12" s="42"/>
      <c r="FQU12" s="42"/>
      <c r="FQV12" s="42"/>
      <c r="FQW12" s="42"/>
      <c r="FQX12" s="42"/>
      <c r="FQY12" s="42"/>
      <c r="FQZ12" s="42"/>
      <c r="FRA12" s="42"/>
      <c r="FRB12" s="42"/>
      <c r="FRC12" s="42"/>
      <c r="FRD12" s="42"/>
      <c r="FRE12" s="42"/>
      <c r="FRF12" s="42"/>
      <c r="FRG12" s="42"/>
      <c r="FRH12" s="42"/>
      <c r="FRI12" s="42"/>
      <c r="FRJ12" s="42"/>
      <c r="FRK12" s="42"/>
      <c r="FRL12" s="42"/>
      <c r="FRM12" s="42"/>
      <c r="FRN12" s="42"/>
      <c r="FRO12" s="42"/>
      <c r="FRP12" s="42"/>
      <c r="FRQ12" s="42"/>
      <c r="FRR12" s="42"/>
      <c r="FRS12" s="42"/>
      <c r="FRT12" s="42"/>
      <c r="FRU12" s="42"/>
      <c r="FRV12" s="42"/>
      <c r="FRW12" s="42"/>
      <c r="FRX12" s="42"/>
      <c r="FRY12" s="42"/>
      <c r="FRZ12" s="42"/>
      <c r="FSA12" s="42"/>
      <c r="FSB12" s="42"/>
      <c r="FSC12" s="42"/>
      <c r="FSD12" s="42"/>
      <c r="FSE12" s="42"/>
      <c r="FSF12" s="42"/>
      <c r="FSG12" s="42"/>
      <c r="FSH12" s="42"/>
      <c r="FSI12" s="42"/>
      <c r="FSJ12" s="42"/>
      <c r="FSK12" s="42"/>
      <c r="FSL12" s="42"/>
      <c r="FSM12" s="42"/>
      <c r="FSN12" s="42"/>
      <c r="FSO12" s="42"/>
      <c r="FSP12" s="42"/>
      <c r="FSQ12" s="42"/>
      <c r="FSR12" s="42"/>
      <c r="FSS12" s="42"/>
      <c r="FST12" s="42"/>
      <c r="FSU12" s="42"/>
      <c r="FSV12" s="42"/>
      <c r="FSW12" s="42"/>
      <c r="FSX12" s="42"/>
      <c r="FSY12" s="42"/>
      <c r="FSZ12" s="42"/>
      <c r="FTA12" s="42"/>
      <c r="FTB12" s="42"/>
      <c r="FTC12" s="42"/>
      <c r="FTD12" s="42"/>
      <c r="FTE12" s="42"/>
      <c r="FTF12" s="42"/>
      <c r="FTG12" s="42"/>
      <c r="FTH12" s="42"/>
      <c r="FTI12" s="42"/>
      <c r="FTJ12" s="42"/>
      <c r="FTK12" s="42"/>
      <c r="FTL12" s="42"/>
      <c r="FTM12" s="42"/>
      <c r="FTN12" s="42"/>
      <c r="FTO12" s="42"/>
      <c r="FTP12" s="42"/>
      <c r="FTQ12" s="42"/>
      <c r="FTR12" s="42"/>
      <c r="FTS12" s="42"/>
      <c r="FTT12" s="42"/>
      <c r="FTU12" s="42"/>
      <c r="FTV12" s="42"/>
      <c r="FTW12" s="42"/>
      <c r="FTX12" s="42"/>
      <c r="FTY12" s="42"/>
      <c r="FTZ12" s="42"/>
      <c r="FUA12" s="42"/>
      <c r="FUB12" s="42"/>
      <c r="FUC12" s="42"/>
      <c r="FUD12" s="42"/>
      <c r="FUE12" s="42"/>
      <c r="FUF12" s="42"/>
      <c r="FUG12" s="42"/>
      <c r="FUH12" s="42"/>
      <c r="FUI12" s="42"/>
      <c r="FUJ12" s="42"/>
      <c r="FUK12" s="42"/>
      <c r="FUL12" s="42"/>
      <c r="FUM12" s="42"/>
      <c r="FUN12" s="42"/>
      <c r="FUO12" s="42"/>
      <c r="FUP12" s="42"/>
      <c r="FUQ12" s="42"/>
      <c r="FUR12" s="42"/>
      <c r="FUS12" s="42"/>
      <c r="FUT12" s="42"/>
      <c r="FUU12" s="42"/>
      <c r="FUV12" s="42"/>
      <c r="FUW12" s="42"/>
      <c r="FUX12" s="42"/>
      <c r="FUY12" s="42"/>
      <c r="FUZ12" s="42"/>
      <c r="FVA12" s="42"/>
      <c r="FVB12" s="42"/>
      <c r="FVC12" s="42"/>
      <c r="FVD12" s="42"/>
      <c r="FVE12" s="42"/>
      <c r="FVF12" s="42"/>
      <c r="FVG12" s="42"/>
      <c r="FVH12" s="42"/>
      <c r="FVI12" s="42"/>
      <c r="FVJ12" s="42"/>
      <c r="FVK12" s="42"/>
      <c r="FVL12" s="42"/>
      <c r="FVM12" s="42"/>
      <c r="FVN12" s="42"/>
      <c r="FVO12" s="42"/>
      <c r="FVP12" s="42"/>
      <c r="FVQ12" s="42"/>
      <c r="FVR12" s="42"/>
      <c r="FVS12" s="42"/>
      <c r="FVT12" s="42"/>
      <c r="FVU12" s="42"/>
      <c r="FVV12" s="42"/>
      <c r="FVW12" s="42"/>
      <c r="FVX12" s="42"/>
      <c r="FVY12" s="42"/>
      <c r="FVZ12" s="42"/>
      <c r="FWA12" s="42"/>
      <c r="FWB12" s="42"/>
      <c r="FWC12" s="42"/>
      <c r="FWD12" s="42"/>
      <c r="FWE12" s="42"/>
      <c r="FWF12" s="42"/>
      <c r="FWG12" s="42"/>
      <c r="FWH12" s="42"/>
      <c r="FWI12" s="42"/>
      <c r="FWJ12" s="42"/>
      <c r="FWK12" s="42"/>
      <c r="FWL12" s="42"/>
      <c r="FWM12" s="42"/>
      <c r="FWN12" s="42"/>
      <c r="FWO12" s="42"/>
      <c r="FWP12" s="42"/>
      <c r="FWQ12" s="42"/>
      <c r="FWR12" s="42"/>
      <c r="FWS12" s="42"/>
      <c r="FWT12" s="42"/>
      <c r="FWU12" s="42"/>
      <c r="FWV12" s="42"/>
      <c r="FWW12" s="42"/>
      <c r="FWX12" s="42"/>
      <c r="FWY12" s="42"/>
      <c r="FWZ12" s="42"/>
      <c r="FXA12" s="42"/>
      <c r="FXB12" s="42"/>
      <c r="FXC12" s="42"/>
      <c r="FXD12" s="42"/>
      <c r="FXE12" s="42"/>
      <c r="FXF12" s="42"/>
      <c r="FXG12" s="42"/>
      <c r="FXH12" s="42"/>
      <c r="FXI12" s="42"/>
      <c r="FXJ12" s="42"/>
      <c r="FXK12" s="42"/>
      <c r="FXL12" s="42"/>
      <c r="FXM12" s="42"/>
      <c r="FXN12" s="42"/>
      <c r="FXO12" s="42"/>
      <c r="FXP12" s="42"/>
      <c r="FXQ12" s="42"/>
      <c r="FXR12" s="42"/>
      <c r="FXS12" s="42"/>
      <c r="FXT12" s="42"/>
      <c r="FXU12" s="42"/>
      <c r="FXV12" s="42"/>
      <c r="FXW12" s="42"/>
      <c r="FXX12" s="42"/>
      <c r="FXY12" s="42"/>
      <c r="FXZ12" s="42"/>
      <c r="FYA12" s="42"/>
      <c r="FYB12" s="42"/>
      <c r="FYC12" s="42"/>
      <c r="FYD12" s="42"/>
      <c r="FYE12" s="42"/>
      <c r="FYF12" s="42"/>
      <c r="FYG12" s="42"/>
      <c r="FYH12" s="42"/>
      <c r="FYI12" s="42"/>
      <c r="FYJ12" s="42"/>
      <c r="FYK12" s="42"/>
      <c r="FYL12" s="42"/>
      <c r="FYM12" s="42"/>
      <c r="FYN12" s="42"/>
      <c r="FYO12" s="42"/>
      <c r="FYP12" s="42"/>
      <c r="FYQ12" s="42"/>
      <c r="FYR12" s="42"/>
      <c r="FYS12" s="42"/>
      <c r="FYT12" s="42"/>
      <c r="FYU12" s="42"/>
      <c r="FYV12" s="42"/>
      <c r="FYW12" s="42"/>
      <c r="FYX12" s="42"/>
      <c r="FYY12" s="42"/>
      <c r="FYZ12" s="42"/>
      <c r="FZA12" s="42"/>
      <c r="FZB12" s="42"/>
      <c r="FZC12" s="42"/>
      <c r="FZD12" s="42"/>
      <c r="FZE12" s="42"/>
      <c r="FZF12" s="42"/>
      <c r="FZG12" s="42"/>
      <c r="FZH12" s="42"/>
      <c r="FZI12" s="42"/>
      <c r="FZJ12" s="42"/>
      <c r="FZK12" s="42"/>
      <c r="FZL12" s="42"/>
      <c r="FZM12" s="42"/>
      <c r="FZN12" s="42"/>
      <c r="FZO12" s="42"/>
      <c r="FZP12" s="42"/>
      <c r="FZQ12" s="42"/>
      <c r="FZR12" s="42"/>
      <c r="FZS12" s="42"/>
      <c r="FZT12" s="42"/>
      <c r="FZU12" s="42"/>
      <c r="FZV12" s="42"/>
      <c r="FZW12" s="42"/>
      <c r="FZX12" s="42"/>
      <c r="FZY12" s="42"/>
      <c r="FZZ12" s="42"/>
      <c r="GAA12" s="42"/>
      <c r="GAB12" s="42"/>
      <c r="GAC12" s="42"/>
      <c r="GAD12" s="42"/>
      <c r="GAE12" s="42"/>
      <c r="GAF12" s="42"/>
      <c r="GAG12" s="42"/>
      <c r="GAH12" s="42"/>
      <c r="GAI12" s="42"/>
      <c r="GAJ12" s="42"/>
      <c r="GAK12" s="42"/>
      <c r="GAL12" s="42"/>
      <c r="GAM12" s="42"/>
      <c r="GAN12" s="42"/>
      <c r="GAO12" s="42"/>
      <c r="GAP12" s="42"/>
      <c r="GAQ12" s="42"/>
      <c r="GAR12" s="42"/>
      <c r="GAS12" s="42"/>
      <c r="GAT12" s="42"/>
      <c r="GAU12" s="42"/>
      <c r="GAV12" s="42"/>
      <c r="GAW12" s="42"/>
      <c r="GAX12" s="42"/>
      <c r="GAY12" s="42"/>
      <c r="GAZ12" s="42"/>
      <c r="GBA12" s="42"/>
      <c r="GBB12" s="42"/>
      <c r="GBC12" s="42"/>
      <c r="GBD12" s="42"/>
      <c r="GBE12" s="42"/>
      <c r="GBF12" s="42"/>
      <c r="GBG12" s="42"/>
      <c r="GBH12" s="42"/>
      <c r="GBI12" s="42"/>
      <c r="GBJ12" s="42"/>
      <c r="GBK12" s="42"/>
      <c r="GBL12" s="42"/>
      <c r="GBM12" s="42"/>
      <c r="GBN12" s="42"/>
      <c r="GBO12" s="42"/>
      <c r="GBP12" s="42"/>
      <c r="GBQ12" s="42"/>
      <c r="GBR12" s="42"/>
      <c r="GBS12" s="42"/>
      <c r="GBT12" s="42"/>
      <c r="GBU12" s="42"/>
      <c r="GBV12" s="42"/>
      <c r="GBW12" s="42"/>
      <c r="GBX12" s="42"/>
      <c r="GBY12" s="42"/>
      <c r="GBZ12" s="42"/>
      <c r="GCA12" s="42"/>
      <c r="GCB12" s="42"/>
      <c r="GCC12" s="42"/>
      <c r="GCD12" s="42"/>
      <c r="GCE12" s="42"/>
      <c r="GCF12" s="42"/>
      <c r="GCG12" s="42"/>
      <c r="GCH12" s="42"/>
      <c r="GCI12" s="42"/>
      <c r="GCJ12" s="42"/>
      <c r="GCK12" s="42"/>
      <c r="GCL12" s="42"/>
      <c r="GCM12" s="42"/>
      <c r="GCN12" s="42"/>
      <c r="GCO12" s="42"/>
      <c r="GCP12" s="42"/>
      <c r="GCQ12" s="42"/>
      <c r="GCR12" s="42"/>
      <c r="GCS12" s="42"/>
      <c r="GCT12" s="42"/>
      <c r="GCU12" s="42"/>
      <c r="GCV12" s="42"/>
      <c r="GCW12" s="42"/>
      <c r="GCX12" s="42"/>
      <c r="GCY12" s="42"/>
      <c r="GCZ12" s="42"/>
      <c r="GDA12" s="42"/>
      <c r="GDB12" s="42"/>
      <c r="GDC12" s="42"/>
      <c r="GDD12" s="42"/>
      <c r="GDE12" s="42"/>
      <c r="GDF12" s="42"/>
      <c r="GDG12" s="42"/>
      <c r="GDH12" s="42"/>
      <c r="GDI12" s="42"/>
      <c r="GDJ12" s="42"/>
      <c r="GDK12" s="42"/>
      <c r="GDL12" s="42"/>
      <c r="GDM12" s="42"/>
      <c r="GDN12" s="42"/>
      <c r="GDO12" s="42"/>
      <c r="GDP12" s="42"/>
      <c r="GDQ12" s="42"/>
      <c r="GDR12" s="42"/>
      <c r="GDS12" s="42"/>
      <c r="GDT12" s="42"/>
      <c r="GDU12" s="42"/>
      <c r="GDV12" s="42"/>
      <c r="GDW12" s="42"/>
      <c r="GDX12" s="42"/>
      <c r="GDY12" s="42"/>
      <c r="GDZ12" s="42"/>
      <c r="GEA12" s="42"/>
      <c r="GEB12" s="42"/>
      <c r="GEC12" s="42"/>
      <c r="GED12" s="42"/>
      <c r="GEE12" s="42"/>
      <c r="GEF12" s="42"/>
      <c r="GEG12" s="42"/>
      <c r="GEH12" s="42"/>
      <c r="GEI12" s="42"/>
      <c r="GEJ12" s="42"/>
      <c r="GEK12" s="42"/>
      <c r="GEL12" s="42"/>
      <c r="GEM12" s="42"/>
      <c r="GEN12" s="42"/>
      <c r="GEO12" s="42"/>
      <c r="GEP12" s="42"/>
      <c r="GEQ12" s="42"/>
      <c r="GER12" s="42"/>
      <c r="GES12" s="42"/>
      <c r="GET12" s="42"/>
      <c r="GEU12" s="42"/>
      <c r="GEV12" s="42"/>
      <c r="GEW12" s="42"/>
      <c r="GEX12" s="42"/>
      <c r="GEY12" s="42"/>
      <c r="GEZ12" s="42"/>
      <c r="GFA12" s="42"/>
      <c r="GFB12" s="42"/>
      <c r="GFC12" s="42"/>
      <c r="GFD12" s="42"/>
      <c r="GFE12" s="42"/>
      <c r="GFF12" s="42"/>
      <c r="GFG12" s="42"/>
      <c r="GFH12" s="42"/>
      <c r="GFI12" s="42"/>
      <c r="GFJ12" s="42"/>
      <c r="GFK12" s="42"/>
      <c r="GFL12" s="42"/>
      <c r="GFM12" s="42"/>
      <c r="GFN12" s="42"/>
      <c r="GFO12" s="42"/>
      <c r="GFP12" s="42"/>
      <c r="GFQ12" s="42"/>
      <c r="GFR12" s="42"/>
      <c r="GFS12" s="42"/>
      <c r="GFT12" s="42"/>
      <c r="GFU12" s="42"/>
      <c r="GFV12" s="42"/>
      <c r="GFW12" s="42"/>
      <c r="GFX12" s="42"/>
      <c r="GFY12" s="42"/>
      <c r="GFZ12" s="42"/>
      <c r="GGA12" s="42"/>
      <c r="GGB12" s="42"/>
      <c r="GGC12" s="42"/>
      <c r="GGD12" s="42"/>
      <c r="GGE12" s="42"/>
      <c r="GGF12" s="42"/>
      <c r="GGG12" s="42"/>
      <c r="GGH12" s="42"/>
      <c r="GGI12" s="42"/>
      <c r="GGJ12" s="42"/>
      <c r="GGK12" s="42"/>
      <c r="GGL12" s="42"/>
      <c r="GGM12" s="42"/>
      <c r="GGN12" s="42"/>
      <c r="GGO12" s="42"/>
      <c r="GGP12" s="42"/>
      <c r="GGQ12" s="42"/>
      <c r="GGR12" s="42"/>
      <c r="GGS12" s="42"/>
      <c r="GGT12" s="42"/>
      <c r="GGU12" s="42"/>
      <c r="GGV12" s="42"/>
      <c r="GGW12" s="42"/>
      <c r="GGX12" s="42"/>
      <c r="GGY12" s="42"/>
      <c r="GGZ12" s="42"/>
      <c r="GHA12" s="42"/>
      <c r="GHB12" s="42"/>
      <c r="GHC12" s="42"/>
      <c r="GHD12" s="42"/>
      <c r="GHE12" s="42"/>
      <c r="GHF12" s="42"/>
      <c r="GHG12" s="42"/>
      <c r="GHH12" s="42"/>
      <c r="GHI12" s="42"/>
      <c r="GHJ12" s="42"/>
      <c r="GHK12" s="42"/>
      <c r="GHL12" s="42"/>
      <c r="GHM12" s="42"/>
      <c r="GHN12" s="42"/>
      <c r="GHO12" s="42"/>
      <c r="GHP12" s="42"/>
      <c r="GHQ12" s="42"/>
      <c r="GHR12" s="42"/>
      <c r="GHS12" s="42"/>
      <c r="GHT12" s="42"/>
      <c r="GHU12" s="42"/>
      <c r="GHV12" s="42"/>
      <c r="GHW12" s="42"/>
      <c r="GHX12" s="42"/>
      <c r="GHY12" s="42"/>
      <c r="GHZ12" s="42"/>
      <c r="GIA12" s="42"/>
      <c r="GIB12" s="42"/>
      <c r="GIC12" s="42"/>
      <c r="GID12" s="42"/>
      <c r="GIE12" s="42"/>
      <c r="GIF12" s="42"/>
      <c r="GIG12" s="42"/>
      <c r="GIH12" s="42"/>
      <c r="GII12" s="42"/>
      <c r="GIJ12" s="42"/>
      <c r="GIK12" s="42"/>
      <c r="GIL12" s="42"/>
      <c r="GIM12" s="42"/>
      <c r="GIN12" s="42"/>
      <c r="GIO12" s="42"/>
      <c r="GIP12" s="42"/>
      <c r="GIQ12" s="42"/>
      <c r="GIR12" s="42"/>
      <c r="GIS12" s="42"/>
      <c r="GIT12" s="42"/>
      <c r="GIU12" s="42"/>
      <c r="GIV12" s="42"/>
      <c r="GIW12" s="42"/>
      <c r="GIX12" s="42"/>
      <c r="GIY12" s="42"/>
      <c r="GIZ12" s="42"/>
      <c r="GJA12" s="42"/>
      <c r="GJB12" s="42"/>
      <c r="GJC12" s="42"/>
      <c r="GJD12" s="42"/>
      <c r="GJE12" s="42"/>
      <c r="GJF12" s="42"/>
      <c r="GJG12" s="42"/>
      <c r="GJH12" s="42"/>
      <c r="GJI12" s="42"/>
      <c r="GJJ12" s="42"/>
      <c r="GJK12" s="42"/>
      <c r="GJL12" s="42"/>
      <c r="GJM12" s="42"/>
      <c r="GJN12" s="42"/>
      <c r="GJO12" s="42"/>
      <c r="GJP12" s="42"/>
      <c r="GJQ12" s="42"/>
      <c r="GJR12" s="42"/>
      <c r="GJS12" s="42"/>
      <c r="GJT12" s="42"/>
      <c r="GJU12" s="42"/>
      <c r="GJV12" s="42"/>
      <c r="GJW12" s="42"/>
      <c r="GJX12" s="42"/>
      <c r="GJY12" s="42"/>
      <c r="GJZ12" s="42"/>
      <c r="GKA12" s="42"/>
      <c r="GKB12" s="42"/>
      <c r="GKC12" s="42"/>
      <c r="GKD12" s="42"/>
      <c r="GKE12" s="42"/>
      <c r="GKF12" s="42"/>
      <c r="GKG12" s="42"/>
      <c r="GKH12" s="42"/>
      <c r="GKI12" s="42"/>
      <c r="GKJ12" s="42"/>
      <c r="GKK12" s="42"/>
      <c r="GKL12" s="42"/>
      <c r="GKM12" s="42"/>
      <c r="GKN12" s="42"/>
      <c r="GKO12" s="42"/>
      <c r="GKP12" s="42"/>
      <c r="GKQ12" s="42"/>
      <c r="GKR12" s="42"/>
      <c r="GKS12" s="42"/>
      <c r="GKT12" s="42"/>
      <c r="GKU12" s="42"/>
      <c r="GKV12" s="42"/>
      <c r="GKW12" s="42"/>
      <c r="GKX12" s="42"/>
      <c r="GKY12" s="42"/>
      <c r="GKZ12" s="42"/>
      <c r="GLA12" s="42"/>
      <c r="GLB12" s="42"/>
      <c r="GLC12" s="42"/>
      <c r="GLD12" s="42"/>
      <c r="GLE12" s="42"/>
      <c r="GLF12" s="42"/>
      <c r="GLG12" s="42"/>
      <c r="GLH12" s="42"/>
      <c r="GLI12" s="42"/>
      <c r="GLJ12" s="42"/>
      <c r="GLK12" s="42"/>
      <c r="GLL12" s="42"/>
      <c r="GLM12" s="42"/>
      <c r="GLN12" s="42"/>
      <c r="GLO12" s="42"/>
      <c r="GLP12" s="42"/>
      <c r="GLQ12" s="42"/>
      <c r="GLR12" s="42"/>
      <c r="GLS12" s="42"/>
      <c r="GLT12" s="42"/>
      <c r="GLU12" s="42"/>
      <c r="GLV12" s="42"/>
      <c r="GLW12" s="42"/>
      <c r="GLX12" s="42"/>
      <c r="GLY12" s="42"/>
      <c r="GLZ12" s="42"/>
      <c r="GMA12" s="42"/>
      <c r="GMB12" s="42"/>
      <c r="GMC12" s="42"/>
      <c r="GMD12" s="42"/>
      <c r="GME12" s="42"/>
      <c r="GMF12" s="42"/>
      <c r="GMG12" s="42"/>
      <c r="GMH12" s="42"/>
      <c r="GMI12" s="42"/>
      <c r="GMJ12" s="42"/>
      <c r="GMK12" s="42"/>
      <c r="GML12" s="42"/>
      <c r="GMM12" s="42"/>
      <c r="GMN12" s="42"/>
      <c r="GMO12" s="42"/>
      <c r="GMP12" s="42"/>
      <c r="GMQ12" s="42"/>
      <c r="GMR12" s="42"/>
      <c r="GMS12" s="42"/>
      <c r="GMT12" s="42"/>
      <c r="GMU12" s="42"/>
      <c r="GMV12" s="42"/>
      <c r="GMW12" s="42"/>
      <c r="GMX12" s="42"/>
      <c r="GMY12" s="42"/>
      <c r="GMZ12" s="42"/>
      <c r="GNA12" s="42"/>
      <c r="GNB12" s="42"/>
      <c r="GNC12" s="42"/>
      <c r="GND12" s="42"/>
      <c r="GNE12" s="42"/>
      <c r="GNF12" s="42"/>
      <c r="GNG12" s="42"/>
      <c r="GNH12" s="42"/>
      <c r="GNI12" s="42"/>
      <c r="GNJ12" s="42"/>
      <c r="GNK12" s="42"/>
      <c r="GNL12" s="42"/>
      <c r="GNM12" s="42"/>
      <c r="GNN12" s="42"/>
      <c r="GNO12" s="42"/>
      <c r="GNP12" s="42"/>
      <c r="GNQ12" s="42"/>
      <c r="GNR12" s="42"/>
      <c r="GNS12" s="42"/>
      <c r="GNT12" s="42"/>
      <c r="GNU12" s="42"/>
      <c r="GNV12" s="42"/>
      <c r="GNW12" s="42"/>
      <c r="GNX12" s="42"/>
      <c r="GNY12" s="42"/>
      <c r="GNZ12" s="42"/>
      <c r="GOA12" s="42"/>
      <c r="GOB12" s="42"/>
      <c r="GOC12" s="42"/>
      <c r="GOD12" s="42"/>
      <c r="GOE12" s="42"/>
      <c r="GOF12" s="42"/>
      <c r="GOG12" s="42"/>
      <c r="GOH12" s="42"/>
      <c r="GOI12" s="42"/>
      <c r="GOJ12" s="42"/>
      <c r="GOK12" s="42"/>
      <c r="GOL12" s="42"/>
      <c r="GOM12" s="42"/>
      <c r="GON12" s="42"/>
      <c r="GOO12" s="42"/>
      <c r="GOP12" s="42"/>
      <c r="GOQ12" s="42"/>
      <c r="GOR12" s="42"/>
      <c r="GOS12" s="42"/>
      <c r="GOT12" s="42"/>
      <c r="GOU12" s="42"/>
      <c r="GOV12" s="42"/>
      <c r="GOW12" s="42"/>
      <c r="GOX12" s="42"/>
      <c r="GOY12" s="42"/>
      <c r="GOZ12" s="42"/>
      <c r="GPA12" s="42"/>
      <c r="GPB12" s="42"/>
      <c r="GPC12" s="42"/>
      <c r="GPD12" s="42"/>
      <c r="GPE12" s="42"/>
      <c r="GPF12" s="42"/>
      <c r="GPG12" s="42"/>
      <c r="GPH12" s="42"/>
      <c r="GPI12" s="42"/>
      <c r="GPJ12" s="42"/>
      <c r="GPK12" s="42"/>
      <c r="GPL12" s="42"/>
      <c r="GPM12" s="42"/>
      <c r="GPN12" s="42"/>
      <c r="GPO12" s="42"/>
      <c r="GPP12" s="42"/>
      <c r="GPQ12" s="42"/>
      <c r="GPR12" s="42"/>
      <c r="GPS12" s="42"/>
      <c r="GPT12" s="42"/>
      <c r="GPU12" s="42"/>
      <c r="GPV12" s="42"/>
      <c r="GPW12" s="42"/>
      <c r="GPX12" s="42"/>
      <c r="GPY12" s="42"/>
      <c r="GPZ12" s="42"/>
      <c r="GQA12" s="42"/>
      <c r="GQB12" s="42"/>
      <c r="GQC12" s="42"/>
      <c r="GQD12" s="42"/>
      <c r="GQE12" s="42"/>
      <c r="GQF12" s="42"/>
      <c r="GQG12" s="42"/>
      <c r="GQH12" s="42"/>
      <c r="GQI12" s="42"/>
      <c r="GQJ12" s="42"/>
      <c r="GQK12" s="42"/>
      <c r="GQL12" s="42"/>
      <c r="GQM12" s="42"/>
      <c r="GQN12" s="42"/>
      <c r="GQO12" s="42"/>
      <c r="GQP12" s="42"/>
      <c r="GQQ12" s="42"/>
      <c r="GQR12" s="42"/>
      <c r="GQS12" s="42"/>
      <c r="GQT12" s="42"/>
      <c r="GQU12" s="42"/>
      <c r="GQV12" s="42"/>
      <c r="GQW12" s="42"/>
      <c r="GQX12" s="42"/>
      <c r="GQY12" s="42"/>
      <c r="GQZ12" s="42"/>
      <c r="GRA12" s="42"/>
      <c r="GRB12" s="42"/>
      <c r="GRC12" s="42"/>
      <c r="GRD12" s="42"/>
      <c r="GRE12" s="42"/>
      <c r="GRF12" s="42"/>
      <c r="GRG12" s="42"/>
      <c r="GRH12" s="42"/>
      <c r="GRI12" s="42"/>
      <c r="GRJ12" s="42"/>
      <c r="GRK12" s="42"/>
      <c r="GRL12" s="42"/>
      <c r="GRM12" s="42"/>
      <c r="GRN12" s="42"/>
      <c r="GRO12" s="42"/>
      <c r="GRP12" s="42"/>
      <c r="GRQ12" s="42"/>
      <c r="GRR12" s="42"/>
      <c r="GRS12" s="42"/>
      <c r="GRT12" s="42"/>
      <c r="GRU12" s="42"/>
      <c r="GRV12" s="42"/>
      <c r="GRW12" s="42"/>
      <c r="GRX12" s="42"/>
      <c r="GRY12" s="42"/>
      <c r="GRZ12" s="42"/>
      <c r="GSA12" s="42"/>
      <c r="GSB12" s="42"/>
      <c r="GSC12" s="42"/>
      <c r="GSD12" s="42"/>
      <c r="GSE12" s="42"/>
      <c r="GSF12" s="42"/>
      <c r="GSG12" s="42"/>
      <c r="GSH12" s="42"/>
      <c r="GSI12" s="42"/>
      <c r="GSJ12" s="42"/>
      <c r="GSK12" s="42"/>
      <c r="GSL12" s="42"/>
      <c r="GSM12" s="42"/>
      <c r="GSN12" s="42"/>
      <c r="GSO12" s="42"/>
      <c r="GSP12" s="42"/>
      <c r="GSQ12" s="42"/>
      <c r="GSR12" s="42"/>
      <c r="GSS12" s="42"/>
      <c r="GST12" s="42"/>
      <c r="GSU12" s="42"/>
      <c r="GSV12" s="42"/>
      <c r="GSW12" s="42"/>
      <c r="GSX12" s="42"/>
      <c r="GSY12" s="42"/>
      <c r="GSZ12" s="42"/>
      <c r="GTA12" s="42"/>
      <c r="GTB12" s="42"/>
      <c r="GTC12" s="42"/>
      <c r="GTD12" s="42"/>
      <c r="GTE12" s="42"/>
      <c r="GTF12" s="42"/>
      <c r="GTG12" s="42"/>
      <c r="GTH12" s="42"/>
      <c r="GTI12" s="42"/>
      <c r="GTJ12" s="42"/>
      <c r="GTK12" s="42"/>
      <c r="GTL12" s="42"/>
      <c r="GTM12" s="42"/>
      <c r="GTN12" s="42"/>
      <c r="GTO12" s="42"/>
      <c r="GTP12" s="42"/>
      <c r="GTQ12" s="42"/>
      <c r="GTR12" s="42"/>
      <c r="GTS12" s="42"/>
      <c r="GTT12" s="42"/>
      <c r="GTU12" s="42"/>
      <c r="GTV12" s="42"/>
      <c r="GTW12" s="42"/>
      <c r="GTX12" s="42"/>
      <c r="GTY12" s="42"/>
      <c r="GTZ12" s="42"/>
      <c r="GUA12" s="42"/>
      <c r="GUB12" s="42"/>
      <c r="GUC12" s="42"/>
      <c r="GUD12" s="42"/>
      <c r="GUE12" s="42"/>
      <c r="GUF12" s="42"/>
      <c r="GUG12" s="42"/>
      <c r="GUH12" s="42"/>
      <c r="GUI12" s="42"/>
      <c r="GUJ12" s="42"/>
      <c r="GUK12" s="42"/>
      <c r="GUL12" s="42"/>
      <c r="GUM12" s="42"/>
      <c r="GUN12" s="42"/>
      <c r="GUO12" s="42"/>
      <c r="GUP12" s="42"/>
      <c r="GUQ12" s="42"/>
      <c r="GUR12" s="42"/>
      <c r="GUS12" s="42"/>
      <c r="GUT12" s="42"/>
      <c r="GUU12" s="42"/>
      <c r="GUV12" s="42"/>
      <c r="GUW12" s="42"/>
      <c r="GUX12" s="42"/>
      <c r="GUY12" s="42"/>
      <c r="GUZ12" s="42"/>
      <c r="GVA12" s="42"/>
      <c r="GVB12" s="42"/>
      <c r="GVC12" s="42"/>
      <c r="GVD12" s="42"/>
      <c r="GVE12" s="42"/>
      <c r="GVF12" s="42"/>
      <c r="GVG12" s="42"/>
      <c r="GVH12" s="42"/>
      <c r="GVI12" s="42"/>
      <c r="GVJ12" s="42"/>
      <c r="GVK12" s="42"/>
      <c r="GVL12" s="42"/>
      <c r="GVM12" s="42"/>
      <c r="GVN12" s="42"/>
      <c r="GVO12" s="42"/>
      <c r="GVP12" s="42"/>
      <c r="GVQ12" s="42"/>
      <c r="GVR12" s="42"/>
      <c r="GVS12" s="42"/>
      <c r="GVT12" s="42"/>
      <c r="GVU12" s="42"/>
      <c r="GVV12" s="42"/>
      <c r="GVW12" s="42"/>
      <c r="GVX12" s="42"/>
      <c r="GVY12" s="42"/>
      <c r="GVZ12" s="42"/>
      <c r="GWA12" s="42"/>
      <c r="GWB12" s="42"/>
      <c r="GWC12" s="42"/>
      <c r="GWD12" s="42"/>
      <c r="GWE12" s="42"/>
      <c r="GWF12" s="42"/>
      <c r="GWG12" s="42"/>
      <c r="GWH12" s="42"/>
      <c r="GWI12" s="42"/>
      <c r="GWJ12" s="42"/>
      <c r="GWK12" s="42"/>
      <c r="GWL12" s="42"/>
      <c r="GWM12" s="42"/>
      <c r="GWN12" s="42"/>
      <c r="GWO12" s="42"/>
      <c r="GWP12" s="42"/>
      <c r="GWQ12" s="42"/>
      <c r="GWR12" s="42"/>
      <c r="GWS12" s="42"/>
      <c r="GWT12" s="42"/>
      <c r="GWU12" s="42"/>
      <c r="GWV12" s="42"/>
      <c r="GWW12" s="42"/>
      <c r="GWX12" s="42"/>
      <c r="GWY12" s="42"/>
      <c r="GWZ12" s="42"/>
      <c r="GXA12" s="42"/>
      <c r="GXB12" s="42"/>
      <c r="GXC12" s="42"/>
      <c r="GXD12" s="42"/>
      <c r="GXE12" s="42"/>
      <c r="GXF12" s="42"/>
      <c r="GXG12" s="42"/>
      <c r="GXH12" s="42"/>
      <c r="GXI12" s="42"/>
      <c r="GXJ12" s="42"/>
      <c r="GXK12" s="42"/>
      <c r="GXL12" s="42"/>
      <c r="GXM12" s="42"/>
      <c r="GXN12" s="42"/>
      <c r="GXO12" s="42"/>
      <c r="GXP12" s="42"/>
      <c r="GXQ12" s="42"/>
      <c r="GXR12" s="42"/>
      <c r="GXS12" s="42"/>
      <c r="GXT12" s="42"/>
      <c r="GXU12" s="42"/>
      <c r="GXV12" s="42"/>
      <c r="GXW12" s="42"/>
      <c r="GXX12" s="42"/>
      <c r="GXY12" s="42"/>
      <c r="GXZ12" s="42"/>
      <c r="GYA12" s="42"/>
      <c r="GYB12" s="42"/>
      <c r="GYC12" s="42"/>
      <c r="GYD12" s="42"/>
      <c r="GYE12" s="42"/>
      <c r="GYF12" s="42"/>
      <c r="GYG12" s="42"/>
      <c r="GYH12" s="42"/>
      <c r="GYI12" s="42"/>
      <c r="GYJ12" s="42"/>
      <c r="GYK12" s="42"/>
      <c r="GYL12" s="42"/>
      <c r="GYM12" s="42"/>
      <c r="GYN12" s="42"/>
      <c r="GYO12" s="42"/>
      <c r="GYP12" s="42"/>
      <c r="GYQ12" s="42"/>
      <c r="GYR12" s="42"/>
      <c r="GYS12" s="42"/>
      <c r="GYT12" s="42"/>
      <c r="GYU12" s="42"/>
      <c r="GYV12" s="42"/>
      <c r="GYW12" s="42"/>
      <c r="GYX12" s="42"/>
      <c r="GYY12" s="42"/>
      <c r="GYZ12" s="42"/>
      <c r="GZA12" s="42"/>
      <c r="GZB12" s="42"/>
      <c r="GZC12" s="42"/>
      <c r="GZD12" s="42"/>
      <c r="GZE12" s="42"/>
      <c r="GZF12" s="42"/>
      <c r="GZG12" s="42"/>
      <c r="GZH12" s="42"/>
      <c r="GZI12" s="42"/>
      <c r="GZJ12" s="42"/>
      <c r="GZK12" s="42"/>
      <c r="GZL12" s="42"/>
      <c r="GZM12" s="42"/>
      <c r="GZN12" s="42"/>
      <c r="GZO12" s="42"/>
      <c r="GZP12" s="42"/>
      <c r="GZQ12" s="42"/>
      <c r="GZR12" s="42"/>
      <c r="GZS12" s="42"/>
      <c r="GZT12" s="42"/>
      <c r="GZU12" s="42"/>
      <c r="GZV12" s="42"/>
      <c r="GZW12" s="42"/>
      <c r="GZX12" s="42"/>
      <c r="GZY12" s="42"/>
      <c r="GZZ12" s="42"/>
      <c r="HAA12" s="42"/>
      <c r="HAB12" s="42"/>
      <c r="HAC12" s="42"/>
      <c r="HAD12" s="42"/>
      <c r="HAE12" s="42"/>
      <c r="HAF12" s="42"/>
      <c r="HAG12" s="42"/>
      <c r="HAH12" s="42"/>
      <c r="HAI12" s="42"/>
      <c r="HAJ12" s="42"/>
      <c r="HAK12" s="42"/>
      <c r="HAL12" s="42"/>
      <c r="HAM12" s="42"/>
      <c r="HAN12" s="42"/>
      <c r="HAO12" s="42"/>
      <c r="HAP12" s="42"/>
      <c r="HAQ12" s="42"/>
      <c r="HAR12" s="42"/>
      <c r="HAS12" s="42"/>
      <c r="HAT12" s="42"/>
      <c r="HAU12" s="42"/>
      <c r="HAV12" s="42"/>
      <c r="HAW12" s="42"/>
      <c r="HAX12" s="42"/>
      <c r="HAY12" s="42"/>
      <c r="HAZ12" s="42"/>
      <c r="HBA12" s="42"/>
      <c r="HBB12" s="42"/>
      <c r="HBC12" s="42"/>
      <c r="HBD12" s="42"/>
      <c r="HBE12" s="42"/>
      <c r="HBF12" s="42"/>
      <c r="HBG12" s="42"/>
      <c r="HBH12" s="42"/>
      <c r="HBI12" s="42"/>
      <c r="HBJ12" s="42"/>
      <c r="HBK12" s="42"/>
      <c r="HBL12" s="42"/>
      <c r="HBM12" s="42"/>
      <c r="HBN12" s="42"/>
      <c r="HBO12" s="42"/>
      <c r="HBP12" s="42"/>
      <c r="HBQ12" s="42"/>
      <c r="HBR12" s="42"/>
      <c r="HBS12" s="42"/>
      <c r="HBT12" s="42"/>
      <c r="HBU12" s="42"/>
      <c r="HBV12" s="42"/>
      <c r="HBW12" s="42"/>
      <c r="HBX12" s="42"/>
      <c r="HBY12" s="42"/>
      <c r="HBZ12" s="42"/>
      <c r="HCA12" s="42"/>
      <c r="HCB12" s="42"/>
      <c r="HCC12" s="42"/>
      <c r="HCD12" s="42"/>
      <c r="HCE12" s="42"/>
      <c r="HCF12" s="42"/>
      <c r="HCG12" s="42"/>
      <c r="HCH12" s="42"/>
      <c r="HCI12" s="42"/>
      <c r="HCJ12" s="42"/>
      <c r="HCK12" s="42"/>
      <c r="HCL12" s="42"/>
      <c r="HCM12" s="42"/>
      <c r="HCN12" s="42"/>
      <c r="HCO12" s="42"/>
      <c r="HCP12" s="42"/>
      <c r="HCQ12" s="42"/>
      <c r="HCR12" s="42"/>
      <c r="HCS12" s="42"/>
      <c r="HCT12" s="42"/>
      <c r="HCU12" s="42"/>
      <c r="HCV12" s="42"/>
      <c r="HCW12" s="42"/>
      <c r="HCX12" s="42"/>
      <c r="HCY12" s="42"/>
      <c r="HCZ12" s="42"/>
      <c r="HDA12" s="42"/>
      <c r="HDB12" s="42"/>
      <c r="HDC12" s="42"/>
      <c r="HDD12" s="42"/>
      <c r="HDE12" s="42"/>
      <c r="HDF12" s="42"/>
      <c r="HDG12" s="42"/>
      <c r="HDH12" s="42"/>
      <c r="HDI12" s="42"/>
      <c r="HDJ12" s="42"/>
      <c r="HDK12" s="42"/>
      <c r="HDL12" s="42"/>
      <c r="HDM12" s="42"/>
      <c r="HDN12" s="42"/>
      <c r="HDO12" s="42"/>
      <c r="HDP12" s="42"/>
      <c r="HDQ12" s="42"/>
      <c r="HDR12" s="42"/>
      <c r="HDS12" s="42"/>
      <c r="HDT12" s="42"/>
      <c r="HDU12" s="42"/>
      <c r="HDV12" s="42"/>
      <c r="HDW12" s="42"/>
      <c r="HDX12" s="42"/>
      <c r="HDY12" s="42"/>
      <c r="HDZ12" s="42"/>
      <c r="HEA12" s="42"/>
      <c r="HEB12" s="42"/>
      <c r="HEC12" s="42"/>
      <c r="HED12" s="42"/>
      <c r="HEE12" s="42"/>
      <c r="HEF12" s="42"/>
      <c r="HEG12" s="42"/>
      <c r="HEH12" s="42"/>
      <c r="HEI12" s="42"/>
      <c r="HEJ12" s="42"/>
      <c r="HEK12" s="42"/>
      <c r="HEL12" s="42"/>
      <c r="HEM12" s="42"/>
      <c r="HEN12" s="42"/>
      <c r="HEO12" s="42"/>
      <c r="HEP12" s="42"/>
      <c r="HEQ12" s="42"/>
      <c r="HER12" s="42"/>
      <c r="HES12" s="42"/>
      <c r="HET12" s="42"/>
      <c r="HEU12" s="42"/>
      <c r="HEV12" s="42"/>
      <c r="HEW12" s="42"/>
      <c r="HEX12" s="42"/>
      <c r="HEY12" s="42"/>
      <c r="HEZ12" s="42"/>
      <c r="HFA12" s="42"/>
      <c r="HFB12" s="42"/>
      <c r="HFC12" s="42"/>
      <c r="HFD12" s="42"/>
      <c r="HFE12" s="42"/>
      <c r="HFF12" s="42"/>
      <c r="HFG12" s="42"/>
      <c r="HFH12" s="42"/>
      <c r="HFI12" s="42"/>
      <c r="HFJ12" s="42"/>
      <c r="HFK12" s="42"/>
      <c r="HFL12" s="42"/>
      <c r="HFM12" s="42"/>
      <c r="HFN12" s="42"/>
      <c r="HFO12" s="42"/>
      <c r="HFP12" s="42"/>
      <c r="HFQ12" s="42"/>
      <c r="HFR12" s="42"/>
      <c r="HFS12" s="42"/>
      <c r="HFT12" s="42"/>
      <c r="HFU12" s="42"/>
      <c r="HFV12" s="42"/>
      <c r="HFW12" s="42"/>
      <c r="HFX12" s="42"/>
      <c r="HFY12" s="42"/>
      <c r="HFZ12" s="42"/>
      <c r="HGA12" s="42"/>
      <c r="HGB12" s="42"/>
      <c r="HGC12" s="42"/>
      <c r="HGD12" s="42"/>
      <c r="HGE12" s="42"/>
      <c r="HGF12" s="42"/>
      <c r="HGG12" s="42"/>
      <c r="HGH12" s="42"/>
      <c r="HGI12" s="42"/>
      <c r="HGJ12" s="42"/>
      <c r="HGK12" s="42"/>
      <c r="HGL12" s="42"/>
      <c r="HGM12" s="42"/>
      <c r="HGN12" s="42"/>
      <c r="HGO12" s="42"/>
      <c r="HGP12" s="42"/>
      <c r="HGQ12" s="42"/>
      <c r="HGR12" s="42"/>
      <c r="HGS12" s="42"/>
      <c r="HGT12" s="42"/>
      <c r="HGU12" s="42"/>
      <c r="HGV12" s="42"/>
      <c r="HGW12" s="42"/>
      <c r="HGX12" s="42"/>
      <c r="HGY12" s="42"/>
      <c r="HGZ12" s="42"/>
      <c r="HHA12" s="42"/>
      <c r="HHB12" s="42"/>
      <c r="HHC12" s="42"/>
      <c r="HHD12" s="42"/>
      <c r="HHE12" s="42"/>
      <c r="HHF12" s="42"/>
      <c r="HHG12" s="42"/>
      <c r="HHH12" s="42"/>
      <c r="HHI12" s="42"/>
      <c r="HHJ12" s="42"/>
      <c r="HHK12" s="42"/>
      <c r="HHL12" s="42"/>
      <c r="HHM12" s="42"/>
      <c r="HHN12" s="42"/>
      <c r="HHO12" s="42"/>
      <c r="HHP12" s="42"/>
      <c r="HHQ12" s="42"/>
      <c r="HHR12" s="42"/>
      <c r="HHS12" s="42"/>
      <c r="HHT12" s="42"/>
      <c r="HHU12" s="42"/>
      <c r="HHV12" s="42"/>
      <c r="HHW12" s="42"/>
      <c r="HHX12" s="42"/>
      <c r="HHY12" s="42"/>
      <c r="HHZ12" s="42"/>
      <c r="HIA12" s="42"/>
      <c r="HIB12" s="42"/>
      <c r="HIC12" s="42"/>
      <c r="HID12" s="42"/>
      <c r="HIE12" s="42"/>
      <c r="HIF12" s="42"/>
      <c r="HIG12" s="42"/>
      <c r="HIH12" s="42"/>
      <c r="HII12" s="42"/>
      <c r="HIJ12" s="42"/>
      <c r="HIK12" s="42"/>
      <c r="HIL12" s="42"/>
      <c r="HIM12" s="42"/>
      <c r="HIN12" s="42"/>
      <c r="HIO12" s="42"/>
      <c r="HIP12" s="42"/>
      <c r="HIQ12" s="42"/>
      <c r="HIR12" s="42"/>
      <c r="HIS12" s="42"/>
      <c r="HIT12" s="42"/>
      <c r="HIU12" s="42"/>
      <c r="HIV12" s="42"/>
      <c r="HIW12" s="42"/>
      <c r="HIX12" s="42"/>
      <c r="HIY12" s="42"/>
      <c r="HIZ12" s="42"/>
      <c r="HJA12" s="42"/>
      <c r="HJB12" s="42"/>
      <c r="HJC12" s="42"/>
      <c r="HJD12" s="42"/>
      <c r="HJE12" s="42"/>
      <c r="HJF12" s="42"/>
      <c r="HJG12" s="42"/>
      <c r="HJH12" s="42"/>
      <c r="HJI12" s="42"/>
      <c r="HJJ12" s="42"/>
      <c r="HJK12" s="42"/>
      <c r="HJL12" s="42"/>
      <c r="HJM12" s="42"/>
      <c r="HJN12" s="42"/>
      <c r="HJO12" s="42"/>
      <c r="HJP12" s="42"/>
      <c r="HJQ12" s="42"/>
      <c r="HJR12" s="42"/>
      <c r="HJS12" s="42"/>
      <c r="HJT12" s="42"/>
      <c r="HJU12" s="42"/>
      <c r="HJV12" s="42"/>
      <c r="HJW12" s="42"/>
      <c r="HJX12" s="42"/>
      <c r="HJY12" s="42"/>
      <c r="HJZ12" s="42"/>
      <c r="HKA12" s="42"/>
      <c r="HKB12" s="42"/>
      <c r="HKC12" s="42"/>
      <c r="HKD12" s="42"/>
      <c r="HKE12" s="42"/>
      <c r="HKF12" s="42"/>
      <c r="HKG12" s="42"/>
      <c r="HKH12" s="42"/>
      <c r="HKI12" s="42"/>
      <c r="HKJ12" s="42"/>
      <c r="HKK12" s="42"/>
      <c r="HKL12" s="42"/>
      <c r="HKM12" s="42"/>
      <c r="HKN12" s="42"/>
      <c r="HKO12" s="42"/>
      <c r="HKP12" s="42"/>
      <c r="HKQ12" s="42"/>
      <c r="HKR12" s="42"/>
      <c r="HKS12" s="42"/>
      <c r="HKT12" s="42"/>
      <c r="HKU12" s="42"/>
      <c r="HKV12" s="42"/>
      <c r="HKW12" s="42"/>
      <c r="HKX12" s="42"/>
      <c r="HKY12" s="42"/>
      <c r="HKZ12" s="42"/>
      <c r="HLA12" s="42"/>
      <c r="HLB12" s="42"/>
      <c r="HLC12" s="42"/>
      <c r="HLD12" s="42"/>
      <c r="HLE12" s="42"/>
      <c r="HLF12" s="42"/>
      <c r="HLG12" s="42"/>
      <c r="HLH12" s="42"/>
      <c r="HLI12" s="42"/>
      <c r="HLJ12" s="42"/>
      <c r="HLK12" s="42"/>
      <c r="HLL12" s="42"/>
      <c r="HLM12" s="42"/>
      <c r="HLN12" s="42"/>
      <c r="HLO12" s="42"/>
      <c r="HLP12" s="42"/>
      <c r="HLQ12" s="42"/>
      <c r="HLR12" s="42"/>
      <c r="HLS12" s="42"/>
      <c r="HLT12" s="42"/>
      <c r="HLU12" s="42"/>
      <c r="HLV12" s="42"/>
      <c r="HLW12" s="42"/>
      <c r="HLX12" s="42"/>
      <c r="HLY12" s="42"/>
      <c r="HLZ12" s="42"/>
      <c r="HMA12" s="42"/>
      <c r="HMB12" s="42"/>
      <c r="HMC12" s="42"/>
      <c r="HMD12" s="42"/>
      <c r="HME12" s="42"/>
      <c r="HMF12" s="42"/>
      <c r="HMG12" s="42"/>
      <c r="HMH12" s="42"/>
      <c r="HMI12" s="42"/>
      <c r="HMJ12" s="42"/>
      <c r="HMK12" s="42"/>
      <c r="HML12" s="42"/>
      <c r="HMM12" s="42"/>
      <c r="HMN12" s="42"/>
      <c r="HMO12" s="42"/>
      <c r="HMP12" s="42"/>
      <c r="HMQ12" s="42"/>
      <c r="HMR12" s="42"/>
      <c r="HMS12" s="42"/>
      <c r="HMT12" s="42"/>
      <c r="HMU12" s="42"/>
      <c r="HMV12" s="42"/>
      <c r="HMW12" s="42"/>
      <c r="HMX12" s="42"/>
      <c r="HMY12" s="42"/>
      <c r="HMZ12" s="42"/>
      <c r="HNA12" s="42"/>
      <c r="HNB12" s="42"/>
      <c r="HNC12" s="42"/>
      <c r="HND12" s="42"/>
      <c r="HNE12" s="42"/>
      <c r="HNF12" s="42"/>
      <c r="HNG12" s="42"/>
      <c r="HNH12" s="42"/>
      <c r="HNI12" s="42"/>
      <c r="HNJ12" s="42"/>
      <c r="HNK12" s="42"/>
      <c r="HNL12" s="42"/>
      <c r="HNM12" s="42"/>
      <c r="HNN12" s="42"/>
      <c r="HNO12" s="42"/>
      <c r="HNP12" s="42"/>
      <c r="HNQ12" s="42"/>
      <c r="HNR12" s="42"/>
      <c r="HNS12" s="42"/>
      <c r="HNT12" s="42"/>
      <c r="HNU12" s="42"/>
      <c r="HNV12" s="42"/>
      <c r="HNW12" s="42"/>
      <c r="HNX12" s="42"/>
      <c r="HNY12" s="42"/>
      <c r="HNZ12" s="42"/>
      <c r="HOA12" s="42"/>
      <c r="HOB12" s="42"/>
      <c r="HOC12" s="42"/>
      <c r="HOD12" s="42"/>
      <c r="HOE12" s="42"/>
      <c r="HOF12" s="42"/>
      <c r="HOG12" s="42"/>
      <c r="HOH12" s="42"/>
      <c r="HOI12" s="42"/>
      <c r="HOJ12" s="42"/>
      <c r="HOK12" s="42"/>
      <c r="HOL12" s="42"/>
      <c r="HOM12" s="42"/>
      <c r="HON12" s="42"/>
      <c r="HOO12" s="42"/>
      <c r="HOP12" s="42"/>
      <c r="HOQ12" s="42"/>
      <c r="HOR12" s="42"/>
      <c r="HOS12" s="42"/>
      <c r="HOT12" s="42"/>
      <c r="HOU12" s="42"/>
      <c r="HOV12" s="42"/>
      <c r="HOW12" s="42"/>
      <c r="HOX12" s="42"/>
      <c r="HOY12" s="42"/>
      <c r="HOZ12" s="42"/>
      <c r="HPA12" s="42"/>
      <c r="HPB12" s="42"/>
      <c r="HPC12" s="42"/>
      <c r="HPD12" s="42"/>
      <c r="HPE12" s="42"/>
      <c r="HPF12" s="42"/>
      <c r="HPG12" s="42"/>
      <c r="HPH12" s="42"/>
      <c r="HPI12" s="42"/>
      <c r="HPJ12" s="42"/>
      <c r="HPK12" s="42"/>
      <c r="HPL12" s="42"/>
      <c r="HPM12" s="42"/>
      <c r="HPN12" s="42"/>
      <c r="HPO12" s="42"/>
      <c r="HPP12" s="42"/>
      <c r="HPQ12" s="42"/>
      <c r="HPR12" s="42"/>
      <c r="HPS12" s="42"/>
      <c r="HPT12" s="42"/>
      <c r="HPU12" s="42"/>
      <c r="HPV12" s="42"/>
      <c r="HPW12" s="42"/>
      <c r="HPX12" s="42"/>
      <c r="HPY12" s="42"/>
      <c r="HPZ12" s="42"/>
      <c r="HQA12" s="42"/>
      <c r="HQB12" s="42"/>
      <c r="HQC12" s="42"/>
      <c r="HQD12" s="42"/>
      <c r="HQE12" s="42"/>
      <c r="HQF12" s="42"/>
      <c r="HQG12" s="42"/>
      <c r="HQH12" s="42"/>
      <c r="HQI12" s="42"/>
      <c r="HQJ12" s="42"/>
      <c r="HQK12" s="42"/>
      <c r="HQL12" s="42"/>
      <c r="HQM12" s="42"/>
      <c r="HQN12" s="42"/>
      <c r="HQO12" s="42"/>
      <c r="HQP12" s="42"/>
      <c r="HQQ12" s="42"/>
      <c r="HQR12" s="42"/>
      <c r="HQS12" s="42"/>
      <c r="HQT12" s="42"/>
      <c r="HQU12" s="42"/>
      <c r="HQV12" s="42"/>
      <c r="HQW12" s="42"/>
      <c r="HQX12" s="42"/>
      <c r="HQY12" s="42"/>
      <c r="HQZ12" s="42"/>
      <c r="HRA12" s="42"/>
      <c r="HRB12" s="42"/>
      <c r="HRC12" s="42"/>
      <c r="HRD12" s="42"/>
      <c r="HRE12" s="42"/>
      <c r="HRF12" s="42"/>
      <c r="HRG12" s="42"/>
      <c r="HRH12" s="42"/>
      <c r="HRI12" s="42"/>
      <c r="HRJ12" s="42"/>
      <c r="HRK12" s="42"/>
      <c r="HRL12" s="42"/>
      <c r="HRM12" s="42"/>
      <c r="HRN12" s="42"/>
      <c r="HRO12" s="42"/>
      <c r="HRP12" s="42"/>
      <c r="HRQ12" s="42"/>
      <c r="HRR12" s="42"/>
      <c r="HRS12" s="42"/>
      <c r="HRT12" s="42"/>
      <c r="HRU12" s="42"/>
      <c r="HRV12" s="42"/>
      <c r="HRW12" s="42"/>
      <c r="HRX12" s="42"/>
      <c r="HRY12" s="42"/>
      <c r="HRZ12" s="42"/>
      <c r="HSA12" s="42"/>
      <c r="HSB12" s="42"/>
      <c r="HSC12" s="42"/>
      <c r="HSD12" s="42"/>
      <c r="HSE12" s="42"/>
      <c r="HSF12" s="42"/>
      <c r="HSG12" s="42"/>
      <c r="HSH12" s="42"/>
      <c r="HSI12" s="42"/>
      <c r="HSJ12" s="42"/>
      <c r="HSK12" s="42"/>
      <c r="HSL12" s="42"/>
      <c r="HSM12" s="42"/>
      <c r="HSN12" s="42"/>
      <c r="HSO12" s="42"/>
      <c r="HSP12" s="42"/>
      <c r="HSQ12" s="42"/>
      <c r="HSR12" s="42"/>
      <c r="HSS12" s="42"/>
      <c r="HST12" s="42"/>
      <c r="HSU12" s="42"/>
      <c r="HSV12" s="42"/>
      <c r="HSW12" s="42"/>
      <c r="HSX12" s="42"/>
      <c r="HSY12" s="42"/>
      <c r="HSZ12" s="42"/>
      <c r="HTA12" s="42"/>
      <c r="HTB12" s="42"/>
      <c r="HTC12" s="42"/>
      <c r="HTD12" s="42"/>
      <c r="HTE12" s="42"/>
      <c r="HTF12" s="42"/>
      <c r="HTG12" s="42"/>
      <c r="HTH12" s="42"/>
      <c r="HTI12" s="42"/>
      <c r="HTJ12" s="42"/>
      <c r="HTK12" s="42"/>
      <c r="HTL12" s="42"/>
      <c r="HTM12" s="42"/>
      <c r="HTN12" s="42"/>
      <c r="HTO12" s="42"/>
      <c r="HTP12" s="42"/>
      <c r="HTQ12" s="42"/>
      <c r="HTR12" s="42"/>
      <c r="HTS12" s="42"/>
      <c r="HTT12" s="42"/>
      <c r="HTU12" s="42"/>
      <c r="HTV12" s="42"/>
      <c r="HTW12" s="42"/>
      <c r="HTX12" s="42"/>
      <c r="HTY12" s="42"/>
      <c r="HTZ12" s="42"/>
      <c r="HUA12" s="42"/>
      <c r="HUB12" s="42"/>
      <c r="HUC12" s="42"/>
      <c r="HUD12" s="42"/>
      <c r="HUE12" s="42"/>
      <c r="HUF12" s="42"/>
      <c r="HUG12" s="42"/>
      <c r="HUH12" s="42"/>
      <c r="HUI12" s="42"/>
      <c r="HUJ12" s="42"/>
      <c r="HUK12" s="42"/>
      <c r="HUL12" s="42"/>
      <c r="HUM12" s="42"/>
      <c r="HUN12" s="42"/>
      <c r="HUO12" s="42"/>
      <c r="HUP12" s="42"/>
      <c r="HUQ12" s="42"/>
      <c r="HUR12" s="42"/>
      <c r="HUS12" s="42"/>
      <c r="HUT12" s="42"/>
      <c r="HUU12" s="42"/>
      <c r="HUV12" s="42"/>
      <c r="HUW12" s="42"/>
      <c r="HUX12" s="42"/>
      <c r="HUY12" s="42"/>
      <c r="HUZ12" s="42"/>
      <c r="HVA12" s="42"/>
      <c r="HVB12" s="42"/>
      <c r="HVC12" s="42"/>
      <c r="HVD12" s="42"/>
      <c r="HVE12" s="42"/>
      <c r="HVF12" s="42"/>
      <c r="HVG12" s="42"/>
      <c r="HVH12" s="42"/>
      <c r="HVI12" s="42"/>
      <c r="HVJ12" s="42"/>
      <c r="HVK12" s="42"/>
      <c r="HVL12" s="42"/>
      <c r="HVM12" s="42"/>
      <c r="HVN12" s="42"/>
      <c r="HVO12" s="42"/>
      <c r="HVP12" s="42"/>
      <c r="HVQ12" s="42"/>
      <c r="HVR12" s="42"/>
      <c r="HVS12" s="42"/>
      <c r="HVT12" s="42"/>
      <c r="HVU12" s="42"/>
      <c r="HVV12" s="42"/>
      <c r="HVW12" s="42"/>
      <c r="HVX12" s="42"/>
      <c r="HVY12" s="42"/>
      <c r="HVZ12" s="42"/>
      <c r="HWA12" s="42"/>
      <c r="HWB12" s="42"/>
      <c r="HWC12" s="42"/>
      <c r="HWD12" s="42"/>
      <c r="HWE12" s="42"/>
      <c r="HWF12" s="42"/>
      <c r="HWG12" s="42"/>
      <c r="HWH12" s="42"/>
      <c r="HWI12" s="42"/>
      <c r="HWJ12" s="42"/>
      <c r="HWK12" s="42"/>
      <c r="HWL12" s="42"/>
      <c r="HWM12" s="42"/>
      <c r="HWN12" s="42"/>
      <c r="HWO12" s="42"/>
      <c r="HWP12" s="42"/>
      <c r="HWQ12" s="42"/>
      <c r="HWR12" s="42"/>
      <c r="HWS12" s="42"/>
      <c r="HWT12" s="42"/>
      <c r="HWU12" s="42"/>
      <c r="HWV12" s="42"/>
      <c r="HWW12" s="42"/>
      <c r="HWX12" s="42"/>
      <c r="HWY12" s="42"/>
      <c r="HWZ12" s="42"/>
      <c r="HXA12" s="42"/>
      <c r="HXB12" s="42"/>
      <c r="HXC12" s="42"/>
      <c r="HXD12" s="42"/>
      <c r="HXE12" s="42"/>
      <c r="HXF12" s="42"/>
      <c r="HXG12" s="42"/>
      <c r="HXH12" s="42"/>
      <c r="HXI12" s="42"/>
      <c r="HXJ12" s="42"/>
      <c r="HXK12" s="42"/>
      <c r="HXL12" s="42"/>
      <c r="HXM12" s="42"/>
      <c r="HXN12" s="42"/>
      <c r="HXO12" s="42"/>
      <c r="HXP12" s="42"/>
      <c r="HXQ12" s="42"/>
      <c r="HXR12" s="42"/>
      <c r="HXS12" s="42"/>
      <c r="HXT12" s="42"/>
      <c r="HXU12" s="42"/>
      <c r="HXV12" s="42"/>
      <c r="HXW12" s="42"/>
      <c r="HXX12" s="42"/>
      <c r="HXY12" s="42"/>
      <c r="HXZ12" s="42"/>
      <c r="HYA12" s="42"/>
      <c r="HYB12" s="42"/>
      <c r="HYC12" s="42"/>
      <c r="HYD12" s="42"/>
      <c r="HYE12" s="42"/>
      <c r="HYF12" s="42"/>
      <c r="HYG12" s="42"/>
      <c r="HYH12" s="42"/>
      <c r="HYI12" s="42"/>
      <c r="HYJ12" s="42"/>
      <c r="HYK12" s="42"/>
      <c r="HYL12" s="42"/>
      <c r="HYM12" s="42"/>
      <c r="HYN12" s="42"/>
      <c r="HYO12" s="42"/>
      <c r="HYP12" s="42"/>
      <c r="HYQ12" s="42"/>
      <c r="HYR12" s="42"/>
      <c r="HYS12" s="42"/>
      <c r="HYT12" s="42"/>
      <c r="HYU12" s="42"/>
      <c r="HYV12" s="42"/>
      <c r="HYW12" s="42"/>
      <c r="HYX12" s="42"/>
      <c r="HYY12" s="42"/>
      <c r="HYZ12" s="42"/>
      <c r="HZA12" s="42"/>
      <c r="HZB12" s="42"/>
      <c r="HZC12" s="42"/>
      <c r="HZD12" s="42"/>
      <c r="HZE12" s="42"/>
      <c r="HZF12" s="42"/>
      <c r="HZG12" s="42"/>
      <c r="HZH12" s="42"/>
      <c r="HZI12" s="42"/>
      <c r="HZJ12" s="42"/>
      <c r="HZK12" s="42"/>
      <c r="HZL12" s="42"/>
      <c r="HZM12" s="42"/>
      <c r="HZN12" s="42"/>
      <c r="HZO12" s="42"/>
      <c r="HZP12" s="42"/>
      <c r="HZQ12" s="42"/>
      <c r="HZR12" s="42"/>
      <c r="HZS12" s="42"/>
      <c r="HZT12" s="42"/>
      <c r="HZU12" s="42"/>
      <c r="HZV12" s="42"/>
      <c r="HZW12" s="42"/>
      <c r="HZX12" s="42"/>
      <c r="HZY12" s="42"/>
      <c r="HZZ12" s="42"/>
      <c r="IAA12" s="42"/>
      <c r="IAB12" s="42"/>
      <c r="IAC12" s="42"/>
      <c r="IAD12" s="42"/>
      <c r="IAE12" s="42"/>
      <c r="IAF12" s="42"/>
      <c r="IAG12" s="42"/>
      <c r="IAH12" s="42"/>
      <c r="IAI12" s="42"/>
      <c r="IAJ12" s="42"/>
      <c r="IAK12" s="42"/>
      <c r="IAL12" s="42"/>
      <c r="IAM12" s="42"/>
      <c r="IAN12" s="42"/>
      <c r="IAO12" s="42"/>
      <c r="IAP12" s="42"/>
      <c r="IAQ12" s="42"/>
      <c r="IAR12" s="42"/>
      <c r="IAS12" s="42"/>
      <c r="IAT12" s="42"/>
      <c r="IAU12" s="42"/>
      <c r="IAV12" s="42"/>
      <c r="IAW12" s="42"/>
      <c r="IAX12" s="42"/>
      <c r="IAY12" s="42"/>
      <c r="IAZ12" s="42"/>
      <c r="IBA12" s="42"/>
      <c r="IBB12" s="42"/>
      <c r="IBC12" s="42"/>
      <c r="IBD12" s="42"/>
      <c r="IBE12" s="42"/>
      <c r="IBF12" s="42"/>
      <c r="IBG12" s="42"/>
      <c r="IBH12" s="42"/>
      <c r="IBI12" s="42"/>
      <c r="IBJ12" s="42"/>
      <c r="IBK12" s="42"/>
      <c r="IBL12" s="42"/>
      <c r="IBM12" s="42"/>
      <c r="IBN12" s="42"/>
      <c r="IBO12" s="42"/>
      <c r="IBP12" s="42"/>
      <c r="IBQ12" s="42"/>
      <c r="IBR12" s="42"/>
      <c r="IBS12" s="42"/>
      <c r="IBT12" s="42"/>
      <c r="IBU12" s="42"/>
      <c r="IBV12" s="42"/>
      <c r="IBW12" s="42"/>
      <c r="IBX12" s="42"/>
      <c r="IBY12" s="42"/>
      <c r="IBZ12" s="42"/>
      <c r="ICA12" s="42"/>
      <c r="ICB12" s="42"/>
      <c r="ICC12" s="42"/>
      <c r="ICD12" s="42"/>
      <c r="ICE12" s="42"/>
      <c r="ICF12" s="42"/>
      <c r="ICG12" s="42"/>
      <c r="ICH12" s="42"/>
      <c r="ICI12" s="42"/>
      <c r="ICJ12" s="42"/>
      <c r="ICK12" s="42"/>
      <c r="ICL12" s="42"/>
      <c r="ICM12" s="42"/>
      <c r="ICN12" s="42"/>
      <c r="ICO12" s="42"/>
      <c r="ICP12" s="42"/>
      <c r="ICQ12" s="42"/>
      <c r="ICR12" s="42"/>
      <c r="ICS12" s="42"/>
      <c r="ICT12" s="42"/>
      <c r="ICU12" s="42"/>
      <c r="ICV12" s="42"/>
      <c r="ICW12" s="42"/>
      <c r="ICX12" s="42"/>
      <c r="ICY12" s="42"/>
      <c r="ICZ12" s="42"/>
      <c r="IDA12" s="42"/>
      <c r="IDB12" s="42"/>
      <c r="IDC12" s="42"/>
      <c r="IDD12" s="42"/>
      <c r="IDE12" s="42"/>
      <c r="IDF12" s="42"/>
      <c r="IDG12" s="42"/>
      <c r="IDH12" s="42"/>
      <c r="IDI12" s="42"/>
      <c r="IDJ12" s="42"/>
      <c r="IDK12" s="42"/>
      <c r="IDL12" s="42"/>
      <c r="IDM12" s="42"/>
      <c r="IDN12" s="42"/>
      <c r="IDO12" s="42"/>
      <c r="IDP12" s="42"/>
      <c r="IDQ12" s="42"/>
      <c r="IDR12" s="42"/>
      <c r="IDS12" s="42"/>
      <c r="IDT12" s="42"/>
      <c r="IDU12" s="42"/>
      <c r="IDV12" s="42"/>
      <c r="IDW12" s="42"/>
      <c r="IDX12" s="42"/>
      <c r="IDY12" s="42"/>
      <c r="IDZ12" s="42"/>
      <c r="IEA12" s="42"/>
      <c r="IEB12" s="42"/>
      <c r="IEC12" s="42"/>
      <c r="IED12" s="42"/>
      <c r="IEE12" s="42"/>
      <c r="IEF12" s="42"/>
      <c r="IEG12" s="42"/>
      <c r="IEH12" s="42"/>
      <c r="IEI12" s="42"/>
      <c r="IEJ12" s="42"/>
      <c r="IEK12" s="42"/>
      <c r="IEL12" s="42"/>
      <c r="IEM12" s="42"/>
      <c r="IEN12" s="42"/>
      <c r="IEO12" s="42"/>
      <c r="IEP12" s="42"/>
      <c r="IEQ12" s="42"/>
      <c r="IER12" s="42"/>
      <c r="IES12" s="42"/>
      <c r="IET12" s="42"/>
      <c r="IEU12" s="42"/>
      <c r="IEV12" s="42"/>
      <c r="IEW12" s="42"/>
      <c r="IEX12" s="42"/>
      <c r="IEY12" s="42"/>
      <c r="IEZ12" s="42"/>
      <c r="IFA12" s="42"/>
      <c r="IFB12" s="42"/>
      <c r="IFC12" s="42"/>
      <c r="IFD12" s="42"/>
      <c r="IFE12" s="42"/>
      <c r="IFF12" s="42"/>
      <c r="IFG12" s="42"/>
      <c r="IFH12" s="42"/>
      <c r="IFI12" s="42"/>
      <c r="IFJ12" s="42"/>
      <c r="IFK12" s="42"/>
      <c r="IFL12" s="42"/>
      <c r="IFM12" s="42"/>
      <c r="IFN12" s="42"/>
      <c r="IFO12" s="42"/>
      <c r="IFP12" s="42"/>
      <c r="IFQ12" s="42"/>
      <c r="IFR12" s="42"/>
      <c r="IFS12" s="42"/>
      <c r="IFT12" s="42"/>
      <c r="IFU12" s="42"/>
      <c r="IFV12" s="42"/>
      <c r="IFW12" s="42"/>
      <c r="IFX12" s="42"/>
      <c r="IFY12" s="42"/>
      <c r="IFZ12" s="42"/>
      <c r="IGA12" s="42"/>
      <c r="IGB12" s="42"/>
      <c r="IGC12" s="42"/>
      <c r="IGD12" s="42"/>
      <c r="IGE12" s="42"/>
      <c r="IGF12" s="42"/>
      <c r="IGG12" s="42"/>
      <c r="IGH12" s="42"/>
      <c r="IGI12" s="42"/>
      <c r="IGJ12" s="42"/>
      <c r="IGK12" s="42"/>
      <c r="IGL12" s="42"/>
      <c r="IGM12" s="42"/>
      <c r="IGN12" s="42"/>
      <c r="IGO12" s="42"/>
      <c r="IGP12" s="42"/>
      <c r="IGQ12" s="42"/>
      <c r="IGR12" s="42"/>
      <c r="IGS12" s="42"/>
      <c r="IGT12" s="42"/>
      <c r="IGU12" s="42"/>
      <c r="IGV12" s="42"/>
      <c r="IGW12" s="42"/>
      <c r="IGX12" s="42"/>
      <c r="IGY12" s="42"/>
      <c r="IGZ12" s="42"/>
      <c r="IHA12" s="42"/>
      <c r="IHB12" s="42"/>
      <c r="IHC12" s="42"/>
      <c r="IHD12" s="42"/>
      <c r="IHE12" s="42"/>
      <c r="IHF12" s="42"/>
      <c r="IHG12" s="42"/>
      <c r="IHH12" s="42"/>
      <c r="IHI12" s="42"/>
      <c r="IHJ12" s="42"/>
      <c r="IHK12" s="42"/>
      <c r="IHL12" s="42"/>
      <c r="IHM12" s="42"/>
      <c r="IHN12" s="42"/>
      <c r="IHO12" s="42"/>
      <c r="IHP12" s="42"/>
      <c r="IHQ12" s="42"/>
      <c r="IHR12" s="42"/>
      <c r="IHS12" s="42"/>
      <c r="IHT12" s="42"/>
      <c r="IHU12" s="42"/>
      <c r="IHV12" s="42"/>
      <c r="IHW12" s="42"/>
      <c r="IHX12" s="42"/>
      <c r="IHY12" s="42"/>
      <c r="IHZ12" s="42"/>
      <c r="IIA12" s="42"/>
      <c r="IIB12" s="42"/>
      <c r="IIC12" s="42"/>
      <c r="IID12" s="42"/>
      <c r="IIE12" s="42"/>
      <c r="IIF12" s="42"/>
      <c r="IIG12" s="42"/>
      <c r="IIH12" s="42"/>
      <c r="III12" s="42"/>
      <c r="IIJ12" s="42"/>
      <c r="IIK12" s="42"/>
      <c r="IIL12" s="42"/>
      <c r="IIM12" s="42"/>
      <c r="IIN12" s="42"/>
      <c r="IIO12" s="42"/>
      <c r="IIP12" s="42"/>
      <c r="IIQ12" s="42"/>
      <c r="IIR12" s="42"/>
      <c r="IIS12" s="42"/>
      <c r="IIT12" s="42"/>
      <c r="IIU12" s="42"/>
      <c r="IIV12" s="42"/>
      <c r="IIW12" s="42"/>
      <c r="IIX12" s="42"/>
      <c r="IIY12" s="42"/>
      <c r="IIZ12" s="42"/>
      <c r="IJA12" s="42"/>
      <c r="IJB12" s="42"/>
      <c r="IJC12" s="42"/>
      <c r="IJD12" s="42"/>
      <c r="IJE12" s="42"/>
      <c r="IJF12" s="42"/>
      <c r="IJG12" s="42"/>
      <c r="IJH12" s="42"/>
      <c r="IJI12" s="42"/>
      <c r="IJJ12" s="42"/>
      <c r="IJK12" s="42"/>
      <c r="IJL12" s="42"/>
      <c r="IJM12" s="42"/>
      <c r="IJN12" s="42"/>
      <c r="IJO12" s="42"/>
      <c r="IJP12" s="42"/>
      <c r="IJQ12" s="42"/>
      <c r="IJR12" s="42"/>
      <c r="IJS12" s="42"/>
      <c r="IJT12" s="42"/>
      <c r="IJU12" s="42"/>
      <c r="IJV12" s="42"/>
      <c r="IJW12" s="42"/>
      <c r="IJX12" s="42"/>
      <c r="IJY12" s="42"/>
      <c r="IJZ12" s="42"/>
      <c r="IKA12" s="42"/>
      <c r="IKB12" s="42"/>
      <c r="IKC12" s="42"/>
      <c r="IKD12" s="42"/>
      <c r="IKE12" s="42"/>
      <c r="IKF12" s="42"/>
      <c r="IKG12" s="42"/>
      <c r="IKH12" s="42"/>
      <c r="IKI12" s="42"/>
      <c r="IKJ12" s="42"/>
      <c r="IKK12" s="42"/>
      <c r="IKL12" s="42"/>
      <c r="IKM12" s="42"/>
      <c r="IKN12" s="42"/>
      <c r="IKO12" s="42"/>
      <c r="IKP12" s="42"/>
      <c r="IKQ12" s="42"/>
      <c r="IKR12" s="42"/>
      <c r="IKS12" s="42"/>
      <c r="IKT12" s="42"/>
      <c r="IKU12" s="42"/>
      <c r="IKV12" s="42"/>
      <c r="IKW12" s="42"/>
      <c r="IKX12" s="42"/>
      <c r="IKY12" s="42"/>
      <c r="IKZ12" s="42"/>
      <c r="ILA12" s="42"/>
      <c r="ILB12" s="42"/>
      <c r="ILC12" s="42"/>
      <c r="ILD12" s="42"/>
      <c r="ILE12" s="42"/>
      <c r="ILF12" s="42"/>
      <c r="ILG12" s="42"/>
      <c r="ILH12" s="42"/>
      <c r="ILI12" s="42"/>
      <c r="ILJ12" s="42"/>
      <c r="ILK12" s="42"/>
      <c r="ILL12" s="42"/>
      <c r="ILM12" s="42"/>
      <c r="ILN12" s="42"/>
      <c r="ILO12" s="42"/>
      <c r="ILP12" s="42"/>
      <c r="ILQ12" s="42"/>
      <c r="ILR12" s="42"/>
      <c r="ILS12" s="42"/>
      <c r="ILT12" s="42"/>
      <c r="ILU12" s="42"/>
      <c r="ILV12" s="42"/>
      <c r="ILW12" s="42"/>
      <c r="ILX12" s="42"/>
      <c r="ILY12" s="42"/>
      <c r="ILZ12" s="42"/>
      <c r="IMA12" s="42"/>
      <c r="IMB12" s="42"/>
      <c r="IMC12" s="42"/>
      <c r="IMD12" s="42"/>
      <c r="IME12" s="42"/>
      <c r="IMF12" s="42"/>
      <c r="IMG12" s="42"/>
      <c r="IMH12" s="42"/>
      <c r="IMI12" s="42"/>
      <c r="IMJ12" s="42"/>
      <c r="IMK12" s="42"/>
      <c r="IML12" s="42"/>
      <c r="IMM12" s="42"/>
      <c r="IMN12" s="42"/>
      <c r="IMO12" s="42"/>
      <c r="IMP12" s="42"/>
      <c r="IMQ12" s="42"/>
      <c r="IMR12" s="42"/>
      <c r="IMS12" s="42"/>
      <c r="IMT12" s="42"/>
      <c r="IMU12" s="42"/>
      <c r="IMV12" s="42"/>
      <c r="IMW12" s="42"/>
      <c r="IMX12" s="42"/>
      <c r="IMY12" s="42"/>
      <c r="IMZ12" s="42"/>
      <c r="INA12" s="42"/>
      <c r="INB12" s="42"/>
      <c r="INC12" s="42"/>
      <c r="IND12" s="42"/>
      <c r="INE12" s="42"/>
      <c r="INF12" s="42"/>
      <c r="ING12" s="42"/>
      <c r="INH12" s="42"/>
      <c r="INI12" s="42"/>
      <c r="INJ12" s="42"/>
      <c r="INK12" s="42"/>
      <c r="INL12" s="42"/>
      <c r="INM12" s="42"/>
      <c r="INN12" s="42"/>
      <c r="INO12" s="42"/>
      <c r="INP12" s="42"/>
      <c r="INQ12" s="42"/>
      <c r="INR12" s="42"/>
      <c r="INS12" s="42"/>
      <c r="INT12" s="42"/>
      <c r="INU12" s="42"/>
      <c r="INV12" s="42"/>
      <c r="INW12" s="42"/>
      <c r="INX12" s="42"/>
      <c r="INY12" s="42"/>
      <c r="INZ12" s="42"/>
      <c r="IOA12" s="42"/>
      <c r="IOB12" s="42"/>
      <c r="IOC12" s="42"/>
      <c r="IOD12" s="42"/>
      <c r="IOE12" s="42"/>
      <c r="IOF12" s="42"/>
      <c r="IOG12" s="42"/>
      <c r="IOH12" s="42"/>
      <c r="IOI12" s="42"/>
      <c r="IOJ12" s="42"/>
      <c r="IOK12" s="42"/>
      <c r="IOL12" s="42"/>
      <c r="IOM12" s="42"/>
      <c r="ION12" s="42"/>
      <c r="IOO12" s="42"/>
      <c r="IOP12" s="42"/>
      <c r="IOQ12" s="42"/>
      <c r="IOR12" s="42"/>
      <c r="IOS12" s="42"/>
      <c r="IOT12" s="42"/>
      <c r="IOU12" s="42"/>
      <c r="IOV12" s="42"/>
      <c r="IOW12" s="42"/>
      <c r="IOX12" s="42"/>
      <c r="IOY12" s="42"/>
      <c r="IOZ12" s="42"/>
      <c r="IPA12" s="42"/>
      <c r="IPB12" s="42"/>
      <c r="IPC12" s="42"/>
      <c r="IPD12" s="42"/>
      <c r="IPE12" s="42"/>
      <c r="IPF12" s="42"/>
      <c r="IPG12" s="42"/>
      <c r="IPH12" s="42"/>
      <c r="IPI12" s="42"/>
      <c r="IPJ12" s="42"/>
      <c r="IPK12" s="42"/>
      <c r="IPL12" s="42"/>
      <c r="IPM12" s="42"/>
      <c r="IPN12" s="42"/>
      <c r="IPO12" s="42"/>
      <c r="IPP12" s="42"/>
      <c r="IPQ12" s="42"/>
      <c r="IPR12" s="42"/>
      <c r="IPS12" s="42"/>
      <c r="IPT12" s="42"/>
      <c r="IPU12" s="42"/>
      <c r="IPV12" s="42"/>
      <c r="IPW12" s="42"/>
      <c r="IPX12" s="42"/>
      <c r="IPY12" s="42"/>
      <c r="IPZ12" s="42"/>
      <c r="IQA12" s="42"/>
      <c r="IQB12" s="42"/>
      <c r="IQC12" s="42"/>
      <c r="IQD12" s="42"/>
      <c r="IQE12" s="42"/>
      <c r="IQF12" s="42"/>
      <c r="IQG12" s="42"/>
      <c r="IQH12" s="42"/>
      <c r="IQI12" s="42"/>
      <c r="IQJ12" s="42"/>
      <c r="IQK12" s="42"/>
      <c r="IQL12" s="42"/>
      <c r="IQM12" s="42"/>
      <c r="IQN12" s="42"/>
      <c r="IQO12" s="42"/>
      <c r="IQP12" s="42"/>
      <c r="IQQ12" s="42"/>
      <c r="IQR12" s="42"/>
      <c r="IQS12" s="42"/>
      <c r="IQT12" s="42"/>
      <c r="IQU12" s="42"/>
      <c r="IQV12" s="42"/>
      <c r="IQW12" s="42"/>
      <c r="IQX12" s="42"/>
      <c r="IQY12" s="42"/>
      <c r="IQZ12" s="42"/>
      <c r="IRA12" s="42"/>
      <c r="IRB12" s="42"/>
      <c r="IRC12" s="42"/>
      <c r="IRD12" s="42"/>
      <c r="IRE12" s="42"/>
      <c r="IRF12" s="42"/>
      <c r="IRG12" s="42"/>
      <c r="IRH12" s="42"/>
      <c r="IRI12" s="42"/>
      <c r="IRJ12" s="42"/>
      <c r="IRK12" s="42"/>
      <c r="IRL12" s="42"/>
      <c r="IRM12" s="42"/>
      <c r="IRN12" s="42"/>
      <c r="IRO12" s="42"/>
      <c r="IRP12" s="42"/>
      <c r="IRQ12" s="42"/>
      <c r="IRR12" s="42"/>
      <c r="IRS12" s="42"/>
      <c r="IRT12" s="42"/>
      <c r="IRU12" s="42"/>
      <c r="IRV12" s="42"/>
      <c r="IRW12" s="42"/>
      <c r="IRX12" s="42"/>
      <c r="IRY12" s="42"/>
      <c r="IRZ12" s="42"/>
      <c r="ISA12" s="42"/>
      <c r="ISB12" s="42"/>
      <c r="ISC12" s="42"/>
      <c r="ISD12" s="42"/>
      <c r="ISE12" s="42"/>
      <c r="ISF12" s="42"/>
      <c r="ISG12" s="42"/>
      <c r="ISH12" s="42"/>
      <c r="ISI12" s="42"/>
      <c r="ISJ12" s="42"/>
      <c r="ISK12" s="42"/>
      <c r="ISL12" s="42"/>
      <c r="ISM12" s="42"/>
      <c r="ISN12" s="42"/>
      <c r="ISO12" s="42"/>
      <c r="ISP12" s="42"/>
      <c r="ISQ12" s="42"/>
      <c r="ISR12" s="42"/>
      <c r="ISS12" s="42"/>
      <c r="IST12" s="42"/>
      <c r="ISU12" s="42"/>
      <c r="ISV12" s="42"/>
      <c r="ISW12" s="42"/>
      <c r="ISX12" s="42"/>
      <c r="ISY12" s="42"/>
      <c r="ISZ12" s="42"/>
      <c r="ITA12" s="42"/>
      <c r="ITB12" s="42"/>
      <c r="ITC12" s="42"/>
      <c r="ITD12" s="42"/>
      <c r="ITE12" s="42"/>
      <c r="ITF12" s="42"/>
      <c r="ITG12" s="42"/>
      <c r="ITH12" s="42"/>
      <c r="ITI12" s="42"/>
      <c r="ITJ12" s="42"/>
      <c r="ITK12" s="42"/>
      <c r="ITL12" s="42"/>
      <c r="ITM12" s="42"/>
      <c r="ITN12" s="42"/>
      <c r="ITO12" s="42"/>
      <c r="ITP12" s="42"/>
      <c r="ITQ12" s="42"/>
      <c r="ITR12" s="42"/>
      <c r="ITS12" s="42"/>
      <c r="ITT12" s="42"/>
      <c r="ITU12" s="42"/>
      <c r="ITV12" s="42"/>
      <c r="ITW12" s="42"/>
      <c r="ITX12" s="42"/>
      <c r="ITY12" s="42"/>
      <c r="ITZ12" s="42"/>
      <c r="IUA12" s="42"/>
      <c r="IUB12" s="42"/>
      <c r="IUC12" s="42"/>
      <c r="IUD12" s="42"/>
      <c r="IUE12" s="42"/>
      <c r="IUF12" s="42"/>
      <c r="IUG12" s="42"/>
      <c r="IUH12" s="42"/>
      <c r="IUI12" s="42"/>
      <c r="IUJ12" s="42"/>
      <c r="IUK12" s="42"/>
      <c r="IUL12" s="42"/>
      <c r="IUM12" s="42"/>
      <c r="IUN12" s="42"/>
      <c r="IUO12" s="42"/>
      <c r="IUP12" s="42"/>
      <c r="IUQ12" s="42"/>
      <c r="IUR12" s="42"/>
      <c r="IUS12" s="42"/>
      <c r="IUT12" s="42"/>
      <c r="IUU12" s="42"/>
      <c r="IUV12" s="42"/>
      <c r="IUW12" s="42"/>
      <c r="IUX12" s="42"/>
      <c r="IUY12" s="42"/>
      <c r="IUZ12" s="42"/>
      <c r="IVA12" s="42"/>
      <c r="IVB12" s="42"/>
      <c r="IVC12" s="42"/>
      <c r="IVD12" s="42"/>
      <c r="IVE12" s="42"/>
      <c r="IVF12" s="42"/>
      <c r="IVG12" s="42"/>
      <c r="IVH12" s="42"/>
      <c r="IVI12" s="42"/>
      <c r="IVJ12" s="42"/>
      <c r="IVK12" s="42"/>
      <c r="IVL12" s="42"/>
      <c r="IVM12" s="42"/>
      <c r="IVN12" s="42"/>
      <c r="IVO12" s="42"/>
      <c r="IVP12" s="42"/>
      <c r="IVQ12" s="42"/>
      <c r="IVR12" s="42"/>
      <c r="IVS12" s="42"/>
      <c r="IVT12" s="42"/>
      <c r="IVU12" s="42"/>
      <c r="IVV12" s="42"/>
      <c r="IVW12" s="42"/>
      <c r="IVX12" s="42"/>
      <c r="IVY12" s="42"/>
      <c r="IVZ12" s="42"/>
      <c r="IWA12" s="42"/>
      <c r="IWB12" s="42"/>
      <c r="IWC12" s="42"/>
      <c r="IWD12" s="42"/>
      <c r="IWE12" s="42"/>
      <c r="IWF12" s="42"/>
      <c r="IWG12" s="42"/>
      <c r="IWH12" s="42"/>
      <c r="IWI12" s="42"/>
      <c r="IWJ12" s="42"/>
      <c r="IWK12" s="42"/>
      <c r="IWL12" s="42"/>
      <c r="IWM12" s="42"/>
      <c r="IWN12" s="42"/>
      <c r="IWO12" s="42"/>
      <c r="IWP12" s="42"/>
      <c r="IWQ12" s="42"/>
      <c r="IWR12" s="42"/>
      <c r="IWS12" s="42"/>
      <c r="IWT12" s="42"/>
      <c r="IWU12" s="42"/>
      <c r="IWV12" s="42"/>
      <c r="IWW12" s="42"/>
      <c r="IWX12" s="42"/>
      <c r="IWY12" s="42"/>
      <c r="IWZ12" s="42"/>
      <c r="IXA12" s="42"/>
      <c r="IXB12" s="42"/>
      <c r="IXC12" s="42"/>
      <c r="IXD12" s="42"/>
      <c r="IXE12" s="42"/>
      <c r="IXF12" s="42"/>
      <c r="IXG12" s="42"/>
      <c r="IXH12" s="42"/>
      <c r="IXI12" s="42"/>
      <c r="IXJ12" s="42"/>
      <c r="IXK12" s="42"/>
      <c r="IXL12" s="42"/>
      <c r="IXM12" s="42"/>
      <c r="IXN12" s="42"/>
      <c r="IXO12" s="42"/>
      <c r="IXP12" s="42"/>
      <c r="IXQ12" s="42"/>
      <c r="IXR12" s="42"/>
      <c r="IXS12" s="42"/>
      <c r="IXT12" s="42"/>
      <c r="IXU12" s="42"/>
      <c r="IXV12" s="42"/>
      <c r="IXW12" s="42"/>
      <c r="IXX12" s="42"/>
      <c r="IXY12" s="42"/>
      <c r="IXZ12" s="42"/>
      <c r="IYA12" s="42"/>
      <c r="IYB12" s="42"/>
      <c r="IYC12" s="42"/>
      <c r="IYD12" s="42"/>
      <c r="IYE12" s="42"/>
      <c r="IYF12" s="42"/>
      <c r="IYG12" s="42"/>
      <c r="IYH12" s="42"/>
      <c r="IYI12" s="42"/>
      <c r="IYJ12" s="42"/>
      <c r="IYK12" s="42"/>
      <c r="IYL12" s="42"/>
      <c r="IYM12" s="42"/>
      <c r="IYN12" s="42"/>
      <c r="IYO12" s="42"/>
      <c r="IYP12" s="42"/>
      <c r="IYQ12" s="42"/>
      <c r="IYR12" s="42"/>
      <c r="IYS12" s="42"/>
      <c r="IYT12" s="42"/>
      <c r="IYU12" s="42"/>
      <c r="IYV12" s="42"/>
      <c r="IYW12" s="42"/>
      <c r="IYX12" s="42"/>
      <c r="IYY12" s="42"/>
      <c r="IYZ12" s="42"/>
      <c r="IZA12" s="42"/>
      <c r="IZB12" s="42"/>
      <c r="IZC12" s="42"/>
      <c r="IZD12" s="42"/>
      <c r="IZE12" s="42"/>
      <c r="IZF12" s="42"/>
      <c r="IZG12" s="42"/>
      <c r="IZH12" s="42"/>
      <c r="IZI12" s="42"/>
      <c r="IZJ12" s="42"/>
      <c r="IZK12" s="42"/>
      <c r="IZL12" s="42"/>
      <c r="IZM12" s="42"/>
      <c r="IZN12" s="42"/>
      <c r="IZO12" s="42"/>
      <c r="IZP12" s="42"/>
      <c r="IZQ12" s="42"/>
      <c r="IZR12" s="42"/>
      <c r="IZS12" s="42"/>
      <c r="IZT12" s="42"/>
      <c r="IZU12" s="42"/>
      <c r="IZV12" s="42"/>
      <c r="IZW12" s="42"/>
      <c r="IZX12" s="42"/>
      <c r="IZY12" s="42"/>
      <c r="IZZ12" s="42"/>
      <c r="JAA12" s="42"/>
      <c r="JAB12" s="42"/>
      <c r="JAC12" s="42"/>
      <c r="JAD12" s="42"/>
      <c r="JAE12" s="42"/>
      <c r="JAF12" s="42"/>
      <c r="JAG12" s="42"/>
      <c r="JAH12" s="42"/>
      <c r="JAI12" s="42"/>
      <c r="JAJ12" s="42"/>
      <c r="JAK12" s="42"/>
      <c r="JAL12" s="42"/>
      <c r="JAM12" s="42"/>
      <c r="JAN12" s="42"/>
      <c r="JAO12" s="42"/>
      <c r="JAP12" s="42"/>
      <c r="JAQ12" s="42"/>
      <c r="JAR12" s="42"/>
      <c r="JAS12" s="42"/>
      <c r="JAT12" s="42"/>
      <c r="JAU12" s="42"/>
      <c r="JAV12" s="42"/>
      <c r="JAW12" s="42"/>
      <c r="JAX12" s="42"/>
      <c r="JAY12" s="42"/>
      <c r="JAZ12" s="42"/>
      <c r="JBA12" s="42"/>
      <c r="JBB12" s="42"/>
      <c r="JBC12" s="42"/>
      <c r="JBD12" s="42"/>
      <c r="JBE12" s="42"/>
      <c r="JBF12" s="42"/>
      <c r="JBG12" s="42"/>
      <c r="JBH12" s="42"/>
      <c r="JBI12" s="42"/>
      <c r="JBJ12" s="42"/>
      <c r="JBK12" s="42"/>
      <c r="JBL12" s="42"/>
      <c r="JBM12" s="42"/>
      <c r="JBN12" s="42"/>
      <c r="JBO12" s="42"/>
      <c r="JBP12" s="42"/>
      <c r="JBQ12" s="42"/>
      <c r="JBR12" s="42"/>
      <c r="JBS12" s="42"/>
      <c r="JBT12" s="42"/>
      <c r="JBU12" s="42"/>
      <c r="JBV12" s="42"/>
      <c r="JBW12" s="42"/>
      <c r="JBX12" s="42"/>
      <c r="JBY12" s="42"/>
      <c r="JBZ12" s="42"/>
      <c r="JCA12" s="42"/>
      <c r="JCB12" s="42"/>
      <c r="JCC12" s="42"/>
      <c r="JCD12" s="42"/>
      <c r="JCE12" s="42"/>
      <c r="JCF12" s="42"/>
      <c r="JCG12" s="42"/>
      <c r="JCH12" s="42"/>
      <c r="JCI12" s="42"/>
      <c r="JCJ12" s="42"/>
      <c r="JCK12" s="42"/>
      <c r="JCL12" s="42"/>
      <c r="JCM12" s="42"/>
      <c r="JCN12" s="42"/>
      <c r="JCO12" s="42"/>
      <c r="JCP12" s="42"/>
      <c r="JCQ12" s="42"/>
      <c r="JCR12" s="42"/>
      <c r="JCS12" s="42"/>
      <c r="JCT12" s="42"/>
      <c r="JCU12" s="42"/>
      <c r="JCV12" s="42"/>
      <c r="JCW12" s="42"/>
      <c r="JCX12" s="42"/>
      <c r="JCY12" s="42"/>
      <c r="JCZ12" s="42"/>
      <c r="JDA12" s="42"/>
      <c r="JDB12" s="42"/>
      <c r="JDC12" s="42"/>
      <c r="JDD12" s="42"/>
      <c r="JDE12" s="42"/>
      <c r="JDF12" s="42"/>
      <c r="JDG12" s="42"/>
      <c r="JDH12" s="42"/>
      <c r="JDI12" s="42"/>
      <c r="JDJ12" s="42"/>
      <c r="JDK12" s="42"/>
      <c r="JDL12" s="42"/>
      <c r="JDM12" s="42"/>
      <c r="JDN12" s="42"/>
      <c r="JDO12" s="42"/>
      <c r="JDP12" s="42"/>
      <c r="JDQ12" s="42"/>
      <c r="JDR12" s="42"/>
      <c r="JDS12" s="42"/>
      <c r="JDT12" s="42"/>
      <c r="JDU12" s="42"/>
      <c r="JDV12" s="42"/>
      <c r="JDW12" s="42"/>
      <c r="JDX12" s="42"/>
      <c r="JDY12" s="42"/>
      <c r="JDZ12" s="42"/>
      <c r="JEA12" s="42"/>
      <c r="JEB12" s="42"/>
      <c r="JEC12" s="42"/>
      <c r="JED12" s="42"/>
      <c r="JEE12" s="42"/>
      <c r="JEF12" s="42"/>
      <c r="JEG12" s="42"/>
      <c r="JEH12" s="42"/>
      <c r="JEI12" s="42"/>
      <c r="JEJ12" s="42"/>
      <c r="JEK12" s="42"/>
      <c r="JEL12" s="42"/>
      <c r="JEM12" s="42"/>
      <c r="JEN12" s="42"/>
      <c r="JEO12" s="42"/>
      <c r="JEP12" s="42"/>
      <c r="JEQ12" s="42"/>
      <c r="JER12" s="42"/>
      <c r="JES12" s="42"/>
      <c r="JET12" s="42"/>
      <c r="JEU12" s="42"/>
      <c r="JEV12" s="42"/>
      <c r="JEW12" s="42"/>
      <c r="JEX12" s="42"/>
      <c r="JEY12" s="42"/>
      <c r="JEZ12" s="42"/>
      <c r="JFA12" s="42"/>
      <c r="JFB12" s="42"/>
      <c r="JFC12" s="42"/>
      <c r="JFD12" s="42"/>
      <c r="JFE12" s="42"/>
      <c r="JFF12" s="42"/>
      <c r="JFG12" s="42"/>
      <c r="JFH12" s="42"/>
      <c r="JFI12" s="42"/>
      <c r="JFJ12" s="42"/>
      <c r="JFK12" s="42"/>
      <c r="JFL12" s="42"/>
      <c r="JFM12" s="42"/>
      <c r="JFN12" s="42"/>
      <c r="JFO12" s="42"/>
      <c r="JFP12" s="42"/>
      <c r="JFQ12" s="42"/>
      <c r="JFR12" s="42"/>
      <c r="JFS12" s="42"/>
      <c r="JFT12" s="42"/>
      <c r="JFU12" s="42"/>
      <c r="JFV12" s="42"/>
      <c r="JFW12" s="42"/>
      <c r="JFX12" s="42"/>
      <c r="JFY12" s="42"/>
      <c r="JFZ12" s="42"/>
      <c r="JGA12" s="42"/>
      <c r="JGB12" s="42"/>
      <c r="JGC12" s="42"/>
      <c r="JGD12" s="42"/>
      <c r="JGE12" s="42"/>
      <c r="JGF12" s="42"/>
      <c r="JGG12" s="42"/>
      <c r="JGH12" s="42"/>
      <c r="JGI12" s="42"/>
      <c r="JGJ12" s="42"/>
      <c r="JGK12" s="42"/>
      <c r="JGL12" s="42"/>
      <c r="JGM12" s="42"/>
      <c r="JGN12" s="42"/>
      <c r="JGO12" s="42"/>
      <c r="JGP12" s="42"/>
      <c r="JGQ12" s="42"/>
      <c r="JGR12" s="42"/>
      <c r="JGS12" s="42"/>
      <c r="JGT12" s="42"/>
      <c r="JGU12" s="42"/>
      <c r="JGV12" s="42"/>
      <c r="JGW12" s="42"/>
      <c r="JGX12" s="42"/>
      <c r="JGY12" s="42"/>
      <c r="JGZ12" s="42"/>
      <c r="JHA12" s="42"/>
      <c r="JHB12" s="42"/>
      <c r="JHC12" s="42"/>
      <c r="JHD12" s="42"/>
      <c r="JHE12" s="42"/>
      <c r="JHF12" s="42"/>
      <c r="JHG12" s="42"/>
      <c r="JHH12" s="42"/>
      <c r="JHI12" s="42"/>
      <c r="JHJ12" s="42"/>
      <c r="JHK12" s="42"/>
      <c r="JHL12" s="42"/>
      <c r="JHM12" s="42"/>
      <c r="JHN12" s="42"/>
      <c r="JHO12" s="42"/>
      <c r="JHP12" s="42"/>
      <c r="JHQ12" s="42"/>
      <c r="JHR12" s="42"/>
      <c r="JHS12" s="42"/>
      <c r="JHT12" s="42"/>
      <c r="JHU12" s="42"/>
      <c r="JHV12" s="42"/>
      <c r="JHW12" s="42"/>
      <c r="JHX12" s="42"/>
      <c r="JHY12" s="42"/>
      <c r="JHZ12" s="42"/>
      <c r="JIA12" s="42"/>
      <c r="JIB12" s="42"/>
      <c r="JIC12" s="42"/>
      <c r="JID12" s="42"/>
      <c r="JIE12" s="42"/>
      <c r="JIF12" s="42"/>
      <c r="JIG12" s="42"/>
      <c r="JIH12" s="42"/>
      <c r="JII12" s="42"/>
      <c r="JIJ12" s="42"/>
      <c r="JIK12" s="42"/>
      <c r="JIL12" s="42"/>
      <c r="JIM12" s="42"/>
      <c r="JIN12" s="42"/>
      <c r="JIO12" s="42"/>
      <c r="JIP12" s="42"/>
      <c r="JIQ12" s="42"/>
      <c r="JIR12" s="42"/>
      <c r="JIS12" s="42"/>
      <c r="JIT12" s="42"/>
      <c r="JIU12" s="42"/>
      <c r="JIV12" s="42"/>
      <c r="JIW12" s="42"/>
      <c r="JIX12" s="42"/>
      <c r="JIY12" s="42"/>
      <c r="JIZ12" s="42"/>
      <c r="JJA12" s="42"/>
      <c r="JJB12" s="42"/>
      <c r="JJC12" s="42"/>
      <c r="JJD12" s="42"/>
      <c r="JJE12" s="42"/>
      <c r="JJF12" s="42"/>
      <c r="JJG12" s="42"/>
      <c r="JJH12" s="42"/>
      <c r="JJI12" s="42"/>
      <c r="JJJ12" s="42"/>
      <c r="JJK12" s="42"/>
      <c r="JJL12" s="42"/>
      <c r="JJM12" s="42"/>
      <c r="JJN12" s="42"/>
      <c r="JJO12" s="42"/>
      <c r="JJP12" s="42"/>
      <c r="JJQ12" s="42"/>
      <c r="JJR12" s="42"/>
      <c r="JJS12" s="42"/>
      <c r="JJT12" s="42"/>
      <c r="JJU12" s="42"/>
      <c r="JJV12" s="42"/>
      <c r="JJW12" s="42"/>
      <c r="JJX12" s="42"/>
      <c r="JJY12" s="42"/>
      <c r="JJZ12" s="42"/>
      <c r="JKA12" s="42"/>
      <c r="JKB12" s="42"/>
      <c r="JKC12" s="42"/>
      <c r="JKD12" s="42"/>
      <c r="JKE12" s="42"/>
      <c r="JKF12" s="42"/>
      <c r="JKG12" s="42"/>
      <c r="JKH12" s="42"/>
      <c r="JKI12" s="42"/>
      <c r="JKJ12" s="42"/>
      <c r="JKK12" s="42"/>
      <c r="JKL12" s="42"/>
      <c r="JKM12" s="42"/>
      <c r="JKN12" s="42"/>
      <c r="JKO12" s="42"/>
      <c r="JKP12" s="42"/>
      <c r="JKQ12" s="42"/>
      <c r="JKR12" s="42"/>
      <c r="JKS12" s="42"/>
      <c r="JKT12" s="42"/>
      <c r="JKU12" s="42"/>
      <c r="JKV12" s="42"/>
      <c r="JKW12" s="42"/>
      <c r="JKX12" s="42"/>
      <c r="JKY12" s="42"/>
      <c r="JKZ12" s="42"/>
      <c r="JLA12" s="42"/>
      <c r="JLB12" s="42"/>
      <c r="JLC12" s="42"/>
      <c r="JLD12" s="42"/>
      <c r="JLE12" s="42"/>
      <c r="JLF12" s="42"/>
      <c r="JLG12" s="42"/>
      <c r="JLH12" s="42"/>
      <c r="JLI12" s="42"/>
      <c r="JLJ12" s="42"/>
      <c r="JLK12" s="42"/>
      <c r="JLL12" s="42"/>
      <c r="JLM12" s="42"/>
      <c r="JLN12" s="42"/>
      <c r="JLO12" s="42"/>
      <c r="JLP12" s="42"/>
      <c r="JLQ12" s="42"/>
      <c r="JLR12" s="42"/>
      <c r="JLS12" s="42"/>
      <c r="JLT12" s="42"/>
      <c r="JLU12" s="42"/>
      <c r="JLV12" s="42"/>
      <c r="JLW12" s="42"/>
      <c r="JLX12" s="42"/>
      <c r="JLY12" s="42"/>
      <c r="JLZ12" s="42"/>
      <c r="JMA12" s="42"/>
      <c r="JMB12" s="42"/>
      <c r="JMC12" s="42"/>
      <c r="JMD12" s="42"/>
      <c r="JME12" s="42"/>
      <c r="JMF12" s="42"/>
      <c r="JMG12" s="42"/>
      <c r="JMH12" s="42"/>
      <c r="JMI12" s="42"/>
      <c r="JMJ12" s="42"/>
      <c r="JMK12" s="42"/>
      <c r="JML12" s="42"/>
      <c r="JMM12" s="42"/>
      <c r="JMN12" s="42"/>
      <c r="JMO12" s="42"/>
      <c r="JMP12" s="42"/>
      <c r="JMQ12" s="42"/>
      <c r="JMR12" s="42"/>
      <c r="JMS12" s="42"/>
      <c r="JMT12" s="42"/>
      <c r="JMU12" s="42"/>
      <c r="JMV12" s="42"/>
      <c r="JMW12" s="42"/>
      <c r="JMX12" s="42"/>
      <c r="JMY12" s="42"/>
      <c r="JMZ12" s="42"/>
      <c r="JNA12" s="42"/>
      <c r="JNB12" s="42"/>
      <c r="JNC12" s="42"/>
      <c r="JND12" s="42"/>
      <c r="JNE12" s="42"/>
      <c r="JNF12" s="42"/>
      <c r="JNG12" s="42"/>
      <c r="JNH12" s="42"/>
      <c r="JNI12" s="42"/>
      <c r="JNJ12" s="42"/>
      <c r="JNK12" s="42"/>
      <c r="JNL12" s="42"/>
      <c r="JNM12" s="42"/>
      <c r="JNN12" s="42"/>
      <c r="JNO12" s="42"/>
      <c r="JNP12" s="42"/>
      <c r="JNQ12" s="42"/>
      <c r="JNR12" s="42"/>
      <c r="JNS12" s="42"/>
      <c r="JNT12" s="42"/>
      <c r="JNU12" s="42"/>
      <c r="JNV12" s="42"/>
      <c r="JNW12" s="42"/>
      <c r="JNX12" s="42"/>
      <c r="JNY12" s="42"/>
      <c r="JNZ12" s="42"/>
      <c r="JOA12" s="42"/>
      <c r="JOB12" s="42"/>
      <c r="JOC12" s="42"/>
      <c r="JOD12" s="42"/>
      <c r="JOE12" s="42"/>
      <c r="JOF12" s="42"/>
      <c r="JOG12" s="42"/>
      <c r="JOH12" s="42"/>
      <c r="JOI12" s="42"/>
      <c r="JOJ12" s="42"/>
      <c r="JOK12" s="42"/>
      <c r="JOL12" s="42"/>
      <c r="JOM12" s="42"/>
      <c r="JON12" s="42"/>
      <c r="JOO12" s="42"/>
      <c r="JOP12" s="42"/>
      <c r="JOQ12" s="42"/>
      <c r="JOR12" s="42"/>
      <c r="JOS12" s="42"/>
      <c r="JOT12" s="42"/>
      <c r="JOU12" s="42"/>
      <c r="JOV12" s="42"/>
      <c r="JOW12" s="42"/>
      <c r="JOX12" s="42"/>
      <c r="JOY12" s="42"/>
      <c r="JOZ12" s="42"/>
      <c r="JPA12" s="42"/>
      <c r="JPB12" s="42"/>
      <c r="JPC12" s="42"/>
      <c r="JPD12" s="42"/>
      <c r="JPE12" s="42"/>
      <c r="JPF12" s="42"/>
      <c r="JPG12" s="42"/>
      <c r="JPH12" s="42"/>
      <c r="JPI12" s="42"/>
      <c r="JPJ12" s="42"/>
      <c r="JPK12" s="42"/>
      <c r="JPL12" s="42"/>
      <c r="JPM12" s="42"/>
      <c r="JPN12" s="42"/>
      <c r="JPO12" s="42"/>
      <c r="JPP12" s="42"/>
      <c r="JPQ12" s="42"/>
      <c r="JPR12" s="42"/>
      <c r="JPS12" s="42"/>
      <c r="JPT12" s="42"/>
      <c r="JPU12" s="42"/>
      <c r="JPV12" s="42"/>
      <c r="JPW12" s="42"/>
      <c r="JPX12" s="42"/>
      <c r="JPY12" s="42"/>
      <c r="JPZ12" s="42"/>
      <c r="JQA12" s="42"/>
      <c r="JQB12" s="42"/>
      <c r="JQC12" s="42"/>
      <c r="JQD12" s="42"/>
      <c r="JQE12" s="42"/>
      <c r="JQF12" s="42"/>
      <c r="JQG12" s="42"/>
      <c r="JQH12" s="42"/>
      <c r="JQI12" s="42"/>
      <c r="JQJ12" s="42"/>
      <c r="JQK12" s="42"/>
      <c r="JQL12" s="42"/>
      <c r="JQM12" s="42"/>
      <c r="JQN12" s="42"/>
      <c r="JQO12" s="42"/>
      <c r="JQP12" s="42"/>
      <c r="JQQ12" s="42"/>
      <c r="JQR12" s="42"/>
      <c r="JQS12" s="42"/>
      <c r="JQT12" s="42"/>
      <c r="JQU12" s="42"/>
      <c r="JQV12" s="42"/>
      <c r="JQW12" s="42"/>
      <c r="JQX12" s="42"/>
      <c r="JQY12" s="42"/>
      <c r="JQZ12" s="42"/>
      <c r="JRA12" s="42"/>
      <c r="JRB12" s="42"/>
      <c r="JRC12" s="42"/>
      <c r="JRD12" s="42"/>
      <c r="JRE12" s="42"/>
      <c r="JRF12" s="42"/>
      <c r="JRG12" s="42"/>
      <c r="JRH12" s="42"/>
      <c r="JRI12" s="42"/>
      <c r="JRJ12" s="42"/>
      <c r="JRK12" s="42"/>
      <c r="JRL12" s="42"/>
      <c r="JRM12" s="42"/>
      <c r="JRN12" s="42"/>
      <c r="JRO12" s="42"/>
      <c r="JRP12" s="42"/>
      <c r="JRQ12" s="42"/>
      <c r="JRR12" s="42"/>
      <c r="JRS12" s="42"/>
      <c r="JRT12" s="42"/>
      <c r="JRU12" s="42"/>
      <c r="JRV12" s="42"/>
      <c r="JRW12" s="42"/>
      <c r="JRX12" s="42"/>
      <c r="JRY12" s="42"/>
      <c r="JRZ12" s="42"/>
      <c r="JSA12" s="42"/>
      <c r="JSB12" s="42"/>
      <c r="JSC12" s="42"/>
      <c r="JSD12" s="42"/>
      <c r="JSE12" s="42"/>
      <c r="JSF12" s="42"/>
      <c r="JSG12" s="42"/>
      <c r="JSH12" s="42"/>
      <c r="JSI12" s="42"/>
      <c r="JSJ12" s="42"/>
      <c r="JSK12" s="42"/>
      <c r="JSL12" s="42"/>
      <c r="JSM12" s="42"/>
      <c r="JSN12" s="42"/>
      <c r="JSO12" s="42"/>
      <c r="JSP12" s="42"/>
      <c r="JSQ12" s="42"/>
      <c r="JSR12" s="42"/>
      <c r="JSS12" s="42"/>
      <c r="JST12" s="42"/>
      <c r="JSU12" s="42"/>
      <c r="JSV12" s="42"/>
      <c r="JSW12" s="42"/>
      <c r="JSX12" s="42"/>
      <c r="JSY12" s="42"/>
      <c r="JSZ12" s="42"/>
      <c r="JTA12" s="42"/>
      <c r="JTB12" s="42"/>
      <c r="JTC12" s="42"/>
      <c r="JTD12" s="42"/>
      <c r="JTE12" s="42"/>
      <c r="JTF12" s="42"/>
      <c r="JTG12" s="42"/>
      <c r="JTH12" s="42"/>
      <c r="JTI12" s="42"/>
      <c r="JTJ12" s="42"/>
      <c r="JTK12" s="42"/>
      <c r="JTL12" s="42"/>
      <c r="JTM12" s="42"/>
      <c r="JTN12" s="42"/>
      <c r="JTO12" s="42"/>
      <c r="JTP12" s="42"/>
      <c r="JTQ12" s="42"/>
      <c r="JTR12" s="42"/>
      <c r="JTS12" s="42"/>
      <c r="JTT12" s="42"/>
      <c r="JTU12" s="42"/>
      <c r="JTV12" s="42"/>
      <c r="JTW12" s="42"/>
      <c r="JTX12" s="42"/>
      <c r="JTY12" s="42"/>
      <c r="JTZ12" s="42"/>
      <c r="JUA12" s="42"/>
      <c r="JUB12" s="42"/>
      <c r="JUC12" s="42"/>
      <c r="JUD12" s="42"/>
      <c r="JUE12" s="42"/>
      <c r="JUF12" s="42"/>
      <c r="JUG12" s="42"/>
      <c r="JUH12" s="42"/>
      <c r="JUI12" s="42"/>
      <c r="JUJ12" s="42"/>
      <c r="JUK12" s="42"/>
      <c r="JUL12" s="42"/>
      <c r="JUM12" s="42"/>
      <c r="JUN12" s="42"/>
      <c r="JUO12" s="42"/>
      <c r="JUP12" s="42"/>
      <c r="JUQ12" s="42"/>
      <c r="JUR12" s="42"/>
      <c r="JUS12" s="42"/>
      <c r="JUT12" s="42"/>
      <c r="JUU12" s="42"/>
      <c r="JUV12" s="42"/>
      <c r="JUW12" s="42"/>
      <c r="JUX12" s="42"/>
      <c r="JUY12" s="42"/>
      <c r="JUZ12" s="42"/>
      <c r="JVA12" s="42"/>
      <c r="JVB12" s="42"/>
      <c r="JVC12" s="42"/>
      <c r="JVD12" s="42"/>
      <c r="JVE12" s="42"/>
      <c r="JVF12" s="42"/>
      <c r="JVG12" s="42"/>
      <c r="JVH12" s="42"/>
      <c r="JVI12" s="42"/>
      <c r="JVJ12" s="42"/>
      <c r="JVK12" s="42"/>
      <c r="JVL12" s="42"/>
      <c r="JVM12" s="42"/>
      <c r="JVN12" s="42"/>
      <c r="JVO12" s="42"/>
      <c r="JVP12" s="42"/>
      <c r="JVQ12" s="42"/>
      <c r="JVR12" s="42"/>
      <c r="JVS12" s="42"/>
      <c r="JVT12" s="42"/>
      <c r="JVU12" s="42"/>
      <c r="JVV12" s="42"/>
      <c r="JVW12" s="42"/>
      <c r="JVX12" s="42"/>
      <c r="JVY12" s="42"/>
      <c r="JVZ12" s="42"/>
      <c r="JWA12" s="42"/>
      <c r="JWB12" s="42"/>
      <c r="JWC12" s="42"/>
      <c r="JWD12" s="42"/>
      <c r="JWE12" s="42"/>
      <c r="JWF12" s="42"/>
      <c r="JWG12" s="42"/>
      <c r="JWH12" s="42"/>
      <c r="JWI12" s="42"/>
      <c r="JWJ12" s="42"/>
      <c r="JWK12" s="42"/>
      <c r="JWL12" s="42"/>
      <c r="JWM12" s="42"/>
      <c r="JWN12" s="42"/>
      <c r="JWO12" s="42"/>
      <c r="JWP12" s="42"/>
      <c r="JWQ12" s="42"/>
      <c r="JWR12" s="42"/>
      <c r="JWS12" s="42"/>
      <c r="JWT12" s="42"/>
      <c r="JWU12" s="42"/>
      <c r="JWV12" s="42"/>
      <c r="JWW12" s="42"/>
      <c r="JWX12" s="42"/>
      <c r="JWY12" s="42"/>
      <c r="JWZ12" s="42"/>
      <c r="JXA12" s="42"/>
      <c r="JXB12" s="42"/>
      <c r="JXC12" s="42"/>
      <c r="JXD12" s="42"/>
      <c r="JXE12" s="42"/>
      <c r="JXF12" s="42"/>
      <c r="JXG12" s="42"/>
      <c r="JXH12" s="42"/>
      <c r="JXI12" s="42"/>
      <c r="JXJ12" s="42"/>
      <c r="JXK12" s="42"/>
      <c r="JXL12" s="42"/>
      <c r="JXM12" s="42"/>
      <c r="JXN12" s="42"/>
      <c r="JXO12" s="42"/>
      <c r="JXP12" s="42"/>
      <c r="JXQ12" s="42"/>
      <c r="JXR12" s="42"/>
      <c r="JXS12" s="42"/>
      <c r="JXT12" s="42"/>
      <c r="JXU12" s="42"/>
      <c r="JXV12" s="42"/>
      <c r="JXW12" s="42"/>
      <c r="JXX12" s="42"/>
      <c r="JXY12" s="42"/>
      <c r="JXZ12" s="42"/>
      <c r="JYA12" s="42"/>
      <c r="JYB12" s="42"/>
      <c r="JYC12" s="42"/>
      <c r="JYD12" s="42"/>
      <c r="JYE12" s="42"/>
      <c r="JYF12" s="42"/>
      <c r="JYG12" s="42"/>
      <c r="JYH12" s="42"/>
      <c r="JYI12" s="42"/>
      <c r="JYJ12" s="42"/>
      <c r="JYK12" s="42"/>
      <c r="JYL12" s="42"/>
      <c r="JYM12" s="42"/>
      <c r="JYN12" s="42"/>
      <c r="JYO12" s="42"/>
      <c r="JYP12" s="42"/>
      <c r="JYQ12" s="42"/>
      <c r="JYR12" s="42"/>
      <c r="JYS12" s="42"/>
      <c r="JYT12" s="42"/>
      <c r="JYU12" s="42"/>
      <c r="JYV12" s="42"/>
      <c r="JYW12" s="42"/>
      <c r="JYX12" s="42"/>
      <c r="JYY12" s="42"/>
      <c r="JYZ12" s="42"/>
      <c r="JZA12" s="42"/>
      <c r="JZB12" s="42"/>
      <c r="JZC12" s="42"/>
      <c r="JZD12" s="42"/>
      <c r="JZE12" s="42"/>
      <c r="JZF12" s="42"/>
      <c r="JZG12" s="42"/>
      <c r="JZH12" s="42"/>
      <c r="JZI12" s="42"/>
      <c r="JZJ12" s="42"/>
      <c r="JZK12" s="42"/>
      <c r="JZL12" s="42"/>
      <c r="JZM12" s="42"/>
      <c r="JZN12" s="42"/>
      <c r="JZO12" s="42"/>
      <c r="JZP12" s="42"/>
      <c r="JZQ12" s="42"/>
      <c r="JZR12" s="42"/>
      <c r="JZS12" s="42"/>
      <c r="JZT12" s="42"/>
      <c r="JZU12" s="42"/>
      <c r="JZV12" s="42"/>
      <c r="JZW12" s="42"/>
      <c r="JZX12" s="42"/>
      <c r="JZY12" s="42"/>
      <c r="JZZ12" s="42"/>
      <c r="KAA12" s="42"/>
      <c r="KAB12" s="42"/>
      <c r="KAC12" s="42"/>
      <c r="KAD12" s="42"/>
      <c r="KAE12" s="42"/>
      <c r="KAF12" s="42"/>
      <c r="KAG12" s="42"/>
      <c r="KAH12" s="42"/>
      <c r="KAI12" s="42"/>
      <c r="KAJ12" s="42"/>
      <c r="KAK12" s="42"/>
      <c r="KAL12" s="42"/>
      <c r="KAM12" s="42"/>
      <c r="KAN12" s="42"/>
      <c r="KAO12" s="42"/>
      <c r="KAP12" s="42"/>
      <c r="KAQ12" s="42"/>
      <c r="KAR12" s="42"/>
      <c r="KAS12" s="42"/>
      <c r="KAT12" s="42"/>
      <c r="KAU12" s="42"/>
      <c r="KAV12" s="42"/>
      <c r="KAW12" s="42"/>
      <c r="KAX12" s="42"/>
      <c r="KAY12" s="42"/>
      <c r="KAZ12" s="42"/>
      <c r="KBA12" s="42"/>
      <c r="KBB12" s="42"/>
      <c r="KBC12" s="42"/>
      <c r="KBD12" s="42"/>
      <c r="KBE12" s="42"/>
      <c r="KBF12" s="42"/>
      <c r="KBG12" s="42"/>
      <c r="KBH12" s="42"/>
      <c r="KBI12" s="42"/>
      <c r="KBJ12" s="42"/>
      <c r="KBK12" s="42"/>
      <c r="KBL12" s="42"/>
      <c r="KBM12" s="42"/>
      <c r="KBN12" s="42"/>
      <c r="KBO12" s="42"/>
      <c r="KBP12" s="42"/>
      <c r="KBQ12" s="42"/>
      <c r="KBR12" s="42"/>
      <c r="KBS12" s="42"/>
      <c r="KBT12" s="42"/>
      <c r="KBU12" s="42"/>
      <c r="KBV12" s="42"/>
      <c r="KBW12" s="42"/>
      <c r="KBX12" s="42"/>
      <c r="KBY12" s="42"/>
      <c r="KBZ12" s="42"/>
      <c r="KCA12" s="42"/>
      <c r="KCB12" s="42"/>
      <c r="KCC12" s="42"/>
      <c r="KCD12" s="42"/>
      <c r="KCE12" s="42"/>
      <c r="KCF12" s="42"/>
      <c r="KCG12" s="42"/>
      <c r="KCH12" s="42"/>
      <c r="KCI12" s="42"/>
      <c r="KCJ12" s="42"/>
      <c r="KCK12" s="42"/>
      <c r="KCL12" s="42"/>
      <c r="KCM12" s="42"/>
      <c r="KCN12" s="42"/>
      <c r="KCO12" s="42"/>
      <c r="KCP12" s="42"/>
      <c r="KCQ12" s="42"/>
      <c r="KCR12" s="42"/>
      <c r="KCS12" s="42"/>
      <c r="KCT12" s="42"/>
      <c r="KCU12" s="42"/>
      <c r="KCV12" s="42"/>
      <c r="KCW12" s="42"/>
      <c r="KCX12" s="42"/>
      <c r="KCY12" s="42"/>
      <c r="KCZ12" s="42"/>
      <c r="KDA12" s="42"/>
      <c r="KDB12" s="42"/>
      <c r="KDC12" s="42"/>
      <c r="KDD12" s="42"/>
      <c r="KDE12" s="42"/>
      <c r="KDF12" s="42"/>
      <c r="KDG12" s="42"/>
      <c r="KDH12" s="42"/>
      <c r="KDI12" s="42"/>
      <c r="KDJ12" s="42"/>
      <c r="KDK12" s="42"/>
      <c r="KDL12" s="42"/>
      <c r="KDM12" s="42"/>
      <c r="KDN12" s="42"/>
      <c r="KDO12" s="42"/>
      <c r="KDP12" s="42"/>
      <c r="KDQ12" s="42"/>
      <c r="KDR12" s="42"/>
      <c r="KDS12" s="42"/>
      <c r="KDT12" s="42"/>
      <c r="KDU12" s="42"/>
      <c r="KDV12" s="42"/>
      <c r="KDW12" s="42"/>
      <c r="KDX12" s="42"/>
      <c r="KDY12" s="42"/>
      <c r="KDZ12" s="42"/>
      <c r="KEA12" s="42"/>
      <c r="KEB12" s="42"/>
      <c r="KEC12" s="42"/>
      <c r="KED12" s="42"/>
      <c r="KEE12" s="42"/>
      <c r="KEF12" s="42"/>
      <c r="KEG12" s="42"/>
      <c r="KEH12" s="42"/>
      <c r="KEI12" s="42"/>
      <c r="KEJ12" s="42"/>
      <c r="KEK12" s="42"/>
      <c r="KEL12" s="42"/>
      <c r="KEM12" s="42"/>
      <c r="KEN12" s="42"/>
      <c r="KEO12" s="42"/>
      <c r="KEP12" s="42"/>
      <c r="KEQ12" s="42"/>
      <c r="KER12" s="42"/>
      <c r="KES12" s="42"/>
      <c r="KET12" s="42"/>
      <c r="KEU12" s="42"/>
      <c r="KEV12" s="42"/>
      <c r="KEW12" s="42"/>
      <c r="KEX12" s="42"/>
      <c r="KEY12" s="42"/>
      <c r="KEZ12" s="42"/>
      <c r="KFA12" s="42"/>
      <c r="KFB12" s="42"/>
      <c r="KFC12" s="42"/>
      <c r="KFD12" s="42"/>
      <c r="KFE12" s="42"/>
      <c r="KFF12" s="42"/>
      <c r="KFG12" s="42"/>
      <c r="KFH12" s="42"/>
      <c r="KFI12" s="42"/>
      <c r="KFJ12" s="42"/>
      <c r="KFK12" s="42"/>
      <c r="KFL12" s="42"/>
      <c r="KFM12" s="42"/>
      <c r="KFN12" s="42"/>
      <c r="KFO12" s="42"/>
      <c r="KFP12" s="42"/>
      <c r="KFQ12" s="42"/>
      <c r="KFR12" s="42"/>
      <c r="KFS12" s="42"/>
      <c r="KFT12" s="42"/>
      <c r="KFU12" s="42"/>
      <c r="KFV12" s="42"/>
      <c r="KFW12" s="42"/>
      <c r="KFX12" s="42"/>
      <c r="KFY12" s="42"/>
      <c r="KFZ12" s="42"/>
      <c r="KGA12" s="42"/>
      <c r="KGB12" s="42"/>
      <c r="KGC12" s="42"/>
      <c r="KGD12" s="42"/>
      <c r="KGE12" s="42"/>
      <c r="KGF12" s="42"/>
      <c r="KGG12" s="42"/>
      <c r="KGH12" s="42"/>
      <c r="KGI12" s="42"/>
      <c r="KGJ12" s="42"/>
      <c r="KGK12" s="42"/>
      <c r="KGL12" s="42"/>
      <c r="KGM12" s="42"/>
      <c r="KGN12" s="42"/>
      <c r="KGO12" s="42"/>
      <c r="KGP12" s="42"/>
      <c r="KGQ12" s="42"/>
      <c r="KGR12" s="42"/>
      <c r="KGS12" s="42"/>
      <c r="KGT12" s="42"/>
      <c r="KGU12" s="42"/>
      <c r="KGV12" s="42"/>
      <c r="KGW12" s="42"/>
      <c r="KGX12" s="42"/>
      <c r="KGY12" s="42"/>
      <c r="KGZ12" s="42"/>
      <c r="KHA12" s="42"/>
      <c r="KHB12" s="42"/>
      <c r="KHC12" s="42"/>
      <c r="KHD12" s="42"/>
      <c r="KHE12" s="42"/>
      <c r="KHF12" s="42"/>
      <c r="KHG12" s="42"/>
      <c r="KHH12" s="42"/>
      <c r="KHI12" s="42"/>
      <c r="KHJ12" s="42"/>
      <c r="KHK12" s="42"/>
      <c r="KHL12" s="42"/>
      <c r="KHM12" s="42"/>
      <c r="KHN12" s="42"/>
      <c r="KHO12" s="42"/>
      <c r="KHP12" s="42"/>
      <c r="KHQ12" s="42"/>
      <c r="KHR12" s="42"/>
      <c r="KHS12" s="42"/>
      <c r="KHT12" s="42"/>
      <c r="KHU12" s="42"/>
      <c r="KHV12" s="42"/>
      <c r="KHW12" s="42"/>
      <c r="KHX12" s="42"/>
      <c r="KHY12" s="42"/>
      <c r="KHZ12" s="42"/>
      <c r="KIA12" s="42"/>
      <c r="KIB12" s="42"/>
      <c r="KIC12" s="42"/>
      <c r="KID12" s="42"/>
      <c r="KIE12" s="42"/>
      <c r="KIF12" s="42"/>
      <c r="KIG12" s="42"/>
      <c r="KIH12" s="42"/>
      <c r="KII12" s="42"/>
      <c r="KIJ12" s="42"/>
      <c r="KIK12" s="42"/>
      <c r="KIL12" s="42"/>
      <c r="KIM12" s="42"/>
      <c r="KIN12" s="42"/>
      <c r="KIO12" s="42"/>
      <c r="KIP12" s="42"/>
      <c r="KIQ12" s="42"/>
      <c r="KIR12" s="42"/>
      <c r="KIS12" s="42"/>
      <c r="KIT12" s="42"/>
      <c r="KIU12" s="42"/>
      <c r="KIV12" s="42"/>
      <c r="KIW12" s="42"/>
      <c r="KIX12" s="42"/>
      <c r="KIY12" s="42"/>
      <c r="KIZ12" s="42"/>
      <c r="KJA12" s="42"/>
      <c r="KJB12" s="42"/>
      <c r="KJC12" s="42"/>
      <c r="KJD12" s="42"/>
      <c r="KJE12" s="42"/>
      <c r="KJF12" s="42"/>
      <c r="KJG12" s="42"/>
      <c r="KJH12" s="42"/>
      <c r="KJI12" s="42"/>
      <c r="KJJ12" s="42"/>
      <c r="KJK12" s="42"/>
      <c r="KJL12" s="42"/>
      <c r="KJM12" s="42"/>
      <c r="KJN12" s="42"/>
      <c r="KJO12" s="42"/>
      <c r="KJP12" s="42"/>
      <c r="KJQ12" s="42"/>
      <c r="KJR12" s="42"/>
      <c r="KJS12" s="42"/>
      <c r="KJT12" s="42"/>
      <c r="KJU12" s="42"/>
      <c r="KJV12" s="42"/>
      <c r="KJW12" s="42"/>
      <c r="KJX12" s="42"/>
      <c r="KJY12" s="42"/>
      <c r="KJZ12" s="42"/>
      <c r="KKA12" s="42"/>
      <c r="KKB12" s="42"/>
      <c r="KKC12" s="42"/>
      <c r="KKD12" s="42"/>
      <c r="KKE12" s="42"/>
      <c r="KKF12" s="42"/>
      <c r="KKG12" s="42"/>
      <c r="KKH12" s="42"/>
      <c r="KKI12" s="42"/>
      <c r="KKJ12" s="42"/>
      <c r="KKK12" s="42"/>
      <c r="KKL12" s="42"/>
      <c r="KKM12" s="42"/>
      <c r="KKN12" s="42"/>
      <c r="KKO12" s="42"/>
      <c r="KKP12" s="42"/>
      <c r="KKQ12" s="42"/>
      <c r="KKR12" s="42"/>
      <c r="KKS12" s="42"/>
      <c r="KKT12" s="42"/>
      <c r="KKU12" s="42"/>
      <c r="KKV12" s="42"/>
      <c r="KKW12" s="42"/>
      <c r="KKX12" s="42"/>
      <c r="KKY12" s="42"/>
      <c r="KKZ12" s="42"/>
      <c r="KLA12" s="42"/>
      <c r="KLB12" s="42"/>
      <c r="KLC12" s="42"/>
      <c r="KLD12" s="42"/>
      <c r="KLE12" s="42"/>
      <c r="KLF12" s="42"/>
      <c r="KLG12" s="42"/>
      <c r="KLH12" s="42"/>
      <c r="KLI12" s="42"/>
      <c r="KLJ12" s="42"/>
      <c r="KLK12" s="42"/>
      <c r="KLL12" s="42"/>
      <c r="KLM12" s="42"/>
      <c r="KLN12" s="42"/>
      <c r="KLO12" s="42"/>
      <c r="KLP12" s="42"/>
      <c r="KLQ12" s="42"/>
      <c r="KLR12" s="42"/>
      <c r="KLS12" s="42"/>
      <c r="KLT12" s="42"/>
      <c r="KLU12" s="42"/>
      <c r="KLV12" s="42"/>
      <c r="KLW12" s="42"/>
      <c r="KLX12" s="42"/>
      <c r="KLY12" s="42"/>
      <c r="KLZ12" s="42"/>
      <c r="KMA12" s="42"/>
      <c r="KMB12" s="42"/>
      <c r="KMC12" s="42"/>
      <c r="KMD12" s="42"/>
      <c r="KME12" s="42"/>
      <c r="KMF12" s="42"/>
      <c r="KMG12" s="42"/>
      <c r="KMH12" s="42"/>
      <c r="KMI12" s="42"/>
      <c r="KMJ12" s="42"/>
      <c r="KMK12" s="42"/>
      <c r="KML12" s="42"/>
      <c r="KMM12" s="42"/>
      <c r="KMN12" s="42"/>
      <c r="KMO12" s="42"/>
      <c r="KMP12" s="42"/>
      <c r="KMQ12" s="42"/>
      <c r="KMR12" s="42"/>
      <c r="KMS12" s="42"/>
      <c r="KMT12" s="42"/>
      <c r="KMU12" s="42"/>
      <c r="KMV12" s="42"/>
      <c r="KMW12" s="42"/>
      <c r="KMX12" s="42"/>
      <c r="KMY12" s="42"/>
      <c r="KMZ12" s="42"/>
      <c r="KNA12" s="42"/>
      <c r="KNB12" s="42"/>
      <c r="KNC12" s="42"/>
      <c r="KND12" s="42"/>
      <c r="KNE12" s="42"/>
      <c r="KNF12" s="42"/>
      <c r="KNG12" s="42"/>
      <c r="KNH12" s="42"/>
      <c r="KNI12" s="42"/>
      <c r="KNJ12" s="42"/>
      <c r="KNK12" s="42"/>
      <c r="KNL12" s="42"/>
      <c r="KNM12" s="42"/>
      <c r="KNN12" s="42"/>
      <c r="KNO12" s="42"/>
      <c r="KNP12" s="42"/>
      <c r="KNQ12" s="42"/>
      <c r="KNR12" s="42"/>
      <c r="KNS12" s="42"/>
      <c r="KNT12" s="42"/>
      <c r="KNU12" s="42"/>
      <c r="KNV12" s="42"/>
      <c r="KNW12" s="42"/>
      <c r="KNX12" s="42"/>
      <c r="KNY12" s="42"/>
      <c r="KNZ12" s="42"/>
      <c r="KOA12" s="42"/>
      <c r="KOB12" s="42"/>
      <c r="KOC12" s="42"/>
      <c r="KOD12" s="42"/>
      <c r="KOE12" s="42"/>
      <c r="KOF12" s="42"/>
      <c r="KOG12" s="42"/>
      <c r="KOH12" s="42"/>
      <c r="KOI12" s="42"/>
      <c r="KOJ12" s="42"/>
      <c r="KOK12" s="42"/>
      <c r="KOL12" s="42"/>
      <c r="KOM12" s="42"/>
      <c r="KON12" s="42"/>
      <c r="KOO12" s="42"/>
      <c r="KOP12" s="42"/>
      <c r="KOQ12" s="42"/>
      <c r="KOR12" s="42"/>
      <c r="KOS12" s="42"/>
      <c r="KOT12" s="42"/>
      <c r="KOU12" s="42"/>
      <c r="KOV12" s="42"/>
      <c r="KOW12" s="42"/>
      <c r="KOX12" s="42"/>
      <c r="KOY12" s="42"/>
      <c r="KOZ12" s="42"/>
      <c r="KPA12" s="42"/>
      <c r="KPB12" s="42"/>
      <c r="KPC12" s="42"/>
      <c r="KPD12" s="42"/>
      <c r="KPE12" s="42"/>
      <c r="KPF12" s="42"/>
      <c r="KPG12" s="42"/>
      <c r="KPH12" s="42"/>
      <c r="KPI12" s="42"/>
      <c r="KPJ12" s="42"/>
      <c r="KPK12" s="42"/>
      <c r="KPL12" s="42"/>
      <c r="KPM12" s="42"/>
      <c r="KPN12" s="42"/>
      <c r="KPO12" s="42"/>
      <c r="KPP12" s="42"/>
      <c r="KPQ12" s="42"/>
      <c r="KPR12" s="42"/>
      <c r="KPS12" s="42"/>
      <c r="KPT12" s="42"/>
      <c r="KPU12" s="42"/>
      <c r="KPV12" s="42"/>
      <c r="KPW12" s="42"/>
      <c r="KPX12" s="42"/>
      <c r="KPY12" s="42"/>
      <c r="KPZ12" s="42"/>
      <c r="KQA12" s="42"/>
      <c r="KQB12" s="42"/>
      <c r="KQC12" s="42"/>
      <c r="KQD12" s="42"/>
      <c r="KQE12" s="42"/>
      <c r="KQF12" s="42"/>
      <c r="KQG12" s="42"/>
      <c r="KQH12" s="42"/>
      <c r="KQI12" s="42"/>
      <c r="KQJ12" s="42"/>
      <c r="KQK12" s="42"/>
      <c r="KQL12" s="42"/>
      <c r="KQM12" s="42"/>
      <c r="KQN12" s="42"/>
      <c r="KQO12" s="42"/>
      <c r="KQP12" s="42"/>
      <c r="KQQ12" s="42"/>
      <c r="KQR12" s="42"/>
      <c r="KQS12" s="42"/>
      <c r="KQT12" s="42"/>
      <c r="KQU12" s="42"/>
      <c r="KQV12" s="42"/>
      <c r="KQW12" s="42"/>
      <c r="KQX12" s="42"/>
      <c r="KQY12" s="42"/>
      <c r="KQZ12" s="42"/>
      <c r="KRA12" s="42"/>
      <c r="KRB12" s="42"/>
      <c r="KRC12" s="42"/>
      <c r="KRD12" s="42"/>
      <c r="KRE12" s="42"/>
      <c r="KRF12" s="42"/>
      <c r="KRG12" s="42"/>
      <c r="KRH12" s="42"/>
      <c r="KRI12" s="42"/>
      <c r="KRJ12" s="42"/>
      <c r="KRK12" s="42"/>
      <c r="KRL12" s="42"/>
      <c r="KRM12" s="42"/>
      <c r="KRN12" s="42"/>
      <c r="KRO12" s="42"/>
      <c r="KRP12" s="42"/>
      <c r="KRQ12" s="42"/>
      <c r="KRR12" s="42"/>
      <c r="KRS12" s="42"/>
      <c r="KRT12" s="42"/>
      <c r="KRU12" s="42"/>
      <c r="KRV12" s="42"/>
      <c r="KRW12" s="42"/>
      <c r="KRX12" s="42"/>
      <c r="KRY12" s="42"/>
      <c r="KRZ12" s="42"/>
      <c r="KSA12" s="42"/>
      <c r="KSB12" s="42"/>
      <c r="KSC12" s="42"/>
      <c r="KSD12" s="42"/>
      <c r="KSE12" s="42"/>
      <c r="KSF12" s="42"/>
      <c r="KSG12" s="42"/>
      <c r="KSH12" s="42"/>
      <c r="KSI12" s="42"/>
      <c r="KSJ12" s="42"/>
      <c r="KSK12" s="42"/>
      <c r="KSL12" s="42"/>
      <c r="KSM12" s="42"/>
      <c r="KSN12" s="42"/>
      <c r="KSO12" s="42"/>
      <c r="KSP12" s="42"/>
      <c r="KSQ12" s="42"/>
      <c r="KSR12" s="42"/>
      <c r="KSS12" s="42"/>
      <c r="KST12" s="42"/>
      <c r="KSU12" s="42"/>
      <c r="KSV12" s="42"/>
      <c r="KSW12" s="42"/>
      <c r="KSX12" s="42"/>
      <c r="KSY12" s="42"/>
      <c r="KSZ12" s="42"/>
      <c r="KTA12" s="42"/>
      <c r="KTB12" s="42"/>
      <c r="KTC12" s="42"/>
      <c r="KTD12" s="42"/>
      <c r="KTE12" s="42"/>
      <c r="KTF12" s="42"/>
      <c r="KTG12" s="42"/>
      <c r="KTH12" s="42"/>
      <c r="KTI12" s="42"/>
      <c r="KTJ12" s="42"/>
      <c r="KTK12" s="42"/>
      <c r="KTL12" s="42"/>
      <c r="KTM12" s="42"/>
      <c r="KTN12" s="42"/>
      <c r="KTO12" s="42"/>
      <c r="KTP12" s="42"/>
      <c r="KTQ12" s="42"/>
      <c r="KTR12" s="42"/>
      <c r="KTS12" s="42"/>
      <c r="KTT12" s="42"/>
      <c r="KTU12" s="42"/>
      <c r="KTV12" s="42"/>
      <c r="KTW12" s="42"/>
      <c r="KTX12" s="42"/>
      <c r="KTY12" s="42"/>
      <c r="KTZ12" s="42"/>
      <c r="KUA12" s="42"/>
      <c r="KUB12" s="42"/>
      <c r="KUC12" s="42"/>
      <c r="KUD12" s="42"/>
      <c r="KUE12" s="42"/>
      <c r="KUF12" s="42"/>
      <c r="KUG12" s="42"/>
      <c r="KUH12" s="42"/>
      <c r="KUI12" s="42"/>
      <c r="KUJ12" s="42"/>
      <c r="KUK12" s="42"/>
      <c r="KUL12" s="42"/>
      <c r="KUM12" s="42"/>
      <c r="KUN12" s="42"/>
      <c r="KUO12" s="42"/>
      <c r="KUP12" s="42"/>
      <c r="KUQ12" s="42"/>
      <c r="KUR12" s="42"/>
      <c r="KUS12" s="42"/>
      <c r="KUT12" s="42"/>
      <c r="KUU12" s="42"/>
      <c r="KUV12" s="42"/>
      <c r="KUW12" s="42"/>
      <c r="KUX12" s="42"/>
      <c r="KUY12" s="42"/>
      <c r="KUZ12" s="42"/>
      <c r="KVA12" s="42"/>
      <c r="KVB12" s="42"/>
      <c r="KVC12" s="42"/>
      <c r="KVD12" s="42"/>
      <c r="KVE12" s="42"/>
      <c r="KVF12" s="42"/>
      <c r="KVG12" s="42"/>
      <c r="KVH12" s="42"/>
      <c r="KVI12" s="42"/>
      <c r="KVJ12" s="42"/>
      <c r="KVK12" s="42"/>
      <c r="KVL12" s="42"/>
      <c r="KVM12" s="42"/>
      <c r="KVN12" s="42"/>
      <c r="KVO12" s="42"/>
      <c r="KVP12" s="42"/>
      <c r="KVQ12" s="42"/>
      <c r="KVR12" s="42"/>
      <c r="KVS12" s="42"/>
      <c r="KVT12" s="42"/>
      <c r="KVU12" s="42"/>
      <c r="KVV12" s="42"/>
      <c r="KVW12" s="42"/>
      <c r="KVX12" s="42"/>
      <c r="KVY12" s="42"/>
      <c r="KVZ12" s="42"/>
      <c r="KWA12" s="42"/>
      <c r="KWB12" s="42"/>
      <c r="KWC12" s="42"/>
      <c r="KWD12" s="42"/>
      <c r="KWE12" s="42"/>
      <c r="KWF12" s="42"/>
      <c r="KWG12" s="42"/>
      <c r="KWH12" s="42"/>
      <c r="KWI12" s="42"/>
      <c r="KWJ12" s="42"/>
      <c r="KWK12" s="42"/>
      <c r="KWL12" s="42"/>
      <c r="KWM12" s="42"/>
      <c r="KWN12" s="42"/>
      <c r="KWO12" s="42"/>
      <c r="KWP12" s="42"/>
      <c r="KWQ12" s="42"/>
      <c r="KWR12" s="42"/>
      <c r="KWS12" s="42"/>
      <c r="KWT12" s="42"/>
      <c r="KWU12" s="42"/>
      <c r="KWV12" s="42"/>
      <c r="KWW12" s="42"/>
      <c r="KWX12" s="42"/>
      <c r="KWY12" s="42"/>
      <c r="KWZ12" s="42"/>
      <c r="KXA12" s="42"/>
      <c r="KXB12" s="42"/>
      <c r="KXC12" s="42"/>
      <c r="KXD12" s="42"/>
      <c r="KXE12" s="42"/>
      <c r="KXF12" s="42"/>
      <c r="KXG12" s="42"/>
      <c r="KXH12" s="42"/>
      <c r="KXI12" s="42"/>
      <c r="KXJ12" s="42"/>
      <c r="KXK12" s="42"/>
      <c r="KXL12" s="42"/>
      <c r="KXM12" s="42"/>
      <c r="KXN12" s="42"/>
      <c r="KXO12" s="42"/>
      <c r="KXP12" s="42"/>
      <c r="KXQ12" s="42"/>
      <c r="KXR12" s="42"/>
      <c r="KXS12" s="42"/>
      <c r="KXT12" s="42"/>
      <c r="KXU12" s="42"/>
      <c r="KXV12" s="42"/>
      <c r="KXW12" s="42"/>
      <c r="KXX12" s="42"/>
      <c r="KXY12" s="42"/>
      <c r="KXZ12" s="42"/>
      <c r="KYA12" s="42"/>
      <c r="KYB12" s="42"/>
      <c r="KYC12" s="42"/>
      <c r="KYD12" s="42"/>
      <c r="KYE12" s="42"/>
      <c r="KYF12" s="42"/>
      <c r="KYG12" s="42"/>
      <c r="KYH12" s="42"/>
      <c r="KYI12" s="42"/>
      <c r="KYJ12" s="42"/>
      <c r="KYK12" s="42"/>
      <c r="KYL12" s="42"/>
      <c r="KYM12" s="42"/>
      <c r="KYN12" s="42"/>
      <c r="KYO12" s="42"/>
      <c r="KYP12" s="42"/>
      <c r="KYQ12" s="42"/>
      <c r="KYR12" s="42"/>
      <c r="KYS12" s="42"/>
      <c r="KYT12" s="42"/>
      <c r="KYU12" s="42"/>
      <c r="KYV12" s="42"/>
      <c r="KYW12" s="42"/>
      <c r="KYX12" s="42"/>
      <c r="KYY12" s="42"/>
      <c r="KYZ12" s="42"/>
      <c r="KZA12" s="42"/>
      <c r="KZB12" s="42"/>
      <c r="KZC12" s="42"/>
      <c r="KZD12" s="42"/>
      <c r="KZE12" s="42"/>
      <c r="KZF12" s="42"/>
      <c r="KZG12" s="42"/>
      <c r="KZH12" s="42"/>
      <c r="KZI12" s="42"/>
      <c r="KZJ12" s="42"/>
      <c r="KZK12" s="42"/>
      <c r="KZL12" s="42"/>
      <c r="KZM12" s="42"/>
      <c r="KZN12" s="42"/>
      <c r="KZO12" s="42"/>
      <c r="KZP12" s="42"/>
      <c r="KZQ12" s="42"/>
      <c r="KZR12" s="42"/>
      <c r="KZS12" s="42"/>
      <c r="KZT12" s="42"/>
      <c r="KZU12" s="42"/>
      <c r="KZV12" s="42"/>
      <c r="KZW12" s="42"/>
      <c r="KZX12" s="42"/>
      <c r="KZY12" s="42"/>
      <c r="KZZ12" s="42"/>
      <c r="LAA12" s="42"/>
      <c r="LAB12" s="42"/>
      <c r="LAC12" s="42"/>
      <c r="LAD12" s="42"/>
      <c r="LAE12" s="42"/>
      <c r="LAF12" s="42"/>
      <c r="LAG12" s="42"/>
      <c r="LAH12" s="42"/>
      <c r="LAI12" s="42"/>
      <c r="LAJ12" s="42"/>
      <c r="LAK12" s="42"/>
      <c r="LAL12" s="42"/>
      <c r="LAM12" s="42"/>
      <c r="LAN12" s="42"/>
      <c r="LAO12" s="42"/>
      <c r="LAP12" s="42"/>
      <c r="LAQ12" s="42"/>
      <c r="LAR12" s="42"/>
      <c r="LAS12" s="42"/>
      <c r="LAT12" s="42"/>
      <c r="LAU12" s="42"/>
      <c r="LAV12" s="42"/>
      <c r="LAW12" s="42"/>
      <c r="LAX12" s="42"/>
      <c r="LAY12" s="42"/>
      <c r="LAZ12" s="42"/>
      <c r="LBA12" s="42"/>
      <c r="LBB12" s="42"/>
      <c r="LBC12" s="42"/>
      <c r="LBD12" s="42"/>
      <c r="LBE12" s="42"/>
      <c r="LBF12" s="42"/>
      <c r="LBG12" s="42"/>
      <c r="LBH12" s="42"/>
      <c r="LBI12" s="42"/>
      <c r="LBJ12" s="42"/>
      <c r="LBK12" s="42"/>
      <c r="LBL12" s="42"/>
      <c r="LBM12" s="42"/>
      <c r="LBN12" s="42"/>
      <c r="LBO12" s="42"/>
      <c r="LBP12" s="42"/>
      <c r="LBQ12" s="42"/>
      <c r="LBR12" s="42"/>
      <c r="LBS12" s="42"/>
      <c r="LBT12" s="42"/>
      <c r="LBU12" s="42"/>
      <c r="LBV12" s="42"/>
      <c r="LBW12" s="42"/>
      <c r="LBX12" s="42"/>
      <c r="LBY12" s="42"/>
      <c r="LBZ12" s="42"/>
      <c r="LCA12" s="42"/>
      <c r="LCB12" s="42"/>
      <c r="LCC12" s="42"/>
      <c r="LCD12" s="42"/>
      <c r="LCE12" s="42"/>
      <c r="LCF12" s="42"/>
      <c r="LCG12" s="42"/>
      <c r="LCH12" s="42"/>
      <c r="LCI12" s="42"/>
      <c r="LCJ12" s="42"/>
      <c r="LCK12" s="42"/>
      <c r="LCL12" s="42"/>
      <c r="LCM12" s="42"/>
      <c r="LCN12" s="42"/>
      <c r="LCO12" s="42"/>
      <c r="LCP12" s="42"/>
      <c r="LCQ12" s="42"/>
      <c r="LCR12" s="42"/>
      <c r="LCS12" s="42"/>
      <c r="LCT12" s="42"/>
      <c r="LCU12" s="42"/>
      <c r="LCV12" s="42"/>
      <c r="LCW12" s="42"/>
      <c r="LCX12" s="42"/>
      <c r="LCY12" s="42"/>
      <c r="LCZ12" s="42"/>
      <c r="LDA12" s="42"/>
      <c r="LDB12" s="42"/>
      <c r="LDC12" s="42"/>
      <c r="LDD12" s="42"/>
      <c r="LDE12" s="42"/>
      <c r="LDF12" s="42"/>
      <c r="LDG12" s="42"/>
      <c r="LDH12" s="42"/>
      <c r="LDI12" s="42"/>
      <c r="LDJ12" s="42"/>
      <c r="LDK12" s="42"/>
      <c r="LDL12" s="42"/>
      <c r="LDM12" s="42"/>
      <c r="LDN12" s="42"/>
      <c r="LDO12" s="42"/>
      <c r="LDP12" s="42"/>
      <c r="LDQ12" s="42"/>
      <c r="LDR12" s="42"/>
      <c r="LDS12" s="42"/>
      <c r="LDT12" s="42"/>
      <c r="LDU12" s="42"/>
      <c r="LDV12" s="42"/>
      <c r="LDW12" s="42"/>
      <c r="LDX12" s="42"/>
      <c r="LDY12" s="42"/>
      <c r="LDZ12" s="42"/>
      <c r="LEA12" s="42"/>
      <c r="LEB12" s="42"/>
      <c r="LEC12" s="42"/>
      <c r="LED12" s="42"/>
      <c r="LEE12" s="42"/>
      <c r="LEF12" s="42"/>
      <c r="LEG12" s="42"/>
      <c r="LEH12" s="42"/>
      <c r="LEI12" s="42"/>
      <c r="LEJ12" s="42"/>
      <c r="LEK12" s="42"/>
      <c r="LEL12" s="42"/>
      <c r="LEM12" s="42"/>
      <c r="LEN12" s="42"/>
      <c r="LEO12" s="42"/>
      <c r="LEP12" s="42"/>
      <c r="LEQ12" s="42"/>
      <c r="LER12" s="42"/>
      <c r="LES12" s="42"/>
      <c r="LET12" s="42"/>
      <c r="LEU12" s="42"/>
      <c r="LEV12" s="42"/>
      <c r="LEW12" s="42"/>
      <c r="LEX12" s="42"/>
      <c r="LEY12" s="42"/>
      <c r="LEZ12" s="42"/>
      <c r="LFA12" s="42"/>
      <c r="LFB12" s="42"/>
      <c r="LFC12" s="42"/>
      <c r="LFD12" s="42"/>
      <c r="LFE12" s="42"/>
      <c r="LFF12" s="42"/>
      <c r="LFG12" s="42"/>
      <c r="LFH12" s="42"/>
      <c r="LFI12" s="42"/>
      <c r="LFJ12" s="42"/>
      <c r="LFK12" s="42"/>
      <c r="LFL12" s="42"/>
      <c r="LFM12" s="42"/>
      <c r="LFN12" s="42"/>
      <c r="LFO12" s="42"/>
      <c r="LFP12" s="42"/>
      <c r="LFQ12" s="42"/>
      <c r="LFR12" s="42"/>
      <c r="LFS12" s="42"/>
      <c r="LFT12" s="42"/>
      <c r="LFU12" s="42"/>
      <c r="LFV12" s="42"/>
      <c r="LFW12" s="42"/>
      <c r="LFX12" s="42"/>
      <c r="LFY12" s="42"/>
      <c r="LFZ12" s="42"/>
      <c r="LGA12" s="42"/>
      <c r="LGB12" s="42"/>
      <c r="LGC12" s="42"/>
      <c r="LGD12" s="42"/>
      <c r="LGE12" s="42"/>
      <c r="LGF12" s="42"/>
      <c r="LGG12" s="42"/>
      <c r="LGH12" s="42"/>
      <c r="LGI12" s="42"/>
      <c r="LGJ12" s="42"/>
      <c r="LGK12" s="42"/>
      <c r="LGL12" s="42"/>
      <c r="LGM12" s="42"/>
      <c r="LGN12" s="42"/>
      <c r="LGO12" s="42"/>
      <c r="LGP12" s="42"/>
      <c r="LGQ12" s="42"/>
      <c r="LGR12" s="42"/>
      <c r="LGS12" s="42"/>
      <c r="LGT12" s="42"/>
      <c r="LGU12" s="42"/>
      <c r="LGV12" s="42"/>
      <c r="LGW12" s="42"/>
      <c r="LGX12" s="42"/>
      <c r="LGY12" s="42"/>
      <c r="LGZ12" s="42"/>
      <c r="LHA12" s="42"/>
      <c r="LHB12" s="42"/>
      <c r="LHC12" s="42"/>
      <c r="LHD12" s="42"/>
      <c r="LHE12" s="42"/>
      <c r="LHF12" s="42"/>
      <c r="LHG12" s="42"/>
      <c r="LHH12" s="42"/>
      <c r="LHI12" s="42"/>
      <c r="LHJ12" s="42"/>
      <c r="LHK12" s="42"/>
      <c r="LHL12" s="42"/>
      <c r="LHM12" s="42"/>
      <c r="LHN12" s="42"/>
      <c r="LHO12" s="42"/>
      <c r="LHP12" s="42"/>
      <c r="LHQ12" s="42"/>
      <c r="LHR12" s="42"/>
      <c r="LHS12" s="42"/>
      <c r="LHT12" s="42"/>
      <c r="LHU12" s="42"/>
      <c r="LHV12" s="42"/>
      <c r="LHW12" s="42"/>
      <c r="LHX12" s="42"/>
      <c r="LHY12" s="42"/>
      <c r="LHZ12" s="42"/>
      <c r="LIA12" s="42"/>
      <c r="LIB12" s="42"/>
      <c r="LIC12" s="42"/>
      <c r="LID12" s="42"/>
      <c r="LIE12" s="42"/>
      <c r="LIF12" s="42"/>
      <c r="LIG12" s="42"/>
      <c r="LIH12" s="42"/>
      <c r="LII12" s="42"/>
      <c r="LIJ12" s="42"/>
      <c r="LIK12" s="42"/>
      <c r="LIL12" s="42"/>
      <c r="LIM12" s="42"/>
      <c r="LIN12" s="42"/>
      <c r="LIO12" s="42"/>
      <c r="LIP12" s="42"/>
      <c r="LIQ12" s="42"/>
      <c r="LIR12" s="42"/>
      <c r="LIS12" s="42"/>
      <c r="LIT12" s="42"/>
      <c r="LIU12" s="42"/>
      <c r="LIV12" s="42"/>
      <c r="LIW12" s="42"/>
      <c r="LIX12" s="42"/>
      <c r="LIY12" s="42"/>
      <c r="LIZ12" s="42"/>
      <c r="LJA12" s="42"/>
      <c r="LJB12" s="42"/>
      <c r="LJC12" s="42"/>
      <c r="LJD12" s="42"/>
      <c r="LJE12" s="42"/>
      <c r="LJF12" s="42"/>
      <c r="LJG12" s="42"/>
      <c r="LJH12" s="42"/>
      <c r="LJI12" s="42"/>
      <c r="LJJ12" s="42"/>
      <c r="LJK12" s="42"/>
      <c r="LJL12" s="42"/>
      <c r="LJM12" s="42"/>
      <c r="LJN12" s="42"/>
      <c r="LJO12" s="42"/>
      <c r="LJP12" s="42"/>
      <c r="LJQ12" s="42"/>
      <c r="LJR12" s="42"/>
      <c r="LJS12" s="42"/>
      <c r="LJT12" s="42"/>
      <c r="LJU12" s="42"/>
      <c r="LJV12" s="42"/>
      <c r="LJW12" s="42"/>
      <c r="LJX12" s="42"/>
      <c r="LJY12" s="42"/>
      <c r="LJZ12" s="42"/>
      <c r="LKA12" s="42"/>
      <c r="LKB12" s="42"/>
      <c r="LKC12" s="42"/>
      <c r="LKD12" s="42"/>
      <c r="LKE12" s="42"/>
      <c r="LKF12" s="42"/>
      <c r="LKG12" s="42"/>
      <c r="LKH12" s="42"/>
      <c r="LKI12" s="42"/>
      <c r="LKJ12" s="42"/>
      <c r="LKK12" s="42"/>
      <c r="LKL12" s="42"/>
      <c r="LKM12" s="42"/>
      <c r="LKN12" s="42"/>
      <c r="LKO12" s="42"/>
      <c r="LKP12" s="42"/>
      <c r="LKQ12" s="42"/>
      <c r="LKR12" s="42"/>
      <c r="LKS12" s="42"/>
      <c r="LKT12" s="42"/>
      <c r="LKU12" s="42"/>
      <c r="LKV12" s="42"/>
      <c r="LKW12" s="42"/>
      <c r="LKX12" s="42"/>
      <c r="LKY12" s="42"/>
      <c r="LKZ12" s="42"/>
      <c r="LLA12" s="42"/>
      <c r="LLB12" s="42"/>
      <c r="LLC12" s="42"/>
      <c r="LLD12" s="42"/>
      <c r="LLE12" s="42"/>
      <c r="LLF12" s="42"/>
      <c r="LLG12" s="42"/>
      <c r="LLH12" s="42"/>
      <c r="LLI12" s="42"/>
      <c r="LLJ12" s="42"/>
      <c r="LLK12" s="42"/>
      <c r="LLL12" s="42"/>
      <c r="LLM12" s="42"/>
      <c r="LLN12" s="42"/>
      <c r="LLO12" s="42"/>
      <c r="LLP12" s="42"/>
      <c r="LLQ12" s="42"/>
      <c r="LLR12" s="42"/>
      <c r="LLS12" s="42"/>
      <c r="LLT12" s="42"/>
      <c r="LLU12" s="42"/>
      <c r="LLV12" s="42"/>
      <c r="LLW12" s="42"/>
      <c r="LLX12" s="42"/>
      <c r="LLY12" s="42"/>
      <c r="LLZ12" s="42"/>
      <c r="LMA12" s="42"/>
      <c r="LMB12" s="42"/>
      <c r="LMC12" s="42"/>
      <c r="LMD12" s="42"/>
      <c r="LME12" s="42"/>
      <c r="LMF12" s="42"/>
      <c r="LMG12" s="42"/>
      <c r="LMH12" s="42"/>
      <c r="LMI12" s="42"/>
      <c r="LMJ12" s="42"/>
      <c r="LMK12" s="42"/>
      <c r="LML12" s="42"/>
      <c r="LMM12" s="42"/>
      <c r="LMN12" s="42"/>
      <c r="LMO12" s="42"/>
      <c r="LMP12" s="42"/>
      <c r="LMQ12" s="42"/>
      <c r="LMR12" s="42"/>
      <c r="LMS12" s="42"/>
      <c r="LMT12" s="42"/>
      <c r="LMU12" s="42"/>
      <c r="LMV12" s="42"/>
      <c r="LMW12" s="42"/>
      <c r="LMX12" s="42"/>
      <c r="LMY12" s="42"/>
      <c r="LMZ12" s="42"/>
      <c r="LNA12" s="42"/>
      <c r="LNB12" s="42"/>
      <c r="LNC12" s="42"/>
      <c r="LND12" s="42"/>
      <c r="LNE12" s="42"/>
      <c r="LNF12" s="42"/>
      <c r="LNG12" s="42"/>
      <c r="LNH12" s="42"/>
      <c r="LNI12" s="42"/>
      <c r="LNJ12" s="42"/>
      <c r="LNK12" s="42"/>
      <c r="LNL12" s="42"/>
      <c r="LNM12" s="42"/>
      <c r="LNN12" s="42"/>
      <c r="LNO12" s="42"/>
      <c r="LNP12" s="42"/>
      <c r="LNQ12" s="42"/>
      <c r="LNR12" s="42"/>
      <c r="LNS12" s="42"/>
      <c r="LNT12" s="42"/>
      <c r="LNU12" s="42"/>
      <c r="LNV12" s="42"/>
      <c r="LNW12" s="42"/>
      <c r="LNX12" s="42"/>
      <c r="LNY12" s="42"/>
      <c r="LNZ12" s="42"/>
      <c r="LOA12" s="42"/>
      <c r="LOB12" s="42"/>
      <c r="LOC12" s="42"/>
      <c r="LOD12" s="42"/>
      <c r="LOE12" s="42"/>
      <c r="LOF12" s="42"/>
      <c r="LOG12" s="42"/>
      <c r="LOH12" s="42"/>
      <c r="LOI12" s="42"/>
      <c r="LOJ12" s="42"/>
      <c r="LOK12" s="42"/>
      <c r="LOL12" s="42"/>
      <c r="LOM12" s="42"/>
      <c r="LON12" s="42"/>
      <c r="LOO12" s="42"/>
      <c r="LOP12" s="42"/>
      <c r="LOQ12" s="42"/>
      <c r="LOR12" s="42"/>
      <c r="LOS12" s="42"/>
      <c r="LOT12" s="42"/>
      <c r="LOU12" s="42"/>
      <c r="LOV12" s="42"/>
      <c r="LOW12" s="42"/>
      <c r="LOX12" s="42"/>
      <c r="LOY12" s="42"/>
      <c r="LOZ12" s="42"/>
      <c r="LPA12" s="42"/>
      <c r="LPB12" s="42"/>
      <c r="LPC12" s="42"/>
      <c r="LPD12" s="42"/>
      <c r="LPE12" s="42"/>
      <c r="LPF12" s="42"/>
      <c r="LPG12" s="42"/>
      <c r="LPH12" s="42"/>
      <c r="LPI12" s="42"/>
      <c r="LPJ12" s="42"/>
      <c r="LPK12" s="42"/>
      <c r="LPL12" s="42"/>
      <c r="LPM12" s="42"/>
      <c r="LPN12" s="42"/>
      <c r="LPO12" s="42"/>
      <c r="LPP12" s="42"/>
      <c r="LPQ12" s="42"/>
      <c r="LPR12" s="42"/>
      <c r="LPS12" s="42"/>
      <c r="LPT12" s="42"/>
      <c r="LPU12" s="42"/>
      <c r="LPV12" s="42"/>
      <c r="LPW12" s="42"/>
      <c r="LPX12" s="42"/>
      <c r="LPY12" s="42"/>
      <c r="LPZ12" s="42"/>
      <c r="LQA12" s="42"/>
      <c r="LQB12" s="42"/>
      <c r="LQC12" s="42"/>
      <c r="LQD12" s="42"/>
      <c r="LQE12" s="42"/>
      <c r="LQF12" s="42"/>
      <c r="LQG12" s="42"/>
      <c r="LQH12" s="42"/>
      <c r="LQI12" s="42"/>
      <c r="LQJ12" s="42"/>
      <c r="LQK12" s="42"/>
      <c r="LQL12" s="42"/>
      <c r="LQM12" s="42"/>
      <c r="LQN12" s="42"/>
      <c r="LQO12" s="42"/>
      <c r="LQP12" s="42"/>
      <c r="LQQ12" s="42"/>
      <c r="LQR12" s="42"/>
      <c r="LQS12" s="42"/>
      <c r="LQT12" s="42"/>
      <c r="LQU12" s="42"/>
      <c r="LQV12" s="42"/>
      <c r="LQW12" s="42"/>
      <c r="LQX12" s="42"/>
      <c r="LQY12" s="42"/>
      <c r="LQZ12" s="42"/>
      <c r="LRA12" s="42"/>
      <c r="LRB12" s="42"/>
      <c r="LRC12" s="42"/>
      <c r="LRD12" s="42"/>
      <c r="LRE12" s="42"/>
      <c r="LRF12" s="42"/>
      <c r="LRG12" s="42"/>
      <c r="LRH12" s="42"/>
      <c r="LRI12" s="42"/>
      <c r="LRJ12" s="42"/>
      <c r="LRK12" s="42"/>
      <c r="LRL12" s="42"/>
      <c r="LRM12" s="42"/>
      <c r="LRN12" s="42"/>
      <c r="LRO12" s="42"/>
      <c r="LRP12" s="42"/>
      <c r="LRQ12" s="42"/>
      <c r="LRR12" s="42"/>
      <c r="LRS12" s="42"/>
      <c r="LRT12" s="42"/>
      <c r="LRU12" s="42"/>
      <c r="LRV12" s="42"/>
      <c r="LRW12" s="42"/>
      <c r="LRX12" s="42"/>
      <c r="LRY12" s="42"/>
      <c r="LRZ12" s="42"/>
      <c r="LSA12" s="42"/>
      <c r="LSB12" s="42"/>
      <c r="LSC12" s="42"/>
      <c r="LSD12" s="42"/>
      <c r="LSE12" s="42"/>
      <c r="LSF12" s="42"/>
      <c r="LSG12" s="42"/>
      <c r="LSH12" s="42"/>
      <c r="LSI12" s="42"/>
      <c r="LSJ12" s="42"/>
      <c r="LSK12" s="42"/>
      <c r="LSL12" s="42"/>
      <c r="LSM12" s="42"/>
      <c r="LSN12" s="42"/>
      <c r="LSO12" s="42"/>
      <c r="LSP12" s="42"/>
      <c r="LSQ12" s="42"/>
      <c r="LSR12" s="42"/>
      <c r="LSS12" s="42"/>
      <c r="LST12" s="42"/>
      <c r="LSU12" s="42"/>
      <c r="LSV12" s="42"/>
      <c r="LSW12" s="42"/>
      <c r="LSX12" s="42"/>
      <c r="LSY12" s="42"/>
      <c r="LSZ12" s="42"/>
      <c r="LTA12" s="42"/>
      <c r="LTB12" s="42"/>
      <c r="LTC12" s="42"/>
      <c r="LTD12" s="42"/>
      <c r="LTE12" s="42"/>
      <c r="LTF12" s="42"/>
      <c r="LTG12" s="42"/>
      <c r="LTH12" s="42"/>
      <c r="LTI12" s="42"/>
      <c r="LTJ12" s="42"/>
      <c r="LTK12" s="42"/>
      <c r="LTL12" s="42"/>
      <c r="LTM12" s="42"/>
      <c r="LTN12" s="42"/>
      <c r="LTO12" s="42"/>
      <c r="LTP12" s="42"/>
      <c r="LTQ12" s="42"/>
      <c r="LTR12" s="42"/>
      <c r="LTS12" s="42"/>
      <c r="LTT12" s="42"/>
      <c r="LTU12" s="42"/>
      <c r="LTV12" s="42"/>
      <c r="LTW12" s="42"/>
      <c r="LTX12" s="42"/>
      <c r="LTY12" s="42"/>
      <c r="LTZ12" s="42"/>
      <c r="LUA12" s="42"/>
      <c r="LUB12" s="42"/>
      <c r="LUC12" s="42"/>
      <c r="LUD12" s="42"/>
      <c r="LUE12" s="42"/>
      <c r="LUF12" s="42"/>
      <c r="LUG12" s="42"/>
      <c r="LUH12" s="42"/>
      <c r="LUI12" s="42"/>
      <c r="LUJ12" s="42"/>
      <c r="LUK12" s="42"/>
      <c r="LUL12" s="42"/>
      <c r="LUM12" s="42"/>
      <c r="LUN12" s="42"/>
      <c r="LUO12" s="42"/>
      <c r="LUP12" s="42"/>
      <c r="LUQ12" s="42"/>
      <c r="LUR12" s="42"/>
      <c r="LUS12" s="42"/>
      <c r="LUT12" s="42"/>
      <c r="LUU12" s="42"/>
      <c r="LUV12" s="42"/>
      <c r="LUW12" s="42"/>
      <c r="LUX12" s="42"/>
      <c r="LUY12" s="42"/>
      <c r="LUZ12" s="42"/>
      <c r="LVA12" s="42"/>
      <c r="LVB12" s="42"/>
      <c r="LVC12" s="42"/>
      <c r="LVD12" s="42"/>
      <c r="LVE12" s="42"/>
      <c r="LVF12" s="42"/>
      <c r="LVG12" s="42"/>
      <c r="LVH12" s="42"/>
      <c r="LVI12" s="42"/>
      <c r="LVJ12" s="42"/>
      <c r="LVK12" s="42"/>
      <c r="LVL12" s="42"/>
      <c r="LVM12" s="42"/>
      <c r="LVN12" s="42"/>
      <c r="LVO12" s="42"/>
      <c r="LVP12" s="42"/>
      <c r="LVQ12" s="42"/>
      <c r="LVR12" s="42"/>
      <c r="LVS12" s="42"/>
      <c r="LVT12" s="42"/>
      <c r="LVU12" s="42"/>
      <c r="LVV12" s="42"/>
      <c r="LVW12" s="42"/>
      <c r="LVX12" s="42"/>
      <c r="LVY12" s="42"/>
      <c r="LVZ12" s="42"/>
      <c r="LWA12" s="42"/>
      <c r="LWB12" s="42"/>
      <c r="LWC12" s="42"/>
      <c r="LWD12" s="42"/>
      <c r="LWE12" s="42"/>
      <c r="LWF12" s="42"/>
      <c r="LWG12" s="42"/>
      <c r="LWH12" s="42"/>
      <c r="LWI12" s="42"/>
      <c r="LWJ12" s="42"/>
      <c r="LWK12" s="42"/>
      <c r="LWL12" s="42"/>
      <c r="LWM12" s="42"/>
      <c r="LWN12" s="42"/>
      <c r="LWO12" s="42"/>
      <c r="LWP12" s="42"/>
      <c r="LWQ12" s="42"/>
      <c r="LWR12" s="42"/>
      <c r="LWS12" s="42"/>
      <c r="LWT12" s="42"/>
      <c r="LWU12" s="42"/>
      <c r="LWV12" s="42"/>
      <c r="LWW12" s="42"/>
      <c r="LWX12" s="42"/>
      <c r="LWY12" s="42"/>
      <c r="LWZ12" s="42"/>
      <c r="LXA12" s="42"/>
      <c r="LXB12" s="42"/>
      <c r="LXC12" s="42"/>
      <c r="LXD12" s="42"/>
      <c r="LXE12" s="42"/>
      <c r="LXF12" s="42"/>
      <c r="LXG12" s="42"/>
      <c r="LXH12" s="42"/>
      <c r="LXI12" s="42"/>
      <c r="LXJ12" s="42"/>
      <c r="LXK12" s="42"/>
      <c r="LXL12" s="42"/>
      <c r="LXM12" s="42"/>
      <c r="LXN12" s="42"/>
      <c r="LXO12" s="42"/>
      <c r="LXP12" s="42"/>
      <c r="LXQ12" s="42"/>
      <c r="LXR12" s="42"/>
      <c r="LXS12" s="42"/>
      <c r="LXT12" s="42"/>
      <c r="LXU12" s="42"/>
      <c r="LXV12" s="42"/>
      <c r="LXW12" s="42"/>
      <c r="LXX12" s="42"/>
      <c r="LXY12" s="42"/>
      <c r="LXZ12" s="42"/>
      <c r="LYA12" s="42"/>
      <c r="LYB12" s="42"/>
      <c r="LYC12" s="42"/>
      <c r="LYD12" s="42"/>
      <c r="LYE12" s="42"/>
      <c r="LYF12" s="42"/>
      <c r="LYG12" s="42"/>
      <c r="LYH12" s="42"/>
      <c r="LYI12" s="42"/>
      <c r="LYJ12" s="42"/>
      <c r="LYK12" s="42"/>
      <c r="LYL12" s="42"/>
      <c r="LYM12" s="42"/>
      <c r="LYN12" s="42"/>
      <c r="LYO12" s="42"/>
      <c r="LYP12" s="42"/>
      <c r="LYQ12" s="42"/>
      <c r="LYR12" s="42"/>
      <c r="LYS12" s="42"/>
      <c r="LYT12" s="42"/>
      <c r="LYU12" s="42"/>
      <c r="LYV12" s="42"/>
      <c r="LYW12" s="42"/>
      <c r="LYX12" s="42"/>
      <c r="LYY12" s="42"/>
      <c r="LYZ12" s="42"/>
      <c r="LZA12" s="42"/>
      <c r="LZB12" s="42"/>
      <c r="LZC12" s="42"/>
      <c r="LZD12" s="42"/>
      <c r="LZE12" s="42"/>
      <c r="LZF12" s="42"/>
      <c r="LZG12" s="42"/>
      <c r="LZH12" s="42"/>
      <c r="LZI12" s="42"/>
      <c r="LZJ12" s="42"/>
      <c r="LZK12" s="42"/>
      <c r="LZL12" s="42"/>
      <c r="LZM12" s="42"/>
      <c r="LZN12" s="42"/>
      <c r="LZO12" s="42"/>
      <c r="LZP12" s="42"/>
      <c r="LZQ12" s="42"/>
      <c r="LZR12" s="42"/>
      <c r="LZS12" s="42"/>
      <c r="LZT12" s="42"/>
      <c r="LZU12" s="42"/>
      <c r="LZV12" s="42"/>
      <c r="LZW12" s="42"/>
      <c r="LZX12" s="42"/>
      <c r="LZY12" s="42"/>
      <c r="LZZ12" s="42"/>
      <c r="MAA12" s="42"/>
      <c r="MAB12" s="42"/>
      <c r="MAC12" s="42"/>
      <c r="MAD12" s="42"/>
      <c r="MAE12" s="42"/>
      <c r="MAF12" s="42"/>
      <c r="MAG12" s="42"/>
      <c r="MAH12" s="42"/>
      <c r="MAI12" s="42"/>
      <c r="MAJ12" s="42"/>
      <c r="MAK12" s="42"/>
      <c r="MAL12" s="42"/>
      <c r="MAM12" s="42"/>
      <c r="MAN12" s="42"/>
      <c r="MAO12" s="42"/>
      <c r="MAP12" s="42"/>
      <c r="MAQ12" s="42"/>
      <c r="MAR12" s="42"/>
      <c r="MAS12" s="42"/>
      <c r="MAT12" s="42"/>
      <c r="MAU12" s="42"/>
      <c r="MAV12" s="42"/>
      <c r="MAW12" s="42"/>
      <c r="MAX12" s="42"/>
      <c r="MAY12" s="42"/>
      <c r="MAZ12" s="42"/>
      <c r="MBA12" s="42"/>
      <c r="MBB12" s="42"/>
      <c r="MBC12" s="42"/>
      <c r="MBD12" s="42"/>
      <c r="MBE12" s="42"/>
      <c r="MBF12" s="42"/>
      <c r="MBG12" s="42"/>
      <c r="MBH12" s="42"/>
      <c r="MBI12" s="42"/>
      <c r="MBJ12" s="42"/>
      <c r="MBK12" s="42"/>
      <c r="MBL12" s="42"/>
      <c r="MBM12" s="42"/>
      <c r="MBN12" s="42"/>
      <c r="MBO12" s="42"/>
      <c r="MBP12" s="42"/>
      <c r="MBQ12" s="42"/>
      <c r="MBR12" s="42"/>
      <c r="MBS12" s="42"/>
      <c r="MBT12" s="42"/>
      <c r="MBU12" s="42"/>
      <c r="MBV12" s="42"/>
      <c r="MBW12" s="42"/>
      <c r="MBX12" s="42"/>
      <c r="MBY12" s="42"/>
      <c r="MBZ12" s="42"/>
      <c r="MCA12" s="42"/>
      <c r="MCB12" s="42"/>
      <c r="MCC12" s="42"/>
      <c r="MCD12" s="42"/>
      <c r="MCE12" s="42"/>
      <c r="MCF12" s="42"/>
      <c r="MCG12" s="42"/>
      <c r="MCH12" s="42"/>
      <c r="MCI12" s="42"/>
      <c r="MCJ12" s="42"/>
      <c r="MCK12" s="42"/>
      <c r="MCL12" s="42"/>
      <c r="MCM12" s="42"/>
      <c r="MCN12" s="42"/>
      <c r="MCO12" s="42"/>
      <c r="MCP12" s="42"/>
      <c r="MCQ12" s="42"/>
      <c r="MCR12" s="42"/>
      <c r="MCS12" s="42"/>
      <c r="MCT12" s="42"/>
      <c r="MCU12" s="42"/>
      <c r="MCV12" s="42"/>
      <c r="MCW12" s="42"/>
      <c r="MCX12" s="42"/>
      <c r="MCY12" s="42"/>
      <c r="MCZ12" s="42"/>
      <c r="MDA12" s="42"/>
      <c r="MDB12" s="42"/>
      <c r="MDC12" s="42"/>
      <c r="MDD12" s="42"/>
      <c r="MDE12" s="42"/>
      <c r="MDF12" s="42"/>
      <c r="MDG12" s="42"/>
      <c r="MDH12" s="42"/>
      <c r="MDI12" s="42"/>
      <c r="MDJ12" s="42"/>
      <c r="MDK12" s="42"/>
      <c r="MDL12" s="42"/>
      <c r="MDM12" s="42"/>
      <c r="MDN12" s="42"/>
      <c r="MDO12" s="42"/>
      <c r="MDP12" s="42"/>
      <c r="MDQ12" s="42"/>
      <c r="MDR12" s="42"/>
      <c r="MDS12" s="42"/>
      <c r="MDT12" s="42"/>
      <c r="MDU12" s="42"/>
      <c r="MDV12" s="42"/>
      <c r="MDW12" s="42"/>
      <c r="MDX12" s="42"/>
      <c r="MDY12" s="42"/>
      <c r="MDZ12" s="42"/>
      <c r="MEA12" s="42"/>
      <c r="MEB12" s="42"/>
      <c r="MEC12" s="42"/>
      <c r="MED12" s="42"/>
      <c r="MEE12" s="42"/>
      <c r="MEF12" s="42"/>
      <c r="MEG12" s="42"/>
      <c r="MEH12" s="42"/>
      <c r="MEI12" s="42"/>
      <c r="MEJ12" s="42"/>
      <c r="MEK12" s="42"/>
      <c r="MEL12" s="42"/>
      <c r="MEM12" s="42"/>
      <c r="MEN12" s="42"/>
      <c r="MEO12" s="42"/>
      <c r="MEP12" s="42"/>
      <c r="MEQ12" s="42"/>
      <c r="MER12" s="42"/>
      <c r="MES12" s="42"/>
      <c r="MET12" s="42"/>
      <c r="MEU12" s="42"/>
      <c r="MEV12" s="42"/>
      <c r="MEW12" s="42"/>
      <c r="MEX12" s="42"/>
      <c r="MEY12" s="42"/>
      <c r="MEZ12" s="42"/>
      <c r="MFA12" s="42"/>
      <c r="MFB12" s="42"/>
      <c r="MFC12" s="42"/>
      <c r="MFD12" s="42"/>
      <c r="MFE12" s="42"/>
      <c r="MFF12" s="42"/>
      <c r="MFG12" s="42"/>
      <c r="MFH12" s="42"/>
      <c r="MFI12" s="42"/>
      <c r="MFJ12" s="42"/>
      <c r="MFK12" s="42"/>
      <c r="MFL12" s="42"/>
      <c r="MFM12" s="42"/>
      <c r="MFN12" s="42"/>
      <c r="MFO12" s="42"/>
      <c r="MFP12" s="42"/>
      <c r="MFQ12" s="42"/>
      <c r="MFR12" s="42"/>
      <c r="MFS12" s="42"/>
      <c r="MFT12" s="42"/>
      <c r="MFU12" s="42"/>
      <c r="MFV12" s="42"/>
      <c r="MFW12" s="42"/>
      <c r="MFX12" s="42"/>
      <c r="MFY12" s="42"/>
      <c r="MFZ12" s="42"/>
      <c r="MGA12" s="42"/>
      <c r="MGB12" s="42"/>
      <c r="MGC12" s="42"/>
      <c r="MGD12" s="42"/>
      <c r="MGE12" s="42"/>
      <c r="MGF12" s="42"/>
      <c r="MGG12" s="42"/>
      <c r="MGH12" s="42"/>
      <c r="MGI12" s="42"/>
      <c r="MGJ12" s="42"/>
      <c r="MGK12" s="42"/>
      <c r="MGL12" s="42"/>
      <c r="MGM12" s="42"/>
      <c r="MGN12" s="42"/>
      <c r="MGO12" s="42"/>
      <c r="MGP12" s="42"/>
      <c r="MGQ12" s="42"/>
      <c r="MGR12" s="42"/>
      <c r="MGS12" s="42"/>
      <c r="MGT12" s="42"/>
      <c r="MGU12" s="42"/>
      <c r="MGV12" s="42"/>
      <c r="MGW12" s="42"/>
      <c r="MGX12" s="42"/>
      <c r="MGY12" s="42"/>
      <c r="MGZ12" s="42"/>
      <c r="MHA12" s="42"/>
      <c r="MHB12" s="42"/>
      <c r="MHC12" s="42"/>
      <c r="MHD12" s="42"/>
      <c r="MHE12" s="42"/>
      <c r="MHF12" s="42"/>
      <c r="MHG12" s="42"/>
      <c r="MHH12" s="42"/>
      <c r="MHI12" s="42"/>
      <c r="MHJ12" s="42"/>
      <c r="MHK12" s="42"/>
      <c r="MHL12" s="42"/>
      <c r="MHM12" s="42"/>
      <c r="MHN12" s="42"/>
      <c r="MHO12" s="42"/>
      <c r="MHP12" s="42"/>
      <c r="MHQ12" s="42"/>
      <c r="MHR12" s="42"/>
      <c r="MHS12" s="42"/>
      <c r="MHT12" s="42"/>
      <c r="MHU12" s="42"/>
      <c r="MHV12" s="42"/>
      <c r="MHW12" s="42"/>
      <c r="MHX12" s="42"/>
      <c r="MHY12" s="42"/>
      <c r="MHZ12" s="42"/>
      <c r="MIA12" s="42"/>
      <c r="MIB12" s="42"/>
      <c r="MIC12" s="42"/>
      <c r="MID12" s="42"/>
      <c r="MIE12" s="42"/>
      <c r="MIF12" s="42"/>
      <c r="MIG12" s="42"/>
      <c r="MIH12" s="42"/>
      <c r="MII12" s="42"/>
      <c r="MIJ12" s="42"/>
      <c r="MIK12" s="42"/>
      <c r="MIL12" s="42"/>
      <c r="MIM12" s="42"/>
      <c r="MIN12" s="42"/>
      <c r="MIO12" s="42"/>
      <c r="MIP12" s="42"/>
      <c r="MIQ12" s="42"/>
      <c r="MIR12" s="42"/>
      <c r="MIS12" s="42"/>
      <c r="MIT12" s="42"/>
      <c r="MIU12" s="42"/>
      <c r="MIV12" s="42"/>
      <c r="MIW12" s="42"/>
      <c r="MIX12" s="42"/>
      <c r="MIY12" s="42"/>
      <c r="MIZ12" s="42"/>
      <c r="MJA12" s="42"/>
      <c r="MJB12" s="42"/>
      <c r="MJC12" s="42"/>
      <c r="MJD12" s="42"/>
      <c r="MJE12" s="42"/>
      <c r="MJF12" s="42"/>
      <c r="MJG12" s="42"/>
      <c r="MJH12" s="42"/>
      <c r="MJI12" s="42"/>
      <c r="MJJ12" s="42"/>
      <c r="MJK12" s="42"/>
      <c r="MJL12" s="42"/>
      <c r="MJM12" s="42"/>
      <c r="MJN12" s="42"/>
      <c r="MJO12" s="42"/>
      <c r="MJP12" s="42"/>
      <c r="MJQ12" s="42"/>
      <c r="MJR12" s="42"/>
      <c r="MJS12" s="42"/>
      <c r="MJT12" s="42"/>
      <c r="MJU12" s="42"/>
      <c r="MJV12" s="42"/>
      <c r="MJW12" s="42"/>
      <c r="MJX12" s="42"/>
      <c r="MJY12" s="42"/>
      <c r="MJZ12" s="42"/>
      <c r="MKA12" s="42"/>
      <c r="MKB12" s="42"/>
      <c r="MKC12" s="42"/>
      <c r="MKD12" s="42"/>
      <c r="MKE12" s="42"/>
      <c r="MKF12" s="42"/>
      <c r="MKG12" s="42"/>
      <c r="MKH12" s="42"/>
      <c r="MKI12" s="42"/>
      <c r="MKJ12" s="42"/>
      <c r="MKK12" s="42"/>
      <c r="MKL12" s="42"/>
      <c r="MKM12" s="42"/>
      <c r="MKN12" s="42"/>
      <c r="MKO12" s="42"/>
      <c r="MKP12" s="42"/>
      <c r="MKQ12" s="42"/>
      <c r="MKR12" s="42"/>
      <c r="MKS12" s="42"/>
      <c r="MKT12" s="42"/>
      <c r="MKU12" s="42"/>
      <c r="MKV12" s="42"/>
      <c r="MKW12" s="42"/>
      <c r="MKX12" s="42"/>
      <c r="MKY12" s="42"/>
      <c r="MKZ12" s="42"/>
      <c r="MLA12" s="42"/>
      <c r="MLB12" s="42"/>
      <c r="MLC12" s="42"/>
      <c r="MLD12" s="42"/>
      <c r="MLE12" s="42"/>
      <c r="MLF12" s="42"/>
      <c r="MLG12" s="42"/>
      <c r="MLH12" s="42"/>
      <c r="MLI12" s="42"/>
      <c r="MLJ12" s="42"/>
      <c r="MLK12" s="42"/>
      <c r="MLL12" s="42"/>
      <c r="MLM12" s="42"/>
      <c r="MLN12" s="42"/>
      <c r="MLO12" s="42"/>
      <c r="MLP12" s="42"/>
      <c r="MLQ12" s="42"/>
      <c r="MLR12" s="42"/>
      <c r="MLS12" s="42"/>
      <c r="MLT12" s="42"/>
      <c r="MLU12" s="42"/>
      <c r="MLV12" s="42"/>
      <c r="MLW12" s="42"/>
      <c r="MLX12" s="42"/>
      <c r="MLY12" s="42"/>
      <c r="MLZ12" s="42"/>
      <c r="MMA12" s="42"/>
      <c r="MMB12" s="42"/>
      <c r="MMC12" s="42"/>
      <c r="MMD12" s="42"/>
      <c r="MME12" s="42"/>
      <c r="MMF12" s="42"/>
      <c r="MMG12" s="42"/>
      <c r="MMH12" s="42"/>
      <c r="MMI12" s="42"/>
      <c r="MMJ12" s="42"/>
      <c r="MMK12" s="42"/>
      <c r="MML12" s="42"/>
      <c r="MMM12" s="42"/>
      <c r="MMN12" s="42"/>
      <c r="MMO12" s="42"/>
      <c r="MMP12" s="42"/>
      <c r="MMQ12" s="42"/>
      <c r="MMR12" s="42"/>
      <c r="MMS12" s="42"/>
      <c r="MMT12" s="42"/>
      <c r="MMU12" s="42"/>
      <c r="MMV12" s="42"/>
      <c r="MMW12" s="42"/>
      <c r="MMX12" s="42"/>
      <c r="MMY12" s="42"/>
      <c r="MMZ12" s="42"/>
      <c r="MNA12" s="42"/>
      <c r="MNB12" s="42"/>
      <c r="MNC12" s="42"/>
      <c r="MND12" s="42"/>
      <c r="MNE12" s="42"/>
      <c r="MNF12" s="42"/>
      <c r="MNG12" s="42"/>
      <c r="MNH12" s="42"/>
      <c r="MNI12" s="42"/>
      <c r="MNJ12" s="42"/>
      <c r="MNK12" s="42"/>
      <c r="MNL12" s="42"/>
      <c r="MNM12" s="42"/>
      <c r="MNN12" s="42"/>
      <c r="MNO12" s="42"/>
      <c r="MNP12" s="42"/>
      <c r="MNQ12" s="42"/>
      <c r="MNR12" s="42"/>
      <c r="MNS12" s="42"/>
      <c r="MNT12" s="42"/>
      <c r="MNU12" s="42"/>
      <c r="MNV12" s="42"/>
      <c r="MNW12" s="42"/>
      <c r="MNX12" s="42"/>
      <c r="MNY12" s="42"/>
      <c r="MNZ12" s="42"/>
      <c r="MOA12" s="42"/>
      <c r="MOB12" s="42"/>
      <c r="MOC12" s="42"/>
      <c r="MOD12" s="42"/>
      <c r="MOE12" s="42"/>
      <c r="MOF12" s="42"/>
      <c r="MOG12" s="42"/>
      <c r="MOH12" s="42"/>
      <c r="MOI12" s="42"/>
      <c r="MOJ12" s="42"/>
      <c r="MOK12" s="42"/>
      <c r="MOL12" s="42"/>
      <c r="MOM12" s="42"/>
      <c r="MON12" s="42"/>
      <c r="MOO12" s="42"/>
      <c r="MOP12" s="42"/>
      <c r="MOQ12" s="42"/>
      <c r="MOR12" s="42"/>
      <c r="MOS12" s="42"/>
      <c r="MOT12" s="42"/>
      <c r="MOU12" s="42"/>
      <c r="MOV12" s="42"/>
      <c r="MOW12" s="42"/>
      <c r="MOX12" s="42"/>
      <c r="MOY12" s="42"/>
      <c r="MOZ12" s="42"/>
      <c r="MPA12" s="42"/>
      <c r="MPB12" s="42"/>
      <c r="MPC12" s="42"/>
      <c r="MPD12" s="42"/>
      <c r="MPE12" s="42"/>
      <c r="MPF12" s="42"/>
      <c r="MPG12" s="42"/>
      <c r="MPH12" s="42"/>
      <c r="MPI12" s="42"/>
      <c r="MPJ12" s="42"/>
      <c r="MPK12" s="42"/>
      <c r="MPL12" s="42"/>
      <c r="MPM12" s="42"/>
      <c r="MPN12" s="42"/>
      <c r="MPO12" s="42"/>
      <c r="MPP12" s="42"/>
      <c r="MPQ12" s="42"/>
      <c r="MPR12" s="42"/>
      <c r="MPS12" s="42"/>
      <c r="MPT12" s="42"/>
      <c r="MPU12" s="42"/>
      <c r="MPV12" s="42"/>
      <c r="MPW12" s="42"/>
      <c r="MPX12" s="42"/>
      <c r="MPY12" s="42"/>
      <c r="MPZ12" s="42"/>
      <c r="MQA12" s="42"/>
      <c r="MQB12" s="42"/>
      <c r="MQC12" s="42"/>
      <c r="MQD12" s="42"/>
      <c r="MQE12" s="42"/>
      <c r="MQF12" s="42"/>
      <c r="MQG12" s="42"/>
      <c r="MQH12" s="42"/>
      <c r="MQI12" s="42"/>
      <c r="MQJ12" s="42"/>
      <c r="MQK12" s="42"/>
      <c r="MQL12" s="42"/>
      <c r="MQM12" s="42"/>
      <c r="MQN12" s="42"/>
      <c r="MQO12" s="42"/>
      <c r="MQP12" s="42"/>
      <c r="MQQ12" s="42"/>
      <c r="MQR12" s="42"/>
      <c r="MQS12" s="42"/>
      <c r="MQT12" s="42"/>
      <c r="MQU12" s="42"/>
      <c r="MQV12" s="42"/>
      <c r="MQW12" s="42"/>
      <c r="MQX12" s="42"/>
      <c r="MQY12" s="42"/>
      <c r="MQZ12" s="42"/>
      <c r="MRA12" s="42"/>
      <c r="MRB12" s="42"/>
      <c r="MRC12" s="42"/>
      <c r="MRD12" s="42"/>
      <c r="MRE12" s="42"/>
      <c r="MRF12" s="42"/>
      <c r="MRG12" s="42"/>
      <c r="MRH12" s="42"/>
      <c r="MRI12" s="42"/>
      <c r="MRJ12" s="42"/>
      <c r="MRK12" s="42"/>
      <c r="MRL12" s="42"/>
      <c r="MRM12" s="42"/>
      <c r="MRN12" s="42"/>
      <c r="MRO12" s="42"/>
      <c r="MRP12" s="42"/>
      <c r="MRQ12" s="42"/>
      <c r="MRR12" s="42"/>
      <c r="MRS12" s="42"/>
      <c r="MRT12" s="42"/>
      <c r="MRU12" s="42"/>
      <c r="MRV12" s="42"/>
      <c r="MRW12" s="42"/>
      <c r="MRX12" s="42"/>
      <c r="MRY12" s="42"/>
      <c r="MRZ12" s="42"/>
      <c r="MSA12" s="42"/>
      <c r="MSB12" s="42"/>
      <c r="MSC12" s="42"/>
      <c r="MSD12" s="42"/>
      <c r="MSE12" s="42"/>
      <c r="MSF12" s="42"/>
      <c r="MSG12" s="42"/>
      <c r="MSH12" s="42"/>
      <c r="MSI12" s="42"/>
      <c r="MSJ12" s="42"/>
      <c r="MSK12" s="42"/>
      <c r="MSL12" s="42"/>
      <c r="MSM12" s="42"/>
      <c r="MSN12" s="42"/>
      <c r="MSO12" s="42"/>
      <c r="MSP12" s="42"/>
      <c r="MSQ12" s="42"/>
      <c r="MSR12" s="42"/>
      <c r="MSS12" s="42"/>
      <c r="MST12" s="42"/>
      <c r="MSU12" s="42"/>
      <c r="MSV12" s="42"/>
      <c r="MSW12" s="42"/>
      <c r="MSX12" s="42"/>
      <c r="MSY12" s="42"/>
      <c r="MSZ12" s="42"/>
      <c r="MTA12" s="42"/>
      <c r="MTB12" s="42"/>
      <c r="MTC12" s="42"/>
      <c r="MTD12" s="42"/>
      <c r="MTE12" s="42"/>
      <c r="MTF12" s="42"/>
      <c r="MTG12" s="42"/>
      <c r="MTH12" s="42"/>
      <c r="MTI12" s="42"/>
      <c r="MTJ12" s="42"/>
      <c r="MTK12" s="42"/>
      <c r="MTL12" s="42"/>
      <c r="MTM12" s="42"/>
      <c r="MTN12" s="42"/>
      <c r="MTO12" s="42"/>
      <c r="MTP12" s="42"/>
      <c r="MTQ12" s="42"/>
      <c r="MTR12" s="42"/>
      <c r="MTS12" s="42"/>
      <c r="MTT12" s="42"/>
      <c r="MTU12" s="42"/>
      <c r="MTV12" s="42"/>
      <c r="MTW12" s="42"/>
      <c r="MTX12" s="42"/>
      <c r="MTY12" s="42"/>
      <c r="MTZ12" s="42"/>
      <c r="MUA12" s="42"/>
      <c r="MUB12" s="42"/>
      <c r="MUC12" s="42"/>
      <c r="MUD12" s="42"/>
      <c r="MUE12" s="42"/>
      <c r="MUF12" s="42"/>
      <c r="MUG12" s="42"/>
      <c r="MUH12" s="42"/>
      <c r="MUI12" s="42"/>
      <c r="MUJ12" s="42"/>
      <c r="MUK12" s="42"/>
      <c r="MUL12" s="42"/>
      <c r="MUM12" s="42"/>
      <c r="MUN12" s="42"/>
      <c r="MUO12" s="42"/>
      <c r="MUP12" s="42"/>
      <c r="MUQ12" s="42"/>
      <c r="MUR12" s="42"/>
      <c r="MUS12" s="42"/>
      <c r="MUT12" s="42"/>
      <c r="MUU12" s="42"/>
      <c r="MUV12" s="42"/>
      <c r="MUW12" s="42"/>
      <c r="MUX12" s="42"/>
      <c r="MUY12" s="42"/>
      <c r="MUZ12" s="42"/>
      <c r="MVA12" s="42"/>
      <c r="MVB12" s="42"/>
      <c r="MVC12" s="42"/>
      <c r="MVD12" s="42"/>
      <c r="MVE12" s="42"/>
      <c r="MVF12" s="42"/>
      <c r="MVG12" s="42"/>
      <c r="MVH12" s="42"/>
      <c r="MVI12" s="42"/>
      <c r="MVJ12" s="42"/>
      <c r="MVK12" s="42"/>
      <c r="MVL12" s="42"/>
      <c r="MVM12" s="42"/>
      <c r="MVN12" s="42"/>
      <c r="MVO12" s="42"/>
      <c r="MVP12" s="42"/>
      <c r="MVQ12" s="42"/>
      <c r="MVR12" s="42"/>
      <c r="MVS12" s="42"/>
      <c r="MVT12" s="42"/>
      <c r="MVU12" s="42"/>
      <c r="MVV12" s="42"/>
      <c r="MVW12" s="42"/>
      <c r="MVX12" s="42"/>
      <c r="MVY12" s="42"/>
      <c r="MVZ12" s="42"/>
      <c r="MWA12" s="42"/>
      <c r="MWB12" s="42"/>
      <c r="MWC12" s="42"/>
      <c r="MWD12" s="42"/>
      <c r="MWE12" s="42"/>
      <c r="MWF12" s="42"/>
      <c r="MWG12" s="42"/>
      <c r="MWH12" s="42"/>
      <c r="MWI12" s="42"/>
      <c r="MWJ12" s="42"/>
      <c r="MWK12" s="42"/>
      <c r="MWL12" s="42"/>
      <c r="MWM12" s="42"/>
      <c r="MWN12" s="42"/>
      <c r="MWO12" s="42"/>
      <c r="MWP12" s="42"/>
      <c r="MWQ12" s="42"/>
      <c r="MWR12" s="42"/>
      <c r="MWS12" s="42"/>
      <c r="MWT12" s="42"/>
      <c r="MWU12" s="42"/>
      <c r="MWV12" s="42"/>
      <c r="MWW12" s="42"/>
      <c r="MWX12" s="42"/>
      <c r="MWY12" s="42"/>
      <c r="MWZ12" s="42"/>
      <c r="MXA12" s="42"/>
      <c r="MXB12" s="42"/>
      <c r="MXC12" s="42"/>
      <c r="MXD12" s="42"/>
      <c r="MXE12" s="42"/>
      <c r="MXF12" s="42"/>
      <c r="MXG12" s="42"/>
      <c r="MXH12" s="42"/>
      <c r="MXI12" s="42"/>
      <c r="MXJ12" s="42"/>
      <c r="MXK12" s="42"/>
      <c r="MXL12" s="42"/>
      <c r="MXM12" s="42"/>
      <c r="MXN12" s="42"/>
      <c r="MXO12" s="42"/>
      <c r="MXP12" s="42"/>
      <c r="MXQ12" s="42"/>
      <c r="MXR12" s="42"/>
      <c r="MXS12" s="42"/>
      <c r="MXT12" s="42"/>
      <c r="MXU12" s="42"/>
      <c r="MXV12" s="42"/>
      <c r="MXW12" s="42"/>
      <c r="MXX12" s="42"/>
      <c r="MXY12" s="42"/>
      <c r="MXZ12" s="42"/>
      <c r="MYA12" s="42"/>
      <c r="MYB12" s="42"/>
      <c r="MYC12" s="42"/>
      <c r="MYD12" s="42"/>
      <c r="MYE12" s="42"/>
      <c r="MYF12" s="42"/>
      <c r="MYG12" s="42"/>
      <c r="MYH12" s="42"/>
      <c r="MYI12" s="42"/>
      <c r="MYJ12" s="42"/>
      <c r="MYK12" s="42"/>
      <c r="MYL12" s="42"/>
      <c r="MYM12" s="42"/>
      <c r="MYN12" s="42"/>
      <c r="MYO12" s="42"/>
      <c r="MYP12" s="42"/>
      <c r="MYQ12" s="42"/>
      <c r="MYR12" s="42"/>
      <c r="MYS12" s="42"/>
      <c r="MYT12" s="42"/>
      <c r="MYU12" s="42"/>
      <c r="MYV12" s="42"/>
      <c r="MYW12" s="42"/>
      <c r="MYX12" s="42"/>
      <c r="MYY12" s="42"/>
      <c r="MYZ12" s="42"/>
      <c r="MZA12" s="42"/>
      <c r="MZB12" s="42"/>
      <c r="MZC12" s="42"/>
      <c r="MZD12" s="42"/>
      <c r="MZE12" s="42"/>
      <c r="MZF12" s="42"/>
      <c r="MZG12" s="42"/>
      <c r="MZH12" s="42"/>
      <c r="MZI12" s="42"/>
      <c r="MZJ12" s="42"/>
      <c r="MZK12" s="42"/>
      <c r="MZL12" s="42"/>
      <c r="MZM12" s="42"/>
      <c r="MZN12" s="42"/>
      <c r="MZO12" s="42"/>
      <c r="MZP12" s="42"/>
      <c r="MZQ12" s="42"/>
      <c r="MZR12" s="42"/>
      <c r="MZS12" s="42"/>
      <c r="MZT12" s="42"/>
      <c r="MZU12" s="42"/>
      <c r="MZV12" s="42"/>
      <c r="MZW12" s="42"/>
      <c r="MZX12" s="42"/>
      <c r="MZY12" s="42"/>
      <c r="MZZ12" s="42"/>
      <c r="NAA12" s="42"/>
      <c r="NAB12" s="42"/>
      <c r="NAC12" s="42"/>
      <c r="NAD12" s="42"/>
      <c r="NAE12" s="42"/>
      <c r="NAF12" s="42"/>
      <c r="NAG12" s="42"/>
      <c r="NAH12" s="42"/>
      <c r="NAI12" s="42"/>
      <c r="NAJ12" s="42"/>
      <c r="NAK12" s="42"/>
      <c r="NAL12" s="42"/>
      <c r="NAM12" s="42"/>
      <c r="NAN12" s="42"/>
      <c r="NAO12" s="42"/>
      <c r="NAP12" s="42"/>
      <c r="NAQ12" s="42"/>
      <c r="NAR12" s="42"/>
      <c r="NAS12" s="42"/>
      <c r="NAT12" s="42"/>
      <c r="NAU12" s="42"/>
      <c r="NAV12" s="42"/>
      <c r="NAW12" s="42"/>
      <c r="NAX12" s="42"/>
      <c r="NAY12" s="42"/>
      <c r="NAZ12" s="42"/>
      <c r="NBA12" s="42"/>
      <c r="NBB12" s="42"/>
      <c r="NBC12" s="42"/>
      <c r="NBD12" s="42"/>
      <c r="NBE12" s="42"/>
      <c r="NBF12" s="42"/>
      <c r="NBG12" s="42"/>
      <c r="NBH12" s="42"/>
      <c r="NBI12" s="42"/>
      <c r="NBJ12" s="42"/>
      <c r="NBK12" s="42"/>
      <c r="NBL12" s="42"/>
      <c r="NBM12" s="42"/>
      <c r="NBN12" s="42"/>
      <c r="NBO12" s="42"/>
      <c r="NBP12" s="42"/>
      <c r="NBQ12" s="42"/>
      <c r="NBR12" s="42"/>
      <c r="NBS12" s="42"/>
      <c r="NBT12" s="42"/>
      <c r="NBU12" s="42"/>
      <c r="NBV12" s="42"/>
      <c r="NBW12" s="42"/>
      <c r="NBX12" s="42"/>
      <c r="NBY12" s="42"/>
      <c r="NBZ12" s="42"/>
      <c r="NCA12" s="42"/>
      <c r="NCB12" s="42"/>
      <c r="NCC12" s="42"/>
      <c r="NCD12" s="42"/>
      <c r="NCE12" s="42"/>
      <c r="NCF12" s="42"/>
      <c r="NCG12" s="42"/>
      <c r="NCH12" s="42"/>
      <c r="NCI12" s="42"/>
      <c r="NCJ12" s="42"/>
      <c r="NCK12" s="42"/>
      <c r="NCL12" s="42"/>
      <c r="NCM12" s="42"/>
      <c r="NCN12" s="42"/>
      <c r="NCO12" s="42"/>
      <c r="NCP12" s="42"/>
      <c r="NCQ12" s="42"/>
      <c r="NCR12" s="42"/>
      <c r="NCS12" s="42"/>
      <c r="NCT12" s="42"/>
      <c r="NCU12" s="42"/>
      <c r="NCV12" s="42"/>
      <c r="NCW12" s="42"/>
      <c r="NCX12" s="42"/>
      <c r="NCY12" s="42"/>
      <c r="NCZ12" s="42"/>
      <c r="NDA12" s="42"/>
      <c r="NDB12" s="42"/>
      <c r="NDC12" s="42"/>
      <c r="NDD12" s="42"/>
      <c r="NDE12" s="42"/>
      <c r="NDF12" s="42"/>
      <c r="NDG12" s="42"/>
      <c r="NDH12" s="42"/>
      <c r="NDI12" s="42"/>
      <c r="NDJ12" s="42"/>
      <c r="NDK12" s="42"/>
      <c r="NDL12" s="42"/>
      <c r="NDM12" s="42"/>
      <c r="NDN12" s="42"/>
      <c r="NDO12" s="42"/>
      <c r="NDP12" s="42"/>
      <c r="NDQ12" s="42"/>
      <c r="NDR12" s="42"/>
      <c r="NDS12" s="42"/>
      <c r="NDT12" s="42"/>
      <c r="NDU12" s="42"/>
      <c r="NDV12" s="42"/>
      <c r="NDW12" s="42"/>
      <c r="NDX12" s="42"/>
      <c r="NDY12" s="42"/>
      <c r="NDZ12" s="42"/>
      <c r="NEA12" s="42"/>
      <c r="NEB12" s="42"/>
      <c r="NEC12" s="42"/>
      <c r="NED12" s="42"/>
      <c r="NEE12" s="42"/>
      <c r="NEF12" s="42"/>
      <c r="NEG12" s="42"/>
      <c r="NEH12" s="42"/>
      <c r="NEI12" s="42"/>
      <c r="NEJ12" s="42"/>
      <c r="NEK12" s="42"/>
      <c r="NEL12" s="42"/>
      <c r="NEM12" s="42"/>
      <c r="NEN12" s="42"/>
      <c r="NEO12" s="42"/>
      <c r="NEP12" s="42"/>
      <c r="NEQ12" s="42"/>
      <c r="NER12" s="42"/>
      <c r="NES12" s="42"/>
      <c r="NET12" s="42"/>
      <c r="NEU12" s="42"/>
      <c r="NEV12" s="42"/>
      <c r="NEW12" s="42"/>
      <c r="NEX12" s="42"/>
      <c r="NEY12" s="42"/>
      <c r="NEZ12" s="42"/>
      <c r="NFA12" s="42"/>
      <c r="NFB12" s="42"/>
      <c r="NFC12" s="42"/>
      <c r="NFD12" s="42"/>
      <c r="NFE12" s="42"/>
      <c r="NFF12" s="42"/>
      <c r="NFG12" s="42"/>
      <c r="NFH12" s="42"/>
      <c r="NFI12" s="42"/>
      <c r="NFJ12" s="42"/>
      <c r="NFK12" s="42"/>
      <c r="NFL12" s="42"/>
      <c r="NFM12" s="42"/>
      <c r="NFN12" s="42"/>
      <c r="NFO12" s="42"/>
      <c r="NFP12" s="42"/>
      <c r="NFQ12" s="42"/>
      <c r="NFR12" s="42"/>
      <c r="NFS12" s="42"/>
      <c r="NFT12" s="42"/>
      <c r="NFU12" s="42"/>
      <c r="NFV12" s="42"/>
      <c r="NFW12" s="42"/>
      <c r="NFX12" s="42"/>
      <c r="NFY12" s="42"/>
      <c r="NFZ12" s="42"/>
      <c r="NGA12" s="42"/>
      <c r="NGB12" s="42"/>
      <c r="NGC12" s="42"/>
      <c r="NGD12" s="42"/>
      <c r="NGE12" s="42"/>
      <c r="NGF12" s="42"/>
      <c r="NGG12" s="42"/>
      <c r="NGH12" s="42"/>
      <c r="NGI12" s="42"/>
      <c r="NGJ12" s="42"/>
      <c r="NGK12" s="42"/>
      <c r="NGL12" s="42"/>
      <c r="NGM12" s="42"/>
      <c r="NGN12" s="42"/>
      <c r="NGO12" s="42"/>
      <c r="NGP12" s="42"/>
      <c r="NGQ12" s="42"/>
      <c r="NGR12" s="42"/>
      <c r="NGS12" s="42"/>
      <c r="NGT12" s="42"/>
      <c r="NGU12" s="42"/>
      <c r="NGV12" s="42"/>
      <c r="NGW12" s="42"/>
      <c r="NGX12" s="42"/>
      <c r="NGY12" s="42"/>
      <c r="NGZ12" s="42"/>
      <c r="NHA12" s="42"/>
      <c r="NHB12" s="42"/>
      <c r="NHC12" s="42"/>
      <c r="NHD12" s="42"/>
      <c r="NHE12" s="42"/>
      <c r="NHF12" s="42"/>
      <c r="NHG12" s="42"/>
      <c r="NHH12" s="42"/>
      <c r="NHI12" s="42"/>
      <c r="NHJ12" s="42"/>
      <c r="NHK12" s="42"/>
      <c r="NHL12" s="42"/>
      <c r="NHM12" s="42"/>
      <c r="NHN12" s="42"/>
      <c r="NHO12" s="42"/>
      <c r="NHP12" s="42"/>
      <c r="NHQ12" s="42"/>
      <c r="NHR12" s="42"/>
      <c r="NHS12" s="42"/>
      <c r="NHT12" s="42"/>
      <c r="NHU12" s="42"/>
      <c r="NHV12" s="42"/>
      <c r="NHW12" s="42"/>
      <c r="NHX12" s="42"/>
      <c r="NHY12" s="42"/>
      <c r="NHZ12" s="42"/>
      <c r="NIA12" s="42"/>
      <c r="NIB12" s="42"/>
      <c r="NIC12" s="42"/>
      <c r="NID12" s="42"/>
      <c r="NIE12" s="42"/>
      <c r="NIF12" s="42"/>
      <c r="NIG12" s="42"/>
      <c r="NIH12" s="42"/>
      <c r="NII12" s="42"/>
      <c r="NIJ12" s="42"/>
      <c r="NIK12" s="42"/>
      <c r="NIL12" s="42"/>
      <c r="NIM12" s="42"/>
      <c r="NIN12" s="42"/>
      <c r="NIO12" s="42"/>
      <c r="NIP12" s="42"/>
      <c r="NIQ12" s="42"/>
      <c r="NIR12" s="42"/>
      <c r="NIS12" s="42"/>
      <c r="NIT12" s="42"/>
      <c r="NIU12" s="42"/>
      <c r="NIV12" s="42"/>
      <c r="NIW12" s="42"/>
      <c r="NIX12" s="42"/>
      <c r="NIY12" s="42"/>
      <c r="NIZ12" s="42"/>
      <c r="NJA12" s="42"/>
      <c r="NJB12" s="42"/>
      <c r="NJC12" s="42"/>
      <c r="NJD12" s="42"/>
      <c r="NJE12" s="42"/>
      <c r="NJF12" s="42"/>
      <c r="NJG12" s="42"/>
      <c r="NJH12" s="42"/>
      <c r="NJI12" s="42"/>
      <c r="NJJ12" s="42"/>
      <c r="NJK12" s="42"/>
      <c r="NJL12" s="42"/>
      <c r="NJM12" s="42"/>
      <c r="NJN12" s="42"/>
      <c r="NJO12" s="42"/>
      <c r="NJP12" s="42"/>
      <c r="NJQ12" s="42"/>
      <c r="NJR12" s="42"/>
      <c r="NJS12" s="42"/>
      <c r="NJT12" s="42"/>
      <c r="NJU12" s="42"/>
      <c r="NJV12" s="42"/>
      <c r="NJW12" s="42"/>
      <c r="NJX12" s="42"/>
      <c r="NJY12" s="42"/>
      <c r="NJZ12" s="42"/>
      <c r="NKA12" s="42"/>
      <c r="NKB12" s="42"/>
      <c r="NKC12" s="42"/>
      <c r="NKD12" s="42"/>
      <c r="NKE12" s="42"/>
      <c r="NKF12" s="42"/>
      <c r="NKG12" s="42"/>
      <c r="NKH12" s="42"/>
      <c r="NKI12" s="42"/>
      <c r="NKJ12" s="42"/>
      <c r="NKK12" s="42"/>
      <c r="NKL12" s="42"/>
      <c r="NKM12" s="42"/>
      <c r="NKN12" s="42"/>
      <c r="NKO12" s="42"/>
      <c r="NKP12" s="42"/>
      <c r="NKQ12" s="42"/>
      <c r="NKR12" s="42"/>
      <c r="NKS12" s="42"/>
      <c r="NKT12" s="42"/>
      <c r="NKU12" s="42"/>
      <c r="NKV12" s="42"/>
      <c r="NKW12" s="42"/>
      <c r="NKX12" s="42"/>
      <c r="NKY12" s="42"/>
      <c r="NKZ12" s="42"/>
      <c r="NLA12" s="42"/>
      <c r="NLB12" s="42"/>
      <c r="NLC12" s="42"/>
      <c r="NLD12" s="42"/>
      <c r="NLE12" s="42"/>
      <c r="NLF12" s="42"/>
      <c r="NLG12" s="42"/>
      <c r="NLH12" s="42"/>
      <c r="NLI12" s="42"/>
      <c r="NLJ12" s="42"/>
      <c r="NLK12" s="42"/>
      <c r="NLL12" s="42"/>
      <c r="NLM12" s="42"/>
      <c r="NLN12" s="42"/>
      <c r="NLO12" s="42"/>
      <c r="NLP12" s="42"/>
      <c r="NLQ12" s="42"/>
      <c r="NLR12" s="42"/>
      <c r="NLS12" s="42"/>
      <c r="NLT12" s="42"/>
      <c r="NLU12" s="42"/>
      <c r="NLV12" s="42"/>
      <c r="NLW12" s="42"/>
      <c r="NLX12" s="42"/>
      <c r="NLY12" s="42"/>
      <c r="NLZ12" s="42"/>
      <c r="NMA12" s="42"/>
      <c r="NMB12" s="42"/>
      <c r="NMC12" s="42"/>
      <c r="NMD12" s="42"/>
      <c r="NME12" s="42"/>
      <c r="NMF12" s="42"/>
      <c r="NMG12" s="42"/>
      <c r="NMH12" s="42"/>
      <c r="NMI12" s="42"/>
      <c r="NMJ12" s="42"/>
      <c r="NMK12" s="42"/>
      <c r="NML12" s="42"/>
      <c r="NMM12" s="42"/>
      <c r="NMN12" s="42"/>
      <c r="NMO12" s="42"/>
      <c r="NMP12" s="42"/>
      <c r="NMQ12" s="42"/>
      <c r="NMR12" s="42"/>
      <c r="NMS12" s="42"/>
      <c r="NMT12" s="42"/>
      <c r="NMU12" s="42"/>
      <c r="NMV12" s="42"/>
      <c r="NMW12" s="42"/>
      <c r="NMX12" s="42"/>
      <c r="NMY12" s="42"/>
      <c r="NMZ12" s="42"/>
      <c r="NNA12" s="42"/>
      <c r="NNB12" s="42"/>
      <c r="NNC12" s="42"/>
      <c r="NND12" s="42"/>
      <c r="NNE12" s="42"/>
      <c r="NNF12" s="42"/>
      <c r="NNG12" s="42"/>
      <c r="NNH12" s="42"/>
      <c r="NNI12" s="42"/>
      <c r="NNJ12" s="42"/>
      <c r="NNK12" s="42"/>
      <c r="NNL12" s="42"/>
      <c r="NNM12" s="42"/>
      <c r="NNN12" s="42"/>
      <c r="NNO12" s="42"/>
      <c r="NNP12" s="42"/>
      <c r="NNQ12" s="42"/>
      <c r="NNR12" s="42"/>
      <c r="NNS12" s="42"/>
      <c r="NNT12" s="42"/>
      <c r="NNU12" s="42"/>
      <c r="NNV12" s="42"/>
      <c r="NNW12" s="42"/>
      <c r="NNX12" s="42"/>
      <c r="NNY12" s="42"/>
      <c r="NNZ12" s="42"/>
      <c r="NOA12" s="42"/>
      <c r="NOB12" s="42"/>
      <c r="NOC12" s="42"/>
      <c r="NOD12" s="42"/>
      <c r="NOE12" s="42"/>
      <c r="NOF12" s="42"/>
      <c r="NOG12" s="42"/>
      <c r="NOH12" s="42"/>
      <c r="NOI12" s="42"/>
      <c r="NOJ12" s="42"/>
      <c r="NOK12" s="42"/>
      <c r="NOL12" s="42"/>
      <c r="NOM12" s="42"/>
      <c r="NON12" s="42"/>
      <c r="NOO12" s="42"/>
      <c r="NOP12" s="42"/>
      <c r="NOQ12" s="42"/>
      <c r="NOR12" s="42"/>
      <c r="NOS12" s="42"/>
      <c r="NOT12" s="42"/>
      <c r="NOU12" s="42"/>
      <c r="NOV12" s="42"/>
      <c r="NOW12" s="42"/>
      <c r="NOX12" s="42"/>
      <c r="NOY12" s="42"/>
      <c r="NOZ12" s="42"/>
      <c r="NPA12" s="42"/>
      <c r="NPB12" s="42"/>
      <c r="NPC12" s="42"/>
      <c r="NPD12" s="42"/>
      <c r="NPE12" s="42"/>
      <c r="NPF12" s="42"/>
      <c r="NPG12" s="42"/>
      <c r="NPH12" s="42"/>
      <c r="NPI12" s="42"/>
      <c r="NPJ12" s="42"/>
      <c r="NPK12" s="42"/>
      <c r="NPL12" s="42"/>
      <c r="NPM12" s="42"/>
      <c r="NPN12" s="42"/>
      <c r="NPO12" s="42"/>
      <c r="NPP12" s="42"/>
      <c r="NPQ12" s="42"/>
      <c r="NPR12" s="42"/>
      <c r="NPS12" s="42"/>
      <c r="NPT12" s="42"/>
      <c r="NPU12" s="42"/>
      <c r="NPV12" s="42"/>
      <c r="NPW12" s="42"/>
      <c r="NPX12" s="42"/>
      <c r="NPY12" s="42"/>
      <c r="NPZ12" s="42"/>
      <c r="NQA12" s="42"/>
      <c r="NQB12" s="42"/>
      <c r="NQC12" s="42"/>
      <c r="NQD12" s="42"/>
      <c r="NQE12" s="42"/>
      <c r="NQF12" s="42"/>
      <c r="NQG12" s="42"/>
      <c r="NQH12" s="42"/>
      <c r="NQI12" s="42"/>
      <c r="NQJ12" s="42"/>
      <c r="NQK12" s="42"/>
      <c r="NQL12" s="42"/>
      <c r="NQM12" s="42"/>
      <c r="NQN12" s="42"/>
      <c r="NQO12" s="42"/>
      <c r="NQP12" s="42"/>
      <c r="NQQ12" s="42"/>
      <c r="NQR12" s="42"/>
      <c r="NQS12" s="42"/>
      <c r="NQT12" s="42"/>
      <c r="NQU12" s="42"/>
      <c r="NQV12" s="42"/>
      <c r="NQW12" s="42"/>
      <c r="NQX12" s="42"/>
      <c r="NQY12" s="42"/>
      <c r="NQZ12" s="42"/>
      <c r="NRA12" s="42"/>
      <c r="NRB12" s="42"/>
      <c r="NRC12" s="42"/>
      <c r="NRD12" s="42"/>
      <c r="NRE12" s="42"/>
      <c r="NRF12" s="42"/>
      <c r="NRG12" s="42"/>
      <c r="NRH12" s="42"/>
      <c r="NRI12" s="42"/>
      <c r="NRJ12" s="42"/>
      <c r="NRK12" s="42"/>
      <c r="NRL12" s="42"/>
      <c r="NRM12" s="42"/>
      <c r="NRN12" s="42"/>
      <c r="NRO12" s="42"/>
      <c r="NRP12" s="42"/>
      <c r="NRQ12" s="42"/>
      <c r="NRR12" s="42"/>
      <c r="NRS12" s="42"/>
      <c r="NRT12" s="42"/>
      <c r="NRU12" s="42"/>
      <c r="NRV12" s="42"/>
      <c r="NRW12" s="42"/>
      <c r="NRX12" s="42"/>
      <c r="NRY12" s="42"/>
      <c r="NRZ12" s="42"/>
      <c r="NSA12" s="42"/>
      <c r="NSB12" s="42"/>
      <c r="NSC12" s="42"/>
      <c r="NSD12" s="42"/>
      <c r="NSE12" s="42"/>
      <c r="NSF12" s="42"/>
      <c r="NSG12" s="42"/>
      <c r="NSH12" s="42"/>
      <c r="NSI12" s="42"/>
      <c r="NSJ12" s="42"/>
      <c r="NSK12" s="42"/>
      <c r="NSL12" s="42"/>
      <c r="NSM12" s="42"/>
      <c r="NSN12" s="42"/>
      <c r="NSO12" s="42"/>
      <c r="NSP12" s="42"/>
      <c r="NSQ12" s="42"/>
      <c r="NSR12" s="42"/>
      <c r="NSS12" s="42"/>
      <c r="NST12" s="42"/>
      <c r="NSU12" s="42"/>
      <c r="NSV12" s="42"/>
      <c r="NSW12" s="42"/>
      <c r="NSX12" s="42"/>
      <c r="NSY12" s="42"/>
      <c r="NSZ12" s="42"/>
      <c r="NTA12" s="42"/>
      <c r="NTB12" s="42"/>
      <c r="NTC12" s="42"/>
      <c r="NTD12" s="42"/>
      <c r="NTE12" s="42"/>
      <c r="NTF12" s="42"/>
      <c r="NTG12" s="42"/>
      <c r="NTH12" s="42"/>
      <c r="NTI12" s="42"/>
      <c r="NTJ12" s="42"/>
      <c r="NTK12" s="42"/>
      <c r="NTL12" s="42"/>
      <c r="NTM12" s="42"/>
      <c r="NTN12" s="42"/>
      <c r="NTO12" s="42"/>
      <c r="NTP12" s="42"/>
      <c r="NTQ12" s="42"/>
      <c r="NTR12" s="42"/>
      <c r="NTS12" s="42"/>
      <c r="NTT12" s="42"/>
      <c r="NTU12" s="42"/>
      <c r="NTV12" s="42"/>
      <c r="NTW12" s="42"/>
      <c r="NTX12" s="42"/>
      <c r="NTY12" s="42"/>
      <c r="NTZ12" s="42"/>
      <c r="NUA12" s="42"/>
      <c r="NUB12" s="42"/>
      <c r="NUC12" s="42"/>
      <c r="NUD12" s="42"/>
      <c r="NUE12" s="42"/>
      <c r="NUF12" s="42"/>
      <c r="NUG12" s="42"/>
      <c r="NUH12" s="42"/>
      <c r="NUI12" s="42"/>
      <c r="NUJ12" s="42"/>
      <c r="NUK12" s="42"/>
      <c r="NUL12" s="42"/>
      <c r="NUM12" s="42"/>
      <c r="NUN12" s="42"/>
      <c r="NUO12" s="42"/>
      <c r="NUP12" s="42"/>
      <c r="NUQ12" s="42"/>
      <c r="NUR12" s="42"/>
      <c r="NUS12" s="42"/>
      <c r="NUT12" s="42"/>
      <c r="NUU12" s="42"/>
      <c r="NUV12" s="42"/>
      <c r="NUW12" s="42"/>
      <c r="NUX12" s="42"/>
      <c r="NUY12" s="42"/>
      <c r="NUZ12" s="42"/>
      <c r="NVA12" s="42"/>
      <c r="NVB12" s="42"/>
      <c r="NVC12" s="42"/>
      <c r="NVD12" s="42"/>
      <c r="NVE12" s="42"/>
      <c r="NVF12" s="42"/>
      <c r="NVG12" s="42"/>
      <c r="NVH12" s="42"/>
      <c r="NVI12" s="42"/>
      <c r="NVJ12" s="42"/>
      <c r="NVK12" s="42"/>
      <c r="NVL12" s="42"/>
      <c r="NVM12" s="42"/>
      <c r="NVN12" s="42"/>
      <c r="NVO12" s="42"/>
      <c r="NVP12" s="42"/>
      <c r="NVQ12" s="42"/>
      <c r="NVR12" s="42"/>
      <c r="NVS12" s="42"/>
      <c r="NVT12" s="42"/>
      <c r="NVU12" s="42"/>
      <c r="NVV12" s="42"/>
      <c r="NVW12" s="42"/>
      <c r="NVX12" s="42"/>
      <c r="NVY12" s="42"/>
      <c r="NVZ12" s="42"/>
      <c r="NWA12" s="42"/>
      <c r="NWB12" s="42"/>
      <c r="NWC12" s="42"/>
      <c r="NWD12" s="42"/>
      <c r="NWE12" s="42"/>
      <c r="NWF12" s="42"/>
      <c r="NWG12" s="42"/>
      <c r="NWH12" s="42"/>
      <c r="NWI12" s="42"/>
      <c r="NWJ12" s="42"/>
      <c r="NWK12" s="42"/>
      <c r="NWL12" s="42"/>
      <c r="NWM12" s="42"/>
      <c r="NWN12" s="42"/>
      <c r="NWO12" s="42"/>
      <c r="NWP12" s="42"/>
      <c r="NWQ12" s="42"/>
      <c r="NWR12" s="42"/>
      <c r="NWS12" s="42"/>
      <c r="NWT12" s="42"/>
      <c r="NWU12" s="42"/>
      <c r="NWV12" s="42"/>
      <c r="NWW12" s="42"/>
      <c r="NWX12" s="42"/>
      <c r="NWY12" s="42"/>
      <c r="NWZ12" s="42"/>
      <c r="NXA12" s="42"/>
      <c r="NXB12" s="42"/>
      <c r="NXC12" s="42"/>
      <c r="NXD12" s="42"/>
      <c r="NXE12" s="42"/>
      <c r="NXF12" s="42"/>
      <c r="NXG12" s="42"/>
      <c r="NXH12" s="42"/>
      <c r="NXI12" s="42"/>
      <c r="NXJ12" s="42"/>
      <c r="NXK12" s="42"/>
      <c r="NXL12" s="42"/>
      <c r="NXM12" s="42"/>
      <c r="NXN12" s="42"/>
      <c r="NXO12" s="42"/>
      <c r="NXP12" s="42"/>
      <c r="NXQ12" s="42"/>
      <c r="NXR12" s="42"/>
      <c r="NXS12" s="42"/>
      <c r="NXT12" s="42"/>
      <c r="NXU12" s="42"/>
      <c r="NXV12" s="42"/>
      <c r="NXW12" s="42"/>
      <c r="NXX12" s="42"/>
      <c r="NXY12" s="42"/>
      <c r="NXZ12" s="42"/>
      <c r="NYA12" s="42"/>
      <c r="NYB12" s="42"/>
      <c r="NYC12" s="42"/>
      <c r="NYD12" s="42"/>
      <c r="NYE12" s="42"/>
      <c r="NYF12" s="42"/>
      <c r="NYG12" s="42"/>
      <c r="NYH12" s="42"/>
      <c r="NYI12" s="42"/>
      <c r="NYJ12" s="42"/>
      <c r="NYK12" s="42"/>
      <c r="NYL12" s="42"/>
      <c r="NYM12" s="42"/>
      <c r="NYN12" s="42"/>
      <c r="NYO12" s="42"/>
      <c r="NYP12" s="42"/>
      <c r="NYQ12" s="42"/>
      <c r="NYR12" s="42"/>
      <c r="NYS12" s="42"/>
      <c r="NYT12" s="42"/>
      <c r="NYU12" s="42"/>
      <c r="NYV12" s="42"/>
      <c r="NYW12" s="42"/>
      <c r="NYX12" s="42"/>
      <c r="NYY12" s="42"/>
      <c r="NYZ12" s="42"/>
      <c r="NZA12" s="42"/>
      <c r="NZB12" s="42"/>
      <c r="NZC12" s="42"/>
      <c r="NZD12" s="42"/>
      <c r="NZE12" s="42"/>
      <c r="NZF12" s="42"/>
      <c r="NZG12" s="42"/>
      <c r="NZH12" s="42"/>
      <c r="NZI12" s="42"/>
      <c r="NZJ12" s="42"/>
      <c r="NZK12" s="42"/>
      <c r="NZL12" s="42"/>
      <c r="NZM12" s="42"/>
      <c r="NZN12" s="42"/>
      <c r="NZO12" s="42"/>
      <c r="NZP12" s="42"/>
      <c r="NZQ12" s="42"/>
      <c r="NZR12" s="42"/>
      <c r="NZS12" s="42"/>
      <c r="NZT12" s="42"/>
      <c r="NZU12" s="42"/>
      <c r="NZV12" s="42"/>
      <c r="NZW12" s="42"/>
      <c r="NZX12" s="42"/>
      <c r="NZY12" s="42"/>
      <c r="NZZ12" s="42"/>
      <c r="OAA12" s="42"/>
      <c r="OAB12" s="42"/>
      <c r="OAC12" s="42"/>
      <c r="OAD12" s="42"/>
      <c r="OAE12" s="42"/>
      <c r="OAF12" s="42"/>
      <c r="OAG12" s="42"/>
      <c r="OAH12" s="42"/>
      <c r="OAI12" s="42"/>
      <c r="OAJ12" s="42"/>
      <c r="OAK12" s="42"/>
      <c r="OAL12" s="42"/>
      <c r="OAM12" s="42"/>
      <c r="OAN12" s="42"/>
      <c r="OAO12" s="42"/>
      <c r="OAP12" s="42"/>
      <c r="OAQ12" s="42"/>
      <c r="OAR12" s="42"/>
      <c r="OAS12" s="42"/>
      <c r="OAT12" s="42"/>
      <c r="OAU12" s="42"/>
      <c r="OAV12" s="42"/>
      <c r="OAW12" s="42"/>
      <c r="OAX12" s="42"/>
      <c r="OAY12" s="42"/>
      <c r="OAZ12" s="42"/>
      <c r="OBA12" s="42"/>
      <c r="OBB12" s="42"/>
      <c r="OBC12" s="42"/>
      <c r="OBD12" s="42"/>
      <c r="OBE12" s="42"/>
      <c r="OBF12" s="42"/>
      <c r="OBG12" s="42"/>
      <c r="OBH12" s="42"/>
      <c r="OBI12" s="42"/>
      <c r="OBJ12" s="42"/>
      <c r="OBK12" s="42"/>
      <c r="OBL12" s="42"/>
      <c r="OBM12" s="42"/>
      <c r="OBN12" s="42"/>
      <c r="OBO12" s="42"/>
      <c r="OBP12" s="42"/>
      <c r="OBQ12" s="42"/>
      <c r="OBR12" s="42"/>
      <c r="OBS12" s="42"/>
      <c r="OBT12" s="42"/>
      <c r="OBU12" s="42"/>
      <c r="OBV12" s="42"/>
      <c r="OBW12" s="42"/>
      <c r="OBX12" s="42"/>
      <c r="OBY12" s="42"/>
      <c r="OBZ12" s="42"/>
      <c r="OCA12" s="42"/>
      <c r="OCB12" s="42"/>
      <c r="OCC12" s="42"/>
      <c r="OCD12" s="42"/>
      <c r="OCE12" s="42"/>
      <c r="OCF12" s="42"/>
      <c r="OCG12" s="42"/>
      <c r="OCH12" s="42"/>
      <c r="OCI12" s="42"/>
      <c r="OCJ12" s="42"/>
      <c r="OCK12" s="42"/>
      <c r="OCL12" s="42"/>
      <c r="OCM12" s="42"/>
      <c r="OCN12" s="42"/>
      <c r="OCO12" s="42"/>
      <c r="OCP12" s="42"/>
      <c r="OCQ12" s="42"/>
      <c r="OCR12" s="42"/>
      <c r="OCS12" s="42"/>
      <c r="OCT12" s="42"/>
      <c r="OCU12" s="42"/>
      <c r="OCV12" s="42"/>
      <c r="OCW12" s="42"/>
      <c r="OCX12" s="42"/>
      <c r="OCY12" s="42"/>
      <c r="OCZ12" s="42"/>
      <c r="ODA12" s="42"/>
      <c r="ODB12" s="42"/>
      <c r="ODC12" s="42"/>
      <c r="ODD12" s="42"/>
      <c r="ODE12" s="42"/>
      <c r="ODF12" s="42"/>
      <c r="ODG12" s="42"/>
      <c r="ODH12" s="42"/>
      <c r="ODI12" s="42"/>
      <c r="ODJ12" s="42"/>
      <c r="ODK12" s="42"/>
      <c r="ODL12" s="42"/>
      <c r="ODM12" s="42"/>
      <c r="ODN12" s="42"/>
      <c r="ODO12" s="42"/>
      <c r="ODP12" s="42"/>
      <c r="ODQ12" s="42"/>
      <c r="ODR12" s="42"/>
      <c r="ODS12" s="42"/>
      <c r="ODT12" s="42"/>
      <c r="ODU12" s="42"/>
      <c r="ODV12" s="42"/>
      <c r="ODW12" s="42"/>
      <c r="ODX12" s="42"/>
      <c r="ODY12" s="42"/>
      <c r="ODZ12" s="42"/>
      <c r="OEA12" s="42"/>
      <c r="OEB12" s="42"/>
      <c r="OEC12" s="42"/>
      <c r="OED12" s="42"/>
      <c r="OEE12" s="42"/>
      <c r="OEF12" s="42"/>
      <c r="OEG12" s="42"/>
      <c r="OEH12" s="42"/>
      <c r="OEI12" s="42"/>
      <c r="OEJ12" s="42"/>
      <c r="OEK12" s="42"/>
      <c r="OEL12" s="42"/>
      <c r="OEM12" s="42"/>
      <c r="OEN12" s="42"/>
      <c r="OEO12" s="42"/>
      <c r="OEP12" s="42"/>
      <c r="OEQ12" s="42"/>
      <c r="OER12" s="42"/>
      <c r="OES12" s="42"/>
      <c r="OET12" s="42"/>
      <c r="OEU12" s="42"/>
      <c r="OEV12" s="42"/>
      <c r="OEW12" s="42"/>
      <c r="OEX12" s="42"/>
      <c r="OEY12" s="42"/>
      <c r="OEZ12" s="42"/>
      <c r="OFA12" s="42"/>
      <c r="OFB12" s="42"/>
      <c r="OFC12" s="42"/>
      <c r="OFD12" s="42"/>
      <c r="OFE12" s="42"/>
      <c r="OFF12" s="42"/>
      <c r="OFG12" s="42"/>
      <c r="OFH12" s="42"/>
      <c r="OFI12" s="42"/>
      <c r="OFJ12" s="42"/>
      <c r="OFK12" s="42"/>
      <c r="OFL12" s="42"/>
      <c r="OFM12" s="42"/>
      <c r="OFN12" s="42"/>
      <c r="OFO12" s="42"/>
      <c r="OFP12" s="42"/>
      <c r="OFQ12" s="42"/>
      <c r="OFR12" s="42"/>
      <c r="OFS12" s="42"/>
      <c r="OFT12" s="42"/>
      <c r="OFU12" s="42"/>
      <c r="OFV12" s="42"/>
      <c r="OFW12" s="42"/>
      <c r="OFX12" s="42"/>
      <c r="OFY12" s="42"/>
      <c r="OFZ12" s="42"/>
      <c r="OGA12" s="42"/>
      <c r="OGB12" s="42"/>
      <c r="OGC12" s="42"/>
      <c r="OGD12" s="42"/>
      <c r="OGE12" s="42"/>
      <c r="OGF12" s="42"/>
      <c r="OGG12" s="42"/>
      <c r="OGH12" s="42"/>
      <c r="OGI12" s="42"/>
      <c r="OGJ12" s="42"/>
      <c r="OGK12" s="42"/>
      <c r="OGL12" s="42"/>
      <c r="OGM12" s="42"/>
      <c r="OGN12" s="42"/>
      <c r="OGO12" s="42"/>
      <c r="OGP12" s="42"/>
      <c r="OGQ12" s="42"/>
      <c r="OGR12" s="42"/>
      <c r="OGS12" s="42"/>
      <c r="OGT12" s="42"/>
      <c r="OGU12" s="42"/>
      <c r="OGV12" s="42"/>
      <c r="OGW12" s="42"/>
      <c r="OGX12" s="42"/>
      <c r="OGY12" s="42"/>
      <c r="OGZ12" s="42"/>
      <c r="OHA12" s="42"/>
      <c r="OHB12" s="42"/>
      <c r="OHC12" s="42"/>
      <c r="OHD12" s="42"/>
      <c r="OHE12" s="42"/>
      <c r="OHF12" s="42"/>
      <c r="OHG12" s="42"/>
      <c r="OHH12" s="42"/>
      <c r="OHI12" s="42"/>
      <c r="OHJ12" s="42"/>
      <c r="OHK12" s="42"/>
      <c r="OHL12" s="42"/>
      <c r="OHM12" s="42"/>
      <c r="OHN12" s="42"/>
      <c r="OHO12" s="42"/>
      <c r="OHP12" s="42"/>
      <c r="OHQ12" s="42"/>
      <c r="OHR12" s="42"/>
      <c r="OHS12" s="42"/>
      <c r="OHT12" s="42"/>
      <c r="OHU12" s="42"/>
      <c r="OHV12" s="42"/>
      <c r="OHW12" s="42"/>
      <c r="OHX12" s="42"/>
      <c r="OHY12" s="42"/>
      <c r="OHZ12" s="42"/>
      <c r="OIA12" s="42"/>
      <c r="OIB12" s="42"/>
      <c r="OIC12" s="42"/>
      <c r="OID12" s="42"/>
      <c r="OIE12" s="42"/>
      <c r="OIF12" s="42"/>
      <c r="OIG12" s="42"/>
      <c r="OIH12" s="42"/>
      <c r="OII12" s="42"/>
      <c r="OIJ12" s="42"/>
      <c r="OIK12" s="42"/>
      <c r="OIL12" s="42"/>
      <c r="OIM12" s="42"/>
      <c r="OIN12" s="42"/>
      <c r="OIO12" s="42"/>
      <c r="OIP12" s="42"/>
      <c r="OIQ12" s="42"/>
      <c r="OIR12" s="42"/>
      <c r="OIS12" s="42"/>
      <c r="OIT12" s="42"/>
      <c r="OIU12" s="42"/>
      <c r="OIV12" s="42"/>
      <c r="OIW12" s="42"/>
      <c r="OIX12" s="42"/>
      <c r="OIY12" s="42"/>
      <c r="OIZ12" s="42"/>
      <c r="OJA12" s="42"/>
      <c r="OJB12" s="42"/>
      <c r="OJC12" s="42"/>
      <c r="OJD12" s="42"/>
      <c r="OJE12" s="42"/>
      <c r="OJF12" s="42"/>
      <c r="OJG12" s="42"/>
      <c r="OJH12" s="42"/>
      <c r="OJI12" s="42"/>
      <c r="OJJ12" s="42"/>
      <c r="OJK12" s="42"/>
      <c r="OJL12" s="42"/>
      <c r="OJM12" s="42"/>
      <c r="OJN12" s="42"/>
      <c r="OJO12" s="42"/>
      <c r="OJP12" s="42"/>
      <c r="OJQ12" s="42"/>
      <c r="OJR12" s="42"/>
      <c r="OJS12" s="42"/>
      <c r="OJT12" s="42"/>
      <c r="OJU12" s="42"/>
      <c r="OJV12" s="42"/>
      <c r="OJW12" s="42"/>
      <c r="OJX12" s="42"/>
      <c r="OJY12" s="42"/>
      <c r="OJZ12" s="42"/>
      <c r="OKA12" s="42"/>
      <c r="OKB12" s="42"/>
      <c r="OKC12" s="42"/>
      <c r="OKD12" s="42"/>
      <c r="OKE12" s="42"/>
      <c r="OKF12" s="42"/>
      <c r="OKG12" s="42"/>
      <c r="OKH12" s="42"/>
      <c r="OKI12" s="42"/>
      <c r="OKJ12" s="42"/>
      <c r="OKK12" s="42"/>
      <c r="OKL12" s="42"/>
      <c r="OKM12" s="42"/>
      <c r="OKN12" s="42"/>
      <c r="OKO12" s="42"/>
      <c r="OKP12" s="42"/>
      <c r="OKQ12" s="42"/>
      <c r="OKR12" s="42"/>
      <c r="OKS12" s="42"/>
      <c r="OKT12" s="42"/>
      <c r="OKU12" s="42"/>
      <c r="OKV12" s="42"/>
      <c r="OKW12" s="42"/>
      <c r="OKX12" s="42"/>
      <c r="OKY12" s="42"/>
      <c r="OKZ12" s="42"/>
      <c r="OLA12" s="42"/>
      <c r="OLB12" s="42"/>
      <c r="OLC12" s="42"/>
      <c r="OLD12" s="42"/>
      <c r="OLE12" s="42"/>
      <c r="OLF12" s="42"/>
      <c r="OLG12" s="42"/>
      <c r="OLH12" s="42"/>
      <c r="OLI12" s="42"/>
      <c r="OLJ12" s="42"/>
      <c r="OLK12" s="42"/>
      <c r="OLL12" s="42"/>
      <c r="OLM12" s="42"/>
      <c r="OLN12" s="42"/>
      <c r="OLO12" s="42"/>
      <c r="OLP12" s="42"/>
      <c r="OLQ12" s="42"/>
      <c r="OLR12" s="42"/>
      <c r="OLS12" s="42"/>
      <c r="OLT12" s="42"/>
      <c r="OLU12" s="42"/>
      <c r="OLV12" s="42"/>
      <c r="OLW12" s="42"/>
      <c r="OLX12" s="42"/>
      <c r="OLY12" s="42"/>
      <c r="OLZ12" s="42"/>
      <c r="OMA12" s="42"/>
      <c r="OMB12" s="42"/>
      <c r="OMC12" s="42"/>
      <c r="OMD12" s="42"/>
      <c r="OME12" s="42"/>
      <c r="OMF12" s="42"/>
      <c r="OMG12" s="42"/>
      <c r="OMH12" s="42"/>
      <c r="OMI12" s="42"/>
      <c r="OMJ12" s="42"/>
      <c r="OMK12" s="42"/>
      <c r="OML12" s="42"/>
      <c r="OMM12" s="42"/>
      <c r="OMN12" s="42"/>
      <c r="OMO12" s="42"/>
      <c r="OMP12" s="42"/>
      <c r="OMQ12" s="42"/>
      <c r="OMR12" s="42"/>
      <c r="OMS12" s="42"/>
      <c r="OMT12" s="42"/>
      <c r="OMU12" s="42"/>
      <c r="OMV12" s="42"/>
      <c r="OMW12" s="42"/>
      <c r="OMX12" s="42"/>
      <c r="OMY12" s="42"/>
      <c r="OMZ12" s="42"/>
      <c r="ONA12" s="42"/>
      <c r="ONB12" s="42"/>
      <c r="ONC12" s="42"/>
      <c r="OND12" s="42"/>
      <c r="ONE12" s="42"/>
      <c r="ONF12" s="42"/>
      <c r="ONG12" s="42"/>
      <c r="ONH12" s="42"/>
      <c r="ONI12" s="42"/>
      <c r="ONJ12" s="42"/>
      <c r="ONK12" s="42"/>
      <c r="ONL12" s="42"/>
      <c r="ONM12" s="42"/>
      <c r="ONN12" s="42"/>
      <c r="ONO12" s="42"/>
      <c r="ONP12" s="42"/>
      <c r="ONQ12" s="42"/>
      <c r="ONR12" s="42"/>
      <c r="ONS12" s="42"/>
      <c r="ONT12" s="42"/>
      <c r="ONU12" s="42"/>
      <c r="ONV12" s="42"/>
      <c r="ONW12" s="42"/>
      <c r="ONX12" s="42"/>
      <c r="ONY12" s="42"/>
      <c r="ONZ12" s="42"/>
      <c r="OOA12" s="42"/>
      <c r="OOB12" s="42"/>
      <c r="OOC12" s="42"/>
      <c r="OOD12" s="42"/>
      <c r="OOE12" s="42"/>
      <c r="OOF12" s="42"/>
      <c r="OOG12" s="42"/>
      <c r="OOH12" s="42"/>
      <c r="OOI12" s="42"/>
      <c r="OOJ12" s="42"/>
      <c r="OOK12" s="42"/>
      <c r="OOL12" s="42"/>
      <c r="OOM12" s="42"/>
      <c r="OON12" s="42"/>
      <c r="OOO12" s="42"/>
      <c r="OOP12" s="42"/>
      <c r="OOQ12" s="42"/>
      <c r="OOR12" s="42"/>
      <c r="OOS12" s="42"/>
      <c r="OOT12" s="42"/>
      <c r="OOU12" s="42"/>
      <c r="OOV12" s="42"/>
      <c r="OOW12" s="42"/>
      <c r="OOX12" s="42"/>
      <c r="OOY12" s="42"/>
      <c r="OOZ12" s="42"/>
      <c r="OPA12" s="42"/>
      <c r="OPB12" s="42"/>
      <c r="OPC12" s="42"/>
      <c r="OPD12" s="42"/>
      <c r="OPE12" s="42"/>
      <c r="OPF12" s="42"/>
      <c r="OPG12" s="42"/>
      <c r="OPH12" s="42"/>
      <c r="OPI12" s="42"/>
      <c r="OPJ12" s="42"/>
      <c r="OPK12" s="42"/>
      <c r="OPL12" s="42"/>
      <c r="OPM12" s="42"/>
      <c r="OPN12" s="42"/>
      <c r="OPO12" s="42"/>
      <c r="OPP12" s="42"/>
      <c r="OPQ12" s="42"/>
      <c r="OPR12" s="42"/>
      <c r="OPS12" s="42"/>
      <c r="OPT12" s="42"/>
      <c r="OPU12" s="42"/>
      <c r="OPV12" s="42"/>
      <c r="OPW12" s="42"/>
      <c r="OPX12" s="42"/>
      <c r="OPY12" s="42"/>
      <c r="OPZ12" s="42"/>
      <c r="OQA12" s="42"/>
      <c r="OQB12" s="42"/>
      <c r="OQC12" s="42"/>
      <c r="OQD12" s="42"/>
      <c r="OQE12" s="42"/>
      <c r="OQF12" s="42"/>
      <c r="OQG12" s="42"/>
      <c r="OQH12" s="42"/>
      <c r="OQI12" s="42"/>
      <c r="OQJ12" s="42"/>
      <c r="OQK12" s="42"/>
      <c r="OQL12" s="42"/>
      <c r="OQM12" s="42"/>
      <c r="OQN12" s="42"/>
      <c r="OQO12" s="42"/>
      <c r="OQP12" s="42"/>
      <c r="OQQ12" s="42"/>
      <c r="OQR12" s="42"/>
      <c r="OQS12" s="42"/>
      <c r="OQT12" s="42"/>
      <c r="OQU12" s="42"/>
      <c r="OQV12" s="42"/>
      <c r="OQW12" s="42"/>
      <c r="OQX12" s="42"/>
      <c r="OQY12" s="42"/>
      <c r="OQZ12" s="42"/>
      <c r="ORA12" s="42"/>
      <c r="ORB12" s="42"/>
      <c r="ORC12" s="42"/>
      <c r="ORD12" s="42"/>
      <c r="ORE12" s="42"/>
      <c r="ORF12" s="42"/>
      <c r="ORG12" s="42"/>
      <c r="ORH12" s="42"/>
      <c r="ORI12" s="42"/>
      <c r="ORJ12" s="42"/>
      <c r="ORK12" s="42"/>
      <c r="ORL12" s="42"/>
      <c r="ORM12" s="42"/>
      <c r="ORN12" s="42"/>
      <c r="ORO12" s="42"/>
      <c r="ORP12" s="42"/>
      <c r="ORQ12" s="42"/>
      <c r="ORR12" s="42"/>
      <c r="ORS12" s="42"/>
      <c r="ORT12" s="42"/>
      <c r="ORU12" s="42"/>
      <c r="ORV12" s="42"/>
      <c r="ORW12" s="42"/>
      <c r="ORX12" s="42"/>
      <c r="ORY12" s="42"/>
      <c r="ORZ12" s="42"/>
      <c r="OSA12" s="42"/>
      <c r="OSB12" s="42"/>
      <c r="OSC12" s="42"/>
      <c r="OSD12" s="42"/>
      <c r="OSE12" s="42"/>
      <c r="OSF12" s="42"/>
      <c r="OSG12" s="42"/>
      <c r="OSH12" s="42"/>
      <c r="OSI12" s="42"/>
      <c r="OSJ12" s="42"/>
      <c r="OSK12" s="42"/>
      <c r="OSL12" s="42"/>
      <c r="OSM12" s="42"/>
      <c r="OSN12" s="42"/>
      <c r="OSO12" s="42"/>
      <c r="OSP12" s="42"/>
      <c r="OSQ12" s="42"/>
      <c r="OSR12" s="42"/>
      <c r="OSS12" s="42"/>
      <c r="OST12" s="42"/>
      <c r="OSU12" s="42"/>
      <c r="OSV12" s="42"/>
      <c r="OSW12" s="42"/>
      <c r="OSX12" s="42"/>
      <c r="OSY12" s="42"/>
      <c r="OSZ12" s="42"/>
      <c r="OTA12" s="42"/>
      <c r="OTB12" s="42"/>
      <c r="OTC12" s="42"/>
      <c r="OTD12" s="42"/>
      <c r="OTE12" s="42"/>
      <c r="OTF12" s="42"/>
      <c r="OTG12" s="42"/>
      <c r="OTH12" s="42"/>
      <c r="OTI12" s="42"/>
      <c r="OTJ12" s="42"/>
      <c r="OTK12" s="42"/>
      <c r="OTL12" s="42"/>
      <c r="OTM12" s="42"/>
      <c r="OTN12" s="42"/>
      <c r="OTO12" s="42"/>
      <c r="OTP12" s="42"/>
      <c r="OTQ12" s="42"/>
      <c r="OTR12" s="42"/>
      <c r="OTS12" s="42"/>
      <c r="OTT12" s="42"/>
      <c r="OTU12" s="42"/>
      <c r="OTV12" s="42"/>
      <c r="OTW12" s="42"/>
      <c r="OTX12" s="42"/>
      <c r="OTY12" s="42"/>
      <c r="OTZ12" s="42"/>
      <c r="OUA12" s="42"/>
      <c r="OUB12" s="42"/>
      <c r="OUC12" s="42"/>
      <c r="OUD12" s="42"/>
      <c r="OUE12" s="42"/>
      <c r="OUF12" s="42"/>
      <c r="OUG12" s="42"/>
      <c r="OUH12" s="42"/>
      <c r="OUI12" s="42"/>
      <c r="OUJ12" s="42"/>
      <c r="OUK12" s="42"/>
      <c r="OUL12" s="42"/>
      <c r="OUM12" s="42"/>
      <c r="OUN12" s="42"/>
      <c r="OUO12" s="42"/>
      <c r="OUP12" s="42"/>
      <c r="OUQ12" s="42"/>
      <c r="OUR12" s="42"/>
      <c r="OUS12" s="42"/>
      <c r="OUT12" s="42"/>
      <c r="OUU12" s="42"/>
      <c r="OUV12" s="42"/>
      <c r="OUW12" s="42"/>
      <c r="OUX12" s="42"/>
      <c r="OUY12" s="42"/>
      <c r="OUZ12" s="42"/>
      <c r="OVA12" s="42"/>
      <c r="OVB12" s="42"/>
      <c r="OVC12" s="42"/>
      <c r="OVD12" s="42"/>
      <c r="OVE12" s="42"/>
      <c r="OVF12" s="42"/>
      <c r="OVG12" s="42"/>
      <c r="OVH12" s="42"/>
      <c r="OVI12" s="42"/>
      <c r="OVJ12" s="42"/>
      <c r="OVK12" s="42"/>
      <c r="OVL12" s="42"/>
      <c r="OVM12" s="42"/>
      <c r="OVN12" s="42"/>
      <c r="OVO12" s="42"/>
      <c r="OVP12" s="42"/>
      <c r="OVQ12" s="42"/>
      <c r="OVR12" s="42"/>
      <c r="OVS12" s="42"/>
      <c r="OVT12" s="42"/>
      <c r="OVU12" s="42"/>
      <c r="OVV12" s="42"/>
      <c r="OVW12" s="42"/>
      <c r="OVX12" s="42"/>
      <c r="OVY12" s="42"/>
      <c r="OVZ12" s="42"/>
      <c r="OWA12" s="42"/>
      <c r="OWB12" s="42"/>
      <c r="OWC12" s="42"/>
      <c r="OWD12" s="42"/>
      <c r="OWE12" s="42"/>
      <c r="OWF12" s="42"/>
      <c r="OWG12" s="42"/>
      <c r="OWH12" s="42"/>
      <c r="OWI12" s="42"/>
      <c r="OWJ12" s="42"/>
      <c r="OWK12" s="42"/>
      <c r="OWL12" s="42"/>
      <c r="OWM12" s="42"/>
      <c r="OWN12" s="42"/>
      <c r="OWO12" s="42"/>
      <c r="OWP12" s="42"/>
      <c r="OWQ12" s="42"/>
      <c r="OWR12" s="42"/>
      <c r="OWS12" s="42"/>
      <c r="OWT12" s="42"/>
      <c r="OWU12" s="42"/>
      <c r="OWV12" s="42"/>
      <c r="OWW12" s="42"/>
      <c r="OWX12" s="42"/>
      <c r="OWY12" s="42"/>
      <c r="OWZ12" s="42"/>
      <c r="OXA12" s="42"/>
      <c r="OXB12" s="42"/>
      <c r="OXC12" s="42"/>
      <c r="OXD12" s="42"/>
      <c r="OXE12" s="42"/>
      <c r="OXF12" s="42"/>
      <c r="OXG12" s="42"/>
      <c r="OXH12" s="42"/>
      <c r="OXI12" s="42"/>
      <c r="OXJ12" s="42"/>
      <c r="OXK12" s="42"/>
      <c r="OXL12" s="42"/>
      <c r="OXM12" s="42"/>
      <c r="OXN12" s="42"/>
      <c r="OXO12" s="42"/>
      <c r="OXP12" s="42"/>
      <c r="OXQ12" s="42"/>
      <c r="OXR12" s="42"/>
      <c r="OXS12" s="42"/>
      <c r="OXT12" s="42"/>
      <c r="OXU12" s="42"/>
      <c r="OXV12" s="42"/>
      <c r="OXW12" s="42"/>
      <c r="OXX12" s="42"/>
      <c r="OXY12" s="42"/>
      <c r="OXZ12" s="42"/>
      <c r="OYA12" s="42"/>
      <c r="OYB12" s="42"/>
      <c r="OYC12" s="42"/>
      <c r="OYD12" s="42"/>
      <c r="OYE12" s="42"/>
      <c r="OYF12" s="42"/>
      <c r="OYG12" s="42"/>
      <c r="OYH12" s="42"/>
      <c r="OYI12" s="42"/>
      <c r="OYJ12" s="42"/>
      <c r="OYK12" s="42"/>
      <c r="OYL12" s="42"/>
      <c r="OYM12" s="42"/>
      <c r="OYN12" s="42"/>
      <c r="OYO12" s="42"/>
      <c r="OYP12" s="42"/>
      <c r="OYQ12" s="42"/>
      <c r="OYR12" s="42"/>
      <c r="OYS12" s="42"/>
      <c r="OYT12" s="42"/>
      <c r="OYU12" s="42"/>
      <c r="OYV12" s="42"/>
      <c r="OYW12" s="42"/>
      <c r="OYX12" s="42"/>
      <c r="OYY12" s="42"/>
      <c r="OYZ12" s="42"/>
      <c r="OZA12" s="42"/>
      <c r="OZB12" s="42"/>
      <c r="OZC12" s="42"/>
      <c r="OZD12" s="42"/>
      <c r="OZE12" s="42"/>
      <c r="OZF12" s="42"/>
      <c r="OZG12" s="42"/>
      <c r="OZH12" s="42"/>
      <c r="OZI12" s="42"/>
      <c r="OZJ12" s="42"/>
      <c r="OZK12" s="42"/>
      <c r="OZL12" s="42"/>
      <c r="OZM12" s="42"/>
      <c r="OZN12" s="42"/>
      <c r="OZO12" s="42"/>
      <c r="OZP12" s="42"/>
      <c r="OZQ12" s="42"/>
      <c r="OZR12" s="42"/>
      <c r="OZS12" s="42"/>
      <c r="OZT12" s="42"/>
      <c r="OZU12" s="42"/>
      <c r="OZV12" s="42"/>
      <c r="OZW12" s="42"/>
      <c r="OZX12" s="42"/>
      <c r="OZY12" s="42"/>
      <c r="OZZ12" s="42"/>
      <c r="PAA12" s="42"/>
      <c r="PAB12" s="42"/>
      <c r="PAC12" s="42"/>
      <c r="PAD12" s="42"/>
      <c r="PAE12" s="42"/>
      <c r="PAF12" s="42"/>
      <c r="PAG12" s="42"/>
      <c r="PAH12" s="42"/>
      <c r="PAI12" s="42"/>
      <c r="PAJ12" s="42"/>
      <c r="PAK12" s="42"/>
      <c r="PAL12" s="42"/>
      <c r="PAM12" s="42"/>
      <c r="PAN12" s="42"/>
      <c r="PAO12" s="42"/>
      <c r="PAP12" s="42"/>
      <c r="PAQ12" s="42"/>
      <c r="PAR12" s="42"/>
      <c r="PAS12" s="42"/>
      <c r="PAT12" s="42"/>
      <c r="PAU12" s="42"/>
      <c r="PAV12" s="42"/>
      <c r="PAW12" s="42"/>
      <c r="PAX12" s="42"/>
      <c r="PAY12" s="42"/>
      <c r="PAZ12" s="42"/>
      <c r="PBA12" s="42"/>
      <c r="PBB12" s="42"/>
      <c r="PBC12" s="42"/>
      <c r="PBD12" s="42"/>
      <c r="PBE12" s="42"/>
      <c r="PBF12" s="42"/>
      <c r="PBG12" s="42"/>
      <c r="PBH12" s="42"/>
      <c r="PBI12" s="42"/>
      <c r="PBJ12" s="42"/>
      <c r="PBK12" s="42"/>
      <c r="PBL12" s="42"/>
      <c r="PBM12" s="42"/>
      <c r="PBN12" s="42"/>
      <c r="PBO12" s="42"/>
      <c r="PBP12" s="42"/>
      <c r="PBQ12" s="42"/>
      <c r="PBR12" s="42"/>
      <c r="PBS12" s="42"/>
      <c r="PBT12" s="42"/>
      <c r="PBU12" s="42"/>
      <c r="PBV12" s="42"/>
      <c r="PBW12" s="42"/>
      <c r="PBX12" s="42"/>
      <c r="PBY12" s="42"/>
      <c r="PBZ12" s="42"/>
      <c r="PCA12" s="42"/>
      <c r="PCB12" s="42"/>
      <c r="PCC12" s="42"/>
      <c r="PCD12" s="42"/>
      <c r="PCE12" s="42"/>
      <c r="PCF12" s="42"/>
      <c r="PCG12" s="42"/>
      <c r="PCH12" s="42"/>
      <c r="PCI12" s="42"/>
      <c r="PCJ12" s="42"/>
      <c r="PCK12" s="42"/>
      <c r="PCL12" s="42"/>
      <c r="PCM12" s="42"/>
      <c r="PCN12" s="42"/>
      <c r="PCO12" s="42"/>
      <c r="PCP12" s="42"/>
      <c r="PCQ12" s="42"/>
      <c r="PCR12" s="42"/>
      <c r="PCS12" s="42"/>
      <c r="PCT12" s="42"/>
      <c r="PCU12" s="42"/>
      <c r="PCV12" s="42"/>
      <c r="PCW12" s="42"/>
      <c r="PCX12" s="42"/>
      <c r="PCY12" s="42"/>
      <c r="PCZ12" s="42"/>
      <c r="PDA12" s="42"/>
      <c r="PDB12" s="42"/>
      <c r="PDC12" s="42"/>
      <c r="PDD12" s="42"/>
      <c r="PDE12" s="42"/>
      <c r="PDF12" s="42"/>
      <c r="PDG12" s="42"/>
      <c r="PDH12" s="42"/>
      <c r="PDI12" s="42"/>
      <c r="PDJ12" s="42"/>
      <c r="PDK12" s="42"/>
      <c r="PDL12" s="42"/>
      <c r="PDM12" s="42"/>
      <c r="PDN12" s="42"/>
      <c r="PDO12" s="42"/>
      <c r="PDP12" s="42"/>
      <c r="PDQ12" s="42"/>
      <c r="PDR12" s="42"/>
      <c r="PDS12" s="42"/>
      <c r="PDT12" s="42"/>
      <c r="PDU12" s="42"/>
      <c r="PDV12" s="42"/>
      <c r="PDW12" s="42"/>
      <c r="PDX12" s="42"/>
      <c r="PDY12" s="42"/>
      <c r="PDZ12" s="42"/>
      <c r="PEA12" s="42"/>
      <c r="PEB12" s="42"/>
      <c r="PEC12" s="42"/>
      <c r="PED12" s="42"/>
      <c r="PEE12" s="42"/>
      <c r="PEF12" s="42"/>
      <c r="PEG12" s="42"/>
      <c r="PEH12" s="42"/>
      <c r="PEI12" s="42"/>
      <c r="PEJ12" s="42"/>
      <c r="PEK12" s="42"/>
      <c r="PEL12" s="42"/>
      <c r="PEM12" s="42"/>
      <c r="PEN12" s="42"/>
      <c r="PEO12" s="42"/>
      <c r="PEP12" s="42"/>
      <c r="PEQ12" s="42"/>
      <c r="PER12" s="42"/>
      <c r="PES12" s="42"/>
      <c r="PET12" s="42"/>
      <c r="PEU12" s="42"/>
      <c r="PEV12" s="42"/>
      <c r="PEW12" s="42"/>
      <c r="PEX12" s="42"/>
      <c r="PEY12" s="42"/>
      <c r="PEZ12" s="42"/>
      <c r="PFA12" s="42"/>
      <c r="PFB12" s="42"/>
      <c r="PFC12" s="42"/>
      <c r="PFD12" s="42"/>
      <c r="PFE12" s="42"/>
      <c r="PFF12" s="42"/>
      <c r="PFG12" s="42"/>
      <c r="PFH12" s="42"/>
      <c r="PFI12" s="42"/>
      <c r="PFJ12" s="42"/>
      <c r="PFK12" s="42"/>
      <c r="PFL12" s="42"/>
      <c r="PFM12" s="42"/>
      <c r="PFN12" s="42"/>
      <c r="PFO12" s="42"/>
      <c r="PFP12" s="42"/>
      <c r="PFQ12" s="42"/>
      <c r="PFR12" s="42"/>
      <c r="PFS12" s="42"/>
      <c r="PFT12" s="42"/>
      <c r="PFU12" s="42"/>
      <c r="PFV12" s="42"/>
      <c r="PFW12" s="42"/>
      <c r="PFX12" s="42"/>
      <c r="PFY12" s="42"/>
      <c r="PFZ12" s="42"/>
      <c r="PGA12" s="42"/>
      <c r="PGB12" s="42"/>
      <c r="PGC12" s="42"/>
      <c r="PGD12" s="42"/>
      <c r="PGE12" s="42"/>
      <c r="PGF12" s="42"/>
      <c r="PGG12" s="42"/>
      <c r="PGH12" s="42"/>
      <c r="PGI12" s="42"/>
      <c r="PGJ12" s="42"/>
      <c r="PGK12" s="42"/>
      <c r="PGL12" s="42"/>
      <c r="PGM12" s="42"/>
      <c r="PGN12" s="42"/>
      <c r="PGO12" s="42"/>
      <c r="PGP12" s="42"/>
      <c r="PGQ12" s="42"/>
      <c r="PGR12" s="42"/>
      <c r="PGS12" s="42"/>
      <c r="PGT12" s="42"/>
      <c r="PGU12" s="42"/>
      <c r="PGV12" s="42"/>
      <c r="PGW12" s="42"/>
      <c r="PGX12" s="42"/>
      <c r="PGY12" s="42"/>
      <c r="PGZ12" s="42"/>
      <c r="PHA12" s="42"/>
      <c r="PHB12" s="42"/>
      <c r="PHC12" s="42"/>
      <c r="PHD12" s="42"/>
      <c r="PHE12" s="42"/>
      <c r="PHF12" s="42"/>
      <c r="PHG12" s="42"/>
      <c r="PHH12" s="42"/>
      <c r="PHI12" s="42"/>
      <c r="PHJ12" s="42"/>
      <c r="PHK12" s="42"/>
      <c r="PHL12" s="42"/>
      <c r="PHM12" s="42"/>
      <c r="PHN12" s="42"/>
      <c r="PHO12" s="42"/>
      <c r="PHP12" s="42"/>
      <c r="PHQ12" s="42"/>
      <c r="PHR12" s="42"/>
      <c r="PHS12" s="42"/>
      <c r="PHT12" s="42"/>
      <c r="PHU12" s="42"/>
      <c r="PHV12" s="42"/>
      <c r="PHW12" s="42"/>
      <c r="PHX12" s="42"/>
      <c r="PHY12" s="42"/>
      <c r="PHZ12" s="42"/>
      <c r="PIA12" s="42"/>
      <c r="PIB12" s="42"/>
      <c r="PIC12" s="42"/>
      <c r="PID12" s="42"/>
      <c r="PIE12" s="42"/>
      <c r="PIF12" s="42"/>
      <c r="PIG12" s="42"/>
      <c r="PIH12" s="42"/>
      <c r="PII12" s="42"/>
      <c r="PIJ12" s="42"/>
      <c r="PIK12" s="42"/>
      <c r="PIL12" s="42"/>
      <c r="PIM12" s="42"/>
      <c r="PIN12" s="42"/>
      <c r="PIO12" s="42"/>
      <c r="PIP12" s="42"/>
      <c r="PIQ12" s="42"/>
      <c r="PIR12" s="42"/>
      <c r="PIS12" s="42"/>
      <c r="PIT12" s="42"/>
      <c r="PIU12" s="42"/>
      <c r="PIV12" s="42"/>
      <c r="PIW12" s="42"/>
      <c r="PIX12" s="42"/>
      <c r="PIY12" s="42"/>
      <c r="PIZ12" s="42"/>
      <c r="PJA12" s="42"/>
      <c r="PJB12" s="42"/>
      <c r="PJC12" s="42"/>
      <c r="PJD12" s="42"/>
      <c r="PJE12" s="42"/>
      <c r="PJF12" s="42"/>
      <c r="PJG12" s="42"/>
      <c r="PJH12" s="42"/>
      <c r="PJI12" s="42"/>
      <c r="PJJ12" s="42"/>
      <c r="PJK12" s="42"/>
      <c r="PJL12" s="42"/>
      <c r="PJM12" s="42"/>
      <c r="PJN12" s="42"/>
      <c r="PJO12" s="42"/>
      <c r="PJP12" s="42"/>
      <c r="PJQ12" s="42"/>
      <c r="PJR12" s="42"/>
      <c r="PJS12" s="42"/>
      <c r="PJT12" s="42"/>
      <c r="PJU12" s="42"/>
      <c r="PJV12" s="42"/>
      <c r="PJW12" s="42"/>
      <c r="PJX12" s="42"/>
      <c r="PJY12" s="42"/>
      <c r="PJZ12" s="42"/>
      <c r="PKA12" s="42"/>
      <c r="PKB12" s="42"/>
      <c r="PKC12" s="42"/>
      <c r="PKD12" s="42"/>
      <c r="PKE12" s="42"/>
      <c r="PKF12" s="42"/>
      <c r="PKG12" s="42"/>
      <c r="PKH12" s="42"/>
      <c r="PKI12" s="42"/>
      <c r="PKJ12" s="42"/>
      <c r="PKK12" s="42"/>
      <c r="PKL12" s="42"/>
      <c r="PKM12" s="42"/>
      <c r="PKN12" s="42"/>
      <c r="PKO12" s="42"/>
      <c r="PKP12" s="42"/>
      <c r="PKQ12" s="42"/>
      <c r="PKR12" s="42"/>
      <c r="PKS12" s="42"/>
      <c r="PKT12" s="42"/>
      <c r="PKU12" s="42"/>
      <c r="PKV12" s="42"/>
      <c r="PKW12" s="42"/>
      <c r="PKX12" s="42"/>
      <c r="PKY12" s="42"/>
      <c r="PKZ12" s="42"/>
      <c r="PLA12" s="42"/>
      <c r="PLB12" s="42"/>
      <c r="PLC12" s="42"/>
      <c r="PLD12" s="42"/>
      <c r="PLE12" s="42"/>
      <c r="PLF12" s="42"/>
      <c r="PLG12" s="42"/>
      <c r="PLH12" s="42"/>
      <c r="PLI12" s="42"/>
      <c r="PLJ12" s="42"/>
      <c r="PLK12" s="42"/>
      <c r="PLL12" s="42"/>
      <c r="PLM12" s="42"/>
      <c r="PLN12" s="42"/>
      <c r="PLO12" s="42"/>
      <c r="PLP12" s="42"/>
      <c r="PLQ12" s="42"/>
      <c r="PLR12" s="42"/>
      <c r="PLS12" s="42"/>
      <c r="PLT12" s="42"/>
      <c r="PLU12" s="42"/>
      <c r="PLV12" s="42"/>
      <c r="PLW12" s="42"/>
      <c r="PLX12" s="42"/>
      <c r="PLY12" s="42"/>
      <c r="PLZ12" s="42"/>
      <c r="PMA12" s="42"/>
      <c r="PMB12" s="42"/>
      <c r="PMC12" s="42"/>
      <c r="PMD12" s="42"/>
      <c r="PME12" s="42"/>
      <c r="PMF12" s="42"/>
      <c r="PMG12" s="42"/>
      <c r="PMH12" s="42"/>
      <c r="PMI12" s="42"/>
      <c r="PMJ12" s="42"/>
      <c r="PMK12" s="42"/>
      <c r="PML12" s="42"/>
      <c r="PMM12" s="42"/>
      <c r="PMN12" s="42"/>
      <c r="PMO12" s="42"/>
      <c r="PMP12" s="42"/>
      <c r="PMQ12" s="42"/>
      <c r="PMR12" s="42"/>
      <c r="PMS12" s="42"/>
      <c r="PMT12" s="42"/>
      <c r="PMU12" s="42"/>
      <c r="PMV12" s="42"/>
      <c r="PMW12" s="42"/>
      <c r="PMX12" s="42"/>
      <c r="PMY12" s="42"/>
      <c r="PMZ12" s="42"/>
      <c r="PNA12" s="42"/>
      <c r="PNB12" s="42"/>
      <c r="PNC12" s="42"/>
      <c r="PND12" s="42"/>
      <c r="PNE12" s="42"/>
      <c r="PNF12" s="42"/>
      <c r="PNG12" s="42"/>
      <c r="PNH12" s="42"/>
      <c r="PNI12" s="42"/>
      <c r="PNJ12" s="42"/>
      <c r="PNK12" s="42"/>
      <c r="PNL12" s="42"/>
      <c r="PNM12" s="42"/>
      <c r="PNN12" s="42"/>
      <c r="PNO12" s="42"/>
      <c r="PNP12" s="42"/>
      <c r="PNQ12" s="42"/>
      <c r="PNR12" s="42"/>
      <c r="PNS12" s="42"/>
      <c r="PNT12" s="42"/>
      <c r="PNU12" s="42"/>
      <c r="PNV12" s="42"/>
      <c r="PNW12" s="42"/>
      <c r="PNX12" s="42"/>
      <c r="PNY12" s="42"/>
      <c r="PNZ12" s="42"/>
      <c r="POA12" s="42"/>
      <c r="POB12" s="42"/>
      <c r="POC12" s="42"/>
      <c r="POD12" s="42"/>
      <c r="POE12" s="42"/>
      <c r="POF12" s="42"/>
      <c r="POG12" s="42"/>
      <c r="POH12" s="42"/>
      <c r="POI12" s="42"/>
      <c r="POJ12" s="42"/>
      <c r="POK12" s="42"/>
      <c r="POL12" s="42"/>
      <c r="POM12" s="42"/>
      <c r="PON12" s="42"/>
      <c r="POO12" s="42"/>
      <c r="POP12" s="42"/>
      <c r="POQ12" s="42"/>
      <c r="POR12" s="42"/>
      <c r="POS12" s="42"/>
      <c r="POT12" s="42"/>
      <c r="POU12" s="42"/>
      <c r="POV12" s="42"/>
      <c r="POW12" s="42"/>
      <c r="POX12" s="42"/>
      <c r="POY12" s="42"/>
      <c r="POZ12" s="42"/>
      <c r="PPA12" s="42"/>
      <c r="PPB12" s="42"/>
      <c r="PPC12" s="42"/>
      <c r="PPD12" s="42"/>
      <c r="PPE12" s="42"/>
      <c r="PPF12" s="42"/>
      <c r="PPG12" s="42"/>
      <c r="PPH12" s="42"/>
      <c r="PPI12" s="42"/>
      <c r="PPJ12" s="42"/>
      <c r="PPK12" s="42"/>
      <c r="PPL12" s="42"/>
      <c r="PPM12" s="42"/>
      <c r="PPN12" s="42"/>
      <c r="PPO12" s="42"/>
      <c r="PPP12" s="42"/>
      <c r="PPQ12" s="42"/>
      <c r="PPR12" s="42"/>
      <c r="PPS12" s="42"/>
      <c r="PPT12" s="42"/>
      <c r="PPU12" s="42"/>
      <c r="PPV12" s="42"/>
      <c r="PPW12" s="42"/>
      <c r="PPX12" s="42"/>
      <c r="PPY12" s="42"/>
      <c r="PPZ12" s="42"/>
      <c r="PQA12" s="42"/>
      <c r="PQB12" s="42"/>
      <c r="PQC12" s="42"/>
      <c r="PQD12" s="42"/>
      <c r="PQE12" s="42"/>
      <c r="PQF12" s="42"/>
      <c r="PQG12" s="42"/>
      <c r="PQH12" s="42"/>
      <c r="PQI12" s="42"/>
      <c r="PQJ12" s="42"/>
      <c r="PQK12" s="42"/>
      <c r="PQL12" s="42"/>
      <c r="PQM12" s="42"/>
      <c r="PQN12" s="42"/>
      <c r="PQO12" s="42"/>
      <c r="PQP12" s="42"/>
      <c r="PQQ12" s="42"/>
      <c r="PQR12" s="42"/>
      <c r="PQS12" s="42"/>
      <c r="PQT12" s="42"/>
      <c r="PQU12" s="42"/>
      <c r="PQV12" s="42"/>
      <c r="PQW12" s="42"/>
      <c r="PQX12" s="42"/>
      <c r="PQY12" s="42"/>
      <c r="PQZ12" s="42"/>
      <c r="PRA12" s="42"/>
      <c r="PRB12" s="42"/>
      <c r="PRC12" s="42"/>
      <c r="PRD12" s="42"/>
      <c r="PRE12" s="42"/>
      <c r="PRF12" s="42"/>
      <c r="PRG12" s="42"/>
      <c r="PRH12" s="42"/>
      <c r="PRI12" s="42"/>
      <c r="PRJ12" s="42"/>
      <c r="PRK12" s="42"/>
      <c r="PRL12" s="42"/>
      <c r="PRM12" s="42"/>
      <c r="PRN12" s="42"/>
      <c r="PRO12" s="42"/>
      <c r="PRP12" s="42"/>
      <c r="PRQ12" s="42"/>
      <c r="PRR12" s="42"/>
      <c r="PRS12" s="42"/>
      <c r="PRT12" s="42"/>
      <c r="PRU12" s="42"/>
      <c r="PRV12" s="42"/>
      <c r="PRW12" s="42"/>
      <c r="PRX12" s="42"/>
      <c r="PRY12" s="42"/>
      <c r="PRZ12" s="42"/>
      <c r="PSA12" s="42"/>
      <c r="PSB12" s="42"/>
      <c r="PSC12" s="42"/>
      <c r="PSD12" s="42"/>
      <c r="PSE12" s="42"/>
      <c r="PSF12" s="42"/>
      <c r="PSG12" s="42"/>
      <c r="PSH12" s="42"/>
      <c r="PSI12" s="42"/>
      <c r="PSJ12" s="42"/>
      <c r="PSK12" s="42"/>
      <c r="PSL12" s="42"/>
      <c r="PSM12" s="42"/>
      <c r="PSN12" s="42"/>
      <c r="PSO12" s="42"/>
      <c r="PSP12" s="42"/>
      <c r="PSQ12" s="42"/>
      <c r="PSR12" s="42"/>
      <c r="PSS12" s="42"/>
      <c r="PST12" s="42"/>
      <c r="PSU12" s="42"/>
      <c r="PSV12" s="42"/>
      <c r="PSW12" s="42"/>
      <c r="PSX12" s="42"/>
      <c r="PSY12" s="42"/>
      <c r="PSZ12" s="42"/>
      <c r="PTA12" s="42"/>
      <c r="PTB12" s="42"/>
      <c r="PTC12" s="42"/>
      <c r="PTD12" s="42"/>
      <c r="PTE12" s="42"/>
      <c r="PTF12" s="42"/>
      <c r="PTG12" s="42"/>
      <c r="PTH12" s="42"/>
      <c r="PTI12" s="42"/>
      <c r="PTJ12" s="42"/>
      <c r="PTK12" s="42"/>
      <c r="PTL12" s="42"/>
      <c r="PTM12" s="42"/>
      <c r="PTN12" s="42"/>
      <c r="PTO12" s="42"/>
      <c r="PTP12" s="42"/>
      <c r="PTQ12" s="42"/>
      <c r="PTR12" s="42"/>
      <c r="PTS12" s="42"/>
      <c r="PTT12" s="42"/>
      <c r="PTU12" s="42"/>
      <c r="PTV12" s="42"/>
      <c r="PTW12" s="42"/>
      <c r="PTX12" s="42"/>
      <c r="PTY12" s="42"/>
      <c r="PTZ12" s="42"/>
      <c r="PUA12" s="42"/>
      <c r="PUB12" s="42"/>
      <c r="PUC12" s="42"/>
      <c r="PUD12" s="42"/>
      <c r="PUE12" s="42"/>
      <c r="PUF12" s="42"/>
      <c r="PUG12" s="42"/>
      <c r="PUH12" s="42"/>
      <c r="PUI12" s="42"/>
      <c r="PUJ12" s="42"/>
      <c r="PUK12" s="42"/>
      <c r="PUL12" s="42"/>
      <c r="PUM12" s="42"/>
      <c r="PUN12" s="42"/>
      <c r="PUO12" s="42"/>
      <c r="PUP12" s="42"/>
      <c r="PUQ12" s="42"/>
      <c r="PUR12" s="42"/>
      <c r="PUS12" s="42"/>
      <c r="PUT12" s="42"/>
      <c r="PUU12" s="42"/>
      <c r="PUV12" s="42"/>
      <c r="PUW12" s="42"/>
      <c r="PUX12" s="42"/>
      <c r="PUY12" s="42"/>
      <c r="PUZ12" s="42"/>
      <c r="PVA12" s="42"/>
      <c r="PVB12" s="42"/>
      <c r="PVC12" s="42"/>
      <c r="PVD12" s="42"/>
      <c r="PVE12" s="42"/>
      <c r="PVF12" s="42"/>
      <c r="PVG12" s="42"/>
      <c r="PVH12" s="42"/>
      <c r="PVI12" s="42"/>
      <c r="PVJ12" s="42"/>
      <c r="PVK12" s="42"/>
      <c r="PVL12" s="42"/>
      <c r="PVM12" s="42"/>
      <c r="PVN12" s="42"/>
      <c r="PVO12" s="42"/>
      <c r="PVP12" s="42"/>
      <c r="PVQ12" s="42"/>
      <c r="PVR12" s="42"/>
      <c r="PVS12" s="42"/>
      <c r="PVT12" s="42"/>
      <c r="PVU12" s="42"/>
      <c r="PVV12" s="42"/>
      <c r="PVW12" s="42"/>
      <c r="PVX12" s="42"/>
      <c r="PVY12" s="42"/>
      <c r="PVZ12" s="42"/>
      <c r="PWA12" s="42"/>
      <c r="PWB12" s="42"/>
      <c r="PWC12" s="42"/>
      <c r="PWD12" s="42"/>
      <c r="PWE12" s="42"/>
      <c r="PWF12" s="42"/>
      <c r="PWG12" s="42"/>
      <c r="PWH12" s="42"/>
      <c r="PWI12" s="42"/>
      <c r="PWJ12" s="42"/>
      <c r="PWK12" s="42"/>
      <c r="PWL12" s="42"/>
      <c r="PWM12" s="42"/>
      <c r="PWN12" s="42"/>
      <c r="PWO12" s="42"/>
      <c r="PWP12" s="42"/>
      <c r="PWQ12" s="42"/>
      <c r="PWR12" s="42"/>
      <c r="PWS12" s="42"/>
      <c r="PWT12" s="42"/>
      <c r="PWU12" s="42"/>
      <c r="PWV12" s="42"/>
      <c r="PWW12" s="42"/>
      <c r="PWX12" s="42"/>
      <c r="PWY12" s="42"/>
      <c r="PWZ12" s="42"/>
      <c r="PXA12" s="42"/>
      <c r="PXB12" s="42"/>
      <c r="PXC12" s="42"/>
      <c r="PXD12" s="42"/>
      <c r="PXE12" s="42"/>
      <c r="PXF12" s="42"/>
      <c r="PXG12" s="42"/>
      <c r="PXH12" s="42"/>
      <c r="PXI12" s="42"/>
      <c r="PXJ12" s="42"/>
      <c r="PXK12" s="42"/>
      <c r="PXL12" s="42"/>
      <c r="PXM12" s="42"/>
      <c r="PXN12" s="42"/>
      <c r="PXO12" s="42"/>
      <c r="PXP12" s="42"/>
      <c r="PXQ12" s="42"/>
      <c r="PXR12" s="42"/>
      <c r="PXS12" s="42"/>
      <c r="PXT12" s="42"/>
      <c r="PXU12" s="42"/>
      <c r="PXV12" s="42"/>
      <c r="PXW12" s="42"/>
      <c r="PXX12" s="42"/>
      <c r="PXY12" s="42"/>
      <c r="PXZ12" s="42"/>
      <c r="PYA12" s="42"/>
      <c r="PYB12" s="42"/>
      <c r="PYC12" s="42"/>
      <c r="PYD12" s="42"/>
      <c r="PYE12" s="42"/>
      <c r="PYF12" s="42"/>
      <c r="PYG12" s="42"/>
      <c r="PYH12" s="42"/>
      <c r="PYI12" s="42"/>
      <c r="PYJ12" s="42"/>
      <c r="PYK12" s="42"/>
      <c r="PYL12" s="42"/>
      <c r="PYM12" s="42"/>
      <c r="PYN12" s="42"/>
      <c r="PYO12" s="42"/>
      <c r="PYP12" s="42"/>
      <c r="PYQ12" s="42"/>
      <c r="PYR12" s="42"/>
      <c r="PYS12" s="42"/>
      <c r="PYT12" s="42"/>
      <c r="PYU12" s="42"/>
      <c r="PYV12" s="42"/>
      <c r="PYW12" s="42"/>
      <c r="PYX12" s="42"/>
      <c r="PYY12" s="42"/>
      <c r="PYZ12" s="42"/>
      <c r="PZA12" s="42"/>
      <c r="PZB12" s="42"/>
      <c r="PZC12" s="42"/>
      <c r="PZD12" s="42"/>
      <c r="PZE12" s="42"/>
      <c r="PZF12" s="42"/>
      <c r="PZG12" s="42"/>
      <c r="PZH12" s="42"/>
      <c r="PZI12" s="42"/>
      <c r="PZJ12" s="42"/>
      <c r="PZK12" s="42"/>
      <c r="PZL12" s="42"/>
      <c r="PZM12" s="42"/>
      <c r="PZN12" s="42"/>
      <c r="PZO12" s="42"/>
      <c r="PZP12" s="42"/>
      <c r="PZQ12" s="42"/>
      <c r="PZR12" s="42"/>
      <c r="PZS12" s="42"/>
      <c r="PZT12" s="42"/>
      <c r="PZU12" s="42"/>
      <c r="PZV12" s="42"/>
      <c r="PZW12" s="42"/>
      <c r="PZX12" s="42"/>
      <c r="PZY12" s="42"/>
      <c r="PZZ12" s="42"/>
      <c r="QAA12" s="42"/>
      <c r="QAB12" s="42"/>
      <c r="QAC12" s="42"/>
      <c r="QAD12" s="42"/>
      <c r="QAE12" s="42"/>
      <c r="QAF12" s="42"/>
      <c r="QAG12" s="42"/>
      <c r="QAH12" s="42"/>
      <c r="QAI12" s="42"/>
      <c r="QAJ12" s="42"/>
      <c r="QAK12" s="42"/>
      <c r="QAL12" s="42"/>
      <c r="QAM12" s="42"/>
      <c r="QAN12" s="42"/>
      <c r="QAO12" s="42"/>
      <c r="QAP12" s="42"/>
      <c r="QAQ12" s="42"/>
      <c r="QAR12" s="42"/>
      <c r="QAS12" s="42"/>
      <c r="QAT12" s="42"/>
      <c r="QAU12" s="42"/>
      <c r="QAV12" s="42"/>
      <c r="QAW12" s="42"/>
      <c r="QAX12" s="42"/>
      <c r="QAY12" s="42"/>
      <c r="QAZ12" s="42"/>
      <c r="QBA12" s="42"/>
      <c r="QBB12" s="42"/>
      <c r="QBC12" s="42"/>
      <c r="QBD12" s="42"/>
      <c r="QBE12" s="42"/>
      <c r="QBF12" s="42"/>
      <c r="QBG12" s="42"/>
      <c r="QBH12" s="42"/>
      <c r="QBI12" s="42"/>
      <c r="QBJ12" s="42"/>
      <c r="QBK12" s="42"/>
      <c r="QBL12" s="42"/>
      <c r="QBM12" s="42"/>
      <c r="QBN12" s="42"/>
      <c r="QBO12" s="42"/>
      <c r="QBP12" s="42"/>
      <c r="QBQ12" s="42"/>
      <c r="QBR12" s="42"/>
      <c r="QBS12" s="42"/>
      <c r="QBT12" s="42"/>
      <c r="QBU12" s="42"/>
      <c r="QBV12" s="42"/>
      <c r="QBW12" s="42"/>
      <c r="QBX12" s="42"/>
      <c r="QBY12" s="42"/>
      <c r="QBZ12" s="42"/>
      <c r="QCA12" s="42"/>
      <c r="QCB12" s="42"/>
      <c r="QCC12" s="42"/>
      <c r="QCD12" s="42"/>
      <c r="QCE12" s="42"/>
      <c r="QCF12" s="42"/>
      <c r="QCG12" s="42"/>
      <c r="QCH12" s="42"/>
      <c r="QCI12" s="42"/>
      <c r="QCJ12" s="42"/>
      <c r="QCK12" s="42"/>
      <c r="QCL12" s="42"/>
      <c r="QCM12" s="42"/>
      <c r="QCN12" s="42"/>
      <c r="QCO12" s="42"/>
      <c r="QCP12" s="42"/>
      <c r="QCQ12" s="42"/>
      <c r="QCR12" s="42"/>
      <c r="QCS12" s="42"/>
      <c r="QCT12" s="42"/>
      <c r="QCU12" s="42"/>
      <c r="QCV12" s="42"/>
      <c r="QCW12" s="42"/>
      <c r="QCX12" s="42"/>
      <c r="QCY12" s="42"/>
      <c r="QCZ12" s="42"/>
      <c r="QDA12" s="42"/>
      <c r="QDB12" s="42"/>
      <c r="QDC12" s="42"/>
      <c r="QDD12" s="42"/>
      <c r="QDE12" s="42"/>
      <c r="QDF12" s="42"/>
      <c r="QDG12" s="42"/>
      <c r="QDH12" s="42"/>
      <c r="QDI12" s="42"/>
      <c r="QDJ12" s="42"/>
      <c r="QDK12" s="42"/>
      <c r="QDL12" s="42"/>
      <c r="QDM12" s="42"/>
      <c r="QDN12" s="42"/>
      <c r="QDO12" s="42"/>
      <c r="QDP12" s="42"/>
      <c r="QDQ12" s="42"/>
      <c r="QDR12" s="42"/>
      <c r="QDS12" s="42"/>
      <c r="QDT12" s="42"/>
      <c r="QDU12" s="42"/>
      <c r="QDV12" s="42"/>
      <c r="QDW12" s="42"/>
      <c r="QDX12" s="42"/>
      <c r="QDY12" s="42"/>
      <c r="QDZ12" s="42"/>
      <c r="QEA12" s="42"/>
      <c r="QEB12" s="42"/>
      <c r="QEC12" s="42"/>
      <c r="QED12" s="42"/>
      <c r="QEE12" s="42"/>
      <c r="QEF12" s="42"/>
      <c r="QEG12" s="42"/>
      <c r="QEH12" s="42"/>
      <c r="QEI12" s="42"/>
      <c r="QEJ12" s="42"/>
      <c r="QEK12" s="42"/>
      <c r="QEL12" s="42"/>
      <c r="QEM12" s="42"/>
      <c r="QEN12" s="42"/>
      <c r="QEO12" s="42"/>
      <c r="QEP12" s="42"/>
      <c r="QEQ12" s="42"/>
      <c r="QER12" s="42"/>
      <c r="QES12" s="42"/>
      <c r="QET12" s="42"/>
      <c r="QEU12" s="42"/>
      <c r="QEV12" s="42"/>
      <c r="QEW12" s="42"/>
      <c r="QEX12" s="42"/>
      <c r="QEY12" s="42"/>
      <c r="QEZ12" s="42"/>
      <c r="QFA12" s="42"/>
      <c r="QFB12" s="42"/>
      <c r="QFC12" s="42"/>
      <c r="QFD12" s="42"/>
      <c r="QFE12" s="42"/>
      <c r="QFF12" s="42"/>
      <c r="QFG12" s="42"/>
      <c r="QFH12" s="42"/>
      <c r="QFI12" s="42"/>
      <c r="QFJ12" s="42"/>
      <c r="QFK12" s="42"/>
      <c r="QFL12" s="42"/>
      <c r="QFM12" s="42"/>
      <c r="QFN12" s="42"/>
      <c r="QFO12" s="42"/>
      <c r="QFP12" s="42"/>
      <c r="QFQ12" s="42"/>
      <c r="QFR12" s="42"/>
      <c r="QFS12" s="42"/>
      <c r="QFT12" s="42"/>
      <c r="QFU12" s="42"/>
      <c r="QFV12" s="42"/>
      <c r="QFW12" s="42"/>
      <c r="QFX12" s="42"/>
      <c r="QFY12" s="42"/>
      <c r="QFZ12" s="42"/>
      <c r="QGA12" s="42"/>
      <c r="QGB12" s="42"/>
      <c r="QGC12" s="42"/>
      <c r="QGD12" s="42"/>
      <c r="QGE12" s="42"/>
      <c r="QGF12" s="42"/>
      <c r="QGG12" s="42"/>
      <c r="QGH12" s="42"/>
      <c r="QGI12" s="42"/>
      <c r="QGJ12" s="42"/>
      <c r="QGK12" s="42"/>
      <c r="QGL12" s="42"/>
      <c r="QGM12" s="42"/>
      <c r="QGN12" s="42"/>
      <c r="QGO12" s="42"/>
      <c r="QGP12" s="42"/>
      <c r="QGQ12" s="42"/>
      <c r="QGR12" s="42"/>
      <c r="QGS12" s="42"/>
      <c r="QGT12" s="42"/>
      <c r="QGU12" s="42"/>
      <c r="QGV12" s="42"/>
      <c r="QGW12" s="42"/>
      <c r="QGX12" s="42"/>
      <c r="QGY12" s="42"/>
      <c r="QGZ12" s="42"/>
      <c r="QHA12" s="42"/>
      <c r="QHB12" s="42"/>
      <c r="QHC12" s="42"/>
      <c r="QHD12" s="42"/>
      <c r="QHE12" s="42"/>
      <c r="QHF12" s="42"/>
      <c r="QHG12" s="42"/>
      <c r="QHH12" s="42"/>
      <c r="QHI12" s="42"/>
      <c r="QHJ12" s="42"/>
      <c r="QHK12" s="42"/>
      <c r="QHL12" s="42"/>
      <c r="QHM12" s="42"/>
      <c r="QHN12" s="42"/>
      <c r="QHO12" s="42"/>
      <c r="QHP12" s="42"/>
      <c r="QHQ12" s="42"/>
      <c r="QHR12" s="42"/>
      <c r="QHS12" s="42"/>
      <c r="QHT12" s="42"/>
      <c r="QHU12" s="42"/>
      <c r="QHV12" s="42"/>
      <c r="QHW12" s="42"/>
      <c r="QHX12" s="42"/>
      <c r="QHY12" s="42"/>
      <c r="QHZ12" s="42"/>
      <c r="QIA12" s="42"/>
      <c r="QIB12" s="42"/>
      <c r="QIC12" s="42"/>
      <c r="QID12" s="42"/>
      <c r="QIE12" s="42"/>
      <c r="QIF12" s="42"/>
      <c r="QIG12" s="42"/>
      <c r="QIH12" s="42"/>
      <c r="QII12" s="42"/>
      <c r="QIJ12" s="42"/>
      <c r="QIK12" s="42"/>
      <c r="QIL12" s="42"/>
      <c r="QIM12" s="42"/>
      <c r="QIN12" s="42"/>
      <c r="QIO12" s="42"/>
      <c r="QIP12" s="42"/>
      <c r="QIQ12" s="42"/>
      <c r="QIR12" s="42"/>
      <c r="QIS12" s="42"/>
      <c r="QIT12" s="42"/>
      <c r="QIU12" s="42"/>
      <c r="QIV12" s="42"/>
      <c r="QIW12" s="42"/>
      <c r="QIX12" s="42"/>
      <c r="QIY12" s="42"/>
      <c r="QIZ12" s="42"/>
      <c r="QJA12" s="42"/>
      <c r="QJB12" s="42"/>
      <c r="QJC12" s="42"/>
      <c r="QJD12" s="42"/>
      <c r="QJE12" s="42"/>
      <c r="QJF12" s="42"/>
      <c r="QJG12" s="42"/>
      <c r="QJH12" s="42"/>
      <c r="QJI12" s="42"/>
      <c r="QJJ12" s="42"/>
      <c r="QJK12" s="42"/>
      <c r="QJL12" s="42"/>
      <c r="QJM12" s="42"/>
      <c r="QJN12" s="42"/>
      <c r="QJO12" s="42"/>
      <c r="QJP12" s="42"/>
      <c r="QJQ12" s="42"/>
      <c r="QJR12" s="42"/>
      <c r="QJS12" s="42"/>
      <c r="QJT12" s="42"/>
      <c r="QJU12" s="42"/>
      <c r="QJV12" s="42"/>
      <c r="QJW12" s="42"/>
      <c r="QJX12" s="42"/>
      <c r="QJY12" s="42"/>
      <c r="QJZ12" s="42"/>
      <c r="QKA12" s="42"/>
      <c r="QKB12" s="42"/>
      <c r="QKC12" s="42"/>
      <c r="QKD12" s="42"/>
      <c r="QKE12" s="42"/>
      <c r="QKF12" s="42"/>
      <c r="QKG12" s="42"/>
      <c r="QKH12" s="42"/>
      <c r="QKI12" s="42"/>
      <c r="QKJ12" s="42"/>
      <c r="QKK12" s="42"/>
      <c r="QKL12" s="42"/>
      <c r="QKM12" s="42"/>
      <c r="QKN12" s="42"/>
      <c r="QKO12" s="42"/>
      <c r="QKP12" s="42"/>
      <c r="QKQ12" s="42"/>
      <c r="QKR12" s="42"/>
      <c r="QKS12" s="42"/>
      <c r="QKT12" s="42"/>
      <c r="QKU12" s="42"/>
      <c r="QKV12" s="42"/>
      <c r="QKW12" s="42"/>
      <c r="QKX12" s="42"/>
      <c r="QKY12" s="42"/>
      <c r="QKZ12" s="42"/>
      <c r="QLA12" s="42"/>
      <c r="QLB12" s="42"/>
      <c r="QLC12" s="42"/>
      <c r="QLD12" s="42"/>
      <c r="QLE12" s="42"/>
      <c r="QLF12" s="42"/>
      <c r="QLG12" s="42"/>
      <c r="QLH12" s="42"/>
      <c r="QLI12" s="42"/>
      <c r="QLJ12" s="42"/>
      <c r="QLK12" s="42"/>
      <c r="QLL12" s="42"/>
      <c r="QLM12" s="42"/>
      <c r="QLN12" s="42"/>
      <c r="QLO12" s="42"/>
      <c r="QLP12" s="42"/>
      <c r="QLQ12" s="42"/>
      <c r="QLR12" s="42"/>
      <c r="QLS12" s="42"/>
      <c r="QLT12" s="42"/>
      <c r="QLU12" s="42"/>
      <c r="QLV12" s="42"/>
      <c r="QLW12" s="42"/>
      <c r="QLX12" s="42"/>
      <c r="QLY12" s="42"/>
      <c r="QLZ12" s="42"/>
      <c r="QMA12" s="42"/>
      <c r="QMB12" s="42"/>
      <c r="QMC12" s="42"/>
      <c r="QMD12" s="42"/>
      <c r="QME12" s="42"/>
      <c r="QMF12" s="42"/>
      <c r="QMG12" s="42"/>
      <c r="QMH12" s="42"/>
      <c r="QMI12" s="42"/>
      <c r="QMJ12" s="42"/>
      <c r="QMK12" s="42"/>
      <c r="QML12" s="42"/>
      <c r="QMM12" s="42"/>
      <c r="QMN12" s="42"/>
      <c r="QMO12" s="42"/>
      <c r="QMP12" s="42"/>
      <c r="QMQ12" s="42"/>
      <c r="QMR12" s="42"/>
      <c r="QMS12" s="42"/>
      <c r="QMT12" s="42"/>
      <c r="QMU12" s="42"/>
      <c r="QMV12" s="42"/>
      <c r="QMW12" s="42"/>
      <c r="QMX12" s="42"/>
      <c r="QMY12" s="42"/>
      <c r="QMZ12" s="42"/>
      <c r="QNA12" s="42"/>
      <c r="QNB12" s="42"/>
      <c r="QNC12" s="42"/>
      <c r="QND12" s="42"/>
      <c r="QNE12" s="42"/>
      <c r="QNF12" s="42"/>
      <c r="QNG12" s="42"/>
      <c r="QNH12" s="42"/>
      <c r="QNI12" s="42"/>
      <c r="QNJ12" s="42"/>
      <c r="QNK12" s="42"/>
      <c r="QNL12" s="42"/>
      <c r="QNM12" s="42"/>
      <c r="QNN12" s="42"/>
      <c r="QNO12" s="42"/>
      <c r="QNP12" s="42"/>
      <c r="QNQ12" s="42"/>
      <c r="QNR12" s="42"/>
      <c r="QNS12" s="42"/>
      <c r="QNT12" s="42"/>
      <c r="QNU12" s="42"/>
      <c r="QNV12" s="42"/>
      <c r="QNW12" s="42"/>
      <c r="QNX12" s="42"/>
      <c r="QNY12" s="42"/>
      <c r="QNZ12" s="42"/>
      <c r="QOA12" s="42"/>
      <c r="QOB12" s="42"/>
      <c r="QOC12" s="42"/>
      <c r="QOD12" s="42"/>
      <c r="QOE12" s="42"/>
      <c r="QOF12" s="42"/>
      <c r="QOG12" s="42"/>
      <c r="QOH12" s="42"/>
      <c r="QOI12" s="42"/>
      <c r="QOJ12" s="42"/>
      <c r="QOK12" s="42"/>
      <c r="QOL12" s="42"/>
      <c r="QOM12" s="42"/>
      <c r="QON12" s="42"/>
      <c r="QOO12" s="42"/>
      <c r="QOP12" s="42"/>
      <c r="QOQ12" s="42"/>
      <c r="QOR12" s="42"/>
      <c r="QOS12" s="42"/>
      <c r="QOT12" s="42"/>
      <c r="QOU12" s="42"/>
      <c r="QOV12" s="42"/>
      <c r="QOW12" s="42"/>
      <c r="QOX12" s="42"/>
      <c r="QOY12" s="42"/>
      <c r="QOZ12" s="42"/>
      <c r="QPA12" s="42"/>
      <c r="QPB12" s="42"/>
      <c r="QPC12" s="42"/>
      <c r="QPD12" s="42"/>
      <c r="QPE12" s="42"/>
      <c r="QPF12" s="42"/>
      <c r="QPG12" s="42"/>
      <c r="QPH12" s="42"/>
      <c r="QPI12" s="42"/>
      <c r="QPJ12" s="42"/>
      <c r="QPK12" s="42"/>
      <c r="QPL12" s="42"/>
      <c r="QPM12" s="42"/>
      <c r="QPN12" s="42"/>
      <c r="QPO12" s="42"/>
      <c r="QPP12" s="42"/>
      <c r="QPQ12" s="42"/>
      <c r="QPR12" s="42"/>
      <c r="QPS12" s="42"/>
      <c r="QPT12" s="42"/>
      <c r="QPU12" s="42"/>
      <c r="QPV12" s="42"/>
      <c r="QPW12" s="42"/>
      <c r="QPX12" s="42"/>
      <c r="QPY12" s="42"/>
      <c r="QPZ12" s="42"/>
      <c r="QQA12" s="42"/>
      <c r="QQB12" s="42"/>
      <c r="QQC12" s="42"/>
      <c r="QQD12" s="42"/>
      <c r="QQE12" s="42"/>
      <c r="QQF12" s="42"/>
      <c r="QQG12" s="42"/>
      <c r="QQH12" s="42"/>
      <c r="QQI12" s="42"/>
      <c r="QQJ12" s="42"/>
      <c r="QQK12" s="42"/>
      <c r="QQL12" s="42"/>
      <c r="QQM12" s="42"/>
      <c r="QQN12" s="42"/>
      <c r="QQO12" s="42"/>
      <c r="QQP12" s="42"/>
      <c r="QQQ12" s="42"/>
      <c r="QQR12" s="42"/>
      <c r="QQS12" s="42"/>
      <c r="QQT12" s="42"/>
      <c r="QQU12" s="42"/>
      <c r="QQV12" s="42"/>
      <c r="QQW12" s="42"/>
      <c r="QQX12" s="42"/>
      <c r="QQY12" s="42"/>
      <c r="QQZ12" s="42"/>
      <c r="QRA12" s="42"/>
      <c r="QRB12" s="42"/>
      <c r="QRC12" s="42"/>
      <c r="QRD12" s="42"/>
      <c r="QRE12" s="42"/>
      <c r="QRF12" s="42"/>
      <c r="QRG12" s="42"/>
      <c r="QRH12" s="42"/>
      <c r="QRI12" s="42"/>
      <c r="QRJ12" s="42"/>
      <c r="QRK12" s="42"/>
      <c r="QRL12" s="42"/>
      <c r="QRM12" s="42"/>
      <c r="QRN12" s="42"/>
      <c r="QRO12" s="42"/>
      <c r="QRP12" s="42"/>
      <c r="QRQ12" s="42"/>
      <c r="QRR12" s="42"/>
      <c r="QRS12" s="42"/>
      <c r="QRT12" s="42"/>
      <c r="QRU12" s="42"/>
      <c r="QRV12" s="42"/>
      <c r="QRW12" s="42"/>
      <c r="QRX12" s="42"/>
      <c r="QRY12" s="42"/>
      <c r="QRZ12" s="42"/>
      <c r="QSA12" s="42"/>
      <c r="QSB12" s="42"/>
      <c r="QSC12" s="42"/>
      <c r="QSD12" s="42"/>
      <c r="QSE12" s="42"/>
      <c r="QSF12" s="42"/>
      <c r="QSG12" s="42"/>
      <c r="QSH12" s="42"/>
      <c r="QSI12" s="42"/>
      <c r="QSJ12" s="42"/>
      <c r="QSK12" s="42"/>
      <c r="QSL12" s="42"/>
      <c r="QSM12" s="42"/>
      <c r="QSN12" s="42"/>
      <c r="QSO12" s="42"/>
      <c r="QSP12" s="42"/>
      <c r="QSQ12" s="42"/>
      <c r="QSR12" s="42"/>
      <c r="QSS12" s="42"/>
      <c r="QST12" s="42"/>
      <c r="QSU12" s="42"/>
      <c r="QSV12" s="42"/>
      <c r="QSW12" s="42"/>
      <c r="QSX12" s="42"/>
      <c r="QSY12" s="42"/>
      <c r="QSZ12" s="42"/>
      <c r="QTA12" s="42"/>
      <c r="QTB12" s="42"/>
      <c r="QTC12" s="42"/>
      <c r="QTD12" s="42"/>
      <c r="QTE12" s="42"/>
      <c r="QTF12" s="42"/>
      <c r="QTG12" s="42"/>
      <c r="QTH12" s="42"/>
      <c r="QTI12" s="42"/>
      <c r="QTJ12" s="42"/>
      <c r="QTK12" s="42"/>
      <c r="QTL12" s="42"/>
      <c r="QTM12" s="42"/>
      <c r="QTN12" s="42"/>
      <c r="QTO12" s="42"/>
      <c r="QTP12" s="42"/>
      <c r="QTQ12" s="42"/>
      <c r="QTR12" s="42"/>
      <c r="QTS12" s="42"/>
      <c r="QTT12" s="42"/>
      <c r="QTU12" s="42"/>
      <c r="QTV12" s="42"/>
      <c r="QTW12" s="42"/>
      <c r="QTX12" s="42"/>
      <c r="QTY12" s="42"/>
      <c r="QTZ12" s="42"/>
      <c r="QUA12" s="42"/>
      <c r="QUB12" s="42"/>
      <c r="QUC12" s="42"/>
      <c r="QUD12" s="42"/>
      <c r="QUE12" s="42"/>
      <c r="QUF12" s="42"/>
      <c r="QUG12" s="42"/>
      <c r="QUH12" s="42"/>
      <c r="QUI12" s="42"/>
      <c r="QUJ12" s="42"/>
      <c r="QUK12" s="42"/>
      <c r="QUL12" s="42"/>
      <c r="QUM12" s="42"/>
      <c r="QUN12" s="42"/>
      <c r="QUO12" s="42"/>
      <c r="QUP12" s="42"/>
      <c r="QUQ12" s="42"/>
      <c r="QUR12" s="42"/>
      <c r="QUS12" s="42"/>
      <c r="QUT12" s="42"/>
      <c r="QUU12" s="42"/>
      <c r="QUV12" s="42"/>
      <c r="QUW12" s="42"/>
      <c r="QUX12" s="42"/>
      <c r="QUY12" s="42"/>
      <c r="QUZ12" s="42"/>
      <c r="QVA12" s="42"/>
      <c r="QVB12" s="42"/>
      <c r="QVC12" s="42"/>
      <c r="QVD12" s="42"/>
      <c r="QVE12" s="42"/>
      <c r="QVF12" s="42"/>
      <c r="QVG12" s="42"/>
      <c r="QVH12" s="42"/>
      <c r="QVI12" s="42"/>
      <c r="QVJ12" s="42"/>
      <c r="QVK12" s="42"/>
      <c r="QVL12" s="42"/>
      <c r="QVM12" s="42"/>
      <c r="QVN12" s="42"/>
      <c r="QVO12" s="42"/>
      <c r="QVP12" s="42"/>
      <c r="QVQ12" s="42"/>
      <c r="QVR12" s="42"/>
      <c r="QVS12" s="42"/>
      <c r="QVT12" s="42"/>
      <c r="QVU12" s="42"/>
      <c r="QVV12" s="42"/>
      <c r="QVW12" s="42"/>
      <c r="QVX12" s="42"/>
      <c r="QVY12" s="42"/>
      <c r="QVZ12" s="42"/>
      <c r="QWA12" s="42"/>
      <c r="QWB12" s="42"/>
      <c r="QWC12" s="42"/>
      <c r="QWD12" s="42"/>
      <c r="QWE12" s="42"/>
      <c r="QWF12" s="42"/>
      <c r="QWG12" s="42"/>
      <c r="QWH12" s="42"/>
      <c r="QWI12" s="42"/>
      <c r="QWJ12" s="42"/>
      <c r="QWK12" s="42"/>
      <c r="QWL12" s="42"/>
      <c r="QWM12" s="42"/>
      <c r="QWN12" s="42"/>
      <c r="QWO12" s="42"/>
      <c r="QWP12" s="42"/>
      <c r="QWQ12" s="42"/>
      <c r="QWR12" s="42"/>
      <c r="QWS12" s="42"/>
      <c r="QWT12" s="42"/>
      <c r="QWU12" s="42"/>
      <c r="QWV12" s="42"/>
      <c r="QWW12" s="42"/>
      <c r="QWX12" s="42"/>
      <c r="QWY12" s="42"/>
      <c r="QWZ12" s="42"/>
      <c r="QXA12" s="42"/>
      <c r="QXB12" s="42"/>
      <c r="QXC12" s="42"/>
      <c r="QXD12" s="42"/>
      <c r="QXE12" s="42"/>
      <c r="QXF12" s="42"/>
      <c r="QXG12" s="42"/>
      <c r="QXH12" s="42"/>
      <c r="QXI12" s="42"/>
      <c r="QXJ12" s="42"/>
      <c r="QXK12" s="42"/>
      <c r="QXL12" s="42"/>
      <c r="QXM12" s="42"/>
      <c r="QXN12" s="42"/>
      <c r="QXO12" s="42"/>
      <c r="QXP12" s="42"/>
      <c r="QXQ12" s="42"/>
      <c r="QXR12" s="42"/>
      <c r="QXS12" s="42"/>
      <c r="QXT12" s="42"/>
      <c r="QXU12" s="42"/>
      <c r="QXV12" s="42"/>
      <c r="QXW12" s="42"/>
      <c r="QXX12" s="42"/>
      <c r="QXY12" s="42"/>
      <c r="QXZ12" s="42"/>
      <c r="QYA12" s="42"/>
      <c r="QYB12" s="42"/>
      <c r="QYC12" s="42"/>
      <c r="QYD12" s="42"/>
      <c r="QYE12" s="42"/>
      <c r="QYF12" s="42"/>
      <c r="QYG12" s="42"/>
      <c r="QYH12" s="42"/>
      <c r="QYI12" s="42"/>
      <c r="QYJ12" s="42"/>
      <c r="QYK12" s="42"/>
      <c r="QYL12" s="42"/>
      <c r="QYM12" s="42"/>
      <c r="QYN12" s="42"/>
      <c r="QYO12" s="42"/>
      <c r="QYP12" s="42"/>
      <c r="QYQ12" s="42"/>
      <c r="QYR12" s="42"/>
      <c r="QYS12" s="42"/>
      <c r="QYT12" s="42"/>
      <c r="QYU12" s="42"/>
      <c r="QYV12" s="42"/>
      <c r="QYW12" s="42"/>
      <c r="QYX12" s="42"/>
      <c r="QYY12" s="42"/>
      <c r="QYZ12" s="42"/>
      <c r="QZA12" s="42"/>
      <c r="QZB12" s="42"/>
      <c r="QZC12" s="42"/>
      <c r="QZD12" s="42"/>
      <c r="QZE12" s="42"/>
      <c r="QZF12" s="42"/>
      <c r="QZG12" s="42"/>
      <c r="QZH12" s="42"/>
      <c r="QZI12" s="42"/>
      <c r="QZJ12" s="42"/>
      <c r="QZK12" s="42"/>
      <c r="QZL12" s="42"/>
      <c r="QZM12" s="42"/>
      <c r="QZN12" s="42"/>
      <c r="QZO12" s="42"/>
      <c r="QZP12" s="42"/>
      <c r="QZQ12" s="42"/>
      <c r="QZR12" s="42"/>
      <c r="QZS12" s="42"/>
      <c r="QZT12" s="42"/>
      <c r="QZU12" s="42"/>
      <c r="QZV12" s="42"/>
      <c r="QZW12" s="42"/>
      <c r="QZX12" s="42"/>
      <c r="QZY12" s="42"/>
      <c r="QZZ12" s="42"/>
      <c r="RAA12" s="42"/>
      <c r="RAB12" s="42"/>
      <c r="RAC12" s="42"/>
      <c r="RAD12" s="42"/>
      <c r="RAE12" s="42"/>
      <c r="RAF12" s="42"/>
      <c r="RAG12" s="42"/>
      <c r="RAH12" s="42"/>
      <c r="RAI12" s="42"/>
      <c r="RAJ12" s="42"/>
      <c r="RAK12" s="42"/>
      <c r="RAL12" s="42"/>
      <c r="RAM12" s="42"/>
      <c r="RAN12" s="42"/>
      <c r="RAO12" s="42"/>
      <c r="RAP12" s="42"/>
      <c r="RAQ12" s="42"/>
      <c r="RAR12" s="42"/>
      <c r="RAS12" s="42"/>
      <c r="RAT12" s="42"/>
      <c r="RAU12" s="42"/>
      <c r="RAV12" s="42"/>
      <c r="RAW12" s="42"/>
      <c r="RAX12" s="42"/>
      <c r="RAY12" s="42"/>
      <c r="RAZ12" s="42"/>
      <c r="RBA12" s="42"/>
      <c r="RBB12" s="42"/>
      <c r="RBC12" s="42"/>
      <c r="RBD12" s="42"/>
      <c r="RBE12" s="42"/>
      <c r="RBF12" s="42"/>
      <c r="RBG12" s="42"/>
      <c r="RBH12" s="42"/>
      <c r="RBI12" s="42"/>
      <c r="RBJ12" s="42"/>
      <c r="RBK12" s="42"/>
      <c r="RBL12" s="42"/>
      <c r="RBM12" s="42"/>
      <c r="RBN12" s="42"/>
      <c r="RBO12" s="42"/>
      <c r="RBP12" s="42"/>
      <c r="RBQ12" s="42"/>
      <c r="RBR12" s="42"/>
      <c r="RBS12" s="42"/>
      <c r="RBT12" s="42"/>
      <c r="RBU12" s="42"/>
      <c r="RBV12" s="42"/>
      <c r="RBW12" s="42"/>
      <c r="RBX12" s="42"/>
      <c r="RBY12" s="42"/>
      <c r="RBZ12" s="42"/>
      <c r="RCA12" s="42"/>
      <c r="RCB12" s="42"/>
      <c r="RCC12" s="42"/>
      <c r="RCD12" s="42"/>
      <c r="RCE12" s="42"/>
      <c r="RCF12" s="42"/>
      <c r="RCG12" s="42"/>
      <c r="RCH12" s="42"/>
      <c r="RCI12" s="42"/>
      <c r="RCJ12" s="42"/>
      <c r="RCK12" s="42"/>
      <c r="RCL12" s="42"/>
      <c r="RCM12" s="42"/>
      <c r="RCN12" s="42"/>
      <c r="RCO12" s="42"/>
      <c r="RCP12" s="42"/>
      <c r="RCQ12" s="42"/>
      <c r="RCR12" s="42"/>
      <c r="RCS12" s="42"/>
      <c r="RCT12" s="42"/>
      <c r="RCU12" s="42"/>
      <c r="RCV12" s="42"/>
      <c r="RCW12" s="42"/>
      <c r="RCX12" s="42"/>
      <c r="RCY12" s="42"/>
      <c r="RCZ12" s="42"/>
      <c r="RDA12" s="42"/>
      <c r="RDB12" s="42"/>
      <c r="RDC12" s="42"/>
      <c r="RDD12" s="42"/>
      <c r="RDE12" s="42"/>
      <c r="RDF12" s="42"/>
      <c r="RDG12" s="42"/>
      <c r="RDH12" s="42"/>
      <c r="RDI12" s="42"/>
      <c r="RDJ12" s="42"/>
      <c r="RDK12" s="42"/>
      <c r="RDL12" s="42"/>
      <c r="RDM12" s="42"/>
      <c r="RDN12" s="42"/>
      <c r="RDO12" s="42"/>
      <c r="RDP12" s="42"/>
      <c r="RDQ12" s="42"/>
      <c r="RDR12" s="42"/>
      <c r="RDS12" s="42"/>
      <c r="RDT12" s="42"/>
      <c r="RDU12" s="42"/>
      <c r="RDV12" s="42"/>
      <c r="RDW12" s="42"/>
      <c r="RDX12" s="42"/>
      <c r="RDY12" s="42"/>
      <c r="RDZ12" s="42"/>
      <c r="REA12" s="42"/>
      <c r="REB12" s="42"/>
      <c r="REC12" s="42"/>
      <c r="RED12" s="42"/>
      <c r="REE12" s="42"/>
      <c r="REF12" s="42"/>
      <c r="REG12" s="42"/>
      <c r="REH12" s="42"/>
      <c r="REI12" s="42"/>
      <c r="REJ12" s="42"/>
      <c r="REK12" s="42"/>
      <c r="REL12" s="42"/>
      <c r="REM12" s="42"/>
      <c r="REN12" s="42"/>
      <c r="REO12" s="42"/>
      <c r="REP12" s="42"/>
      <c r="REQ12" s="42"/>
      <c r="RER12" s="42"/>
      <c r="RES12" s="42"/>
      <c r="RET12" s="42"/>
      <c r="REU12" s="42"/>
      <c r="REV12" s="42"/>
      <c r="REW12" s="42"/>
      <c r="REX12" s="42"/>
      <c r="REY12" s="42"/>
      <c r="REZ12" s="42"/>
      <c r="RFA12" s="42"/>
      <c r="RFB12" s="42"/>
      <c r="RFC12" s="42"/>
      <c r="RFD12" s="42"/>
      <c r="RFE12" s="42"/>
      <c r="RFF12" s="42"/>
      <c r="RFG12" s="42"/>
      <c r="RFH12" s="42"/>
      <c r="RFI12" s="42"/>
      <c r="RFJ12" s="42"/>
      <c r="RFK12" s="42"/>
      <c r="RFL12" s="42"/>
      <c r="RFM12" s="42"/>
      <c r="RFN12" s="42"/>
      <c r="RFO12" s="42"/>
      <c r="RFP12" s="42"/>
      <c r="RFQ12" s="42"/>
      <c r="RFR12" s="42"/>
      <c r="RFS12" s="42"/>
      <c r="RFT12" s="42"/>
      <c r="RFU12" s="42"/>
      <c r="RFV12" s="42"/>
      <c r="RFW12" s="42"/>
      <c r="RFX12" s="42"/>
      <c r="RFY12" s="42"/>
      <c r="RFZ12" s="42"/>
      <c r="RGA12" s="42"/>
      <c r="RGB12" s="42"/>
      <c r="RGC12" s="42"/>
      <c r="RGD12" s="42"/>
      <c r="RGE12" s="42"/>
      <c r="RGF12" s="42"/>
      <c r="RGG12" s="42"/>
      <c r="RGH12" s="42"/>
      <c r="RGI12" s="42"/>
      <c r="RGJ12" s="42"/>
      <c r="RGK12" s="42"/>
      <c r="RGL12" s="42"/>
      <c r="RGM12" s="42"/>
      <c r="RGN12" s="42"/>
      <c r="RGO12" s="42"/>
      <c r="RGP12" s="42"/>
      <c r="RGQ12" s="42"/>
      <c r="RGR12" s="42"/>
      <c r="RGS12" s="42"/>
      <c r="RGT12" s="42"/>
      <c r="RGU12" s="42"/>
      <c r="RGV12" s="42"/>
      <c r="RGW12" s="42"/>
      <c r="RGX12" s="42"/>
      <c r="RGY12" s="42"/>
      <c r="RGZ12" s="42"/>
      <c r="RHA12" s="42"/>
      <c r="RHB12" s="42"/>
      <c r="RHC12" s="42"/>
      <c r="RHD12" s="42"/>
      <c r="RHE12" s="42"/>
      <c r="RHF12" s="42"/>
      <c r="RHG12" s="42"/>
      <c r="RHH12" s="42"/>
      <c r="RHI12" s="42"/>
      <c r="RHJ12" s="42"/>
      <c r="RHK12" s="42"/>
      <c r="RHL12" s="42"/>
      <c r="RHM12" s="42"/>
      <c r="RHN12" s="42"/>
      <c r="RHO12" s="42"/>
      <c r="RHP12" s="42"/>
      <c r="RHQ12" s="42"/>
      <c r="RHR12" s="42"/>
      <c r="RHS12" s="42"/>
      <c r="RHT12" s="42"/>
      <c r="RHU12" s="42"/>
      <c r="RHV12" s="42"/>
      <c r="RHW12" s="42"/>
      <c r="RHX12" s="42"/>
      <c r="RHY12" s="42"/>
      <c r="RHZ12" s="42"/>
      <c r="RIA12" s="42"/>
      <c r="RIB12" s="42"/>
      <c r="RIC12" s="42"/>
      <c r="RID12" s="42"/>
      <c r="RIE12" s="42"/>
      <c r="RIF12" s="42"/>
      <c r="RIG12" s="42"/>
      <c r="RIH12" s="42"/>
      <c r="RII12" s="42"/>
      <c r="RIJ12" s="42"/>
      <c r="RIK12" s="42"/>
      <c r="RIL12" s="42"/>
      <c r="RIM12" s="42"/>
      <c r="RIN12" s="42"/>
      <c r="RIO12" s="42"/>
      <c r="RIP12" s="42"/>
      <c r="RIQ12" s="42"/>
      <c r="RIR12" s="42"/>
      <c r="RIS12" s="42"/>
      <c r="RIT12" s="42"/>
      <c r="RIU12" s="42"/>
      <c r="RIV12" s="42"/>
      <c r="RIW12" s="42"/>
      <c r="RIX12" s="42"/>
      <c r="RIY12" s="42"/>
      <c r="RIZ12" s="42"/>
      <c r="RJA12" s="42"/>
      <c r="RJB12" s="42"/>
      <c r="RJC12" s="42"/>
      <c r="RJD12" s="42"/>
      <c r="RJE12" s="42"/>
      <c r="RJF12" s="42"/>
      <c r="RJG12" s="42"/>
      <c r="RJH12" s="42"/>
      <c r="RJI12" s="42"/>
      <c r="RJJ12" s="42"/>
      <c r="RJK12" s="42"/>
      <c r="RJL12" s="42"/>
      <c r="RJM12" s="42"/>
      <c r="RJN12" s="42"/>
      <c r="RJO12" s="42"/>
      <c r="RJP12" s="42"/>
      <c r="RJQ12" s="42"/>
      <c r="RJR12" s="42"/>
      <c r="RJS12" s="42"/>
      <c r="RJT12" s="42"/>
      <c r="RJU12" s="42"/>
      <c r="RJV12" s="42"/>
      <c r="RJW12" s="42"/>
      <c r="RJX12" s="42"/>
      <c r="RJY12" s="42"/>
      <c r="RJZ12" s="42"/>
      <c r="RKA12" s="42"/>
      <c r="RKB12" s="42"/>
      <c r="RKC12" s="42"/>
      <c r="RKD12" s="42"/>
      <c r="RKE12" s="42"/>
      <c r="RKF12" s="42"/>
      <c r="RKG12" s="42"/>
      <c r="RKH12" s="42"/>
      <c r="RKI12" s="42"/>
      <c r="RKJ12" s="42"/>
      <c r="RKK12" s="42"/>
      <c r="RKL12" s="42"/>
      <c r="RKM12" s="42"/>
      <c r="RKN12" s="42"/>
      <c r="RKO12" s="42"/>
      <c r="RKP12" s="42"/>
      <c r="RKQ12" s="42"/>
      <c r="RKR12" s="42"/>
      <c r="RKS12" s="42"/>
      <c r="RKT12" s="42"/>
      <c r="RKU12" s="42"/>
      <c r="RKV12" s="42"/>
      <c r="RKW12" s="42"/>
      <c r="RKX12" s="42"/>
      <c r="RKY12" s="42"/>
      <c r="RKZ12" s="42"/>
      <c r="RLA12" s="42"/>
      <c r="RLB12" s="42"/>
      <c r="RLC12" s="42"/>
      <c r="RLD12" s="42"/>
      <c r="RLE12" s="42"/>
      <c r="RLF12" s="42"/>
      <c r="RLG12" s="42"/>
      <c r="RLH12" s="42"/>
      <c r="RLI12" s="42"/>
      <c r="RLJ12" s="42"/>
      <c r="RLK12" s="42"/>
      <c r="RLL12" s="42"/>
      <c r="RLM12" s="42"/>
      <c r="RLN12" s="42"/>
      <c r="RLO12" s="42"/>
      <c r="RLP12" s="42"/>
      <c r="RLQ12" s="42"/>
      <c r="RLR12" s="42"/>
      <c r="RLS12" s="42"/>
      <c r="RLT12" s="42"/>
      <c r="RLU12" s="42"/>
      <c r="RLV12" s="42"/>
      <c r="RLW12" s="42"/>
      <c r="RLX12" s="42"/>
      <c r="RLY12" s="42"/>
      <c r="RLZ12" s="42"/>
      <c r="RMA12" s="42"/>
      <c r="RMB12" s="42"/>
      <c r="RMC12" s="42"/>
      <c r="RMD12" s="42"/>
      <c r="RME12" s="42"/>
      <c r="RMF12" s="42"/>
      <c r="RMG12" s="42"/>
      <c r="RMH12" s="42"/>
      <c r="RMI12" s="42"/>
      <c r="RMJ12" s="42"/>
      <c r="RMK12" s="42"/>
      <c r="RML12" s="42"/>
      <c r="RMM12" s="42"/>
      <c r="RMN12" s="42"/>
      <c r="RMO12" s="42"/>
      <c r="RMP12" s="42"/>
      <c r="RMQ12" s="42"/>
      <c r="RMR12" s="42"/>
      <c r="RMS12" s="42"/>
      <c r="RMT12" s="42"/>
      <c r="RMU12" s="42"/>
      <c r="RMV12" s="42"/>
      <c r="RMW12" s="42"/>
      <c r="RMX12" s="42"/>
      <c r="RMY12" s="42"/>
      <c r="RMZ12" s="42"/>
      <c r="RNA12" s="42"/>
      <c r="RNB12" s="42"/>
      <c r="RNC12" s="42"/>
      <c r="RND12" s="42"/>
      <c r="RNE12" s="42"/>
      <c r="RNF12" s="42"/>
      <c r="RNG12" s="42"/>
      <c r="RNH12" s="42"/>
      <c r="RNI12" s="42"/>
      <c r="RNJ12" s="42"/>
      <c r="RNK12" s="42"/>
      <c r="RNL12" s="42"/>
      <c r="RNM12" s="42"/>
      <c r="RNN12" s="42"/>
      <c r="RNO12" s="42"/>
      <c r="RNP12" s="42"/>
      <c r="RNQ12" s="42"/>
      <c r="RNR12" s="42"/>
      <c r="RNS12" s="42"/>
      <c r="RNT12" s="42"/>
      <c r="RNU12" s="42"/>
      <c r="RNV12" s="42"/>
      <c r="RNW12" s="42"/>
      <c r="RNX12" s="42"/>
      <c r="RNY12" s="42"/>
      <c r="RNZ12" s="42"/>
      <c r="ROA12" s="42"/>
      <c r="ROB12" s="42"/>
      <c r="ROC12" s="42"/>
      <c r="ROD12" s="42"/>
      <c r="ROE12" s="42"/>
      <c r="ROF12" s="42"/>
      <c r="ROG12" s="42"/>
      <c r="ROH12" s="42"/>
      <c r="ROI12" s="42"/>
      <c r="ROJ12" s="42"/>
      <c r="ROK12" s="42"/>
      <c r="ROL12" s="42"/>
      <c r="ROM12" s="42"/>
      <c r="RON12" s="42"/>
      <c r="ROO12" s="42"/>
      <c r="ROP12" s="42"/>
      <c r="ROQ12" s="42"/>
      <c r="ROR12" s="42"/>
      <c r="ROS12" s="42"/>
      <c r="ROT12" s="42"/>
      <c r="ROU12" s="42"/>
      <c r="ROV12" s="42"/>
      <c r="ROW12" s="42"/>
      <c r="ROX12" s="42"/>
      <c r="ROY12" s="42"/>
      <c r="ROZ12" s="42"/>
      <c r="RPA12" s="42"/>
      <c r="RPB12" s="42"/>
      <c r="RPC12" s="42"/>
      <c r="RPD12" s="42"/>
      <c r="RPE12" s="42"/>
      <c r="RPF12" s="42"/>
      <c r="RPG12" s="42"/>
      <c r="RPH12" s="42"/>
      <c r="RPI12" s="42"/>
      <c r="RPJ12" s="42"/>
      <c r="RPK12" s="42"/>
      <c r="RPL12" s="42"/>
      <c r="RPM12" s="42"/>
      <c r="RPN12" s="42"/>
      <c r="RPO12" s="42"/>
      <c r="RPP12" s="42"/>
      <c r="RPQ12" s="42"/>
      <c r="RPR12" s="42"/>
      <c r="RPS12" s="42"/>
      <c r="RPT12" s="42"/>
      <c r="RPU12" s="42"/>
      <c r="RPV12" s="42"/>
      <c r="RPW12" s="42"/>
      <c r="RPX12" s="42"/>
      <c r="RPY12" s="42"/>
      <c r="RPZ12" s="42"/>
      <c r="RQA12" s="42"/>
      <c r="RQB12" s="42"/>
      <c r="RQC12" s="42"/>
      <c r="RQD12" s="42"/>
      <c r="RQE12" s="42"/>
      <c r="RQF12" s="42"/>
      <c r="RQG12" s="42"/>
      <c r="RQH12" s="42"/>
      <c r="RQI12" s="42"/>
      <c r="RQJ12" s="42"/>
      <c r="RQK12" s="42"/>
      <c r="RQL12" s="42"/>
      <c r="RQM12" s="42"/>
      <c r="RQN12" s="42"/>
      <c r="RQO12" s="42"/>
      <c r="RQP12" s="42"/>
      <c r="RQQ12" s="42"/>
      <c r="RQR12" s="42"/>
      <c r="RQS12" s="42"/>
      <c r="RQT12" s="42"/>
      <c r="RQU12" s="42"/>
      <c r="RQV12" s="42"/>
      <c r="RQW12" s="42"/>
      <c r="RQX12" s="42"/>
      <c r="RQY12" s="42"/>
      <c r="RQZ12" s="42"/>
      <c r="RRA12" s="42"/>
      <c r="RRB12" s="42"/>
      <c r="RRC12" s="42"/>
      <c r="RRD12" s="42"/>
      <c r="RRE12" s="42"/>
      <c r="RRF12" s="42"/>
      <c r="RRG12" s="42"/>
      <c r="RRH12" s="42"/>
      <c r="RRI12" s="42"/>
      <c r="RRJ12" s="42"/>
      <c r="RRK12" s="42"/>
      <c r="RRL12" s="42"/>
      <c r="RRM12" s="42"/>
      <c r="RRN12" s="42"/>
      <c r="RRO12" s="42"/>
      <c r="RRP12" s="42"/>
      <c r="RRQ12" s="42"/>
      <c r="RRR12" s="42"/>
      <c r="RRS12" s="42"/>
      <c r="RRT12" s="42"/>
      <c r="RRU12" s="42"/>
      <c r="RRV12" s="42"/>
      <c r="RRW12" s="42"/>
      <c r="RRX12" s="42"/>
      <c r="RRY12" s="42"/>
      <c r="RRZ12" s="42"/>
      <c r="RSA12" s="42"/>
      <c r="RSB12" s="42"/>
      <c r="RSC12" s="42"/>
      <c r="RSD12" s="42"/>
      <c r="RSE12" s="42"/>
      <c r="RSF12" s="42"/>
      <c r="RSG12" s="42"/>
      <c r="RSH12" s="42"/>
      <c r="RSI12" s="42"/>
      <c r="RSJ12" s="42"/>
      <c r="RSK12" s="42"/>
      <c r="RSL12" s="42"/>
      <c r="RSM12" s="42"/>
      <c r="RSN12" s="42"/>
      <c r="RSO12" s="42"/>
      <c r="RSP12" s="42"/>
      <c r="RSQ12" s="42"/>
      <c r="RSR12" s="42"/>
      <c r="RSS12" s="42"/>
      <c r="RST12" s="42"/>
      <c r="RSU12" s="42"/>
      <c r="RSV12" s="42"/>
      <c r="RSW12" s="42"/>
      <c r="RSX12" s="42"/>
      <c r="RSY12" s="42"/>
      <c r="RSZ12" s="42"/>
      <c r="RTA12" s="42"/>
      <c r="RTB12" s="42"/>
      <c r="RTC12" s="42"/>
      <c r="RTD12" s="42"/>
      <c r="RTE12" s="42"/>
      <c r="RTF12" s="42"/>
      <c r="RTG12" s="42"/>
      <c r="RTH12" s="42"/>
      <c r="RTI12" s="42"/>
      <c r="RTJ12" s="42"/>
      <c r="RTK12" s="42"/>
      <c r="RTL12" s="42"/>
      <c r="RTM12" s="42"/>
      <c r="RTN12" s="42"/>
      <c r="RTO12" s="42"/>
      <c r="RTP12" s="42"/>
      <c r="RTQ12" s="42"/>
      <c r="RTR12" s="42"/>
      <c r="RTS12" s="42"/>
      <c r="RTT12" s="42"/>
      <c r="RTU12" s="42"/>
      <c r="RTV12" s="42"/>
      <c r="RTW12" s="42"/>
      <c r="RTX12" s="42"/>
      <c r="RTY12" s="42"/>
      <c r="RTZ12" s="42"/>
      <c r="RUA12" s="42"/>
      <c r="RUB12" s="42"/>
      <c r="RUC12" s="42"/>
      <c r="RUD12" s="42"/>
      <c r="RUE12" s="42"/>
      <c r="RUF12" s="42"/>
      <c r="RUG12" s="42"/>
      <c r="RUH12" s="42"/>
      <c r="RUI12" s="42"/>
      <c r="RUJ12" s="42"/>
      <c r="RUK12" s="42"/>
      <c r="RUL12" s="42"/>
      <c r="RUM12" s="42"/>
      <c r="RUN12" s="42"/>
      <c r="RUO12" s="42"/>
      <c r="RUP12" s="42"/>
      <c r="RUQ12" s="42"/>
      <c r="RUR12" s="42"/>
      <c r="RUS12" s="42"/>
      <c r="RUT12" s="42"/>
      <c r="RUU12" s="42"/>
      <c r="RUV12" s="42"/>
      <c r="RUW12" s="42"/>
      <c r="RUX12" s="42"/>
      <c r="RUY12" s="42"/>
      <c r="RUZ12" s="42"/>
      <c r="RVA12" s="42"/>
      <c r="RVB12" s="42"/>
      <c r="RVC12" s="42"/>
      <c r="RVD12" s="42"/>
      <c r="RVE12" s="42"/>
      <c r="RVF12" s="42"/>
      <c r="RVG12" s="42"/>
      <c r="RVH12" s="42"/>
      <c r="RVI12" s="42"/>
      <c r="RVJ12" s="42"/>
      <c r="RVK12" s="42"/>
      <c r="RVL12" s="42"/>
      <c r="RVM12" s="42"/>
      <c r="RVN12" s="42"/>
      <c r="RVO12" s="42"/>
      <c r="RVP12" s="42"/>
      <c r="RVQ12" s="42"/>
      <c r="RVR12" s="42"/>
      <c r="RVS12" s="42"/>
      <c r="RVT12" s="42"/>
      <c r="RVU12" s="42"/>
      <c r="RVV12" s="42"/>
      <c r="RVW12" s="42"/>
      <c r="RVX12" s="42"/>
      <c r="RVY12" s="42"/>
      <c r="RVZ12" s="42"/>
      <c r="RWA12" s="42"/>
      <c r="RWB12" s="42"/>
      <c r="RWC12" s="42"/>
      <c r="RWD12" s="42"/>
      <c r="RWE12" s="42"/>
      <c r="RWF12" s="42"/>
      <c r="RWG12" s="42"/>
      <c r="RWH12" s="42"/>
      <c r="RWI12" s="42"/>
      <c r="RWJ12" s="42"/>
      <c r="RWK12" s="42"/>
      <c r="RWL12" s="42"/>
      <c r="RWM12" s="42"/>
      <c r="RWN12" s="42"/>
      <c r="RWO12" s="42"/>
      <c r="RWP12" s="42"/>
      <c r="RWQ12" s="42"/>
      <c r="RWR12" s="42"/>
      <c r="RWS12" s="42"/>
      <c r="RWT12" s="42"/>
      <c r="RWU12" s="42"/>
      <c r="RWV12" s="42"/>
      <c r="RWW12" s="42"/>
      <c r="RWX12" s="42"/>
      <c r="RWY12" s="42"/>
      <c r="RWZ12" s="42"/>
      <c r="RXA12" s="42"/>
      <c r="RXB12" s="42"/>
      <c r="RXC12" s="42"/>
      <c r="RXD12" s="42"/>
      <c r="RXE12" s="42"/>
      <c r="RXF12" s="42"/>
      <c r="RXG12" s="42"/>
      <c r="RXH12" s="42"/>
      <c r="RXI12" s="42"/>
      <c r="RXJ12" s="42"/>
      <c r="RXK12" s="42"/>
      <c r="RXL12" s="42"/>
      <c r="RXM12" s="42"/>
      <c r="RXN12" s="42"/>
      <c r="RXO12" s="42"/>
      <c r="RXP12" s="42"/>
      <c r="RXQ12" s="42"/>
      <c r="RXR12" s="42"/>
      <c r="RXS12" s="42"/>
      <c r="RXT12" s="42"/>
      <c r="RXU12" s="42"/>
      <c r="RXV12" s="42"/>
      <c r="RXW12" s="42"/>
      <c r="RXX12" s="42"/>
      <c r="RXY12" s="42"/>
      <c r="RXZ12" s="42"/>
      <c r="RYA12" s="42"/>
      <c r="RYB12" s="42"/>
      <c r="RYC12" s="42"/>
      <c r="RYD12" s="42"/>
      <c r="RYE12" s="42"/>
      <c r="RYF12" s="42"/>
      <c r="RYG12" s="42"/>
      <c r="RYH12" s="42"/>
      <c r="RYI12" s="42"/>
      <c r="RYJ12" s="42"/>
      <c r="RYK12" s="42"/>
      <c r="RYL12" s="42"/>
      <c r="RYM12" s="42"/>
      <c r="RYN12" s="42"/>
      <c r="RYO12" s="42"/>
      <c r="RYP12" s="42"/>
      <c r="RYQ12" s="42"/>
      <c r="RYR12" s="42"/>
      <c r="RYS12" s="42"/>
      <c r="RYT12" s="42"/>
      <c r="RYU12" s="42"/>
      <c r="RYV12" s="42"/>
      <c r="RYW12" s="42"/>
      <c r="RYX12" s="42"/>
      <c r="RYY12" s="42"/>
      <c r="RYZ12" s="42"/>
      <c r="RZA12" s="42"/>
      <c r="RZB12" s="42"/>
      <c r="RZC12" s="42"/>
      <c r="RZD12" s="42"/>
      <c r="RZE12" s="42"/>
      <c r="RZF12" s="42"/>
      <c r="RZG12" s="42"/>
      <c r="RZH12" s="42"/>
      <c r="RZI12" s="42"/>
      <c r="RZJ12" s="42"/>
      <c r="RZK12" s="42"/>
      <c r="RZL12" s="42"/>
      <c r="RZM12" s="42"/>
      <c r="RZN12" s="42"/>
      <c r="RZO12" s="42"/>
      <c r="RZP12" s="42"/>
      <c r="RZQ12" s="42"/>
      <c r="RZR12" s="42"/>
      <c r="RZS12" s="42"/>
      <c r="RZT12" s="42"/>
      <c r="RZU12" s="42"/>
      <c r="RZV12" s="42"/>
      <c r="RZW12" s="42"/>
      <c r="RZX12" s="42"/>
      <c r="RZY12" s="42"/>
      <c r="RZZ12" s="42"/>
      <c r="SAA12" s="42"/>
      <c r="SAB12" s="42"/>
      <c r="SAC12" s="42"/>
      <c r="SAD12" s="42"/>
      <c r="SAE12" s="42"/>
      <c r="SAF12" s="42"/>
      <c r="SAG12" s="42"/>
      <c r="SAH12" s="42"/>
      <c r="SAI12" s="42"/>
      <c r="SAJ12" s="42"/>
      <c r="SAK12" s="42"/>
      <c r="SAL12" s="42"/>
      <c r="SAM12" s="42"/>
      <c r="SAN12" s="42"/>
      <c r="SAO12" s="42"/>
      <c r="SAP12" s="42"/>
      <c r="SAQ12" s="42"/>
      <c r="SAR12" s="42"/>
      <c r="SAS12" s="42"/>
      <c r="SAT12" s="42"/>
      <c r="SAU12" s="42"/>
      <c r="SAV12" s="42"/>
      <c r="SAW12" s="42"/>
      <c r="SAX12" s="42"/>
      <c r="SAY12" s="42"/>
      <c r="SAZ12" s="42"/>
      <c r="SBA12" s="42"/>
      <c r="SBB12" s="42"/>
      <c r="SBC12" s="42"/>
      <c r="SBD12" s="42"/>
      <c r="SBE12" s="42"/>
      <c r="SBF12" s="42"/>
      <c r="SBG12" s="42"/>
      <c r="SBH12" s="42"/>
      <c r="SBI12" s="42"/>
      <c r="SBJ12" s="42"/>
      <c r="SBK12" s="42"/>
      <c r="SBL12" s="42"/>
      <c r="SBM12" s="42"/>
      <c r="SBN12" s="42"/>
      <c r="SBO12" s="42"/>
      <c r="SBP12" s="42"/>
      <c r="SBQ12" s="42"/>
      <c r="SBR12" s="42"/>
      <c r="SBS12" s="42"/>
      <c r="SBT12" s="42"/>
      <c r="SBU12" s="42"/>
      <c r="SBV12" s="42"/>
      <c r="SBW12" s="42"/>
      <c r="SBX12" s="42"/>
      <c r="SBY12" s="42"/>
      <c r="SBZ12" s="42"/>
      <c r="SCA12" s="42"/>
      <c r="SCB12" s="42"/>
      <c r="SCC12" s="42"/>
      <c r="SCD12" s="42"/>
      <c r="SCE12" s="42"/>
      <c r="SCF12" s="42"/>
      <c r="SCG12" s="42"/>
      <c r="SCH12" s="42"/>
      <c r="SCI12" s="42"/>
      <c r="SCJ12" s="42"/>
      <c r="SCK12" s="42"/>
      <c r="SCL12" s="42"/>
      <c r="SCM12" s="42"/>
      <c r="SCN12" s="42"/>
      <c r="SCO12" s="42"/>
      <c r="SCP12" s="42"/>
      <c r="SCQ12" s="42"/>
      <c r="SCR12" s="42"/>
      <c r="SCS12" s="42"/>
      <c r="SCT12" s="42"/>
      <c r="SCU12" s="42"/>
      <c r="SCV12" s="42"/>
      <c r="SCW12" s="42"/>
      <c r="SCX12" s="42"/>
      <c r="SCY12" s="42"/>
      <c r="SCZ12" s="42"/>
      <c r="SDA12" s="42"/>
      <c r="SDB12" s="42"/>
      <c r="SDC12" s="42"/>
      <c r="SDD12" s="42"/>
      <c r="SDE12" s="42"/>
      <c r="SDF12" s="42"/>
      <c r="SDG12" s="42"/>
      <c r="SDH12" s="42"/>
      <c r="SDI12" s="42"/>
      <c r="SDJ12" s="42"/>
      <c r="SDK12" s="42"/>
      <c r="SDL12" s="42"/>
      <c r="SDM12" s="42"/>
      <c r="SDN12" s="42"/>
      <c r="SDO12" s="42"/>
      <c r="SDP12" s="42"/>
      <c r="SDQ12" s="42"/>
      <c r="SDR12" s="42"/>
      <c r="SDS12" s="42"/>
      <c r="SDT12" s="42"/>
      <c r="SDU12" s="42"/>
      <c r="SDV12" s="42"/>
      <c r="SDW12" s="42"/>
      <c r="SDX12" s="42"/>
      <c r="SDY12" s="42"/>
      <c r="SDZ12" s="42"/>
      <c r="SEA12" s="42"/>
      <c r="SEB12" s="42"/>
      <c r="SEC12" s="42"/>
      <c r="SED12" s="42"/>
      <c r="SEE12" s="42"/>
      <c r="SEF12" s="42"/>
      <c r="SEG12" s="42"/>
      <c r="SEH12" s="42"/>
      <c r="SEI12" s="42"/>
      <c r="SEJ12" s="42"/>
      <c r="SEK12" s="42"/>
      <c r="SEL12" s="42"/>
      <c r="SEM12" s="42"/>
      <c r="SEN12" s="42"/>
      <c r="SEO12" s="42"/>
      <c r="SEP12" s="42"/>
      <c r="SEQ12" s="42"/>
      <c r="SER12" s="42"/>
      <c r="SES12" s="42"/>
      <c r="SET12" s="42"/>
      <c r="SEU12" s="42"/>
      <c r="SEV12" s="42"/>
      <c r="SEW12" s="42"/>
      <c r="SEX12" s="42"/>
      <c r="SEY12" s="42"/>
      <c r="SEZ12" s="42"/>
      <c r="SFA12" s="42"/>
      <c r="SFB12" s="42"/>
      <c r="SFC12" s="42"/>
      <c r="SFD12" s="42"/>
      <c r="SFE12" s="42"/>
      <c r="SFF12" s="42"/>
      <c r="SFG12" s="42"/>
      <c r="SFH12" s="42"/>
      <c r="SFI12" s="42"/>
      <c r="SFJ12" s="42"/>
      <c r="SFK12" s="42"/>
      <c r="SFL12" s="42"/>
      <c r="SFM12" s="42"/>
      <c r="SFN12" s="42"/>
      <c r="SFO12" s="42"/>
      <c r="SFP12" s="42"/>
      <c r="SFQ12" s="42"/>
      <c r="SFR12" s="42"/>
      <c r="SFS12" s="42"/>
      <c r="SFT12" s="42"/>
      <c r="SFU12" s="42"/>
      <c r="SFV12" s="42"/>
      <c r="SFW12" s="42"/>
      <c r="SFX12" s="42"/>
      <c r="SFY12" s="42"/>
      <c r="SFZ12" s="42"/>
      <c r="SGA12" s="42"/>
      <c r="SGB12" s="42"/>
      <c r="SGC12" s="42"/>
      <c r="SGD12" s="42"/>
      <c r="SGE12" s="42"/>
      <c r="SGF12" s="42"/>
      <c r="SGG12" s="42"/>
      <c r="SGH12" s="42"/>
      <c r="SGI12" s="42"/>
      <c r="SGJ12" s="42"/>
      <c r="SGK12" s="42"/>
      <c r="SGL12" s="42"/>
      <c r="SGM12" s="42"/>
      <c r="SGN12" s="42"/>
      <c r="SGO12" s="42"/>
      <c r="SGP12" s="42"/>
      <c r="SGQ12" s="42"/>
      <c r="SGR12" s="42"/>
      <c r="SGS12" s="42"/>
      <c r="SGT12" s="42"/>
      <c r="SGU12" s="42"/>
      <c r="SGV12" s="42"/>
      <c r="SGW12" s="42"/>
      <c r="SGX12" s="42"/>
      <c r="SGY12" s="42"/>
      <c r="SGZ12" s="42"/>
      <c r="SHA12" s="42"/>
      <c r="SHB12" s="42"/>
      <c r="SHC12" s="42"/>
      <c r="SHD12" s="42"/>
      <c r="SHE12" s="42"/>
      <c r="SHF12" s="42"/>
      <c r="SHG12" s="42"/>
      <c r="SHH12" s="42"/>
      <c r="SHI12" s="42"/>
      <c r="SHJ12" s="42"/>
      <c r="SHK12" s="42"/>
      <c r="SHL12" s="42"/>
      <c r="SHM12" s="42"/>
      <c r="SHN12" s="42"/>
      <c r="SHO12" s="42"/>
      <c r="SHP12" s="42"/>
      <c r="SHQ12" s="42"/>
      <c r="SHR12" s="42"/>
      <c r="SHS12" s="42"/>
      <c r="SHT12" s="42"/>
      <c r="SHU12" s="42"/>
      <c r="SHV12" s="42"/>
      <c r="SHW12" s="42"/>
      <c r="SHX12" s="42"/>
      <c r="SHY12" s="42"/>
      <c r="SHZ12" s="42"/>
      <c r="SIA12" s="42"/>
      <c r="SIB12" s="42"/>
      <c r="SIC12" s="42"/>
      <c r="SID12" s="42"/>
      <c r="SIE12" s="42"/>
      <c r="SIF12" s="42"/>
      <c r="SIG12" s="42"/>
      <c r="SIH12" s="42"/>
      <c r="SII12" s="42"/>
      <c r="SIJ12" s="42"/>
      <c r="SIK12" s="42"/>
      <c r="SIL12" s="42"/>
      <c r="SIM12" s="42"/>
      <c r="SIN12" s="42"/>
      <c r="SIO12" s="42"/>
      <c r="SIP12" s="42"/>
      <c r="SIQ12" s="42"/>
      <c r="SIR12" s="42"/>
      <c r="SIS12" s="42"/>
      <c r="SIT12" s="42"/>
      <c r="SIU12" s="42"/>
      <c r="SIV12" s="42"/>
      <c r="SIW12" s="42"/>
      <c r="SIX12" s="42"/>
      <c r="SIY12" s="42"/>
      <c r="SIZ12" s="42"/>
      <c r="SJA12" s="42"/>
      <c r="SJB12" s="42"/>
      <c r="SJC12" s="42"/>
      <c r="SJD12" s="42"/>
      <c r="SJE12" s="42"/>
      <c r="SJF12" s="42"/>
      <c r="SJG12" s="42"/>
      <c r="SJH12" s="42"/>
      <c r="SJI12" s="42"/>
      <c r="SJJ12" s="42"/>
      <c r="SJK12" s="42"/>
      <c r="SJL12" s="42"/>
      <c r="SJM12" s="42"/>
      <c r="SJN12" s="42"/>
      <c r="SJO12" s="42"/>
      <c r="SJP12" s="42"/>
      <c r="SJQ12" s="42"/>
      <c r="SJR12" s="42"/>
      <c r="SJS12" s="42"/>
      <c r="SJT12" s="42"/>
      <c r="SJU12" s="42"/>
      <c r="SJV12" s="42"/>
      <c r="SJW12" s="42"/>
      <c r="SJX12" s="42"/>
      <c r="SJY12" s="42"/>
      <c r="SJZ12" s="42"/>
      <c r="SKA12" s="42"/>
      <c r="SKB12" s="42"/>
      <c r="SKC12" s="42"/>
      <c r="SKD12" s="42"/>
      <c r="SKE12" s="42"/>
      <c r="SKF12" s="42"/>
      <c r="SKG12" s="42"/>
      <c r="SKH12" s="42"/>
      <c r="SKI12" s="42"/>
      <c r="SKJ12" s="42"/>
      <c r="SKK12" s="42"/>
      <c r="SKL12" s="42"/>
      <c r="SKM12" s="42"/>
      <c r="SKN12" s="42"/>
      <c r="SKO12" s="42"/>
      <c r="SKP12" s="42"/>
      <c r="SKQ12" s="42"/>
      <c r="SKR12" s="42"/>
      <c r="SKS12" s="42"/>
      <c r="SKT12" s="42"/>
      <c r="SKU12" s="42"/>
      <c r="SKV12" s="42"/>
      <c r="SKW12" s="42"/>
      <c r="SKX12" s="42"/>
      <c r="SKY12" s="42"/>
      <c r="SKZ12" s="42"/>
      <c r="SLA12" s="42"/>
      <c r="SLB12" s="42"/>
      <c r="SLC12" s="42"/>
      <c r="SLD12" s="42"/>
      <c r="SLE12" s="42"/>
      <c r="SLF12" s="42"/>
      <c r="SLG12" s="42"/>
      <c r="SLH12" s="42"/>
      <c r="SLI12" s="42"/>
      <c r="SLJ12" s="42"/>
      <c r="SLK12" s="42"/>
      <c r="SLL12" s="42"/>
      <c r="SLM12" s="42"/>
      <c r="SLN12" s="42"/>
      <c r="SLO12" s="42"/>
      <c r="SLP12" s="42"/>
      <c r="SLQ12" s="42"/>
      <c r="SLR12" s="42"/>
      <c r="SLS12" s="42"/>
      <c r="SLT12" s="42"/>
      <c r="SLU12" s="42"/>
      <c r="SLV12" s="42"/>
      <c r="SLW12" s="42"/>
      <c r="SLX12" s="42"/>
      <c r="SLY12" s="42"/>
      <c r="SLZ12" s="42"/>
      <c r="SMA12" s="42"/>
      <c r="SMB12" s="42"/>
      <c r="SMC12" s="42"/>
      <c r="SMD12" s="42"/>
      <c r="SME12" s="42"/>
      <c r="SMF12" s="42"/>
      <c r="SMG12" s="42"/>
      <c r="SMH12" s="42"/>
      <c r="SMI12" s="42"/>
      <c r="SMJ12" s="42"/>
      <c r="SMK12" s="42"/>
      <c r="SML12" s="42"/>
      <c r="SMM12" s="42"/>
      <c r="SMN12" s="42"/>
      <c r="SMO12" s="42"/>
      <c r="SMP12" s="42"/>
      <c r="SMQ12" s="42"/>
      <c r="SMR12" s="42"/>
      <c r="SMS12" s="42"/>
      <c r="SMT12" s="42"/>
      <c r="SMU12" s="42"/>
      <c r="SMV12" s="42"/>
      <c r="SMW12" s="42"/>
      <c r="SMX12" s="42"/>
      <c r="SMY12" s="42"/>
      <c r="SMZ12" s="42"/>
      <c r="SNA12" s="42"/>
      <c r="SNB12" s="42"/>
      <c r="SNC12" s="42"/>
      <c r="SND12" s="42"/>
      <c r="SNE12" s="42"/>
      <c r="SNF12" s="42"/>
      <c r="SNG12" s="42"/>
      <c r="SNH12" s="42"/>
      <c r="SNI12" s="42"/>
      <c r="SNJ12" s="42"/>
      <c r="SNK12" s="42"/>
      <c r="SNL12" s="42"/>
      <c r="SNM12" s="42"/>
      <c r="SNN12" s="42"/>
      <c r="SNO12" s="42"/>
      <c r="SNP12" s="42"/>
      <c r="SNQ12" s="42"/>
      <c r="SNR12" s="42"/>
      <c r="SNS12" s="42"/>
      <c r="SNT12" s="42"/>
      <c r="SNU12" s="42"/>
      <c r="SNV12" s="42"/>
      <c r="SNW12" s="42"/>
      <c r="SNX12" s="42"/>
      <c r="SNY12" s="42"/>
      <c r="SNZ12" s="42"/>
      <c r="SOA12" s="42"/>
      <c r="SOB12" s="42"/>
      <c r="SOC12" s="42"/>
      <c r="SOD12" s="42"/>
      <c r="SOE12" s="42"/>
      <c r="SOF12" s="42"/>
      <c r="SOG12" s="42"/>
      <c r="SOH12" s="42"/>
      <c r="SOI12" s="42"/>
      <c r="SOJ12" s="42"/>
      <c r="SOK12" s="42"/>
      <c r="SOL12" s="42"/>
      <c r="SOM12" s="42"/>
      <c r="SON12" s="42"/>
      <c r="SOO12" s="42"/>
      <c r="SOP12" s="42"/>
      <c r="SOQ12" s="42"/>
      <c r="SOR12" s="42"/>
      <c r="SOS12" s="42"/>
      <c r="SOT12" s="42"/>
      <c r="SOU12" s="42"/>
      <c r="SOV12" s="42"/>
      <c r="SOW12" s="42"/>
      <c r="SOX12" s="42"/>
      <c r="SOY12" s="42"/>
      <c r="SOZ12" s="42"/>
      <c r="SPA12" s="42"/>
      <c r="SPB12" s="42"/>
      <c r="SPC12" s="42"/>
      <c r="SPD12" s="42"/>
      <c r="SPE12" s="42"/>
      <c r="SPF12" s="42"/>
      <c r="SPG12" s="42"/>
      <c r="SPH12" s="42"/>
      <c r="SPI12" s="42"/>
      <c r="SPJ12" s="42"/>
      <c r="SPK12" s="42"/>
      <c r="SPL12" s="42"/>
      <c r="SPM12" s="42"/>
      <c r="SPN12" s="42"/>
      <c r="SPO12" s="42"/>
      <c r="SPP12" s="42"/>
      <c r="SPQ12" s="42"/>
      <c r="SPR12" s="42"/>
      <c r="SPS12" s="42"/>
      <c r="SPT12" s="42"/>
      <c r="SPU12" s="42"/>
      <c r="SPV12" s="42"/>
      <c r="SPW12" s="42"/>
      <c r="SPX12" s="42"/>
      <c r="SPY12" s="42"/>
      <c r="SPZ12" s="42"/>
      <c r="SQA12" s="42"/>
      <c r="SQB12" s="42"/>
      <c r="SQC12" s="42"/>
      <c r="SQD12" s="42"/>
      <c r="SQE12" s="42"/>
      <c r="SQF12" s="42"/>
      <c r="SQG12" s="42"/>
      <c r="SQH12" s="42"/>
      <c r="SQI12" s="42"/>
      <c r="SQJ12" s="42"/>
      <c r="SQK12" s="42"/>
      <c r="SQL12" s="42"/>
      <c r="SQM12" s="42"/>
      <c r="SQN12" s="42"/>
      <c r="SQO12" s="42"/>
      <c r="SQP12" s="42"/>
      <c r="SQQ12" s="42"/>
      <c r="SQR12" s="42"/>
      <c r="SQS12" s="42"/>
      <c r="SQT12" s="42"/>
      <c r="SQU12" s="42"/>
      <c r="SQV12" s="42"/>
      <c r="SQW12" s="42"/>
      <c r="SQX12" s="42"/>
      <c r="SQY12" s="42"/>
      <c r="SQZ12" s="42"/>
      <c r="SRA12" s="42"/>
      <c r="SRB12" s="42"/>
      <c r="SRC12" s="42"/>
      <c r="SRD12" s="42"/>
      <c r="SRE12" s="42"/>
      <c r="SRF12" s="42"/>
      <c r="SRG12" s="42"/>
      <c r="SRH12" s="42"/>
      <c r="SRI12" s="42"/>
      <c r="SRJ12" s="42"/>
      <c r="SRK12" s="42"/>
      <c r="SRL12" s="42"/>
      <c r="SRM12" s="42"/>
      <c r="SRN12" s="42"/>
      <c r="SRO12" s="42"/>
      <c r="SRP12" s="42"/>
      <c r="SRQ12" s="42"/>
      <c r="SRR12" s="42"/>
      <c r="SRS12" s="42"/>
      <c r="SRT12" s="42"/>
      <c r="SRU12" s="42"/>
      <c r="SRV12" s="42"/>
      <c r="SRW12" s="42"/>
      <c r="SRX12" s="42"/>
      <c r="SRY12" s="42"/>
      <c r="SRZ12" s="42"/>
      <c r="SSA12" s="42"/>
      <c r="SSB12" s="42"/>
      <c r="SSC12" s="42"/>
      <c r="SSD12" s="42"/>
      <c r="SSE12" s="42"/>
      <c r="SSF12" s="42"/>
      <c r="SSG12" s="42"/>
      <c r="SSH12" s="42"/>
      <c r="SSI12" s="42"/>
      <c r="SSJ12" s="42"/>
      <c r="SSK12" s="42"/>
      <c r="SSL12" s="42"/>
      <c r="SSM12" s="42"/>
      <c r="SSN12" s="42"/>
      <c r="SSO12" s="42"/>
      <c r="SSP12" s="42"/>
      <c r="SSQ12" s="42"/>
      <c r="SSR12" s="42"/>
      <c r="SSS12" s="42"/>
      <c r="SST12" s="42"/>
      <c r="SSU12" s="42"/>
      <c r="SSV12" s="42"/>
      <c r="SSW12" s="42"/>
      <c r="SSX12" s="42"/>
      <c r="SSY12" s="42"/>
      <c r="SSZ12" s="42"/>
      <c r="STA12" s="42"/>
      <c r="STB12" s="42"/>
      <c r="STC12" s="42"/>
      <c r="STD12" s="42"/>
      <c r="STE12" s="42"/>
      <c r="STF12" s="42"/>
      <c r="STG12" s="42"/>
      <c r="STH12" s="42"/>
      <c r="STI12" s="42"/>
      <c r="STJ12" s="42"/>
      <c r="STK12" s="42"/>
      <c r="STL12" s="42"/>
      <c r="STM12" s="42"/>
      <c r="STN12" s="42"/>
      <c r="STO12" s="42"/>
      <c r="STP12" s="42"/>
      <c r="STQ12" s="42"/>
      <c r="STR12" s="42"/>
      <c r="STS12" s="42"/>
      <c r="STT12" s="42"/>
      <c r="STU12" s="42"/>
      <c r="STV12" s="42"/>
      <c r="STW12" s="42"/>
      <c r="STX12" s="42"/>
      <c r="STY12" s="42"/>
      <c r="STZ12" s="42"/>
      <c r="SUA12" s="42"/>
      <c r="SUB12" s="42"/>
      <c r="SUC12" s="42"/>
      <c r="SUD12" s="42"/>
      <c r="SUE12" s="42"/>
      <c r="SUF12" s="42"/>
      <c r="SUG12" s="42"/>
      <c r="SUH12" s="42"/>
      <c r="SUI12" s="42"/>
      <c r="SUJ12" s="42"/>
      <c r="SUK12" s="42"/>
      <c r="SUL12" s="42"/>
      <c r="SUM12" s="42"/>
      <c r="SUN12" s="42"/>
      <c r="SUO12" s="42"/>
      <c r="SUP12" s="42"/>
      <c r="SUQ12" s="42"/>
      <c r="SUR12" s="42"/>
      <c r="SUS12" s="42"/>
      <c r="SUT12" s="42"/>
      <c r="SUU12" s="42"/>
      <c r="SUV12" s="42"/>
      <c r="SUW12" s="42"/>
      <c r="SUX12" s="42"/>
      <c r="SUY12" s="42"/>
      <c r="SUZ12" s="42"/>
      <c r="SVA12" s="42"/>
      <c r="SVB12" s="42"/>
      <c r="SVC12" s="42"/>
      <c r="SVD12" s="42"/>
      <c r="SVE12" s="42"/>
      <c r="SVF12" s="42"/>
      <c r="SVG12" s="42"/>
      <c r="SVH12" s="42"/>
      <c r="SVI12" s="42"/>
      <c r="SVJ12" s="42"/>
      <c r="SVK12" s="42"/>
      <c r="SVL12" s="42"/>
      <c r="SVM12" s="42"/>
      <c r="SVN12" s="42"/>
      <c r="SVO12" s="42"/>
      <c r="SVP12" s="42"/>
      <c r="SVQ12" s="42"/>
      <c r="SVR12" s="42"/>
      <c r="SVS12" s="42"/>
      <c r="SVT12" s="42"/>
      <c r="SVU12" s="42"/>
      <c r="SVV12" s="42"/>
      <c r="SVW12" s="42"/>
      <c r="SVX12" s="42"/>
      <c r="SVY12" s="42"/>
      <c r="SVZ12" s="42"/>
      <c r="SWA12" s="42"/>
      <c r="SWB12" s="42"/>
      <c r="SWC12" s="42"/>
      <c r="SWD12" s="42"/>
      <c r="SWE12" s="42"/>
      <c r="SWF12" s="42"/>
      <c r="SWG12" s="42"/>
      <c r="SWH12" s="42"/>
      <c r="SWI12" s="42"/>
      <c r="SWJ12" s="42"/>
      <c r="SWK12" s="42"/>
      <c r="SWL12" s="42"/>
      <c r="SWM12" s="42"/>
      <c r="SWN12" s="42"/>
      <c r="SWO12" s="42"/>
      <c r="SWP12" s="42"/>
      <c r="SWQ12" s="42"/>
      <c r="SWR12" s="42"/>
      <c r="SWS12" s="42"/>
      <c r="SWT12" s="42"/>
      <c r="SWU12" s="42"/>
      <c r="SWV12" s="42"/>
      <c r="SWW12" s="42"/>
      <c r="SWX12" s="42"/>
      <c r="SWY12" s="42"/>
      <c r="SWZ12" s="42"/>
      <c r="SXA12" s="42"/>
      <c r="SXB12" s="42"/>
      <c r="SXC12" s="42"/>
      <c r="SXD12" s="42"/>
      <c r="SXE12" s="42"/>
      <c r="SXF12" s="42"/>
      <c r="SXG12" s="42"/>
      <c r="SXH12" s="42"/>
      <c r="SXI12" s="42"/>
      <c r="SXJ12" s="42"/>
      <c r="SXK12" s="42"/>
      <c r="SXL12" s="42"/>
      <c r="SXM12" s="42"/>
      <c r="SXN12" s="42"/>
      <c r="SXO12" s="42"/>
      <c r="SXP12" s="42"/>
      <c r="SXQ12" s="42"/>
      <c r="SXR12" s="42"/>
      <c r="SXS12" s="42"/>
      <c r="SXT12" s="42"/>
      <c r="SXU12" s="42"/>
      <c r="SXV12" s="42"/>
      <c r="SXW12" s="42"/>
      <c r="SXX12" s="42"/>
      <c r="SXY12" s="42"/>
      <c r="SXZ12" s="42"/>
      <c r="SYA12" s="42"/>
      <c r="SYB12" s="42"/>
      <c r="SYC12" s="42"/>
      <c r="SYD12" s="42"/>
      <c r="SYE12" s="42"/>
      <c r="SYF12" s="42"/>
      <c r="SYG12" s="42"/>
      <c r="SYH12" s="42"/>
      <c r="SYI12" s="42"/>
      <c r="SYJ12" s="42"/>
      <c r="SYK12" s="42"/>
      <c r="SYL12" s="42"/>
      <c r="SYM12" s="42"/>
      <c r="SYN12" s="42"/>
      <c r="SYO12" s="42"/>
      <c r="SYP12" s="42"/>
      <c r="SYQ12" s="42"/>
      <c r="SYR12" s="42"/>
      <c r="SYS12" s="42"/>
      <c r="SYT12" s="42"/>
      <c r="SYU12" s="42"/>
      <c r="SYV12" s="42"/>
      <c r="SYW12" s="42"/>
      <c r="SYX12" s="42"/>
      <c r="SYY12" s="42"/>
      <c r="SYZ12" s="42"/>
      <c r="SZA12" s="42"/>
      <c r="SZB12" s="42"/>
      <c r="SZC12" s="42"/>
      <c r="SZD12" s="42"/>
      <c r="SZE12" s="42"/>
      <c r="SZF12" s="42"/>
      <c r="SZG12" s="42"/>
      <c r="SZH12" s="42"/>
      <c r="SZI12" s="42"/>
      <c r="SZJ12" s="42"/>
      <c r="SZK12" s="42"/>
      <c r="SZL12" s="42"/>
      <c r="SZM12" s="42"/>
      <c r="SZN12" s="42"/>
      <c r="SZO12" s="42"/>
      <c r="SZP12" s="42"/>
      <c r="SZQ12" s="42"/>
      <c r="SZR12" s="42"/>
      <c r="SZS12" s="42"/>
      <c r="SZT12" s="42"/>
      <c r="SZU12" s="42"/>
      <c r="SZV12" s="42"/>
      <c r="SZW12" s="42"/>
      <c r="SZX12" s="42"/>
      <c r="SZY12" s="42"/>
      <c r="SZZ12" s="42"/>
      <c r="TAA12" s="42"/>
      <c r="TAB12" s="42"/>
      <c r="TAC12" s="42"/>
      <c r="TAD12" s="42"/>
      <c r="TAE12" s="42"/>
      <c r="TAF12" s="42"/>
      <c r="TAG12" s="42"/>
      <c r="TAH12" s="42"/>
      <c r="TAI12" s="42"/>
      <c r="TAJ12" s="42"/>
      <c r="TAK12" s="42"/>
      <c r="TAL12" s="42"/>
      <c r="TAM12" s="42"/>
      <c r="TAN12" s="42"/>
      <c r="TAO12" s="42"/>
      <c r="TAP12" s="42"/>
      <c r="TAQ12" s="42"/>
      <c r="TAR12" s="42"/>
      <c r="TAS12" s="42"/>
      <c r="TAT12" s="42"/>
      <c r="TAU12" s="42"/>
      <c r="TAV12" s="42"/>
      <c r="TAW12" s="42"/>
      <c r="TAX12" s="42"/>
      <c r="TAY12" s="42"/>
      <c r="TAZ12" s="42"/>
      <c r="TBA12" s="42"/>
      <c r="TBB12" s="42"/>
      <c r="TBC12" s="42"/>
      <c r="TBD12" s="42"/>
      <c r="TBE12" s="42"/>
      <c r="TBF12" s="42"/>
      <c r="TBG12" s="42"/>
      <c r="TBH12" s="42"/>
      <c r="TBI12" s="42"/>
      <c r="TBJ12" s="42"/>
      <c r="TBK12" s="42"/>
      <c r="TBL12" s="42"/>
      <c r="TBM12" s="42"/>
      <c r="TBN12" s="42"/>
      <c r="TBO12" s="42"/>
      <c r="TBP12" s="42"/>
      <c r="TBQ12" s="42"/>
      <c r="TBR12" s="42"/>
      <c r="TBS12" s="42"/>
      <c r="TBT12" s="42"/>
      <c r="TBU12" s="42"/>
      <c r="TBV12" s="42"/>
      <c r="TBW12" s="42"/>
      <c r="TBX12" s="42"/>
      <c r="TBY12" s="42"/>
      <c r="TBZ12" s="42"/>
      <c r="TCA12" s="42"/>
      <c r="TCB12" s="42"/>
      <c r="TCC12" s="42"/>
      <c r="TCD12" s="42"/>
      <c r="TCE12" s="42"/>
      <c r="TCF12" s="42"/>
      <c r="TCG12" s="42"/>
      <c r="TCH12" s="42"/>
      <c r="TCI12" s="42"/>
      <c r="TCJ12" s="42"/>
      <c r="TCK12" s="42"/>
      <c r="TCL12" s="42"/>
      <c r="TCM12" s="42"/>
      <c r="TCN12" s="42"/>
      <c r="TCO12" s="42"/>
      <c r="TCP12" s="42"/>
      <c r="TCQ12" s="42"/>
      <c r="TCR12" s="42"/>
      <c r="TCS12" s="42"/>
      <c r="TCT12" s="42"/>
      <c r="TCU12" s="42"/>
      <c r="TCV12" s="42"/>
      <c r="TCW12" s="42"/>
      <c r="TCX12" s="42"/>
      <c r="TCY12" s="42"/>
      <c r="TCZ12" s="42"/>
      <c r="TDA12" s="42"/>
      <c r="TDB12" s="42"/>
      <c r="TDC12" s="42"/>
      <c r="TDD12" s="42"/>
      <c r="TDE12" s="42"/>
      <c r="TDF12" s="42"/>
      <c r="TDG12" s="42"/>
      <c r="TDH12" s="42"/>
      <c r="TDI12" s="42"/>
      <c r="TDJ12" s="42"/>
      <c r="TDK12" s="42"/>
      <c r="TDL12" s="42"/>
      <c r="TDM12" s="42"/>
      <c r="TDN12" s="42"/>
      <c r="TDO12" s="42"/>
      <c r="TDP12" s="42"/>
      <c r="TDQ12" s="42"/>
      <c r="TDR12" s="42"/>
      <c r="TDS12" s="42"/>
      <c r="TDT12" s="42"/>
      <c r="TDU12" s="42"/>
      <c r="TDV12" s="42"/>
      <c r="TDW12" s="42"/>
      <c r="TDX12" s="42"/>
      <c r="TDY12" s="42"/>
      <c r="TDZ12" s="42"/>
      <c r="TEA12" s="42"/>
      <c r="TEB12" s="42"/>
      <c r="TEC12" s="42"/>
      <c r="TED12" s="42"/>
      <c r="TEE12" s="42"/>
      <c r="TEF12" s="42"/>
      <c r="TEG12" s="42"/>
      <c r="TEH12" s="42"/>
      <c r="TEI12" s="42"/>
      <c r="TEJ12" s="42"/>
      <c r="TEK12" s="42"/>
      <c r="TEL12" s="42"/>
      <c r="TEM12" s="42"/>
      <c r="TEN12" s="42"/>
      <c r="TEO12" s="42"/>
      <c r="TEP12" s="42"/>
      <c r="TEQ12" s="42"/>
      <c r="TER12" s="42"/>
      <c r="TES12" s="42"/>
      <c r="TET12" s="42"/>
      <c r="TEU12" s="42"/>
      <c r="TEV12" s="42"/>
      <c r="TEW12" s="42"/>
      <c r="TEX12" s="42"/>
      <c r="TEY12" s="42"/>
      <c r="TEZ12" s="42"/>
      <c r="TFA12" s="42"/>
      <c r="TFB12" s="42"/>
      <c r="TFC12" s="42"/>
      <c r="TFD12" s="42"/>
      <c r="TFE12" s="42"/>
      <c r="TFF12" s="42"/>
      <c r="TFG12" s="42"/>
      <c r="TFH12" s="42"/>
      <c r="TFI12" s="42"/>
      <c r="TFJ12" s="42"/>
      <c r="TFK12" s="42"/>
      <c r="TFL12" s="42"/>
      <c r="TFM12" s="42"/>
      <c r="TFN12" s="42"/>
      <c r="TFO12" s="42"/>
      <c r="TFP12" s="42"/>
      <c r="TFQ12" s="42"/>
      <c r="TFR12" s="42"/>
      <c r="TFS12" s="42"/>
      <c r="TFT12" s="42"/>
      <c r="TFU12" s="42"/>
      <c r="TFV12" s="42"/>
      <c r="TFW12" s="42"/>
      <c r="TFX12" s="42"/>
      <c r="TFY12" s="42"/>
      <c r="TFZ12" s="42"/>
      <c r="TGA12" s="42"/>
      <c r="TGB12" s="42"/>
      <c r="TGC12" s="42"/>
      <c r="TGD12" s="42"/>
      <c r="TGE12" s="42"/>
      <c r="TGF12" s="42"/>
      <c r="TGG12" s="42"/>
      <c r="TGH12" s="42"/>
      <c r="TGI12" s="42"/>
      <c r="TGJ12" s="42"/>
      <c r="TGK12" s="42"/>
      <c r="TGL12" s="42"/>
      <c r="TGM12" s="42"/>
      <c r="TGN12" s="42"/>
      <c r="TGO12" s="42"/>
      <c r="TGP12" s="42"/>
      <c r="TGQ12" s="42"/>
      <c r="TGR12" s="42"/>
      <c r="TGS12" s="42"/>
      <c r="TGT12" s="42"/>
      <c r="TGU12" s="42"/>
      <c r="TGV12" s="42"/>
      <c r="TGW12" s="42"/>
      <c r="TGX12" s="42"/>
      <c r="TGY12" s="42"/>
      <c r="TGZ12" s="42"/>
      <c r="THA12" s="42"/>
      <c r="THB12" s="42"/>
      <c r="THC12" s="42"/>
      <c r="THD12" s="42"/>
      <c r="THE12" s="42"/>
      <c r="THF12" s="42"/>
      <c r="THG12" s="42"/>
      <c r="THH12" s="42"/>
      <c r="THI12" s="42"/>
      <c r="THJ12" s="42"/>
      <c r="THK12" s="42"/>
      <c r="THL12" s="42"/>
      <c r="THM12" s="42"/>
      <c r="THN12" s="42"/>
      <c r="THO12" s="42"/>
      <c r="THP12" s="42"/>
      <c r="THQ12" s="42"/>
      <c r="THR12" s="42"/>
      <c r="THS12" s="42"/>
      <c r="THT12" s="42"/>
      <c r="THU12" s="42"/>
      <c r="THV12" s="42"/>
      <c r="THW12" s="42"/>
      <c r="THX12" s="42"/>
      <c r="THY12" s="42"/>
      <c r="THZ12" s="42"/>
      <c r="TIA12" s="42"/>
      <c r="TIB12" s="42"/>
      <c r="TIC12" s="42"/>
      <c r="TID12" s="42"/>
      <c r="TIE12" s="42"/>
      <c r="TIF12" s="42"/>
      <c r="TIG12" s="42"/>
      <c r="TIH12" s="42"/>
      <c r="TII12" s="42"/>
      <c r="TIJ12" s="42"/>
      <c r="TIK12" s="42"/>
      <c r="TIL12" s="42"/>
      <c r="TIM12" s="42"/>
      <c r="TIN12" s="42"/>
      <c r="TIO12" s="42"/>
      <c r="TIP12" s="42"/>
      <c r="TIQ12" s="42"/>
      <c r="TIR12" s="42"/>
      <c r="TIS12" s="42"/>
      <c r="TIT12" s="42"/>
      <c r="TIU12" s="42"/>
      <c r="TIV12" s="42"/>
      <c r="TIW12" s="42"/>
      <c r="TIX12" s="42"/>
      <c r="TIY12" s="42"/>
      <c r="TIZ12" s="42"/>
      <c r="TJA12" s="42"/>
      <c r="TJB12" s="42"/>
      <c r="TJC12" s="42"/>
      <c r="TJD12" s="42"/>
      <c r="TJE12" s="42"/>
      <c r="TJF12" s="42"/>
      <c r="TJG12" s="42"/>
      <c r="TJH12" s="42"/>
      <c r="TJI12" s="42"/>
      <c r="TJJ12" s="42"/>
      <c r="TJK12" s="42"/>
      <c r="TJL12" s="42"/>
      <c r="TJM12" s="42"/>
      <c r="TJN12" s="42"/>
      <c r="TJO12" s="42"/>
      <c r="TJP12" s="42"/>
      <c r="TJQ12" s="42"/>
      <c r="TJR12" s="42"/>
      <c r="TJS12" s="42"/>
      <c r="TJT12" s="42"/>
      <c r="TJU12" s="42"/>
      <c r="TJV12" s="42"/>
      <c r="TJW12" s="42"/>
      <c r="TJX12" s="42"/>
      <c r="TJY12" s="42"/>
      <c r="TJZ12" s="42"/>
      <c r="TKA12" s="42"/>
      <c r="TKB12" s="42"/>
      <c r="TKC12" s="42"/>
      <c r="TKD12" s="42"/>
      <c r="TKE12" s="42"/>
      <c r="TKF12" s="42"/>
      <c r="TKG12" s="42"/>
      <c r="TKH12" s="42"/>
      <c r="TKI12" s="42"/>
      <c r="TKJ12" s="42"/>
      <c r="TKK12" s="42"/>
      <c r="TKL12" s="42"/>
      <c r="TKM12" s="42"/>
      <c r="TKN12" s="42"/>
      <c r="TKO12" s="42"/>
      <c r="TKP12" s="42"/>
      <c r="TKQ12" s="42"/>
      <c r="TKR12" s="42"/>
      <c r="TKS12" s="42"/>
      <c r="TKT12" s="42"/>
      <c r="TKU12" s="42"/>
      <c r="TKV12" s="42"/>
      <c r="TKW12" s="42"/>
      <c r="TKX12" s="42"/>
      <c r="TKY12" s="42"/>
      <c r="TKZ12" s="42"/>
      <c r="TLA12" s="42"/>
      <c r="TLB12" s="42"/>
      <c r="TLC12" s="42"/>
      <c r="TLD12" s="42"/>
      <c r="TLE12" s="42"/>
      <c r="TLF12" s="42"/>
      <c r="TLG12" s="42"/>
      <c r="TLH12" s="42"/>
      <c r="TLI12" s="42"/>
      <c r="TLJ12" s="42"/>
      <c r="TLK12" s="42"/>
      <c r="TLL12" s="42"/>
      <c r="TLM12" s="42"/>
      <c r="TLN12" s="42"/>
      <c r="TLO12" s="42"/>
      <c r="TLP12" s="42"/>
      <c r="TLQ12" s="42"/>
      <c r="TLR12" s="42"/>
      <c r="TLS12" s="42"/>
      <c r="TLT12" s="42"/>
      <c r="TLU12" s="42"/>
      <c r="TLV12" s="42"/>
      <c r="TLW12" s="42"/>
      <c r="TLX12" s="42"/>
      <c r="TLY12" s="42"/>
      <c r="TLZ12" s="42"/>
      <c r="TMA12" s="42"/>
      <c r="TMB12" s="42"/>
      <c r="TMC12" s="42"/>
      <c r="TMD12" s="42"/>
      <c r="TME12" s="42"/>
      <c r="TMF12" s="42"/>
      <c r="TMG12" s="42"/>
      <c r="TMH12" s="42"/>
      <c r="TMI12" s="42"/>
      <c r="TMJ12" s="42"/>
      <c r="TMK12" s="42"/>
      <c r="TML12" s="42"/>
      <c r="TMM12" s="42"/>
      <c r="TMN12" s="42"/>
      <c r="TMO12" s="42"/>
      <c r="TMP12" s="42"/>
      <c r="TMQ12" s="42"/>
      <c r="TMR12" s="42"/>
      <c r="TMS12" s="42"/>
      <c r="TMT12" s="42"/>
      <c r="TMU12" s="42"/>
      <c r="TMV12" s="42"/>
      <c r="TMW12" s="42"/>
      <c r="TMX12" s="42"/>
      <c r="TMY12" s="42"/>
      <c r="TMZ12" s="42"/>
      <c r="TNA12" s="42"/>
      <c r="TNB12" s="42"/>
      <c r="TNC12" s="42"/>
      <c r="TND12" s="42"/>
      <c r="TNE12" s="42"/>
      <c r="TNF12" s="42"/>
      <c r="TNG12" s="42"/>
      <c r="TNH12" s="42"/>
      <c r="TNI12" s="42"/>
      <c r="TNJ12" s="42"/>
      <c r="TNK12" s="42"/>
      <c r="TNL12" s="42"/>
      <c r="TNM12" s="42"/>
      <c r="TNN12" s="42"/>
      <c r="TNO12" s="42"/>
      <c r="TNP12" s="42"/>
      <c r="TNQ12" s="42"/>
      <c r="TNR12" s="42"/>
      <c r="TNS12" s="42"/>
      <c r="TNT12" s="42"/>
      <c r="TNU12" s="42"/>
      <c r="TNV12" s="42"/>
      <c r="TNW12" s="42"/>
      <c r="TNX12" s="42"/>
      <c r="TNY12" s="42"/>
      <c r="TNZ12" s="42"/>
      <c r="TOA12" s="42"/>
      <c r="TOB12" s="42"/>
      <c r="TOC12" s="42"/>
      <c r="TOD12" s="42"/>
      <c r="TOE12" s="42"/>
      <c r="TOF12" s="42"/>
      <c r="TOG12" s="42"/>
      <c r="TOH12" s="42"/>
      <c r="TOI12" s="42"/>
      <c r="TOJ12" s="42"/>
      <c r="TOK12" s="42"/>
      <c r="TOL12" s="42"/>
      <c r="TOM12" s="42"/>
      <c r="TON12" s="42"/>
      <c r="TOO12" s="42"/>
      <c r="TOP12" s="42"/>
      <c r="TOQ12" s="42"/>
      <c r="TOR12" s="42"/>
      <c r="TOS12" s="42"/>
      <c r="TOT12" s="42"/>
      <c r="TOU12" s="42"/>
      <c r="TOV12" s="42"/>
      <c r="TOW12" s="42"/>
      <c r="TOX12" s="42"/>
      <c r="TOY12" s="42"/>
      <c r="TOZ12" s="42"/>
      <c r="TPA12" s="42"/>
      <c r="TPB12" s="42"/>
      <c r="TPC12" s="42"/>
      <c r="TPD12" s="42"/>
      <c r="TPE12" s="42"/>
      <c r="TPF12" s="42"/>
      <c r="TPG12" s="42"/>
      <c r="TPH12" s="42"/>
      <c r="TPI12" s="42"/>
      <c r="TPJ12" s="42"/>
      <c r="TPK12" s="42"/>
      <c r="TPL12" s="42"/>
      <c r="TPM12" s="42"/>
      <c r="TPN12" s="42"/>
      <c r="TPO12" s="42"/>
      <c r="TPP12" s="42"/>
      <c r="TPQ12" s="42"/>
      <c r="TPR12" s="42"/>
      <c r="TPS12" s="42"/>
      <c r="TPT12" s="42"/>
      <c r="TPU12" s="42"/>
      <c r="TPV12" s="42"/>
      <c r="TPW12" s="42"/>
      <c r="TPX12" s="42"/>
      <c r="TPY12" s="42"/>
      <c r="TPZ12" s="42"/>
      <c r="TQA12" s="42"/>
      <c r="TQB12" s="42"/>
      <c r="TQC12" s="42"/>
      <c r="TQD12" s="42"/>
      <c r="TQE12" s="42"/>
      <c r="TQF12" s="42"/>
      <c r="TQG12" s="42"/>
      <c r="TQH12" s="42"/>
      <c r="TQI12" s="42"/>
      <c r="TQJ12" s="42"/>
      <c r="TQK12" s="42"/>
      <c r="TQL12" s="42"/>
      <c r="TQM12" s="42"/>
      <c r="TQN12" s="42"/>
      <c r="TQO12" s="42"/>
      <c r="TQP12" s="42"/>
      <c r="TQQ12" s="42"/>
      <c r="TQR12" s="42"/>
      <c r="TQS12" s="42"/>
      <c r="TQT12" s="42"/>
      <c r="TQU12" s="42"/>
      <c r="TQV12" s="42"/>
      <c r="TQW12" s="42"/>
      <c r="TQX12" s="42"/>
      <c r="TQY12" s="42"/>
      <c r="TQZ12" s="42"/>
      <c r="TRA12" s="42"/>
      <c r="TRB12" s="42"/>
      <c r="TRC12" s="42"/>
      <c r="TRD12" s="42"/>
      <c r="TRE12" s="42"/>
      <c r="TRF12" s="42"/>
      <c r="TRG12" s="42"/>
      <c r="TRH12" s="42"/>
      <c r="TRI12" s="42"/>
      <c r="TRJ12" s="42"/>
      <c r="TRK12" s="42"/>
      <c r="TRL12" s="42"/>
      <c r="TRM12" s="42"/>
      <c r="TRN12" s="42"/>
      <c r="TRO12" s="42"/>
      <c r="TRP12" s="42"/>
      <c r="TRQ12" s="42"/>
      <c r="TRR12" s="42"/>
      <c r="TRS12" s="42"/>
      <c r="TRT12" s="42"/>
      <c r="TRU12" s="42"/>
      <c r="TRV12" s="42"/>
      <c r="TRW12" s="42"/>
      <c r="TRX12" s="42"/>
      <c r="TRY12" s="42"/>
      <c r="TRZ12" s="42"/>
      <c r="TSA12" s="42"/>
      <c r="TSB12" s="42"/>
      <c r="TSC12" s="42"/>
      <c r="TSD12" s="42"/>
      <c r="TSE12" s="42"/>
      <c r="TSF12" s="42"/>
      <c r="TSG12" s="42"/>
      <c r="TSH12" s="42"/>
      <c r="TSI12" s="42"/>
      <c r="TSJ12" s="42"/>
      <c r="TSK12" s="42"/>
      <c r="TSL12" s="42"/>
      <c r="TSM12" s="42"/>
      <c r="TSN12" s="42"/>
      <c r="TSO12" s="42"/>
      <c r="TSP12" s="42"/>
      <c r="TSQ12" s="42"/>
      <c r="TSR12" s="42"/>
      <c r="TSS12" s="42"/>
      <c r="TST12" s="42"/>
      <c r="TSU12" s="42"/>
      <c r="TSV12" s="42"/>
      <c r="TSW12" s="42"/>
      <c r="TSX12" s="42"/>
      <c r="TSY12" s="42"/>
      <c r="TSZ12" s="42"/>
      <c r="TTA12" s="42"/>
      <c r="TTB12" s="42"/>
      <c r="TTC12" s="42"/>
      <c r="TTD12" s="42"/>
      <c r="TTE12" s="42"/>
      <c r="TTF12" s="42"/>
      <c r="TTG12" s="42"/>
      <c r="TTH12" s="42"/>
      <c r="TTI12" s="42"/>
      <c r="TTJ12" s="42"/>
      <c r="TTK12" s="42"/>
      <c r="TTL12" s="42"/>
      <c r="TTM12" s="42"/>
      <c r="TTN12" s="42"/>
      <c r="TTO12" s="42"/>
      <c r="TTP12" s="42"/>
      <c r="TTQ12" s="42"/>
      <c r="TTR12" s="42"/>
      <c r="TTS12" s="42"/>
      <c r="TTT12" s="42"/>
      <c r="TTU12" s="42"/>
      <c r="TTV12" s="42"/>
      <c r="TTW12" s="42"/>
      <c r="TTX12" s="42"/>
      <c r="TTY12" s="42"/>
      <c r="TTZ12" s="42"/>
      <c r="TUA12" s="42"/>
      <c r="TUB12" s="42"/>
      <c r="TUC12" s="42"/>
      <c r="TUD12" s="42"/>
      <c r="TUE12" s="42"/>
      <c r="TUF12" s="42"/>
      <c r="TUG12" s="42"/>
      <c r="TUH12" s="42"/>
      <c r="TUI12" s="42"/>
      <c r="TUJ12" s="42"/>
      <c r="TUK12" s="42"/>
      <c r="TUL12" s="42"/>
      <c r="TUM12" s="42"/>
      <c r="TUN12" s="42"/>
      <c r="TUO12" s="42"/>
      <c r="TUP12" s="42"/>
      <c r="TUQ12" s="42"/>
      <c r="TUR12" s="42"/>
      <c r="TUS12" s="42"/>
      <c r="TUT12" s="42"/>
      <c r="TUU12" s="42"/>
      <c r="TUV12" s="42"/>
      <c r="TUW12" s="42"/>
      <c r="TUX12" s="42"/>
      <c r="TUY12" s="42"/>
      <c r="TUZ12" s="42"/>
      <c r="TVA12" s="42"/>
      <c r="TVB12" s="42"/>
      <c r="TVC12" s="42"/>
      <c r="TVD12" s="42"/>
      <c r="TVE12" s="42"/>
      <c r="TVF12" s="42"/>
      <c r="TVG12" s="42"/>
      <c r="TVH12" s="42"/>
      <c r="TVI12" s="42"/>
      <c r="TVJ12" s="42"/>
      <c r="TVK12" s="42"/>
      <c r="TVL12" s="42"/>
      <c r="TVM12" s="42"/>
      <c r="TVN12" s="42"/>
      <c r="TVO12" s="42"/>
      <c r="TVP12" s="42"/>
      <c r="TVQ12" s="42"/>
      <c r="TVR12" s="42"/>
      <c r="TVS12" s="42"/>
      <c r="TVT12" s="42"/>
      <c r="TVU12" s="42"/>
      <c r="TVV12" s="42"/>
      <c r="TVW12" s="42"/>
      <c r="TVX12" s="42"/>
      <c r="TVY12" s="42"/>
      <c r="TVZ12" s="42"/>
      <c r="TWA12" s="42"/>
      <c r="TWB12" s="42"/>
      <c r="TWC12" s="42"/>
      <c r="TWD12" s="42"/>
      <c r="TWE12" s="42"/>
      <c r="TWF12" s="42"/>
      <c r="TWG12" s="42"/>
      <c r="TWH12" s="42"/>
      <c r="TWI12" s="42"/>
      <c r="TWJ12" s="42"/>
      <c r="TWK12" s="42"/>
      <c r="TWL12" s="42"/>
      <c r="TWM12" s="42"/>
      <c r="TWN12" s="42"/>
      <c r="TWO12" s="42"/>
      <c r="TWP12" s="42"/>
      <c r="TWQ12" s="42"/>
      <c r="TWR12" s="42"/>
      <c r="TWS12" s="42"/>
      <c r="TWT12" s="42"/>
      <c r="TWU12" s="42"/>
      <c r="TWV12" s="42"/>
      <c r="TWW12" s="42"/>
      <c r="TWX12" s="42"/>
      <c r="TWY12" s="42"/>
      <c r="TWZ12" s="42"/>
      <c r="TXA12" s="42"/>
      <c r="TXB12" s="42"/>
      <c r="TXC12" s="42"/>
      <c r="TXD12" s="42"/>
      <c r="TXE12" s="42"/>
      <c r="TXF12" s="42"/>
      <c r="TXG12" s="42"/>
      <c r="TXH12" s="42"/>
      <c r="TXI12" s="42"/>
      <c r="TXJ12" s="42"/>
      <c r="TXK12" s="42"/>
      <c r="TXL12" s="42"/>
      <c r="TXM12" s="42"/>
      <c r="TXN12" s="42"/>
      <c r="TXO12" s="42"/>
      <c r="TXP12" s="42"/>
      <c r="TXQ12" s="42"/>
      <c r="TXR12" s="42"/>
      <c r="TXS12" s="42"/>
      <c r="TXT12" s="42"/>
      <c r="TXU12" s="42"/>
      <c r="TXV12" s="42"/>
      <c r="TXW12" s="42"/>
      <c r="TXX12" s="42"/>
      <c r="TXY12" s="42"/>
      <c r="TXZ12" s="42"/>
      <c r="TYA12" s="42"/>
      <c r="TYB12" s="42"/>
      <c r="TYC12" s="42"/>
      <c r="TYD12" s="42"/>
      <c r="TYE12" s="42"/>
      <c r="TYF12" s="42"/>
      <c r="TYG12" s="42"/>
      <c r="TYH12" s="42"/>
      <c r="TYI12" s="42"/>
      <c r="TYJ12" s="42"/>
      <c r="TYK12" s="42"/>
      <c r="TYL12" s="42"/>
      <c r="TYM12" s="42"/>
      <c r="TYN12" s="42"/>
      <c r="TYO12" s="42"/>
      <c r="TYP12" s="42"/>
      <c r="TYQ12" s="42"/>
      <c r="TYR12" s="42"/>
      <c r="TYS12" s="42"/>
      <c r="TYT12" s="42"/>
      <c r="TYU12" s="42"/>
      <c r="TYV12" s="42"/>
      <c r="TYW12" s="42"/>
      <c r="TYX12" s="42"/>
      <c r="TYY12" s="42"/>
      <c r="TYZ12" s="42"/>
      <c r="TZA12" s="42"/>
      <c r="TZB12" s="42"/>
      <c r="TZC12" s="42"/>
      <c r="TZD12" s="42"/>
      <c r="TZE12" s="42"/>
      <c r="TZF12" s="42"/>
      <c r="TZG12" s="42"/>
      <c r="TZH12" s="42"/>
      <c r="TZI12" s="42"/>
      <c r="TZJ12" s="42"/>
      <c r="TZK12" s="42"/>
      <c r="TZL12" s="42"/>
      <c r="TZM12" s="42"/>
      <c r="TZN12" s="42"/>
      <c r="TZO12" s="42"/>
      <c r="TZP12" s="42"/>
      <c r="TZQ12" s="42"/>
      <c r="TZR12" s="42"/>
      <c r="TZS12" s="42"/>
      <c r="TZT12" s="42"/>
      <c r="TZU12" s="42"/>
      <c r="TZV12" s="42"/>
      <c r="TZW12" s="42"/>
      <c r="TZX12" s="42"/>
      <c r="TZY12" s="42"/>
      <c r="TZZ12" s="42"/>
      <c r="UAA12" s="42"/>
      <c r="UAB12" s="42"/>
      <c r="UAC12" s="42"/>
      <c r="UAD12" s="42"/>
      <c r="UAE12" s="42"/>
      <c r="UAF12" s="42"/>
      <c r="UAG12" s="42"/>
      <c r="UAH12" s="42"/>
      <c r="UAI12" s="42"/>
      <c r="UAJ12" s="42"/>
      <c r="UAK12" s="42"/>
      <c r="UAL12" s="42"/>
      <c r="UAM12" s="42"/>
      <c r="UAN12" s="42"/>
      <c r="UAO12" s="42"/>
      <c r="UAP12" s="42"/>
      <c r="UAQ12" s="42"/>
      <c r="UAR12" s="42"/>
      <c r="UAS12" s="42"/>
      <c r="UAT12" s="42"/>
      <c r="UAU12" s="42"/>
      <c r="UAV12" s="42"/>
      <c r="UAW12" s="42"/>
      <c r="UAX12" s="42"/>
      <c r="UAY12" s="42"/>
      <c r="UAZ12" s="42"/>
      <c r="UBA12" s="42"/>
      <c r="UBB12" s="42"/>
      <c r="UBC12" s="42"/>
      <c r="UBD12" s="42"/>
      <c r="UBE12" s="42"/>
      <c r="UBF12" s="42"/>
      <c r="UBG12" s="42"/>
      <c r="UBH12" s="42"/>
      <c r="UBI12" s="42"/>
      <c r="UBJ12" s="42"/>
      <c r="UBK12" s="42"/>
      <c r="UBL12" s="42"/>
      <c r="UBM12" s="42"/>
      <c r="UBN12" s="42"/>
      <c r="UBO12" s="42"/>
      <c r="UBP12" s="42"/>
      <c r="UBQ12" s="42"/>
      <c r="UBR12" s="42"/>
      <c r="UBS12" s="42"/>
      <c r="UBT12" s="42"/>
      <c r="UBU12" s="42"/>
      <c r="UBV12" s="42"/>
      <c r="UBW12" s="42"/>
      <c r="UBX12" s="42"/>
      <c r="UBY12" s="42"/>
      <c r="UBZ12" s="42"/>
      <c r="UCA12" s="42"/>
      <c r="UCB12" s="42"/>
      <c r="UCC12" s="42"/>
      <c r="UCD12" s="42"/>
      <c r="UCE12" s="42"/>
      <c r="UCF12" s="42"/>
      <c r="UCG12" s="42"/>
      <c r="UCH12" s="42"/>
      <c r="UCI12" s="42"/>
      <c r="UCJ12" s="42"/>
      <c r="UCK12" s="42"/>
      <c r="UCL12" s="42"/>
      <c r="UCM12" s="42"/>
      <c r="UCN12" s="42"/>
      <c r="UCO12" s="42"/>
      <c r="UCP12" s="42"/>
      <c r="UCQ12" s="42"/>
      <c r="UCR12" s="42"/>
      <c r="UCS12" s="42"/>
      <c r="UCT12" s="42"/>
      <c r="UCU12" s="42"/>
      <c r="UCV12" s="42"/>
      <c r="UCW12" s="42"/>
      <c r="UCX12" s="42"/>
      <c r="UCY12" s="42"/>
      <c r="UCZ12" s="42"/>
      <c r="UDA12" s="42"/>
      <c r="UDB12" s="42"/>
      <c r="UDC12" s="42"/>
      <c r="UDD12" s="42"/>
      <c r="UDE12" s="42"/>
      <c r="UDF12" s="42"/>
      <c r="UDG12" s="42"/>
      <c r="UDH12" s="42"/>
      <c r="UDI12" s="42"/>
      <c r="UDJ12" s="42"/>
      <c r="UDK12" s="42"/>
      <c r="UDL12" s="42"/>
      <c r="UDM12" s="42"/>
      <c r="UDN12" s="42"/>
      <c r="UDO12" s="42"/>
      <c r="UDP12" s="42"/>
      <c r="UDQ12" s="42"/>
      <c r="UDR12" s="42"/>
      <c r="UDS12" s="42"/>
      <c r="UDT12" s="42"/>
      <c r="UDU12" s="42"/>
      <c r="UDV12" s="42"/>
      <c r="UDW12" s="42"/>
      <c r="UDX12" s="42"/>
      <c r="UDY12" s="42"/>
      <c r="UDZ12" s="42"/>
      <c r="UEA12" s="42"/>
      <c r="UEB12" s="42"/>
      <c r="UEC12" s="42"/>
      <c r="UED12" s="42"/>
      <c r="UEE12" s="42"/>
      <c r="UEF12" s="42"/>
      <c r="UEG12" s="42"/>
      <c r="UEH12" s="42"/>
      <c r="UEI12" s="42"/>
      <c r="UEJ12" s="42"/>
      <c r="UEK12" s="42"/>
      <c r="UEL12" s="42"/>
      <c r="UEM12" s="42"/>
      <c r="UEN12" s="42"/>
      <c r="UEO12" s="42"/>
      <c r="UEP12" s="42"/>
      <c r="UEQ12" s="42"/>
      <c r="UER12" s="42"/>
      <c r="UES12" s="42"/>
      <c r="UET12" s="42"/>
      <c r="UEU12" s="42"/>
      <c r="UEV12" s="42"/>
      <c r="UEW12" s="42"/>
      <c r="UEX12" s="42"/>
      <c r="UEY12" s="42"/>
      <c r="UEZ12" s="42"/>
      <c r="UFA12" s="42"/>
      <c r="UFB12" s="42"/>
      <c r="UFC12" s="42"/>
      <c r="UFD12" s="42"/>
      <c r="UFE12" s="42"/>
      <c r="UFF12" s="42"/>
      <c r="UFG12" s="42"/>
      <c r="UFH12" s="42"/>
      <c r="UFI12" s="42"/>
      <c r="UFJ12" s="42"/>
      <c r="UFK12" s="42"/>
      <c r="UFL12" s="42"/>
      <c r="UFM12" s="42"/>
      <c r="UFN12" s="42"/>
      <c r="UFO12" s="42"/>
      <c r="UFP12" s="42"/>
      <c r="UFQ12" s="42"/>
      <c r="UFR12" s="42"/>
      <c r="UFS12" s="42"/>
      <c r="UFT12" s="42"/>
      <c r="UFU12" s="42"/>
      <c r="UFV12" s="42"/>
      <c r="UFW12" s="42"/>
      <c r="UFX12" s="42"/>
      <c r="UFY12" s="42"/>
      <c r="UFZ12" s="42"/>
      <c r="UGA12" s="42"/>
      <c r="UGB12" s="42"/>
      <c r="UGC12" s="42"/>
      <c r="UGD12" s="42"/>
      <c r="UGE12" s="42"/>
      <c r="UGF12" s="42"/>
      <c r="UGG12" s="42"/>
      <c r="UGH12" s="42"/>
      <c r="UGI12" s="42"/>
      <c r="UGJ12" s="42"/>
      <c r="UGK12" s="42"/>
      <c r="UGL12" s="42"/>
      <c r="UGM12" s="42"/>
      <c r="UGN12" s="42"/>
      <c r="UGO12" s="42"/>
      <c r="UGP12" s="42"/>
      <c r="UGQ12" s="42"/>
      <c r="UGR12" s="42"/>
      <c r="UGS12" s="42"/>
      <c r="UGT12" s="42"/>
      <c r="UGU12" s="42"/>
      <c r="UGV12" s="42"/>
      <c r="UGW12" s="42"/>
      <c r="UGX12" s="42"/>
      <c r="UGY12" s="42"/>
      <c r="UGZ12" s="42"/>
      <c r="UHA12" s="42"/>
      <c r="UHB12" s="42"/>
      <c r="UHC12" s="42"/>
      <c r="UHD12" s="42"/>
      <c r="UHE12" s="42"/>
      <c r="UHF12" s="42"/>
      <c r="UHG12" s="42"/>
      <c r="UHH12" s="42"/>
      <c r="UHI12" s="42"/>
      <c r="UHJ12" s="42"/>
      <c r="UHK12" s="42"/>
      <c r="UHL12" s="42"/>
      <c r="UHM12" s="42"/>
      <c r="UHN12" s="42"/>
      <c r="UHO12" s="42"/>
      <c r="UHP12" s="42"/>
      <c r="UHQ12" s="42"/>
      <c r="UHR12" s="42"/>
      <c r="UHS12" s="42"/>
      <c r="UHT12" s="42"/>
      <c r="UHU12" s="42"/>
      <c r="UHV12" s="42"/>
      <c r="UHW12" s="42"/>
      <c r="UHX12" s="42"/>
      <c r="UHY12" s="42"/>
      <c r="UHZ12" s="42"/>
      <c r="UIA12" s="42"/>
      <c r="UIB12" s="42"/>
      <c r="UIC12" s="42"/>
      <c r="UID12" s="42"/>
      <c r="UIE12" s="42"/>
      <c r="UIF12" s="42"/>
      <c r="UIG12" s="42"/>
      <c r="UIH12" s="42"/>
      <c r="UII12" s="42"/>
      <c r="UIJ12" s="42"/>
      <c r="UIK12" s="42"/>
      <c r="UIL12" s="42"/>
      <c r="UIM12" s="42"/>
      <c r="UIN12" s="42"/>
      <c r="UIO12" s="42"/>
      <c r="UIP12" s="42"/>
      <c r="UIQ12" s="42"/>
      <c r="UIR12" s="42"/>
      <c r="UIS12" s="42"/>
      <c r="UIT12" s="42"/>
      <c r="UIU12" s="42"/>
      <c r="UIV12" s="42"/>
      <c r="UIW12" s="42"/>
      <c r="UIX12" s="42"/>
      <c r="UIY12" s="42"/>
      <c r="UIZ12" s="42"/>
      <c r="UJA12" s="42"/>
      <c r="UJB12" s="42"/>
      <c r="UJC12" s="42"/>
      <c r="UJD12" s="42"/>
      <c r="UJE12" s="42"/>
      <c r="UJF12" s="42"/>
      <c r="UJG12" s="42"/>
      <c r="UJH12" s="42"/>
      <c r="UJI12" s="42"/>
      <c r="UJJ12" s="42"/>
      <c r="UJK12" s="42"/>
      <c r="UJL12" s="42"/>
      <c r="UJM12" s="42"/>
      <c r="UJN12" s="42"/>
      <c r="UJO12" s="42"/>
      <c r="UJP12" s="42"/>
      <c r="UJQ12" s="42"/>
      <c r="UJR12" s="42"/>
      <c r="UJS12" s="42"/>
      <c r="UJT12" s="42"/>
      <c r="UJU12" s="42"/>
      <c r="UJV12" s="42"/>
      <c r="UJW12" s="42"/>
      <c r="UJX12" s="42"/>
      <c r="UJY12" s="42"/>
      <c r="UJZ12" s="42"/>
      <c r="UKA12" s="42"/>
      <c r="UKB12" s="42"/>
      <c r="UKC12" s="42"/>
      <c r="UKD12" s="42"/>
      <c r="UKE12" s="42"/>
      <c r="UKF12" s="42"/>
      <c r="UKG12" s="42"/>
      <c r="UKH12" s="42"/>
      <c r="UKI12" s="42"/>
      <c r="UKJ12" s="42"/>
      <c r="UKK12" s="42"/>
      <c r="UKL12" s="42"/>
      <c r="UKM12" s="42"/>
      <c r="UKN12" s="42"/>
      <c r="UKO12" s="42"/>
      <c r="UKP12" s="42"/>
      <c r="UKQ12" s="42"/>
      <c r="UKR12" s="42"/>
      <c r="UKS12" s="42"/>
      <c r="UKT12" s="42"/>
      <c r="UKU12" s="42"/>
      <c r="UKV12" s="42"/>
      <c r="UKW12" s="42"/>
      <c r="UKX12" s="42"/>
      <c r="UKY12" s="42"/>
      <c r="UKZ12" s="42"/>
      <c r="ULA12" s="42"/>
      <c r="ULB12" s="42"/>
      <c r="ULC12" s="42"/>
      <c r="ULD12" s="42"/>
      <c r="ULE12" s="42"/>
      <c r="ULF12" s="42"/>
      <c r="ULG12" s="42"/>
      <c r="ULH12" s="42"/>
      <c r="ULI12" s="42"/>
      <c r="ULJ12" s="42"/>
      <c r="ULK12" s="42"/>
      <c r="ULL12" s="42"/>
      <c r="ULM12" s="42"/>
      <c r="ULN12" s="42"/>
      <c r="ULO12" s="42"/>
      <c r="ULP12" s="42"/>
      <c r="ULQ12" s="42"/>
      <c r="ULR12" s="42"/>
      <c r="ULS12" s="42"/>
      <c r="ULT12" s="42"/>
      <c r="ULU12" s="42"/>
      <c r="ULV12" s="42"/>
      <c r="ULW12" s="42"/>
      <c r="ULX12" s="42"/>
      <c r="ULY12" s="42"/>
      <c r="ULZ12" s="42"/>
      <c r="UMA12" s="42"/>
      <c r="UMB12" s="42"/>
      <c r="UMC12" s="42"/>
      <c r="UMD12" s="42"/>
      <c r="UME12" s="42"/>
      <c r="UMF12" s="42"/>
      <c r="UMG12" s="42"/>
      <c r="UMH12" s="42"/>
      <c r="UMI12" s="42"/>
      <c r="UMJ12" s="42"/>
      <c r="UMK12" s="42"/>
      <c r="UML12" s="42"/>
      <c r="UMM12" s="42"/>
      <c r="UMN12" s="42"/>
      <c r="UMO12" s="42"/>
      <c r="UMP12" s="42"/>
      <c r="UMQ12" s="42"/>
      <c r="UMR12" s="42"/>
      <c r="UMS12" s="42"/>
      <c r="UMT12" s="42"/>
      <c r="UMU12" s="42"/>
      <c r="UMV12" s="42"/>
      <c r="UMW12" s="42"/>
      <c r="UMX12" s="42"/>
      <c r="UMY12" s="42"/>
      <c r="UMZ12" s="42"/>
      <c r="UNA12" s="42"/>
      <c r="UNB12" s="42"/>
      <c r="UNC12" s="42"/>
      <c r="UND12" s="42"/>
      <c r="UNE12" s="42"/>
      <c r="UNF12" s="42"/>
      <c r="UNG12" s="42"/>
      <c r="UNH12" s="42"/>
      <c r="UNI12" s="42"/>
      <c r="UNJ12" s="42"/>
      <c r="UNK12" s="42"/>
      <c r="UNL12" s="42"/>
      <c r="UNM12" s="42"/>
      <c r="UNN12" s="42"/>
      <c r="UNO12" s="42"/>
      <c r="UNP12" s="42"/>
      <c r="UNQ12" s="42"/>
      <c r="UNR12" s="42"/>
      <c r="UNS12" s="42"/>
      <c r="UNT12" s="42"/>
      <c r="UNU12" s="42"/>
      <c r="UNV12" s="42"/>
      <c r="UNW12" s="42"/>
      <c r="UNX12" s="42"/>
      <c r="UNY12" s="42"/>
      <c r="UNZ12" s="42"/>
      <c r="UOA12" s="42"/>
      <c r="UOB12" s="42"/>
      <c r="UOC12" s="42"/>
      <c r="UOD12" s="42"/>
      <c r="UOE12" s="42"/>
      <c r="UOF12" s="42"/>
      <c r="UOG12" s="42"/>
      <c r="UOH12" s="42"/>
      <c r="UOI12" s="42"/>
      <c r="UOJ12" s="42"/>
      <c r="UOK12" s="42"/>
      <c r="UOL12" s="42"/>
      <c r="UOM12" s="42"/>
      <c r="UON12" s="42"/>
      <c r="UOO12" s="42"/>
      <c r="UOP12" s="42"/>
      <c r="UOQ12" s="42"/>
      <c r="UOR12" s="42"/>
      <c r="UOS12" s="42"/>
      <c r="UOT12" s="42"/>
      <c r="UOU12" s="42"/>
      <c r="UOV12" s="42"/>
      <c r="UOW12" s="42"/>
      <c r="UOX12" s="42"/>
      <c r="UOY12" s="42"/>
      <c r="UOZ12" s="42"/>
      <c r="UPA12" s="42"/>
      <c r="UPB12" s="42"/>
      <c r="UPC12" s="42"/>
      <c r="UPD12" s="42"/>
      <c r="UPE12" s="42"/>
      <c r="UPF12" s="42"/>
      <c r="UPG12" s="42"/>
      <c r="UPH12" s="42"/>
      <c r="UPI12" s="42"/>
      <c r="UPJ12" s="42"/>
      <c r="UPK12" s="42"/>
      <c r="UPL12" s="42"/>
      <c r="UPM12" s="42"/>
      <c r="UPN12" s="42"/>
      <c r="UPO12" s="42"/>
      <c r="UPP12" s="42"/>
      <c r="UPQ12" s="42"/>
      <c r="UPR12" s="42"/>
      <c r="UPS12" s="42"/>
      <c r="UPT12" s="42"/>
      <c r="UPU12" s="42"/>
      <c r="UPV12" s="42"/>
      <c r="UPW12" s="42"/>
      <c r="UPX12" s="42"/>
      <c r="UPY12" s="42"/>
      <c r="UPZ12" s="42"/>
      <c r="UQA12" s="42"/>
      <c r="UQB12" s="42"/>
      <c r="UQC12" s="42"/>
      <c r="UQD12" s="42"/>
      <c r="UQE12" s="42"/>
      <c r="UQF12" s="42"/>
      <c r="UQG12" s="42"/>
      <c r="UQH12" s="42"/>
      <c r="UQI12" s="42"/>
      <c r="UQJ12" s="42"/>
      <c r="UQK12" s="42"/>
      <c r="UQL12" s="42"/>
      <c r="UQM12" s="42"/>
      <c r="UQN12" s="42"/>
      <c r="UQO12" s="42"/>
      <c r="UQP12" s="42"/>
      <c r="UQQ12" s="42"/>
      <c r="UQR12" s="42"/>
      <c r="UQS12" s="42"/>
      <c r="UQT12" s="42"/>
      <c r="UQU12" s="42"/>
      <c r="UQV12" s="42"/>
      <c r="UQW12" s="42"/>
      <c r="UQX12" s="42"/>
      <c r="UQY12" s="42"/>
      <c r="UQZ12" s="42"/>
      <c r="URA12" s="42"/>
      <c r="URB12" s="42"/>
      <c r="URC12" s="42"/>
      <c r="URD12" s="42"/>
      <c r="URE12" s="42"/>
      <c r="URF12" s="42"/>
      <c r="URG12" s="42"/>
      <c r="URH12" s="42"/>
      <c r="URI12" s="42"/>
      <c r="URJ12" s="42"/>
      <c r="URK12" s="42"/>
      <c r="URL12" s="42"/>
      <c r="URM12" s="42"/>
      <c r="URN12" s="42"/>
      <c r="URO12" s="42"/>
      <c r="URP12" s="42"/>
      <c r="URQ12" s="42"/>
      <c r="URR12" s="42"/>
      <c r="URS12" s="42"/>
      <c r="URT12" s="42"/>
      <c r="URU12" s="42"/>
      <c r="URV12" s="42"/>
      <c r="URW12" s="42"/>
      <c r="URX12" s="42"/>
      <c r="URY12" s="42"/>
      <c r="URZ12" s="42"/>
      <c r="USA12" s="42"/>
      <c r="USB12" s="42"/>
      <c r="USC12" s="42"/>
      <c r="USD12" s="42"/>
      <c r="USE12" s="42"/>
      <c r="USF12" s="42"/>
      <c r="USG12" s="42"/>
      <c r="USH12" s="42"/>
      <c r="USI12" s="42"/>
      <c r="USJ12" s="42"/>
      <c r="USK12" s="42"/>
      <c r="USL12" s="42"/>
      <c r="USM12" s="42"/>
      <c r="USN12" s="42"/>
      <c r="USO12" s="42"/>
      <c r="USP12" s="42"/>
      <c r="USQ12" s="42"/>
      <c r="USR12" s="42"/>
      <c r="USS12" s="42"/>
      <c r="UST12" s="42"/>
      <c r="USU12" s="42"/>
      <c r="USV12" s="42"/>
      <c r="USW12" s="42"/>
      <c r="USX12" s="42"/>
      <c r="USY12" s="42"/>
      <c r="USZ12" s="42"/>
      <c r="UTA12" s="42"/>
      <c r="UTB12" s="42"/>
      <c r="UTC12" s="42"/>
      <c r="UTD12" s="42"/>
      <c r="UTE12" s="42"/>
      <c r="UTF12" s="42"/>
      <c r="UTG12" s="42"/>
      <c r="UTH12" s="42"/>
      <c r="UTI12" s="42"/>
      <c r="UTJ12" s="42"/>
      <c r="UTK12" s="42"/>
      <c r="UTL12" s="42"/>
      <c r="UTM12" s="42"/>
      <c r="UTN12" s="42"/>
      <c r="UTO12" s="42"/>
      <c r="UTP12" s="42"/>
      <c r="UTQ12" s="42"/>
      <c r="UTR12" s="42"/>
      <c r="UTS12" s="42"/>
      <c r="UTT12" s="42"/>
      <c r="UTU12" s="42"/>
      <c r="UTV12" s="42"/>
      <c r="UTW12" s="42"/>
      <c r="UTX12" s="42"/>
      <c r="UTY12" s="42"/>
      <c r="UTZ12" s="42"/>
      <c r="UUA12" s="42"/>
      <c r="UUB12" s="42"/>
      <c r="UUC12" s="42"/>
      <c r="UUD12" s="42"/>
      <c r="UUE12" s="42"/>
      <c r="UUF12" s="42"/>
      <c r="UUG12" s="42"/>
      <c r="UUH12" s="42"/>
      <c r="UUI12" s="42"/>
      <c r="UUJ12" s="42"/>
      <c r="UUK12" s="42"/>
      <c r="UUL12" s="42"/>
      <c r="UUM12" s="42"/>
      <c r="UUN12" s="42"/>
      <c r="UUO12" s="42"/>
      <c r="UUP12" s="42"/>
      <c r="UUQ12" s="42"/>
      <c r="UUR12" s="42"/>
      <c r="UUS12" s="42"/>
      <c r="UUT12" s="42"/>
      <c r="UUU12" s="42"/>
      <c r="UUV12" s="42"/>
      <c r="UUW12" s="42"/>
      <c r="UUX12" s="42"/>
      <c r="UUY12" s="42"/>
      <c r="UUZ12" s="42"/>
      <c r="UVA12" s="42"/>
      <c r="UVB12" s="42"/>
      <c r="UVC12" s="42"/>
      <c r="UVD12" s="42"/>
      <c r="UVE12" s="42"/>
      <c r="UVF12" s="42"/>
      <c r="UVG12" s="42"/>
      <c r="UVH12" s="42"/>
      <c r="UVI12" s="42"/>
      <c r="UVJ12" s="42"/>
      <c r="UVK12" s="42"/>
      <c r="UVL12" s="42"/>
      <c r="UVM12" s="42"/>
      <c r="UVN12" s="42"/>
      <c r="UVO12" s="42"/>
      <c r="UVP12" s="42"/>
      <c r="UVQ12" s="42"/>
      <c r="UVR12" s="42"/>
      <c r="UVS12" s="42"/>
      <c r="UVT12" s="42"/>
      <c r="UVU12" s="42"/>
      <c r="UVV12" s="42"/>
      <c r="UVW12" s="42"/>
      <c r="UVX12" s="42"/>
      <c r="UVY12" s="42"/>
      <c r="UVZ12" s="42"/>
      <c r="UWA12" s="42"/>
      <c r="UWB12" s="42"/>
      <c r="UWC12" s="42"/>
      <c r="UWD12" s="42"/>
      <c r="UWE12" s="42"/>
      <c r="UWF12" s="42"/>
      <c r="UWG12" s="42"/>
      <c r="UWH12" s="42"/>
      <c r="UWI12" s="42"/>
      <c r="UWJ12" s="42"/>
      <c r="UWK12" s="42"/>
      <c r="UWL12" s="42"/>
      <c r="UWM12" s="42"/>
      <c r="UWN12" s="42"/>
      <c r="UWO12" s="42"/>
      <c r="UWP12" s="42"/>
      <c r="UWQ12" s="42"/>
      <c r="UWR12" s="42"/>
      <c r="UWS12" s="42"/>
      <c r="UWT12" s="42"/>
      <c r="UWU12" s="42"/>
      <c r="UWV12" s="42"/>
      <c r="UWW12" s="42"/>
      <c r="UWX12" s="42"/>
      <c r="UWY12" s="42"/>
      <c r="UWZ12" s="42"/>
      <c r="UXA12" s="42"/>
      <c r="UXB12" s="42"/>
      <c r="UXC12" s="42"/>
      <c r="UXD12" s="42"/>
      <c r="UXE12" s="42"/>
      <c r="UXF12" s="42"/>
      <c r="UXG12" s="42"/>
      <c r="UXH12" s="42"/>
      <c r="UXI12" s="42"/>
      <c r="UXJ12" s="42"/>
      <c r="UXK12" s="42"/>
      <c r="UXL12" s="42"/>
      <c r="UXM12" s="42"/>
      <c r="UXN12" s="42"/>
      <c r="UXO12" s="42"/>
      <c r="UXP12" s="42"/>
      <c r="UXQ12" s="42"/>
      <c r="UXR12" s="42"/>
      <c r="UXS12" s="42"/>
      <c r="UXT12" s="42"/>
      <c r="UXU12" s="42"/>
      <c r="UXV12" s="42"/>
      <c r="UXW12" s="42"/>
      <c r="UXX12" s="42"/>
      <c r="UXY12" s="42"/>
      <c r="UXZ12" s="42"/>
      <c r="UYA12" s="42"/>
      <c r="UYB12" s="42"/>
      <c r="UYC12" s="42"/>
      <c r="UYD12" s="42"/>
      <c r="UYE12" s="42"/>
      <c r="UYF12" s="42"/>
      <c r="UYG12" s="42"/>
      <c r="UYH12" s="42"/>
      <c r="UYI12" s="42"/>
      <c r="UYJ12" s="42"/>
      <c r="UYK12" s="42"/>
      <c r="UYL12" s="42"/>
      <c r="UYM12" s="42"/>
      <c r="UYN12" s="42"/>
      <c r="UYO12" s="42"/>
      <c r="UYP12" s="42"/>
      <c r="UYQ12" s="42"/>
      <c r="UYR12" s="42"/>
      <c r="UYS12" s="42"/>
      <c r="UYT12" s="42"/>
      <c r="UYU12" s="42"/>
      <c r="UYV12" s="42"/>
      <c r="UYW12" s="42"/>
      <c r="UYX12" s="42"/>
      <c r="UYY12" s="42"/>
      <c r="UYZ12" s="42"/>
      <c r="UZA12" s="42"/>
      <c r="UZB12" s="42"/>
      <c r="UZC12" s="42"/>
      <c r="UZD12" s="42"/>
      <c r="UZE12" s="42"/>
      <c r="UZF12" s="42"/>
      <c r="UZG12" s="42"/>
      <c r="UZH12" s="42"/>
      <c r="UZI12" s="42"/>
      <c r="UZJ12" s="42"/>
      <c r="UZK12" s="42"/>
      <c r="UZL12" s="42"/>
      <c r="UZM12" s="42"/>
      <c r="UZN12" s="42"/>
      <c r="UZO12" s="42"/>
      <c r="UZP12" s="42"/>
      <c r="UZQ12" s="42"/>
      <c r="UZR12" s="42"/>
      <c r="UZS12" s="42"/>
      <c r="UZT12" s="42"/>
      <c r="UZU12" s="42"/>
      <c r="UZV12" s="42"/>
      <c r="UZW12" s="42"/>
      <c r="UZX12" s="42"/>
      <c r="UZY12" s="42"/>
      <c r="UZZ12" s="42"/>
      <c r="VAA12" s="42"/>
      <c r="VAB12" s="42"/>
      <c r="VAC12" s="42"/>
      <c r="VAD12" s="42"/>
      <c r="VAE12" s="42"/>
      <c r="VAF12" s="42"/>
      <c r="VAG12" s="42"/>
      <c r="VAH12" s="42"/>
      <c r="VAI12" s="42"/>
      <c r="VAJ12" s="42"/>
      <c r="VAK12" s="42"/>
      <c r="VAL12" s="42"/>
      <c r="VAM12" s="42"/>
      <c r="VAN12" s="42"/>
      <c r="VAO12" s="42"/>
      <c r="VAP12" s="42"/>
      <c r="VAQ12" s="42"/>
      <c r="VAR12" s="42"/>
      <c r="VAS12" s="42"/>
      <c r="VAT12" s="42"/>
      <c r="VAU12" s="42"/>
      <c r="VAV12" s="42"/>
      <c r="VAW12" s="42"/>
      <c r="VAX12" s="42"/>
      <c r="VAY12" s="42"/>
      <c r="VAZ12" s="42"/>
      <c r="VBA12" s="42"/>
      <c r="VBB12" s="42"/>
      <c r="VBC12" s="42"/>
      <c r="VBD12" s="42"/>
      <c r="VBE12" s="42"/>
      <c r="VBF12" s="42"/>
      <c r="VBG12" s="42"/>
      <c r="VBH12" s="42"/>
      <c r="VBI12" s="42"/>
      <c r="VBJ12" s="42"/>
      <c r="VBK12" s="42"/>
      <c r="VBL12" s="42"/>
      <c r="VBM12" s="42"/>
      <c r="VBN12" s="42"/>
      <c r="VBO12" s="42"/>
      <c r="VBP12" s="42"/>
      <c r="VBQ12" s="42"/>
      <c r="VBR12" s="42"/>
      <c r="VBS12" s="42"/>
      <c r="VBT12" s="42"/>
      <c r="VBU12" s="42"/>
      <c r="VBV12" s="42"/>
      <c r="VBW12" s="42"/>
      <c r="VBX12" s="42"/>
      <c r="VBY12" s="42"/>
      <c r="VBZ12" s="42"/>
      <c r="VCA12" s="42"/>
      <c r="VCB12" s="42"/>
      <c r="VCC12" s="42"/>
      <c r="VCD12" s="42"/>
      <c r="VCE12" s="42"/>
      <c r="VCF12" s="42"/>
      <c r="VCG12" s="42"/>
      <c r="VCH12" s="42"/>
      <c r="VCI12" s="42"/>
      <c r="VCJ12" s="42"/>
      <c r="VCK12" s="42"/>
      <c r="VCL12" s="42"/>
      <c r="VCM12" s="42"/>
      <c r="VCN12" s="42"/>
      <c r="VCO12" s="42"/>
      <c r="VCP12" s="42"/>
      <c r="VCQ12" s="42"/>
      <c r="VCR12" s="42"/>
      <c r="VCS12" s="42"/>
      <c r="VCT12" s="42"/>
      <c r="VCU12" s="42"/>
      <c r="VCV12" s="42"/>
      <c r="VCW12" s="42"/>
      <c r="VCX12" s="42"/>
      <c r="VCY12" s="42"/>
      <c r="VCZ12" s="42"/>
      <c r="VDA12" s="42"/>
      <c r="VDB12" s="42"/>
      <c r="VDC12" s="42"/>
      <c r="VDD12" s="42"/>
      <c r="VDE12" s="42"/>
      <c r="VDF12" s="42"/>
      <c r="VDG12" s="42"/>
      <c r="VDH12" s="42"/>
      <c r="VDI12" s="42"/>
      <c r="VDJ12" s="42"/>
      <c r="VDK12" s="42"/>
      <c r="VDL12" s="42"/>
      <c r="VDM12" s="42"/>
      <c r="VDN12" s="42"/>
      <c r="VDO12" s="42"/>
      <c r="VDP12" s="42"/>
      <c r="VDQ12" s="42"/>
      <c r="VDR12" s="42"/>
      <c r="VDS12" s="42"/>
      <c r="VDT12" s="42"/>
      <c r="VDU12" s="42"/>
      <c r="VDV12" s="42"/>
      <c r="VDW12" s="42"/>
      <c r="VDX12" s="42"/>
      <c r="VDY12" s="42"/>
      <c r="VDZ12" s="42"/>
      <c r="VEA12" s="42"/>
      <c r="VEB12" s="42"/>
      <c r="VEC12" s="42"/>
      <c r="VED12" s="42"/>
      <c r="VEE12" s="42"/>
      <c r="VEF12" s="42"/>
      <c r="VEG12" s="42"/>
      <c r="VEH12" s="42"/>
      <c r="VEI12" s="42"/>
      <c r="VEJ12" s="42"/>
      <c r="VEK12" s="42"/>
      <c r="VEL12" s="42"/>
      <c r="VEM12" s="42"/>
      <c r="VEN12" s="42"/>
      <c r="VEO12" s="42"/>
      <c r="VEP12" s="42"/>
      <c r="VEQ12" s="42"/>
      <c r="VER12" s="42"/>
      <c r="VES12" s="42"/>
      <c r="VET12" s="42"/>
      <c r="VEU12" s="42"/>
      <c r="VEV12" s="42"/>
      <c r="VEW12" s="42"/>
      <c r="VEX12" s="42"/>
      <c r="VEY12" s="42"/>
      <c r="VEZ12" s="42"/>
      <c r="VFA12" s="42"/>
      <c r="VFB12" s="42"/>
      <c r="VFC12" s="42"/>
      <c r="VFD12" s="42"/>
      <c r="VFE12" s="42"/>
      <c r="VFF12" s="42"/>
      <c r="VFG12" s="42"/>
      <c r="VFH12" s="42"/>
      <c r="VFI12" s="42"/>
      <c r="VFJ12" s="42"/>
      <c r="VFK12" s="42"/>
      <c r="VFL12" s="42"/>
      <c r="VFM12" s="42"/>
      <c r="VFN12" s="42"/>
      <c r="VFO12" s="42"/>
      <c r="VFP12" s="42"/>
      <c r="VFQ12" s="42"/>
      <c r="VFR12" s="42"/>
      <c r="VFS12" s="42"/>
      <c r="VFT12" s="42"/>
      <c r="VFU12" s="42"/>
      <c r="VFV12" s="42"/>
      <c r="VFW12" s="42"/>
      <c r="VFX12" s="42"/>
      <c r="VFY12" s="42"/>
      <c r="VFZ12" s="42"/>
      <c r="VGA12" s="42"/>
      <c r="VGB12" s="42"/>
      <c r="VGC12" s="42"/>
      <c r="VGD12" s="42"/>
      <c r="VGE12" s="42"/>
      <c r="VGF12" s="42"/>
      <c r="VGG12" s="42"/>
      <c r="VGH12" s="42"/>
      <c r="VGI12" s="42"/>
      <c r="VGJ12" s="42"/>
      <c r="VGK12" s="42"/>
      <c r="VGL12" s="42"/>
      <c r="VGM12" s="42"/>
      <c r="VGN12" s="42"/>
      <c r="VGO12" s="42"/>
      <c r="VGP12" s="42"/>
      <c r="VGQ12" s="42"/>
      <c r="VGR12" s="42"/>
      <c r="VGS12" s="42"/>
      <c r="VGT12" s="42"/>
      <c r="VGU12" s="42"/>
      <c r="VGV12" s="42"/>
      <c r="VGW12" s="42"/>
      <c r="VGX12" s="42"/>
      <c r="VGY12" s="42"/>
      <c r="VGZ12" s="42"/>
      <c r="VHA12" s="42"/>
      <c r="VHB12" s="42"/>
      <c r="VHC12" s="42"/>
      <c r="VHD12" s="42"/>
      <c r="VHE12" s="42"/>
      <c r="VHF12" s="42"/>
      <c r="VHG12" s="42"/>
      <c r="VHH12" s="42"/>
      <c r="VHI12" s="42"/>
      <c r="VHJ12" s="42"/>
      <c r="VHK12" s="42"/>
      <c r="VHL12" s="42"/>
      <c r="VHM12" s="42"/>
      <c r="VHN12" s="42"/>
      <c r="VHO12" s="42"/>
      <c r="VHP12" s="42"/>
      <c r="VHQ12" s="42"/>
      <c r="VHR12" s="42"/>
      <c r="VHS12" s="42"/>
      <c r="VHT12" s="42"/>
      <c r="VHU12" s="42"/>
      <c r="VHV12" s="42"/>
      <c r="VHW12" s="42"/>
      <c r="VHX12" s="42"/>
      <c r="VHY12" s="42"/>
      <c r="VHZ12" s="42"/>
      <c r="VIA12" s="42"/>
      <c r="VIB12" s="42"/>
      <c r="VIC12" s="42"/>
      <c r="VID12" s="42"/>
      <c r="VIE12" s="42"/>
      <c r="VIF12" s="42"/>
      <c r="VIG12" s="42"/>
      <c r="VIH12" s="42"/>
      <c r="VII12" s="42"/>
      <c r="VIJ12" s="42"/>
      <c r="VIK12" s="42"/>
      <c r="VIL12" s="42"/>
      <c r="VIM12" s="42"/>
      <c r="VIN12" s="42"/>
      <c r="VIO12" s="42"/>
      <c r="VIP12" s="42"/>
      <c r="VIQ12" s="42"/>
      <c r="VIR12" s="42"/>
      <c r="VIS12" s="42"/>
      <c r="VIT12" s="42"/>
      <c r="VIU12" s="42"/>
      <c r="VIV12" s="42"/>
      <c r="VIW12" s="42"/>
      <c r="VIX12" s="42"/>
      <c r="VIY12" s="42"/>
      <c r="VIZ12" s="42"/>
      <c r="VJA12" s="42"/>
      <c r="VJB12" s="42"/>
      <c r="VJC12" s="42"/>
      <c r="VJD12" s="42"/>
      <c r="VJE12" s="42"/>
      <c r="VJF12" s="42"/>
      <c r="VJG12" s="42"/>
      <c r="VJH12" s="42"/>
      <c r="VJI12" s="42"/>
      <c r="VJJ12" s="42"/>
      <c r="VJK12" s="42"/>
      <c r="VJL12" s="42"/>
      <c r="VJM12" s="42"/>
      <c r="VJN12" s="42"/>
      <c r="VJO12" s="42"/>
      <c r="VJP12" s="42"/>
      <c r="VJQ12" s="42"/>
      <c r="VJR12" s="42"/>
      <c r="VJS12" s="42"/>
      <c r="VJT12" s="42"/>
      <c r="VJU12" s="42"/>
      <c r="VJV12" s="42"/>
      <c r="VJW12" s="42"/>
      <c r="VJX12" s="42"/>
      <c r="VJY12" s="42"/>
      <c r="VJZ12" s="42"/>
      <c r="VKA12" s="42"/>
      <c r="VKB12" s="42"/>
      <c r="VKC12" s="42"/>
      <c r="VKD12" s="42"/>
      <c r="VKE12" s="42"/>
      <c r="VKF12" s="42"/>
      <c r="VKG12" s="42"/>
      <c r="VKH12" s="42"/>
      <c r="VKI12" s="42"/>
      <c r="VKJ12" s="42"/>
      <c r="VKK12" s="42"/>
      <c r="VKL12" s="42"/>
      <c r="VKM12" s="42"/>
      <c r="VKN12" s="42"/>
      <c r="VKO12" s="42"/>
      <c r="VKP12" s="42"/>
      <c r="VKQ12" s="42"/>
      <c r="VKR12" s="42"/>
      <c r="VKS12" s="42"/>
      <c r="VKT12" s="42"/>
      <c r="VKU12" s="42"/>
      <c r="VKV12" s="42"/>
      <c r="VKW12" s="42"/>
      <c r="VKX12" s="42"/>
      <c r="VKY12" s="42"/>
      <c r="VKZ12" s="42"/>
      <c r="VLA12" s="42"/>
      <c r="VLB12" s="42"/>
      <c r="VLC12" s="42"/>
      <c r="VLD12" s="42"/>
      <c r="VLE12" s="42"/>
      <c r="VLF12" s="42"/>
      <c r="VLG12" s="42"/>
      <c r="VLH12" s="42"/>
      <c r="VLI12" s="42"/>
      <c r="VLJ12" s="42"/>
      <c r="VLK12" s="42"/>
      <c r="VLL12" s="42"/>
      <c r="VLM12" s="42"/>
      <c r="VLN12" s="42"/>
      <c r="VLO12" s="42"/>
      <c r="VLP12" s="42"/>
      <c r="VLQ12" s="42"/>
      <c r="VLR12" s="42"/>
      <c r="VLS12" s="42"/>
      <c r="VLT12" s="42"/>
      <c r="VLU12" s="42"/>
      <c r="VLV12" s="42"/>
      <c r="VLW12" s="42"/>
      <c r="VLX12" s="42"/>
      <c r="VLY12" s="42"/>
      <c r="VLZ12" s="42"/>
      <c r="VMA12" s="42"/>
      <c r="VMB12" s="42"/>
      <c r="VMC12" s="42"/>
      <c r="VMD12" s="42"/>
      <c r="VME12" s="42"/>
      <c r="VMF12" s="42"/>
      <c r="VMG12" s="42"/>
      <c r="VMH12" s="42"/>
      <c r="VMI12" s="42"/>
      <c r="VMJ12" s="42"/>
      <c r="VMK12" s="42"/>
      <c r="VML12" s="42"/>
      <c r="VMM12" s="42"/>
      <c r="VMN12" s="42"/>
      <c r="VMO12" s="42"/>
      <c r="VMP12" s="42"/>
      <c r="VMQ12" s="42"/>
      <c r="VMR12" s="42"/>
      <c r="VMS12" s="42"/>
      <c r="VMT12" s="42"/>
      <c r="VMU12" s="42"/>
      <c r="VMV12" s="42"/>
      <c r="VMW12" s="42"/>
      <c r="VMX12" s="42"/>
      <c r="VMY12" s="42"/>
      <c r="VMZ12" s="42"/>
      <c r="VNA12" s="42"/>
      <c r="VNB12" s="42"/>
      <c r="VNC12" s="42"/>
      <c r="VND12" s="42"/>
      <c r="VNE12" s="42"/>
      <c r="VNF12" s="42"/>
      <c r="VNG12" s="42"/>
      <c r="VNH12" s="42"/>
      <c r="VNI12" s="42"/>
      <c r="VNJ12" s="42"/>
      <c r="VNK12" s="42"/>
      <c r="VNL12" s="42"/>
      <c r="VNM12" s="42"/>
      <c r="VNN12" s="42"/>
      <c r="VNO12" s="42"/>
      <c r="VNP12" s="42"/>
      <c r="VNQ12" s="42"/>
      <c r="VNR12" s="42"/>
      <c r="VNS12" s="42"/>
      <c r="VNT12" s="42"/>
      <c r="VNU12" s="42"/>
      <c r="VNV12" s="42"/>
      <c r="VNW12" s="42"/>
      <c r="VNX12" s="42"/>
      <c r="VNY12" s="42"/>
      <c r="VNZ12" s="42"/>
      <c r="VOA12" s="42"/>
      <c r="VOB12" s="42"/>
      <c r="VOC12" s="42"/>
      <c r="VOD12" s="42"/>
      <c r="VOE12" s="42"/>
      <c r="VOF12" s="42"/>
      <c r="VOG12" s="42"/>
      <c r="VOH12" s="42"/>
      <c r="VOI12" s="42"/>
      <c r="VOJ12" s="42"/>
      <c r="VOK12" s="42"/>
      <c r="VOL12" s="42"/>
      <c r="VOM12" s="42"/>
      <c r="VON12" s="42"/>
      <c r="VOO12" s="42"/>
      <c r="VOP12" s="42"/>
      <c r="VOQ12" s="42"/>
      <c r="VOR12" s="42"/>
      <c r="VOS12" s="42"/>
      <c r="VOT12" s="42"/>
      <c r="VOU12" s="42"/>
      <c r="VOV12" s="42"/>
      <c r="VOW12" s="42"/>
      <c r="VOX12" s="42"/>
      <c r="VOY12" s="42"/>
      <c r="VOZ12" s="42"/>
      <c r="VPA12" s="42"/>
      <c r="VPB12" s="42"/>
      <c r="VPC12" s="42"/>
      <c r="VPD12" s="42"/>
      <c r="VPE12" s="42"/>
      <c r="VPF12" s="42"/>
      <c r="VPG12" s="42"/>
      <c r="VPH12" s="42"/>
      <c r="VPI12" s="42"/>
      <c r="VPJ12" s="42"/>
      <c r="VPK12" s="42"/>
      <c r="VPL12" s="42"/>
      <c r="VPM12" s="42"/>
      <c r="VPN12" s="42"/>
      <c r="VPO12" s="42"/>
      <c r="VPP12" s="42"/>
      <c r="VPQ12" s="42"/>
      <c r="VPR12" s="42"/>
      <c r="VPS12" s="42"/>
      <c r="VPT12" s="42"/>
      <c r="VPU12" s="42"/>
      <c r="VPV12" s="42"/>
      <c r="VPW12" s="42"/>
      <c r="VPX12" s="42"/>
      <c r="VPY12" s="42"/>
      <c r="VPZ12" s="42"/>
      <c r="VQA12" s="42"/>
      <c r="VQB12" s="42"/>
      <c r="VQC12" s="42"/>
      <c r="VQD12" s="42"/>
      <c r="VQE12" s="42"/>
      <c r="VQF12" s="42"/>
      <c r="VQG12" s="42"/>
      <c r="VQH12" s="42"/>
      <c r="VQI12" s="42"/>
      <c r="VQJ12" s="42"/>
      <c r="VQK12" s="42"/>
      <c r="VQL12" s="42"/>
      <c r="VQM12" s="42"/>
      <c r="VQN12" s="42"/>
      <c r="VQO12" s="42"/>
      <c r="VQP12" s="42"/>
      <c r="VQQ12" s="42"/>
      <c r="VQR12" s="42"/>
      <c r="VQS12" s="42"/>
      <c r="VQT12" s="42"/>
      <c r="VQU12" s="42"/>
      <c r="VQV12" s="42"/>
      <c r="VQW12" s="42"/>
      <c r="VQX12" s="42"/>
      <c r="VQY12" s="42"/>
      <c r="VQZ12" s="42"/>
      <c r="VRA12" s="42"/>
      <c r="VRB12" s="42"/>
      <c r="VRC12" s="42"/>
      <c r="VRD12" s="42"/>
      <c r="VRE12" s="42"/>
      <c r="VRF12" s="42"/>
      <c r="VRG12" s="42"/>
      <c r="VRH12" s="42"/>
      <c r="VRI12" s="42"/>
      <c r="VRJ12" s="42"/>
      <c r="VRK12" s="42"/>
      <c r="VRL12" s="42"/>
      <c r="VRM12" s="42"/>
      <c r="VRN12" s="42"/>
      <c r="VRO12" s="42"/>
      <c r="VRP12" s="42"/>
      <c r="VRQ12" s="42"/>
      <c r="VRR12" s="42"/>
      <c r="VRS12" s="42"/>
      <c r="VRT12" s="42"/>
      <c r="VRU12" s="42"/>
      <c r="VRV12" s="42"/>
      <c r="VRW12" s="42"/>
      <c r="VRX12" s="42"/>
      <c r="VRY12" s="42"/>
      <c r="VRZ12" s="42"/>
      <c r="VSA12" s="42"/>
      <c r="VSB12" s="42"/>
      <c r="VSC12" s="42"/>
      <c r="VSD12" s="42"/>
      <c r="VSE12" s="42"/>
      <c r="VSF12" s="42"/>
      <c r="VSG12" s="42"/>
      <c r="VSH12" s="42"/>
      <c r="VSI12" s="42"/>
      <c r="VSJ12" s="42"/>
      <c r="VSK12" s="42"/>
      <c r="VSL12" s="42"/>
      <c r="VSM12" s="42"/>
      <c r="VSN12" s="42"/>
      <c r="VSO12" s="42"/>
      <c r="VSP12" s="42"/>
      <c r="VSQ12" s="42"/>
      <c r="VSR12" s="42"/>
      <c r="VSS12" s="42"/>
      <c r="VST12" s="42"/>
      <c r="VSU12" s="42"/>
      <c r="VSV12" s="42"/>
      <c r="VSW12" s="42"/>
      <c r="VSX12" s="42"/>
      <c r="VSY12" s="42"/>
      <c r="VSZ12" s="42"/>
      <c r="VTA12" s="42"/>
      <c r="VTB12" s="42"/>
      <c r="VTC12" s="42"/>
      <c r="VTD12" s="42"/>
      <c r="VTE12" s="42"/>
      <c r="VTF12" s="42"/>
      <c r="VTG12" s="42"/>
      <c r="VTH12" s="42"/>
      <c r="VTI12" s="42"/>
      <c r="VTJ12" s="42"/>
      <c r="VTK12" s="42"/>
      <c r="VTL12" s="42"/>
      <c r="VTM12" s="42"/>
      <c r="VTN12" s="42"/>
      <c r="VTO12" s="42"/>
      <c r="VTP12" s="42"/>
      <c r="VTQ12" s="42"/>
      <c r="VTR12" s="42"/>
      <c r="VTS12" s="42"/>
      <c r="VTT12" s="42"/>
      <c r="VTU12" s="42"/>
      <c r="VTV12" s="42"/>
      <c r="VTW12" s="42"/>
      <c r="VTX12" s="42"/>
      <c r="VTY12" s="42"/>
      <c r="VTZ12" s="42"/>
      <c r="VUA12" s="42"/>
      <c r="VUB12" s="42"/>
      <c r="VUC12" s="42"/>
      <c r="VUD12" s="42"/>
      <c r="VUE12" s="42"/>
      <c r="VUF12" s="42"/>
      <c r="VUG12" s="42"/>
      <c r="VUH12" s="42"/>
      <c r="VUI12" s="42"/>
      <c r="VUJ12" s="42"/>
      <c r="VUK12" s="42"/>
      <c r="VUL12" s="42"/>
      <c r="VUM12" s="42"/>
      <c r="VUN12" s="42"/>
      <c r="VUO12" s="42"/>
      <c r="VUP12" s="42"/>
      <c r="VUQ12" s="42"/>
      <c r="VUR12" s="42"/>
      <c r="VUS12" s="42"/>
      <c r="VUT12" s="42"/>
      <c r="VUU12" s="42"/>
      <c r="VUV12" s="42"/>
      <c r="VUW12" s="42"/>
      <c r="VUX12" s="42"/>
      <c r="VUY12" s="42"/>
      <c r="VUZ12" s="42"/>
      <c r="VVA12" s="42"/>
      <c r="VVB12" s="42"/>
      <c r="VVC12" s="42"/>
      <c r="VVD12" s="42"/>
      <c r="VVE12" s="42"/>
      <c r="VVF12" s="42"/>
      <c r="VVG12" s="42"/>
      <c r="VVH12" s="42"/>
      <c r="VVI12" s="42"/>
      <c r="VVJ12" s="42"/>
      <c r="VVK12" s="42"/>
      <c r="VVL12" s="42"/>
      <c r="VVM12" s="42"/>
      <c r="VVN12" s="42"/>
      <c r="VVO12" s="42"/>
      <c r="VVP12" s="42"/>
      <c r="VVQ12" s="42"/>
      <c r="VVR12" s="42"/>
      <c r="VVS12" s="42"/>
      <c r="VVT12" s="42"/>
      <c r="VVU12" s="42"/>
      <c r="VVV12" s="42"/>
      <c r="VVW12" s="42"/>
      <c r="VVX12" s="42"/>
      <c r="VVY12" s="42"/>
      <c r="VVZ12" s="42"/>
      <c r="VWA12" s="42"/>
      <c r="VWB12" s="42"/>
      <c r="VWC12" s="42"/>
      <c r="VWD12" s="42"/>
      <c r="VWE12" s="42"/>
      <c r="VWF12" s="42"/>
      <c r="VWG12" s="42"/>
      <c r="VWH12" s="42"/>
      <c r="VWI12" s="42"/>
      <c r="VWJ12" s="42"/>
      <c r="VWK12" s="42"/>
      <c r="VWL12" s="42"/>
      <c r="VWM12" s="42"/>
      <c r="VWN12" s="42"/>
      <c r="VWO12" s="42"/>
      <c r="VWP12" s="42"/>
      <c r="VWQ12" s="42"/>
      <c r="VWR12" s="42"/>
      <c r="VWS12" s="42"/>
      <c r="VWT12" s="42"/>
      <c r="VWU12" s="42"/>
      <c r="VWV12" s="42"/>
      <c r="VWW12" s="42"/>
      <c r="VWX12" s="42"/>
      <c r="VWY12" s="42"/>
      <c r="VWZ12" s="42"/>
      <c r="VXA12" s="42"/>
      <c r="VXB12" s="42"/>
      <c r="VXC12" s="42"/>
      <c r="VXD12" s="42"/>
      <c r="VXE12" s="42"/>
      <c r="VXF12" s="42"/>
      <c r="VXG12" s="42"/>
      <c r="VXH12" s="42"/>
      <c r="VXI12" s="42"/>
      <c r="VXJ12" s="42"/>
      <c r="VXK12" s="42"/>
      <c r="VXL12" s="42"/>
      <c r="VXM12" s="42"/>
      <c r="VXN12" s="42"/>
      <c r="VXO12" s="42"/>
      <c r="VXP12" s="42"/>
      <c r="VXQ12" s="42"/>
      <c r="VXR12" s="42"/>
      <c r="VXS12" s="42"/>
      <c r="VXT12" s="42"/>
      <c r="VXU12" s="42"/>
      <c r="VXV12" s="42"/>
      <c r="VXW12" s="42"/>
      <c r="VXX12" s="42"/>
      <c r="VXY12" s="42"/>
      <c r="VXZ12" s="42"/>
      <c r="VYA12" s="42"/>
      <c r="VYB12" s="42"/>
      <c r="VYC12" s="42"/>
      <c r="VYD12" s="42"/>
      <c r="VYE12" s="42"/>
      <c r="VYF12" s="42"/>
      <c r="VYG12" s="42"/>
      <c r="VYH12" s="42"/>
      <c r="VYI12" s="42"/>
      <c r="VYJ12" s="42"/>
      <c r="VYK12" s="42"/>
      <c r="VYL12" s="42"/>
      <c r="VYM12" s="42"/>
      <c r="VYN12" s="42"/>
      <c r="VYO12" s="42"/>
      <c r="VYP12" s="42"/>
      <c r="VYQ12" s="42"/>
      <c r="VYR12" s="42"/>
      <c r="VYS12" s="42"/>
      <c r="VYT12" s="42"/>
      <c r="VYU12" s="42"/>
      <c r="VYV12" s="42"/>
      <c r="VYW12" s="42"/>
      <c r="VYX12" s="42"/>
      <c r="VYY12" s="42"/>
      <c r="VYZ12" s="42"/>
      <c r="VZA12" s="42"/>
      <c r="VZB12" s="42"/>
      <c r="VZC12" s="42"/>
      <c r="VZD12" s="42"/>
      <c r="VZE12" s="42"/>
      <c r="VZF12" s="42"/>
      <c r="VZG12" s="42"/>
      <c r="VZH12" s="42"/>
      <c r="VZI12" s="42"/>
      <c r="VZJ12" s="42"/>
      <c r="VZK12" s="42"/>
      <c r="VZL12" s="42"/>
      <c r="VZM12" s="42"/>
      <c r="VZN12" s="42"/>
      <c r="VZO12" s="42"/>
      <c r="VZP12" s="42"/>
      <c r="VZQ12" s="42"/>
      <c r="VZR12" s="42"/>
      <c r="VZS12" s="42"/>
      <c r="VZT12" s="42"/>
      <c r="VZU12" s="42"/>
      <c r="VZV12" s="42"/>
      <c r="VZW12" s="42"/>
      <c r="VZX12" s="42"/>
      <c r="VZY12" s="42"/>
      <c r="VZZ12" s="42"/>
      <c r="WAA12" s="42"/>
      <c r="WAB12" s="42"/>
      <c r="WAC12" s="42"/>
      <c r="WAD12" s="42"/>
      <c r="WAE12" s="42"/>
      <c r="WAF12" s="42"/>
      <c r="WAG12" s="42"/>
      <c r="WAH12" s="42"/>
      <c r="WAI12" s="42"/>
      <c r="WAJ12" s="42"/>
      <c r="WAK12" s="42"/>
      <c r="WAL12" s="42"/>
      <c r="WAM12" s="42"/>
      <c r="WAN12" s="42"/>
      <c r="WAO12" s="42"/>
      <c r="WAP12" s="42"/>
      <c r="WAQ12" s="42"/>
      <c r="WAR12" s="42"/>
      <c r="WAS12" s="42"/>
      <c r="WAT12" s="42"/>
      <c r="WAU12" s="42"/>
      <c r="WAV12" s="42"/>
      <c r="WAW12" s="42"/>
      <c r="WAX12" s="42"/>
      <c r="WAY12" s="42"/>
      <c r="WAZ12" s="42"/>
      <c r="WBA12" s="42"/>
      <c r="WBB12" s="42"/>
      <c r="WBC12" s="42"/>
      <c r="WBD12" s="42"/>
      <c r="WBE12" s="42"/>
      <c r="WBF12" s="42"/>
      <c r="WBG12" s="42"/>
      <c r="WBH12" s="42"/>
      <c r="WBI12" s="42"/>
      <c r="WBJ12" s="42"/>
      <c r="WBK12" s="42"/>
      <c r="WBL12" s="42"/>
      <c r="WBM12" s="42"/>
      <c r="WBN12" s="42"/>
      <c r="WBO12" s="42"/>
      <c r="WBP12" s="42"/>
      <c r="WBQ12" s="42"/>
      <c r="WBR12" s="42"/>
      <c r="WBS12" s="42"/>
      <c r="WBT12" s="42"/>
      <c r="WBU12" s="42"/>
      <c r="WBV12" s="42"/>
      <c r="WBW12" s="42"/>
      <c r="WBX12" s="42"/>
      <c r="WBY12" s="42"/>
      <c r="WBZ12" s="42"/>
      <c r="WCA12" s="42"/>
      <c r="WCB12" s="42"/>
      <c r="WCC12" s="42"/>
      <c r="WCD12" s="42"/>
      <c r="WCE12" s="42"/>
      <c r="WCF12" s="42"/>
      <c r="WCG12" s="42"/>
      <c r="WCH12" s="42"/>
      <c r="WCI12" s="42"/>
      <c r="WCJ12" s="42"/>
      <c r="WCK12" s="42"/>
      <c r="WCL12" s="42"/>
      <c r="WCM12" s="42"/>
      <c r="WCN12" s="42"/>
      <c r="WCO12" s="42"/>
      <c r="WCP12" s="42"/>
      <c r="WCQ12" s="42"/>
      <c r="WCR12" s="42"/>
      <c r="WCS12" s="42"/>
      <c r="WCT12" s="42"/>
      <c r="WCU12" s="42"/>
      <c r="WCV12" s="42"/>
      <c r="WCW12" s="42"/>
      <c r="WCX12" s="42"/>
      <c r="WCY12" s="42"/>
      <c r="WCZ12" s="42"/>
      <c r="WDA12" s="42"/>
      <c r="WDB12" s="42"/>
      <c r="WDC12" s="42"/>
      <c r="WDD12" s="42"/>
      <c r="WDE12" s="42"/>
      <c r="WDF12" s="42"/>
      <c r="WDG12" s="42"/>
      <c r="WDH12" s="42"/>
      <c r="WDI12" s="42"/>
      <c r="WDJ12" s="42"/>
      <c r="WDK12" s="42"/>
      <c r="WDL12" s="42"/>
      <c r="WDM12" s="42"/>
      <c r="WDN12" s="42"/>
      <c r="WDO12" s="42"/>
      <c r="WDP12" s="42"/>
      <c r="WDQ12" s="42"/>
      <c r="WDR12" s="42"/>
      <c r="WDS12" s="42"/>
      <c r="WDT12" s="42"/>
      <c r="WDU12" s="42"/>
      <c r="WDV12" s="42"/>
      <c r="WDW12" s="42"/>
      <c r="WDX12" s="42"/>
      <c r="WDY12" s="42"/>
      <c r="WDZ12" s="42"/>
      <c r="WEA12" s="42"/>
      <c r="WEB12" s="42"/>
      <c r="WEC12" s="42"/>
      <c r="WED12" s="42"/>
      <c r="WEE12" s="42"/>
      <c r="WEF12" s="42"/>
      <c r="WEG12" s="42"/>
      <c r="WEH12" s="42"/>
      <c r="WEI12" s="42"/>
      <c r="WEJ12" s="42"/>
      <c r="WEK12" s="42"/>
      <c r="WEL12" s="42"/>
      <c r="WEM12" s="42"/>
      <c r="WEN12" s="42"/>
      <c r="WEO12" s="42"/>
      <c r="WEP12" s="42"/>
      <c r="WEQ12" s="42"/>
      <c r="WER12" s="42"/>
      <c r="WES12" s="42"/>
      <c r="WET12" s="42"/>
      <c r="WEU12" s="42"/>
      <c r="WEV12" s="42"/>
      <c r="WEW12" s="42"/>
      <c r="WEX12" s="42"/>
      <c r="WEY12" s="42"/>
      <c r="WEZ12" s="42"/>
      <c r="WFA12" s="42"/>
      <c r="WFB12" s="42"/>
      <c r="WFC12" s="42"/>
      <c r="WFD12" s="42"/>
      <c r="WFE12" s="42"/>
      <c r="WFF12" s="42"/>
      <c r="WFG12" s="42"/>
      <c r="WFH12" s="42"/>
      <c r="WFI12" s="42"/>
      <c r="WFJ12" s="42"/>
      <c r="WFK12" s="42"/>
      <c r="WFL12" s="42"/>
      <c r="WFM12" s="42"/>
      <c r="WFN12" s="42"/>
      <c r="WFO12" s="42"/>
      <c r="WFP12" s="42"/>
      <c r="WFQ12" s="42"/>
      <c r="WFR12" s="42"/>
      <c r="WFS12" s="42"/>
      <c r="WFT12" s="42"/>
      <c r="WFU12" s="42"/>
      <c r="WFV12" s="42"/>
      <c r="WFW12" s="42"/>
      <c r="WFX12" s="42"/>
      <c r="WFY12" s="42"/>
      <c r="WFZ12" s="42"/>
      <c r="WGA12" s="42"/>
      <c r="WGB12" s="42"/>
      <c r="WGC12" s="42"/>
      <c r="WGD12" s="42"/>
      <c r="WGE12" s="42"/>
      <c r="WGF12" s="42"/>
      <c r="WGG12" s="42"/>
      <c r="WGH12" s="42"/>
      <c r="WGI12" s="42"/>
      <c r="WGJ12" s="42"/>
      <c r="WGK12" s="42"/>
      <c r="WGL12" s="42"/>
      <c r="WGM12" s="42"/>
      <c r="WGN12" s="42"/>
      <c r="WGO12" s="42"/>
      <c r="WGP12" s="42"/>
      <c r="WGQ12" s="42"/>
      <c r="WGR12" s="42"/>
      <c r="WGS12" s="42"/>
      <c r="WGT12" s="42"/>
      <c r="WGU12" s="42"/>
      <c r="WGV12" s="42"/>
      <c r="WGW12" s="42"/>
      <c r="WGX12" s="42"/>
      <c r="WGY12" s="42"/>
      <c r="WGZ12" s="42"/>
      <c r="WHA12" s="42"/>
      <c r="WHB12" s="42"/>
      <c r="WHC12" s="42"/>
      <c r="WHD12" s="42"/>
      <c r="WHE12" s="42"/>
      <c r="WHF12" s="42"/>
      <c r="WHG12" s="42"/>
      <c r="WHH12" s="42"/>
      <c r="WHI12" s="42"/>
      <c r="WHJ12" s="42"/>
      <c r="WHK12" s="42"/>
      <c r="WHL12" s="42"/>
      <c r="WHM12" s="42"/>
      <c r="WHN12" s="42"/>
      <c r="WHO12" s="42"/>
      <c r="WHP12" s="42"/>
      <c r="WHQ12" s="42"/>
      <c r="WHR12" s="42"/>
      <c r="WHS12" s="42"/>
      <c r="WHT12" s="42"/>
      <c r="WHU12" s="42"/>
      <c r="WHV12" s="42"/>
      <c r="WHW12" s="42"/>
      <c r="WHX12" s="42"/>
      <c r="WHY12" s="42"/>
      <c r="WHZ12" s="42"/>
      <c r="WIA12" s="42"/>
      <c r="WIB12" s="42"/>
      <c r="WIC12" s="42"/>
      <c r="WID12" s="42"/>
      <c r="WIE12" s="42"/>
      <c r="WIF12" s="42"/>
      <c r="WIG12" s="42"/>
      <c r="WIH12" s="42"/>
      <c r="WII12" s="42"/>
      <c r="WIJ12" s="42"/>
      <c r="WIK12" s="42"/>
      <c r="WIL12" s="42"/>
      <c r="WIM12" s="42"/>
      <c r="WIN12" s="42"/>
      <c r="WIO12" s="42"/>
      <c r="WIP12" s="42"/>
      <c r="WIQ12" s="42"/>
      <c r="WIR12" s="42"/>
      <c r="WIS12" s="42"/>
      <c r="WIT12" s="42"/>
      <c r="WIU12" s="42"/>
      <c r="WIV12" s="42"/>
      <c r="WIW12" s="42"/>
      <c r="WIX12" s="42"/>
      <c r="WIY12" s="42"/>
      <c r="WIZ12" s="42"/>
      <c r="WJA12" s="42"/>
      <c r="WJB12" s="42"/>
      <c r="WJC12" s="42"/>
      <c r="WJD12" s="42"/>
      <c r="WJE12" s="42"/>
      <c r="WJF12" s="42"/>
      <c r="WJG12" s="42"/>
      <c r="WJH12" s="42"/>
      <c r="WJI12" s="42"/>
      <c r="WJJ12" s="42"/>
      <c r="WJK12" s="42"/>
      <c r="WJL12" s="42"/>
      <c r="WJM12" s="42"/>
      <c r="WJN12" s="42"/>
      <c r="WJO12" s="42"/>
      <c r="WJP12" s="42"/>
      <c r="WJQ12" s="42"/>
      <c r="WJR12" s="42"/>
      <c r="WJS12" s="42"/>
      <c r="WJT12" s="42"/>
      <c r="WJU12" s="42"/>
      <c r="WJV12" s="42"/>
      <c r="WJW12" s="42"/>
      <c r="WJX12" s="42"/>
      <c r="WJY12" s="42"/>
      <c r="WJZ12" s="42"/>
      <c r="WKA12" s="42"/>
      <c r="WKB12" s="42"/>
      <c r="WKC12" s="42"/>
      <c r="WKD12" s="42"/>
      <c r="WKE12" s="42"/>
      <c r="WKF12" s="42"/>
      <c r="WKG12" s="42"/>
      <c r="WKH12" s="42"/>
      <c r="WKI12" s="42"/>
      <c r="WKJ12" s="42"/>
      <c r="WKK12" s="42"/>
      <c r="WKL12" s="42"/>
      <c r="WKM12" s="42"/>
      <c r="WKN12" s="42"/>
      <c r="WKO12" s="42"/>
      <c r="WKP12" s="42"/>
      <c r="WKQ12" s="42"/>
      <c r="WKR12" s="42"/>
      <c r="WKS12" s="42"/>
      <c r="WKT12" s="42"/>
      <c r="WKU12" s="42"/>
      <c r="WKV12" s="42"/>
      <c r="WKW12" s="42"/>
      <c r="WKX12" s="42"/>
      <c r="WKY12" s="42"/>
      <c r="WKZ12" s="42"/>
      <c r="WLA12" s="42"/>
      <c r="WLB12" s="42"/>
      <c r="WLC12" s="42"/>
      <c r="WLD12" s="42"/>
      <c r="WLE12" s="42"/>
      <c r="WLF12" s="42"/>
      <c r="WLG12" s="42"/>
      <c r="WLH12" s="42"/>
      <c r="WLI12" s="42"/>
      <c r="WLJ12" s="42"/>
      <c r="WLK12" s="42"/>
      <c r="WLL12" s="42"/>
      <c r="WLM12" s="42"/>
      <c r="WLN12" s="42"/>
      <c r="WLO12" s="42"/>
      <c r="WLP12" s="42"/>
      <c r="WLQ12" s="42"/>
      <c r="WLR12" s="42"/>
      <c r="WLS12" s="42"/>
      <c r="WLT12" s="42"/>
      <c r="WLU12" s="42"/>
      <c r="WLV12" s="42"/>
      <c r="WLW12" s="42"/>
      <c r="WLX12" s="42"/>
      <c r="WLY12" s="42"/>
      <c r="WLZ12" s="42"/>
      <c r="WMA12" s="42"/>
      <c r="WMB12" s="42"/>
      <c r="WMC12" s="42"/>
      <c r="WMD12" s="42"/>
      <c r="WME12" s="42"/>
      <c r="WMF12" s="42"/>
      <c r="WMG12" s="42"/>
      <c r="WMH12" s="42"/>
      <c r="WMI12" s="42"/>
      <c r="WMJ12" s="42"/>
      <c r="WMK12" s="42"/>
      <c r="WML12" s="42"/>
      <c r="WMM12" s="42"/>
      <c r="WMN12" s="42"/>
      <c r="WMO12" s="42"/>
      <c r="WMP12" s="42"/>
      <c r="WMQ12" s="42"/>
      <c r="WMR12" s="42"/>
      <c r="WMS12" s="42"/>
      <c r="WMT12" s="42"/>
      <c r="WMU12" s="42"/>
      <c r="WMV12" s="42"/>
      <c r="WMW12" s="42"/>
      <c r="WMX12" s="42"/>
      <c r="WMY12" s="42"/>
      <c r="WMZ12" s="42"/>
      <c r="WNA12" s="42"/>
      <c r="WNB12" s="42"/>
      <c r="WNC12" s="42"/>
      <c r="WND12" s="42"/>
      <c r="WNE12" s="42"/>
      <c r="WNF12" s="42"/>
      <c r="WNG12" s="42"/>
      <c r="WNH12" s="42"/>
      <c r="WNI12" s="42"/>
      <c r="WNJ12" s="42"/>
      <c r="WNK12" s="42"/>
      <c r="WNL12" s="42"/>
      <c r="WNM12" s="42"/>
      <c r="WNN12" s="42"/>
      <c r="WNO12" s="42"/>
      <c r="WNP12" s="42"/>
      <c r="WNQ12" s="42"/>
      <c r="WNR12" s="42"/>
      <c r="WNS12" s="42"/>
      <c r="WNT12" s="42"/>
      <c r="WNU12" s="42"/>
      <c r="WNV12" s="42"/>
      <c r="WNW12" s="42"/>
      <c r="WNX12" s="42"/>
      <c r="WNY12" s="42"/>
      <c r="WNZ12" s="42"/>
      <c r="WOA12" s="42"/>
      <c r="WOB12" s="42"/>
      <c r="WOC12" s="42"/>
      <c r="WOD12" s="42"/>
      <c r="WOE12" s="42"/>
      <c r="WOF12" s="42"/>
      <c r="WOG12" s="42"/>
      <c r="WOH12" s="42"/>
      <c r="WOI12" s="42"/>
      <c r="WOJ12" s="42"/>
      <c r="WOK12" s="42"/>
      <c r="WOL12" s="42"/>
      <c r="WOM12" s="42"/>
      <c r="WON12" s="42"/>
      <c r="WOO12" s="42"/>
      <c r="WOP12" s="42"/>
      <c r="WOQ12" s="42"/>
      <c r="WOR12" s="42"/>
      <c r="WOS12" s="42"/>
      <c r="WOT12" s="42"/>
      <c r="WOU12" s="42"/>
      <c r="WOV12" s="42"/>
      <c r="WOW12" s="42"/>
      <c r="WOX12" s="42"/>
      <c r="WOY12" s="42"/>
      <c r="WOZ12" s="42"/>
      <c r="WPA12" s="42"/>
      <c r="WPB12" s="42"/>
      <c r="WPC12" s="42"/>
      <c r="WPD12" s="42"/>
      <c r="WPE12" s="42"/>
      <c r="WPF12" s="42"/>
      <c r="WPG12" s="42"/>
      <c r="WPH12" s="42"/>
      <c r="WPI12" s="42"/>
      <c r="WPJ12" s="42"/>
      <c r="WPK12" s="42"/>
      <c r="WPL12" s="42"/>
      <c r="WPM12" s="42"/>
      <c r="WPN12" s="42"/>
      <c r="WPO12" s="42"/>
      <c r="WPP12" s="42"/>
      <c r="WPQ12" s="42"/>
      <c r="WPR12" s="42"/>
      <c r="WPS12" s="42"/>
      <c r="WPT12" s="42"/>
      <c r="WPU12" s="42"/>
      <c r="WPV12" s="42"/>
      <c r="WPW12" s="42"/>
      <c r="WPX12" s="42"/>
      <c r="WPY12" s="42"/>
      <c r="WPZ12" s="42"/>
      <c r="WQA12" s="42"/>
      <c r="WQB12" s="42"/>
      <c r="WQC12" s="42"/>
      <c r="WQD12" s="42"/>
      <c r="WQE12" s="42"/>
      <c r="WQF12" s="42"/>
      <c r="WQG12" s="42"/>
      <c r="WQH12" s="42"/>
      <c r="WQI12" s="42"/>
      <c r="WQJ12" s="42"/>
      <c r="WQK12" s="42"/>
      <c r="WQL12" s="42"/>
      <c r="WQM12" s="42"/>
      <c r="WQN12" s="42"/>
      <c r="WQO12" s="42"/>
      <c r="WQP12" s="42"/>
      <c r="WQQ12" s="42"/>
      <c r="WQR12" s="42"/>
      <c r="WQS12" s="42"/>
      <c r="WQT12" s="42"/>
      <c r="WQU12" s="42"/>
      <c r="WQV12" s="42"/>
      <c r="WQW12" s="42"/>
      <c r="WQX12" s="42"/>
      <c r="WQY12" s="42"/>
      <c r="WQZ12" s="42"/>
      <c r="WRA12" s="42"/>
      <c r="WRB12" s="42"/>
      <c r="WRC12" s="42"/>
      <c r="WRD12" s="42"/>
      <c r="WRE12" s="42"/>
      <c r="WRF12" s="42"/>
      <c r="WRG12" s="42"/>
      <c r="WRH12" s="42"/>
      <c r="WRI12" s="42"/>
      <c r="WRJ12" s="42"/>
      <c r="WRK12" s="42"/>
      <c r="WRL12" s="42"/>
      <c r="WRM12" s="42"/>
      <c r="WRN12" s="42"/>
      <c r="WRO12" s="42"/>
      <c r="WRP12" s="42"/>
      <c r="WRQ12" s="42"/>
      <c r="WRR12" s="42"/>
      <c r="WRS12" s="42"/>
      <c r="WRT12" s="42"/>
      <c r="WRU12" s="42"/>
      <c r="WRV12" s="42"/>
      <c r="WRW12" s="42"/>
      <c r="WRX12" s="42"/>
      <c r="WRY12" s="42"/>
      <c r="WRZ12" s="42"/>
      <c r="WSA12" s="42"/>
      <c r="WSB12" s="42"/>
      <c r="WSC12" s="42"/>
      <c r="WSD12" s="42"/>
      <c r="WSE12" s="42"/>
      <c r="WSF12" s="42"/>
      <c r="WSG12" s="42"/>
      <c r="WSH12" s="42"/>
      <c r="WSI12" s="42"/>
      <c r="WSJ12" s="42"/>
      <c r="WSK12" s="42"/>
      <c r="WSL12" s="42"/>
      <c r="WSM12" s="42"/>
      <c r="WSN12" s="42"/>
      <c r="WSO12" s="42"/>
      <c r="WSP12" s="42"/>
      <c r="WSQ12" s="42"/>
      <c r="WSR12" s="42"/>
      <c r="WSS12" s="42"/>
      <c r="WST12" s="42"/>
      <c r="WSU12" s="42"/>
      <c r="WSV12" s="42"/>
      <c r="WSW12" s="42"/>
      <c r="WSX12" s="42"/>
      <c r="WSY12" s="42"/>
      <c r="WSZ12" s="42"/>
      <c r="WTA12" s="42"/>
      <c r="WTB12" s="42"/>
      <c r="WTC12" s="42"/>
      <c r="WTD12" s="42"/>
      <c r="WTE12" s="42"/>
      <c r="WTF12" s="42"/>
      <c r="WTG12" s="42"/>
      <c r="WTH12" s="42"/>
      <c r="WTI12" s="42"/>
      <c r="WTJ12" s="42"/>
      <c r="WTK12" s="42"/>
      <c r="WTL12" s="42"/>
      <c r="WTM12" s="42"/>
      <c r="WTN12" s="42"/>
      <c r="WTO12" s="42"/>
      <c r="WTP12" s="42"/>
      <c r="WTQ12" s="42"/>
      <c r="WTR12" s="42"/>
      <c r="WTS12" s="42"/>
      <c r="WTT12" s="42"/>
      <c r="WTU12" s="42"/>
      <c r="WTV12" s="42"/>
      <c r="WTW12" s="42"/>
      <c r="WTX12" s="42"/>
      <c r="WTY12" s="42"/>
      <c r="WTZ12" s="42"/>
      <c r="WUA12" s="42"/>
      <c r="WUB12" s="42"/>
      <c r="WUC12" s="42"/>
      <c r="WUD12" s="42"/>
      <c r="WUE12" s="42"/>
      <c r="WUF12" s="42"/>
      <c r="WUG12" s="42"/>
      <c r="WUH12" s="42"/>
      <c r="WUI12" s="42"/>
      <c r="WUJ12" s="42"/>
      <c r="WUK12" s="42"/>
      <c r="WUL12" s="42"/>
      <c r="WUM12" s="42"/>
      <c r="WUN12" s="42"/>
      <c r="WUO12" s="42"/>
      <c r="WUP12" s="42"/>
      <c r="WUQ12" s="42"/>
      <c r="WUR12" s="42"/>
      <c r="WUS12" s="42"/>
      <c r="WUT12" s="42"/>
      <c r="WUU12" s="42"/>
      <c r="WUV12" s="42"/>
      <c r="WUW12" s="42"/>
      <c r="WUX12" s="42"/>
      <c r="WUY12" s="42"/>
      <c r="WUZ12" s="42"/>
      <c r="WVA12" s="42"/>
      <c r="WVB12" s="42"/>
      <c r="WVC12" s="42"/>
      <c r="WVD12" s="42"/>
      <c r="WVE12" s="42"/>
      <c r="WVF12" s="42"/>
      <c r="WVG12" s="42"/>
      <c r="WVH12" s="42"/>
      <c r="WVI12" s="42"/>
      <c r="WVJ12" s="42"/>
      <c r="WVK12" s="42"/>
      <c r="WVL12" s="42"/>
      <c r="WVM12" s="42"/>
      <c r="WVN12" s="42"/>
      <c r="WVO12" s="42"/>
      <c r="WVP12" s="42"/>
      <c r="WVQ12" s="42"/>
      <c r="WVR12" s="42"/>
      <c r="WVS12" s="42"/>
      <c r="WVT12" s="42"/>
      <c r="WVU12" s="42"/>
      <c r="WVV12" s="42"/>
      <c r="WVW12" s="42"/>
      <c r="WVX12" s="42"/>
      <c r="WVY12" s="42"/>
      <c r="WVZ12" s="42"/>
      <c r="WWA12" s="42"/>
      <c r="WWB12" s="42"/>
      <c r="WWC12" s="42"/>
      <c r="WWD12" s="42"/>
      <c r="WWE12" s="42"/>
      <c r="WWF12" s="42"/>
      <c r="WWG12" s="42"/>
      <c r="WWH12" s="42"/>
      <c r="WWI12" s="42"/>
      <c r="WWJ12" s="42"/>
      <c r="WWK12" s="42"/>
      <c r="WWL12" s="42"/>
      <c r="WWM12" s="42"/>
      <c r="WWN12" s="42"/>
      <c r="WWO12" s="42"/>
      <c r="WWP12" s="42"/>
      <c r="WWQ12" s="42"/>
      <c r="WWR12" s="42"/>
      <c r="WWS12" s="42"/>
      <c r="WWT12" s="42"/>
      <c r="WWU12" s="42"/>
      <c r="WWV12" s="42"/>
      <c r="WWW12" s="42"/>
      <c r="WWX12" s="42"/>
      <c r="WWY12" s="42"/>
      <c r="WWZ12" s="42"/>
      <c r="WXA12" s="42"/>
      <c r="WXB12" s="42"/>
      <c r="WXC12" s="42"/>
      <c r="WXD12" s="42"/>
      <c r="WXE12" s="42"/>
      <c r="WXF12" s="42"/>
      <c r="WXG12" s="42"/>
      <c r="WXH12" s="42"/>
      <c r="WXI12" s="42"/>
      <c r="WXJ12" s="42"/>
      <c r="WXK12" s="42"/>
      <c r="WXL12" s="42"/>
      <c r="WXM12" s="42"/>
      <c r="WXN12" s="42"/>
      <c r="WXO12" s="42"/>
      <c r="WXP12" s="42"/>
      <c r="WXQ12" s="42"/>
      <c r="WXR12" s="42"/>
      <c r="WXS12" s="42"/>
      <c r="WXT12" s="42"/>
      <c r="WXU12" s="42"/>
      <c r="WXV12" s="42"/>
      <c r="WXW12" s="42"/>
      <c r="WXX12" s="42"/>
      <c r="WXY12" s="42"/>
      <c r="WXZ12" s="42"/>
      <c r="WYA12" s="42"/>
      <c r="WYB12" s="42"/>
      <c r="WYC12" s="42"/>
      <c r="WYD12" s="42"/>
      <c r="WYE12" s="42"/>
      <c r="WYF12" s="42"/>
      <c r="WYG12" s="42"/>
      <c r="WYH12" s="42"/>
      <c r="WYI12" s="42"/>
      <c r="WYJ12" s="42"/>
      <c r="WYK12" s="42"/>
      <c r="WYL12" s="42"/>
      <c r="WYM12" s="42"/>
      <c r="WYN12" s="42"/>
      <c r="WYO12" s="42"/>
      <c r="WYP12" s="42"/>
      <c r="WYQ12" s="42"/>
      <c r="WYR12" s="42"/>
      <c r="WYS12" s="42"/>
      <c r="WYT12" s="42"/>
      <c r="WYU12" s="42"/>
      <c r="WYV12" s="42"/>
      <c r="WYW12" s="42"/>
      <c r="WYX12" s="42"/>
      <c r="WYY12" s="42"/>
      <c r="WYZ12" s="42"/>
      <c r="WZA12" s="42"/>
      <c r="WZB12" s="42"/>
      <c r="WZC12" s="42"/>
      <c r="WZD12" s="42"/>
      <c r="WZE12" s="42"/>
      <c r="WZF12" s="42"/>
      <c r="WZG12" s="42"/>
      <c r="WZH12" s="42"/>
      <c r="WZI12" s="42"/>
      <c r="WZJ12" s="42"/>
      <c r="WZK12" s="42"/>
      <c r="WZL12" s="42"/>
      <c r="WZM12" s="42"/>
      <c r="WZN12" s="42"/>
      <c r="WZO12" s="42"/>
      <c r="WZP12" s="42"/>
      <c r="WZQ12" s="42"/>
      <c r="WZR12" s="42"/>
      <c r="WZS12" s="42"/>
      <c r="WZT12" s="42"/>
      <c r="WZU12" s="42"/>
      <c r="WZV12" s="42"/>
      <c r="WZW12" s="42"/>
      <c r="WZX12" s="42"/>
      <c r="WZY12" s="42"/>
      <c r="WZZ12" s="42"/>
      <c r="XAA12" s="42"/>
      <c r="XAB12" s="42"/>
      <c r="XAC12" s="42"/>
      <c r="XAD12" s="42"/>
      <c r="XAE12" s="42"/>
      <c r="XAF12" s="42"/>
      <c r="XAG12" s="42"/>
      <c r="XAH12" s="42"/>
      <c r="XAI12" s="42"/>
      <c r="XAJ12" s="42"/>
      <c r="XAK12" s="42"/>
      <c r="XAL12" s="42"/>
      <c r="XAM12" s="42"/>
      <c r="XAN12" s="42"/>
      <c r="XAO12" s="42"/>
      <c r="XAP12" s="42"/>
      <c r="XAQ12" s="42"/>
      <c r="XAR12" s="42"/>
      <c r="XAS12" s="42"/>
      <c r="XAT12" s="42"/>
      <c r="XAU12" s="42"/>
      <c r="XAV12" s="42"/>
      <c r="XAW12" s="42"/>
      <c r="XAX12" s="42"/>
      <c r="XAY12" s="42"/>
      <c r="XAZ12" s="42"/>
      <c r="XBA12" s="42"/>
      <c r="XBB12" s="42"/>
      <c r="XBC12" s="42"/>
      <c r="XBD12" s="42"/>
      <c r="XBE12" s="42"/>
      <c r="XBF12" s="42"/>
      <c r="XBG12" s="42"/>
      <c r="XBH12" s="42"/>
      <c r="XBI12" s="42"/>
      <c r="XBJ12" s="42"/>
      <c r="XBK12" s="42"/>
      <c r="XBL12" s="42"/>
      <c r="XBM12" s="42"/>
      <c r="XBN12" s="42"/>
      <c r="XBO12" s="42"/>
      <c r="XBP12" s="42"/>
      <c r="XBQ12" s="42"/>
      <c r="XBR12" s="42"/>
      <c r="XBS12" s="42"/>
      <c r="XBT12" s="42"/>
      <c r="XBU12" s="42"/>
      <c r="XBV12" s="42"/>
      <c r="XBW12" s="42"/>
      <c r="XBX12" s="42"/>
      <c r="XBY12" s="42"/>
      <c r="XBZ12" s="42"/>
      <c r="XCA12" s="42"/>
      <c r="XCB12" s="42"/>
      <c r="XCC12" s="42"/>
      <c r="XCD12" s="42"/>
      <c r="XCE12" s="42"/>
      <c r="XCF12" s="42"/>
      <c r="XCG12" s="42"/>
      <c r="XCH12" s="42"/>
      <c r="XCI12" s="42"/>
      <c r="XCJ12" s="42"/>
      <c r="XCK12" s="42"/>
      <c r="XCL12" s="42"/>
      <c r="XCM12" s="42"/>
      <c r="XCN12" s="42"/>
      <c r="XCO12" s="42"/>
      <c r="XCP12" s="42"/>
      <c r="XCQ12" s="42"/>
      <c r="XCR12" s="42"/>
      <c r="XCS12" s="42"/>
      <c r="XCT12" s="42"/>
      <c r="XCU12" s="42"/>
      <c r="XCV12" s="42"/>
      <c r="XCW12" s="42"/>
      <c r="XCX12" s="42"/>
      <c r="XCY12" s="42"/>
      <c r="XCZ12" s="42"/>
      <c r="XDA12" s="42"/>
      <c r="XDB12" s="42"/>
      <c r="XDC12" s="42"/>
      <c r="XDD12" s="42"/>
      <c r="XDE12" s="42"/>
      <c r="XDF12" s="42"/>
      <c r="XDG12" s="42"/>
      <c r="XDH12" s="42"/>
      <c r="XDI12" s="42"/>
      <c r="XDJ12" s="42"/>
      <c r="XDK12" s="42"/>
      <c r="XDL12" s="42"/>
      <c r="XDM12" s="42"/>
      <c r="XDN12" s="42"/>
      <c r="XDO12" s="42"/>
      <c r="XDP12" s="42"/>
      <c r="XDQ12" s="42"/>
      <c r="XDR12" s="42"/>
      <c r="XDS12" s="42"/>
      <c r="XDT12" s="42"/>
      <c r="XDU12" s="42"/>
      <c r="XDV12" s="42"/>
      <c r="XDW12" s="42"/>
      <c r="XDX12" s="42"/>
      <c r="XDY12" s="42"/>
      <c r="XDZ12" s="42"/>
      <c r="XEA12" s="42"/>
      <c r="XEB12" s="42"/>
      <c r="XEC12" s="42"/>
      <c r="XED12" s="42"/>
      <c r="XEE12" s="42"/>
      <c r="XEF12" s="42"/>
      <c r="XEG12" s="42"/>
      <c r="XEH12" s="42"/>
      <c r="XEI12" s="42"/>
      <c r="XEJ12" s="42"/>
      <c r="XEK12" s="42"/>
      <c r="XEL12" s="42"/>
      <c r="XEM12" s="42"/>
      <c r="XEN12" s="42"/>
      <c r="XEO12" s="42"/>
      <c r="XEP12" s="42"/>
      <c r="XEQ12" s="42"/>
      <c r="XER12" s="42"/>
      <c r="XES12" s="42"/>
      <c r="XET12" s="42"/>
      <c r="XEU12" s="42"/>
      <c r="XEV12" s="42"/>
      <c r="XEW12" s="42"/>
      <c r="XEX12" s="42"/>
    </row>
    <row r="13" spans="1:16378">
      <c r="A13" s="4">
        <v>614</v>
      </c>
      <c r="B13" s="5">
        <v>112549611</v>
      </c>
      <c r="C13" s="5">
        <v>11947217</v>
      </c>
      <c r="D13" s="5">
        <v>112549611</v>
      </c>
      <c r="E13" s="4" t="s">
        <v>1238</v>
      </c>
      <c r="F13" s="4" t="s">
        <v>1239</v>
      </c>
      <c r="G13" s="26">
        <v>44697</v>
      </c>
      <c r="H13" s="6" t="s">
        <v>74</v>
      </c>
      <c r="I13" s="4" t="s">
        <v>75</v>
      </c>
      <c r="J13" s="4" t="s">
        <v>76</v>
      </c>
      <c r="K13" s="4">
        <v>1299</v>
      </c>
      <c r="L13" s="7" t="s">
        <v>85</v>
      </c>
      <c r="M13" s="7" t="s">
        <v>79</v>
      </c>
      <c r="N13" s="7" t="s">
        <v>94</v>
      </c>
      <c r="O13" s="6" t="s">
        <v>581</v>
      </c>
      <c r="P13" s="6" t="s">
        <v>80</v>
      </c>
      <c r="Q13" s="7" t="s">
        <v>5</v>
      </c>
      <c r="R13" s="25" t="s">
        <v>1981</v>
      </c>
      <c r="S13" s="6" t="s">
        <v>985</v>
      </c>
      <c r="T13" s="4" t="s">
        <v>10</v>
      </c>
      <c r="U13" s="4" t="s">
        <v>30</v>
      </c>
      <c r="V13" s="35" t="s">
        <v>21</v>
      </c>
      <c r="W13" s="35" t="s">
        <v>886</v>
      </c>
      <c r="X13" s="6" t="s">
        <v>84</v>
      </c>
      <c r="Y13" s="6" t="s">
        <v>133</v>
      </c>
      <c r="Z13" s="4">
        <v>99</v>
      </c>
      <c r="AA13" s="4"/>
      <c r="AB13" s="4"/>
      <c r="AC13" s="4"/>
      <c r="AD13" s="5"/>
      <c r="AE13" s="39"/>
      <c r="AF13" s="4" t="s">
        <v>582</v>
      </c>
      <c r="AG13" s="4"/>
      <c r="AH13" s="4"/>
      <c r="AI13" s="4"/>
      <c r="AJ13" s="4" t="s">
        <v>76</v>
      </c>
      <c r="AK13" s="36" t="s">
        <v>85</v>
      </c>
      <c r="AL13" s="36" t="s">
        <v>92</v>
      </c>
      <c r="AM13" s="36" t="s">
        <v>78</v>
      </c>
      <c r="AN13" s="36" t="b">
        <v>1</v>
      </c>
      <c r="AO13" s="36" t="b">
        <v>0</v>
      </c>
      <c r="AP13" s="36" t="b">
        <v>0</v>
      </c>
      <c r="AQ13" s="44" t="s">
        <v>812</v>
      </c>
      <c r="AR13" s="44" t="s">
        <v>812</v>
      </c>
      <c r="AS13" s="44" t="s">
        <v>812</v>
      </c>
      <c r="AT13" s="44" t="s">
        <v>812</v>
      </c>
      <c r="AU13" s="44" t="s">
        <v>812</v>
      </c>
      <c r="AV13" s="44" t="s">
        <v>812</v>
      </c>
      <c r="AW13" s="44" t="s">
        <v>812</v>
      </c>
      <c r="AX13" s="44" t="s">
        <v>812</v>
      </c>
      <c r="AY13" s="47" t="s">
        <v>77</v>
      </c>
      <c r="AZ13" s="47" t="s">
        <v>77</v>
      </c>
      <c r="BA13" s="47" t="s">
        <v>77</v>
      </c>
      <c r="BB13" s="52" t="s">
        <v>87</v>
      </c>
      <c r="BC13" s="52" t="s">
        <v>87</v>
      </c>
      <c r="BD13" s="47" t="s">
        <v>77</v>
      </c>
      <c r="BE13" s="47" t="s">
        <v>77</v>
      </c>
      <c r="BF13" s="47" t="s">
        <v>77</v>
      </c>
      <c r="BG13" s="47" t="s">
        <v>77</v>
      </c>
      <c r="BH13" s="47" t="s">
        <v>77</v>
      </c>
      <c r="BI13" s="52" t="s">
        <v>87</v>
      </c>
      <c r="BJ13" s="52" t="s">
        <v>87</v>
      </c>
      <c r="BK13" s="8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  <c r="AMM13" s="42"/>
      <c r="AMN13" s="42"/>
      <c r="AMO13" s="42"/>
      <c r="AMP13" s="42"/>
      <c r="AMQ13" s="42"/>
      <c r="AMR13" s="42"/>
      <c r="AMS13" s="42"/>
      <c r="AMT13" s="42"/>
      <c r="AMU13" s="42"/>
      <c r="AMV13" s="42"/>
      <c r="AMW13" s="42"/>
      <c r="AMX13" s="42"/>
      <c r="AMY13" s="42"/>
      <c r="AMZ13" s="42"/>
      <c r="ANA13" s="42"/>
      <c r="ANB13" s="42"/>
      <c r="ANC13" s="42"/>
      <c r="AND13" s="42"/>
      <c r="ANE13" s="42"/>
      <c r="ANF13" s="42"/>
      <c r="ANG13" s="42"/>
      <c r="ANH13" s="42"/>
      <c r="ANI13" s="42"/>
      <c r="ANJ13" s="42"/>
      <c r="ANK13" s="42"/>
      <c r="ANL13" s="42"/>
      <c r="ANM13" s="42"/>
      <c r="ANN13" s="42"/>
      <c r="ANO13" s="42"/>
      <c r="ANP13" s="42"/>
      <c r="ANQ13" s="42"/>
      <c r="ANR13" s="42"/>
      <c r="ANS13" s="42"/>
      <c r="ANT13" s="42"/>
      <c r="ANU13" s="42"/>
      <c r="ANV13" s="42"/>
      <c r="ANW13" s="42"/>
      <c r="ANX13" s="42"/>
      <c r="ANY13" s="42"/>
      <c r="ANZ13" s="42"/>
      <c r="AOA13" s="42"/>
      <c r="AOB13" s="42"/>
      <c r="AOC13" s="42"/>
      <c r="AOD13" s="42"/>
      <c r="AOE13" s="42"/>
      <c r="AOF13" s="42"/>
      <c r="AOG13" s="42"/>
      <c r="AOH13" s="42"/>
      <c r="AOI13" s="42"/>
      <c r="AOJ13" s="42"/>
      <c r="AOK13" s="42"/>
      <c r="AOL13" s="42"/>
      <c r="AOM13" s="42"/>
      <c r="AON13" s="42"/>
      <c r="AOO13" s="42"/>
      <c r="AOP13" s="42"/>
      <c r="AOQ13" s="42"/>
      <c r="AOR13" s="42"/>
      <c r="AOS13" s="42"/>
      <c r="AOT13" s="42"/>
      <c r="AOU13" s="42"/>
      <c r="AOV13" s="42"/>
      <c r="AOW13" s="42"/>
      <c r="AOX13" s="42"/>
      <c r="AOY13" s="42"/>
      <c r="AOZ13" s="42"/>
      <c r="APA13" s="42"/>
      <c r="APB13" s="42"/>
      <c r="APC13" s="42"/>
      <c r="APD13" s="42"/>
      <c r="APE13" s="42"/>
      <c r="APF13" s="42"/>
      <c r="APG13" s="42"/>
      <c r="APH13" s="42"/>
      <c r="API13" s="42"/>
      <c r="APJ13" s="42"/>
      <c r="APK13" s="42"/>
      <c r="APL13" s="42"/>
      <c r="APM13" s="42"/>
      <c r="APN13" s="42"/>
      <c r="APO13" s="42"/>
      <c r="APP13" s="42"/>
      <c r="APQ13" s="42"/>
      <c r="APR13" s="42"/>
      <c r="APS13" s="42"/>
      <c r="APT13" s="42"/>
      <c r="APU13" s="42"/>
      <c r="APV13" s="42"/>
      <c r="APW13" s="42"/>
      <c r="APX13" s="42"/>
      <c r="APY13" s="42"/>
      <c r="APZ13" s="42"/>
      <c r="AQA13" s="42"/>
      <c r="AQB13" s="42"/>
      <c r="AQC13" s="42"/>
      <c r="AQD13" s="42"/>
      <c r="AQE13" s="42"/>
      <c r="AQF13" s="42"/>
      <c r="AQG13" s="42"/>
      <c r="AQH13" s="42"/>
      <c r="AQI13" s="42"/>
      <c r="AQJ13" s="42"/>
      <c r="AQK13" s="42"/>
      <c r="AQL13" s="42"/>
      <c r="AQM13" s="42"/>
      <c r="AQN13" s="42"/>
      <c r="AQO13" s="42"/>
      <c r="AQP13" s="42"/>
      <c r="AQQ13" s="42"/>
      <c r="AQR13" s="42"/>
      <c r="AQS13" s="42"/>
      <c r="AQT13" s="42"/>
      <c r="AQU13" s="42"/>
      <c r="AQV13" s="42"/>
      <c r="AQW13" s="42"/>
      <c r="AQX13" s="42"/>
      <c r="AQY13" s="42"/>
      <c r="AQZ13" s="42"/>
      <c r="ARA13" s="42"/>
      <c r="ARB13" s="42"/>
      <c r="ARC13" s="42"/>
      <c r="ARD13" s="42"/>
      <c r="ARE13" s="42"/>
      <c r="ARF13" s="42"/>
      <c r="ARG13" s="42"/>
      <c r="ARH13" s="42"/>
      <c r="ARI13" s="42"/>
      <c r="ARJ13" s="42"/>
      <c r="ARK13" s="42"/>
      <c r="ARL13" s="42"/>
      <c r="ARM13" s="42"/>
      <c r="ARN13" s="42"/>
      <c r="ARO13" s="42"/>
      <c r="ARP13" s="42"/>
      <c r="ARQ13" s="42"/>
      <c r="ARR13" s="42"/>
      <c r="ARS13" s="42"/>
      <c r="ART13" s="42"/>
      <c r="ARU13" s="42"/>
      <c r="ARV13" s="42"/>
      <c r="ARW13" s="42"/>
      <c r="ARX13" s="42"/>
      <c r="ARY13" s="42"/>
      <c r="ARZ13" s="42"/>
      <c r="ASA13" s="42"/>
      <c r="ASB13" s="42"/>
      <c r="ASC13" s="42"/>
      <c r="ASD13" s="42"/>
      <c r="ASE13" s="42"/>
      <c r="ASF13" s="42"/>
      <c r="ASG13" s="42"/>
      <c r="ASH13" s="42"/>
      <c r="ASI13" s="42"/>
      <c r="ASJ13" s="42"/>
      <c r="ASK13" s="42"/>
      <c r="ASL13" s="42"/>
      <c r="ASM13" s="42"/>
      <c r="ASN13" s="42"/>
      <c r="ASO13" s="42"/>
      <c r="ASP13" s="42"/>
      <c r="ASQ13" s="42"/>
      <c r="ASR13" s="42"/>
      <c r="ASS13" s="42"/>
      <c r="AST13" s="42"/>
      <c r="ASU13" s="42"/>
      <c r="ASV13" s="42"/>
      <c r="ASW13" s="42"/>
      <c r="ASX13" s="42"/>
      <c r="ASY13" s="42"/>
      <c r="ASZ13" s="42"/>
      <c r="ATA13" s="42"/>
      <c r="ATB13" s="42"/>
      <c r="ATC13" s="42"/>
      <c r="ATD13" s="42"/>
      <c r="ATE13" s="42"/>
      <c r="ATF13" s="42"/>
      <c r="ATG13" s="42"/>
      <c r="ATH13" s="42"/>
      <c r="ATI13" s="42"/>
      <c r="ATJ13" s="42"/>
      <c r="ATK13" s="42"/>
      <c r="ATL13" s="42"/>
      <c r="ATM13" s="42"/>
      <c r="ATN13" s="42"/>
      <c r="ATO13" s="42"/>
      <c r="ATP13" s="42"/>
      <c r="ATQ13" s="42"/>
      <c r="ATR13" s="42"/>
      <c r="ATS13" s="42"/>
      <c r="ATT13" s="42"/>
      <c r="ATU13" s="42"/>
      <c r="ATV13" s="42"/>
      <c r="ATW13" s="42"/>
      <c r="ATX13" s="42"/>
      <c r="ATY13" s="42"/>
      <c r="ATZ13" s="42"/>
      <c r="AUA13" s="42"/>
      <c r="AUB13" s="42"/>
      <c r="AUC13" s="42"/>
      <c r="AUD13" s="42"/>
      <c r="AUE13" s="42"/>
      <c r="AUF13" s="42"/>
      <c r="AUG13" s="42"/>
      <c r="AUH13" s="42"/>
      <c r="AUI13" s="42"/>
      <c r="AUJ13" s="42"/>
      <c r="AUK13" s="42"/>
      <c r="AUL13" s="42"/>
      <c r="AUM13" s="42"/>
      <c r="AUN13" s="42"/>
      <c r="AUO13" s="42"/>
      <c r="AUP13" s="42"/>
      <c r="AUQ13" s="42"/>
      <c r="AUR13" s="42"/>
      <c r="AUS13" s="42"/>
      <c r="AUT13" s="42"/>
      <c r="AUU13" s="42"/>
      <c r="AUV13" s="42"/>
      <c r="AUW13" s="42"/>
      <c r="AUX13" s="42"/>
      <c r="AUY13" s="42"/>
      <c r="AUZ13" s="42"/>
      <c r="AVA13" s="42"/>
      <c r="AVB13" s="42"/>
      <c r="AVC13" s="42"/>
      <c r="AVD13" s="42"/>
      <c r="AVE13" s="42"/>
      <c r="AVF13" s="42"/>
      <c r="AVG13" s="42"/>
      <c r="AVH13" s="42"/>
      <c r="AVI13" s="42"/>
      <c r="AVJ13" s="42"/>
      <c r="AVK13" s="42"/>
      <c r="AVL13" s="42"/>
      <c r="AVM13" s="42"/>
      <c r="AVN13" s="42"/>
      <c r="AVO13" s="42"/>
      <c r="AVP13" s="42"/>
      <c r="AVQ13" s="42"/>
      <c r="AVR13" s="42"/>
      <c r="AVS13" s="42"/>
      <c r="AVT13" s="42"/>
      <c r="AVU13" s="42"/>
      <c r="AVV13" s="42"/>
      <c r="AVW13" s="42"/>
      <c r="AVX13" s="42"/>
      <c r="AVY13" s="42"/>
      <c r="AVZ13" s="42"/>
      <c r="AWA13" s="42"/>
      <c r="AWB13" s="42"/>
      <c r="AWC13" s="42"/>
      <c r="AWD13" s="42"/>
      <c r="AWE13" s="42"/>
      <c r="AWF13" s="42"/>
      <c r="AWG13" s="42"/>
      <c r="AWH13" s="42"/>
      <c r="AWI13" s="42"/>
      <c r="AWJ13" s="42"/>
      <c r="AWK13" s="42"/>
      <c r="AWL13" s="42"/>
      <c r="AWM13" s="42"/>
      <c r="AWN13" s="42"/>
      <c r="AWO13" s="42"/>
      <c r="AWP13" s="42"/>
      <c r="AWQ13" s="42"/>
      <c r="AWR13" s="42"/>
      <c r="AWS13" s="42"/>
      <c r="AWT13" s="42"/>
      <c r="AWU13" s="42"/>
      <c r="AWV13" s="42"/>
      <c r="AWW13" s="42"/>
      <c r="AWX13" s="42"/>
      <c r="AWY13" s="42"/>
      <c r="AWZ13" s="42"/>
      <c r="AXA13" s="42"/>
      <c r="AXB13" s="42"/>
      <c r="AXC13" s="42"/>
      <c r="AXD13" s="42"/>
      <c r="AXE13" s="42"/>
      <c r="AXF13" s="42"/>
      <c r="AXG13" s="42"/>
      <c r="AXH13" s="42"/>
      <c r="AXI13" s="42"/>
      <c r="AXJ13" s="42"/>
      <c r="AXK13" s="42"/>
      <c r="AXL13" s="42"/>
      <c r="AXM13" s="42"/>
      <c r="AXN13" s="42"/>
      <c r="AXO13" s="42"/>
      <c r="AXP13" s="42"/>
      <c r="AXQ13" s="42"/>
      <c r="AXR13" s="42"/>
      <c r="AXS13" s="42"/>
      <c r="AXT13" s="42"/>
      <c r="AXU13" s="42"/>
      <c r="AXV13" s="42"/>
      <c r="AXW13" s="42"/>
      <c r="AXX13" s="42"/>
      <c r="AXY13" s="42"/>
      <c r="AXZ13" s="42"/>
      <c r="AYA13" s="42"/>
      <c r="AYB13" s="42"/>
      <c r="AYC13" s="42"/>
      <c r="AYD13" s="42"/>
      <c r="AYE13" s="42"/>
      <c r="AYF13" s="42"/>
      <c r="AYG13" s="42"/>
      <c r="AYH13" s="42"/>
      <c r="AYI13" s="42"/>
      <c r="AYJ13" s="42"/>
      <c r="AYK13" s="42"/>
      <c r="AYL13" s="42"/>
      <c r="AYM13" s="42"/>
      <c r="AYN13" s="42"/>
      <c r="AYO13" s="42"/>
      <c r="AYP13" s="42"/>
      <c r="AYQ13" s="42"/>
      <c r="AYR13" s="42"/>
      <c r="AYS13" s="42"/>
      <c r="AYT13" s="42"/>
      <c r="AYU13" s="42"/>
      <c r="AYV13" s="42"/>
      <c r="AYW13" s="42"/>
      <c r="AYX13" s="42"/>
      <c r="AYY13" s="42"/>
      <c r="AYZ13" s="42"/>
      <c r="AZA13" s="42"/>
      <c r="AZB13" s="42"/>
      <c r="AZC13" s="42"/>
      <c r="AZD13" s="42"/>
      <c r="AZE13" s="42"/>
      <c r="AZF13" s="42"/>
      <c r="AZG13" s="42"/>
      <c r="AZH13" s="42"/>
      <c r="AZI13" s="42"/>
      <c r="AZJ13" s="42"/>
      <c r="AZK13" s="42"/>
      <c r="AZL13" s="42"/>
      <c r="AZM13" s="42"/>
      <c r="AZN13" s="42"/>
      <c r="AZO13" s="42"/>
      <c r="AZP13" s="42"/>
      <c r="AZQ13" s="42"/>
      <c r="AZR13" s="42"/>
      <c r="AZS13" s="42"/>
      <c r="AZT13" s="42"/>
      <c r="AZU13" s="42"/>
      <c r="AZV13" s="42"/>
      <c r="AZW13" s="42"/>
      <c r="AZX13" s="42"/>
      <c r="AZY13" s="42"/>
      <c r="AZZ13" s="42"/>
      <c r="BAA13" s="42"/>
      <c r="BAB13" s="42"/>
      <c r="BAC13" s="42"/>
      <c r="BAD13" s="42"/>
      <c r="BAE13" s="42"/>
      <c r="BAF13" s="42"/>
      <c r="BAG13" s="42"/>
      <c r="BAH13" s="42"/>
      <c r="BAI13" s="42"/>
      <c r="BAJ13" s="42"/>
      <c r="BAK13" s="42"/>
      <c r="BAL13" s="42"/>
      <c r="BAM13" s="42"/>
      <c r="BAN13" s="42"/>
      <c r="BAO13" s="42"/>
      <c r="BAP13" s="42"/>
      <c r="BAQ13" s="42"/>
      <c r="BAR13" s="42"/>
      <c r="BAS13" s="42"/>
      <c r="BAT13" s="42"/>
      <c r="BAU13" s="42"/>
      <c r="BAV13" s="42"/>
      <c r="BAW13" s="42"/>
      <c r="BAX13" s="42"/>
      <c r="BAY13" s="42"/>
      <c r="BAZ13" s="42"/>
      <c r="BBA13" s="42"/>
      <c r="BBB13" s="42"/>
      <c r="BBC13" s="42"/>
      <c r="BBD13" s="42"/>
      <c r="BBE13" s="42"/>
      <c r="BBF13" s="42"/>
      <c r="BBG13" s="42"/>
      <c r="BBH13" s="42"/>
      <c r="BBI13" s="42"/>
      <c r="BBJ13" s="42"/>
      <c r="BBK13" s="42"/>
      <c r="BBL13" s="42"/>
      <c r="BBM13" s="42"/>
      <c r="BBN13" s="42"/>
      <c r="BBO13" s="42"/>
      <c r="BBP13" s="42"/>
      <c r="BBQ13" s="42"/>
      <c r="BBR13" s="42"/>
      <c r="BBS13" s="42"/>
      <c r="BBT13" s="42"/>
      <c r="BBU13" s="42"/>
      <c r="BBV13" s="42"/>
      <c r="BBW13" s="42"/>
      <c r="BBX13" s="42"/>
      <c r="BBY13" s="42"/>
      <c r="BBZ13" s="42"/>
      <c r="BCA13" s="42"/>
      <c r="BCB13" s="42"/>
      <c r="BCC13" s="42"/>
      <c r="BCD13" s="42"/>
      <c r="BCE13" s="42"/>
      <c r="BCF13" s="42"/>
      <c r="BCG13" s="42"/>
      <c r="BCH13" s="42"/>
      <c r="BCI13" s="42"/>
      <c r="BCJ13" s="42"/>
      <c r="BCK13" s="42"/>
      <c r="BCL13" s="42"/>
      <c r="BCM13" s="42"/>
      <c r="BCN13" s="42"/>
      <c r="BCO13" s="42"/>
      <c r="BCP13" s="42"/>
      <c r="BCQ13" s="42"/>
      <c r="BCR13" s="42"/>
      <c r="BCS13" s="42"/>
      <c r="BCT13" s="42"/>
      <c r="BCU13" s="42"/>
      <c r="BCV13" s="42"/>
      <c r="BCW13" s="42"/>
      <c r="BCX13" s="42"/>
      <c r="BCY13" s="42"/>
      <c r="BCZ13" s="42"/>
      <c r="BDA13" s="42"/>
      <c r="BDB13" s="42"/>
      <c r="BDC13" s="42"/>
      <c r="BDD13" s="42"/>
      <c r="BDE13" s="42"/>
      <c r="BDF13" s="42"/>
      <c r="BDG13" s="42"/>
      <c r="BDH13" s="42"/>
      <c r="BDI13" s="42"/>
      <c r="BDJ13" s="42"/>
      <c r="BDK13" s="42"/>
      <c r="BDL13" s="42"/>
      <c r="BDM13" s="42"/>
      <c r="BDN13" s="42"/>
      <c r="BDO13" s="42"/>
      <c r="BDP13" s="42"/>
      <c r="BDQ13" s="42"/>
      <c r="BDR13" s="42"/>
      <c r="BDS13" s="42"/>
      <c r="BDT13" s="42"/>
      <c r="BDU13" s="42"/>
      <c r="BDV13" s="42"/>
      <c r="BDW13" s="42"/>
      <c r="BDX13" s="42"/>
      <c r="BDY13" s="42"/>
      <c r="BDZ13" s="42"/>
      <c r="BEA13" s="42"/>
      <c r="BEB13" s="42"/>
      <c r="BEC13" s="42"/>
      <c r="BED13" s="42"/>
      <c r="BEE13" s="42"/>
      <c r="BEF13" s="42"/>
      <c r="BEG13" s="42"/>
      <c r="BEH13" s="42"/>
      <c r="BEI13" s="42"/>
      <c r="BEJ13" s="42"/>
      <c r="BEK13" s="42"/>
      <c r="BEL13" s="42"/>
      <c r="BEM13" s="42"/>
      <c r="BEN13" s="42"/>
      <c r="BEO13" s="42"/>
      <c r="BEP13" s="42"/>
      <c r="BEQ13" s="42"/>
      <c r="BER13" s="42"/>
      <c r="BES13" s="42"/>
      <c r="BET13" s="42"/>
      <c r="BEU13" s="42"/>
      <c r="BEV13" s="42"/>
      <c r="BEW13" s="42"/>
      <c r="BEX13" s="42"/>
      <c r="BEY13" s="42"/>
      <c r="BEZ13" s="42"/>
      <c r="BFA13" s="42"/>
      <c r="BFB13" s="42"/>
      <c r="BFC13" s="42"/>
      <c r="BFD13" s="42"/>
      <c r="BFE13" s="42"/>
      <c r="BFF13" s="42"/>
      <c r="BFG13" s="42"/>
      <c r="BFH13" s="42"/>
      <c r="BFI13" s="42"/>
      <c r="BFJ13" s="42"/>
      <c r="BFK13" s="42"/>
      <c r="BFL13" s="42"/>
      <c r="BFM13" s="42"/>
      <c r="BFN13" s="42"/>
      <c r="BFO13" s="42"/>
      <c r="BFP13" s="42"/>
      <c r="BFQ13" s="42"/>
      <c r="BFR13" s="42"/>
      <c r="BFS13" s="42"/>
      <c r="BFT13" s="42"/>
      <c r="BFU13" s="42"/>
      <c r="BFV13" s="42"/>
      <c r="BFW13" s="42"/>
      <c r="BFX13" s="42"/>
      <c r="BFY13" s="42"/>
      <c r="BFZ13" s="42"/>
      <c r="BGA13" s="42"/>
      <c r="BGB13" s="42"/>
      <c r="BGC13" s="42"/>
      <c r="BGD13" s="42"/>
      <c r="BGE13" s="42"/>
      <c r="BGF13" s="42"/>
      <c r="BGG13" s="42"/>
      <c r="BGH13" s="42"/>
      <c r="BGI13" s="42"/>
      <c r="BGJ13" s="42"/>
      <c r="BGK13" s="42"/>
      <c r="BGL13" s="42"/>
      <c r="BGM13" s="42"/>
      <c r="BGN13" s="42"/>
      <c r="BGO13" s="42"/>
      <c r="BGP13" s="42"/>
      <c r="BGQ13" s="42"/>
      <c r="BGR13" s="42"/>
      <c r="BGS13" s="42"/>
      <c r="BGT13" s="42"/>
      <c r="BGU13" s="42"/>
      <c r="BGV13" s="42"/>
      <c r="BGW13" s="42"/>
      <c r="BGX13" s="42"/>
      <c r="BGY13" s="42"/>
      <c r="BGZ13" s="42"/>
      <c r="BHA13" s="42"/>
      <c r="BHB13" s="42"/>
      <c r="BHC13" s="42"/>
      <c r="BHD13" s="42"/>
      <c r="BHE13" s="42"/>
      <c r="BHF13" s="42"/>
      <c r="BHG13" s="42"/>
      <c r="BHH13" s="42"/>
      <c r="BHI13" s="42"/>
      <c r="BHJ13" s="42"/>
      <c r="BHK13" s="42"/>
      <c r="BHL13" s="42"/>
      <c r="BHM13" s="42"/>
      <c r="BHN13" s="42"/>
      <c r="BHO13" s="42"/>
      <c r="BHP13" s="42"/>
      <c r="BHQ13" s="42"/>
      <c r="BHR13" s="42"/>
      <c r="BHS13" s="42"/>
      <c r="BHT13" s="42"/>
      <c r="BHU13" s="42"/>
      <c r="BHV13" s="42"/>
      <c r="BHW13" s="42"/>
      <c r="BHX13" s="42"/>
      <c r="BHY13" s="42"/>
      <c r="BHZ13" s="42"/>
      <c r="BIA13" s="42"/>
      <c r="BIB13" s="42"/>
      <c r="BIC13" s="42"/>
      <c r="BID13" s="42"/>
      <c r="BIE13" s="42"/>
      <c r="BIF13" s="42"/>
      <c r="BIG13" s="42"/>
      <c r="BIH13" s="42"/>
      <c r="BII13" s="42"/>
      <c r="BIJ13" s="42"/>
      <c r="BIK13" s="42"/>
      <c r="BIL13" s="42"/>
      <c r="BIM13" s="42"/>
      <c r="BIN13" s="42"/>
      <c r="BIO13" s="42"/>
      <c r="BIP13" s="42"/>
      <c r="BIQ13" s="42"/>
      <c r="BIR13" s="42"/>
      <c r="BIS13" s="42"/>
      <c r="BIT13" s="42"/>
      <c r="BIU13" s="42"/>
      <c r="BIV13" s="42"/>
      <c r="BIW13" s="42"/>
      <c r="BIX13" s="42"/>
      <c r="BIY13" s="42"/>
      <c r="BIZ13" s="42"/>
      <c r="BJA13" s="42"/>
      <c r="BJB13" s="42"/>
      <c r="BJC13" s="42"/>
      <c r="BJD13" s="42"/>
      <c r="BJE13" s="42"/>
      <c r="BJF13" s="42"/>
      <c r="BJG13" s="42"/>
      <c r="BJH13" s="42"/>
      <c r="BJI13" s="42"/>
      <c r="BJJ13" s="42"/>
      <c r="BJK13" s="42"/>
      <c r="BJL13" s="42"/>
      <c r="BJM13" s="42"/>
      <c r="BJN13" s="42"/>
      <c r="BJO13" s="42"/>
      <c r="BJP13" s="42"/>
      <c r="BJQ13" s="42"/>
      <c r="BJR13" s="42"/>
      <c r="BJS13" s="42"/>
      <c r="BJT13" s="42"/>
      <c r="BJU13" s="42"/>
      <c r="BJV13" s="42"/>
      <c r="BJW13" s="42"/>
      <c r="BJX13" s="42"/>
      <c r="BJY13" s="42"/>
      <c r="BJZ13" s="42"/>
      <c r="BKA13" s="42"/>
      <c r="BKB13" s="42"/>
      <c r="BKC13" s="42"/>
      <c r="BKD13" s="42"/>
      <c r="BKE13" s="42"/>
      <c r="BKF13" s="42"/>
      <c r="BKG13" s="42"/>
      <c r="BKH13" s="42"/>
      <c r="BKI13" s="42"/>
      <c r="BKJ13" s="42"/>
      <c r="BKK13" s="42"/>
      <c r="BKL13" s="42"/>
      <c r="BKM13" s="42"/>
      <c r="BKN13" s="42"/>
      <c r="BKO13" s="42"/>
      <c r="BKP13" s="42"/>
      <c r="BKQ13" s="42"/>
      <c r="BKR13" s="42"/>
      <c r="BKS13" s="42"/>
      <c r="BKT13" s="42"/>
      <c r="BKU13" s="42"/>
      <c r="BKV13" s="42"/>
      <c r="BKW13" s="42"/>
      <c r="BKX13" s="42"/>
      <c r="BKY13" s="42"/>
      <c r="BKZ13" s="42"/>
      <c r="BLA13" s="42"/>
      <c r="BLB13" s="42"/>
      <c r="BLC13" s="42"/>
      <c r="BLD13" s="42"/>
      <c r="BLE13" s="42"/>
      <c r="BLF13" s="42"/>
      <c r="BLG13" s="42"/>
      <c r="BLH13" s="42"/>
      <c r="BLI13" s="42"/>
      <c r="BLJ13" s="42"/>
      <c r="BLK13" s="42"/>
      <c r="BLL13" s="42"/>
      <c r="BLM13" s="42"/>
      <c r="BLN13" s="42"/>
      <c r="BLO13" s="42"/>
      <c r="BLP13" s="42"/>
      <c r="BLQ13" s="42"/>
      <c r="BLR13" s="42"/>
      <c r="BLS13" s="42"/>
      <c r="BLT13" s="42"/>
      <c r="BLU13" s="42"/>
      <c r="BLV13" s="42"/>
      <c r="BLW13" s="42"/>
      <c r="BLX13" s="42"/>
      <c r="BLY13" s="42"/>
      <c r="BLZ13" s="42"/>
      <c r="BMA13" s="42"/>
      <c r="BMB13" s="42"/>
      <c r="BMC13" s="42"/>
      <c r="BMD13" s="42"/>
      <c r="BME13" s="42"/>
      <c r="BMF13" s="42"/>
      <c r="BMG13" s="42"/>
      <c r="BMH13" s="42"/>
      <c r="BMI13" s="42"/>
      <c r="BMJ13" s="42"/>
      <c r="BMK13" s="42"/>
      <c r="BML13" s="42"/>
      <c r="BMM13" s="42"/>
      <c r="BMN13" s="42"/>
      <c r="BMO13" s="42"/>
      <c r="BMP13" s="42"/>
      <c r="BMQ13" s="42"/>
      <c r="BMR13" s="42"/>
      <c r="BMS13" s="42"/>
      <c r="BMT13" s="42"/>
      <c r="BMU13" s="42"/>
      <c r="BMV13" s="42"/>
      <c r="BMW13" s="42"/>
      <c r="BMX13" s="42"/>
      <c r="BMY13" s="42"/>
      <c r="BMZ13" s="42"/>
      <c r="BNA13" s="42"/>
      <c r="BNB13" s="42"/>
      <c r="BNC13" s="42"/>
      <c r="BND13" s="42"/>
      <c r="BNE13" s="42"/>
      <c r="BNF13" s="42"/>
      <c r="BNG13" s="42"/>
      <c r="BNH13" s="42"/>
      <c r="BNI13" s="42"/>
      <c r="BNJ13" s="42"/>
      <c r="BNK13" s="42"/>
      <c r="BNL13" s="42"/>
      <c r="BNM13" s="42"/>
      <c r="BNN13" s="42"/>
      <c r="BNO13" s="42"/>
      <c r="BNP13" s="42"/>
      <c r="BNQ13" s="42"/>
      <c r="BNR13" s="42"/>
      <c r="BNS13" s="42"/>
      <c r="BNT13" s="42"/>
      <c r="BNU13" s="42"/>
      <c r="BNV13" s="42"/>
      <c r="BNW13" s="42"/>
      <c r="BNX13" s="42"/>
      <c r="BNY13" s="42"/>
      <c r="BNZ13" s="42"/>
      <c r="BOA13" s="42"/>
      <c r="BOB13" s="42"/>
      <c r="BOC13" s="42"/>
      <c r="BOD13" s="42"/>
      <c r="BOE13" s="42"/>
      <c r="BOF13" s="42"/>
      <c r="BOG13" s="42"/>
      <c r="BOH13" s="42"/>
      <c r="BOI13" s="42"/>
      <c r="BOJ13" s="42"/>
      <c r="BOK13" s="42"/>
      <c r="BOL13" s="42"/>
      <c r="BOM13" s="42"/>
      <c r="BON13" s="42"/>
      <c r="BOO13" s="42"/>
      <c r="BOP13" s="42"/>
      <c r="BOQ13" s="42"/>
      <c r="BOR13" s="42"/>
      <c r="BOS13" s="42"/>
      <c r="BOT13" s="42"/>
      <c r="BOU13" s="42"/>
      <c r="BOV13" s="42"/>
      <c r="BOW13" s="42"/>
      <c r="BOX13" s="42"/>
      <c r="BOY13" s="42"/>
      <c r="BOZ13" s="42"/>
      <c r="BPA13" s="42"/>
      <c r="BPB13" s="42"/>
      <c r="BPC13" s="42"/>
      <c r="BPD13" s="42"/>
      <c r="BPE13" s="42"/>
      <c r="BPF13" s="42"/>
      <c r="BPG13" s="42"/>
      <c r="BPH13" s="42"/>
      <c r="BPI13" s="42"/>
      <c r="BPJ13" s="42"/>
      <c r="BPK13" s="42"/>
      <c r="BPL13" s="42"/>
      <c r="BPM13" s="42"/>
      <c r="BPN13" s="42"/>
      <c r="BPO13" s="42"/>
      <c r="BPP13" s="42"/>
      <c r="BPQ13" s="42"/>
      <c r="BPR13" s="42"/>
      <c r="BPS13" s="42"/>
      <c r="BPT13" s="42"/>
      <c r="BPU13" s="42"/>
      <c r="BPV13" s="42"/>
      <c r="BPW13" s="42"/>
      <c r="BPX13" s="42"/>
      <c r="BPY13" s="42"/>
      <c r="BPZ13" s="42"/>
      <c r="BQA13" s="42"/>
      <c r="BQB13" s="42"/>
      <c r="BQC13" s="42"/>
      <c r="BQD13" s="42"/>
      <c r="BQE13" s="42"/>
      <c r="BQF13" s="42"/>
      <c r="BQG13" s="42"/>
      <c r="BQH13" s="42"/>
      <c r="BQI13" s="42"/>
      <c r="BQJ13" s="42"/>
      <c r="BQK13" s="42"/>
      <c r="BQL13" s="42"/>
      <c r="BQM13" s="42"/>
      <c r="BQN13" s="42"/>
      <c r="BQO13" s="42"/>
      <c r="BQP13" s="42"/>
      <c r="BQQ13" s="42"/>
      <c r="BQR13" s="42"/>
      <c r="BQS13" s="42"/>
      <c r="BQT13" s="42"/>
      <c r="BQU13" s="42"/>
      <c r="BQV13" s="42"/>
      <c r="BQW13" s="42"/>
      <c r="BQX13" s="42"/>
      <c r="BQY13" s="42"/>
      <c r="BQZ13" s="42"/>
      <c r="BRA13" s="42"/>
      <c r="BRB13" s="42"/>
      <c r="BRC13" s="42"/>
      <c r="BRD13" s="42"/>
      <c r="BRE13" s="42"/>
      <c r="BRF13" s="42"/>
      <c r="BRG13" s="42"/>
      <c r="BRH13" s="42"/>
      <c r="BRI13" s="42"/>
      <c r="BRJ13" s="42"/>
      <c r="BRK13" s="42"/>
      <c r="BRL13" s="42"/>
      <c r="BRM13" s="42"/>
      <c r="BRN13" s="42"/>
      <c r="BRO13" s="42"/>
      <c r="BRP13" s="42"/>
      <c r="BRQ13" s="42"/>
      <c r="BRR13" s="42"/>
      <c r="BRS13" s="42"/>
      <c r="BRT13" s="42"/>
      <c r="BRU13" s="42"/>
      <c r="BRV13" s="42"/>
      <c r="BRW13" s="42"/>
      <c r="BRX13" s="42"/>
      <c r="BRY13" s="42"/>
      <c r="BRZ13" s="42"/>
      <c r="BSA13" s="42"/>
      <c r="BSB13" s="42"/>
      <c r="BSC13" s="42"/>
      <c r="BSD13" s="42"/>
      <c r="BSE13" s="42"/>
      <c r="BSF13" s="42"/>
      <c r="BSG13" s="42"/>
      <c r="BSH13" s="42"/>
      <c r="BSI13" s="42"/>
      <c r="BSJ13" s="42"/>
      <c r="BSK13" s="42"/>
      <c r="BSL13" s="42"/>
      <c r="BSM13" s="42"/>
      <c r="BSN13" s="42"/>
      <c r="BSO13" s="42"/>
      <c r="BSP13" s="42"/>
      <c r="BSQ13" s="42"/>
      <c r="BSR13" s="42"/>
      <c r="BSS13" s="42"/>
      <c r="BST13" s="42"/>
      <c r="BSU13" s="42"/>
      <c r="BSV13" s="42"/>
      <c r="BSW13" s="42"/>
      <c r="BSX13" s="42"/>
      <c r="BSY13" s="42"/>
      <c r="BSZ13" s="42"/>
      <c r="BTA13" s="42"/>
      <c r="BTB13" s="42"/>
      <c r="BTC13" s="42"/>
      <c r="BTD13" s="42"/>
      <c r="BTE13" s="42"/>
      <c r="BTF13" s="42"/>
      <c r="BTG13" s="42"/>
      <c r="BTH13" s="42"/>
      <c r="BTI13" s="42"/>
      <c r="BTJ13" s="42"/>
      <c r="BTK13" s="42"/>
      <c r="BTL13" s="42"/>
      <c r="BTM13" s="42"/>
      <c r="BTN13" s="42"/>
      <c r="BTO13" s="42"/>
      <c r="BTP13" s="42"/>
      <c r="BTQ13" s="42"/>
      <c r="BTR13" s="42"/>
      <c r="BTS13" s="42"/>
      <c r="BTT13" s="42"/>
      <c r="BTU13" s="42"/>
      <c r="BTV13" s="42"/>
      <c r="BTW13" s="42"/>
      <c r="BTX13" s="42"/>
      <c r="BTY13" s="42"/>
      <c r="BTZ13" s="42"/>
      <c r="BUA13" s="42"/>
      <c r="BUB13" s="42"/>
      <c r="BUC13" s="42"/>
      <c r="BUD13" s="42"/>
      <c r="BUE13" s="42"/>
      <c r="BUF13" s="42"/>
      <c r="BUG13" s="42"/>
      <c r="BUH13" s="42"/>
      <c r="BUI13" s="42"/>
      <c r="BUJ13" s="42"/>
      <c r="BUK13" s="42"/>
      <c r="BUL13" s="42"/>
      <c r="BUM13" s="42"/>
      <c r="BUN13" s="42"/>
      <c r="BUO13" s="42"/>
      <c r="BUP13" s="42"/>
      <c r="BUQ13" s="42"/>
      <c r="BUR13" s="42"/>
      <c r="BUS13" s="42"/>
      <c r="BUT13" s="42"/>
      <c r="BUU13" s="42"/>
      <c r="BUV13" s="42"/>
      <c r="BUW13" s="42"/>
      <c r="BUX13" s="42"/>
      <c r="BUY13" s="42"/>
      <c r="BUZ13" s="42"/>
      <c r="BVA13" s="42"/>
      <c r="BVB13" s="42"/>
      <c r="BVC13" s="42"/>
      <c r="BVD13" s="42"/>
      <c r="BVE13" s="42"/>
      <c r="BVF13" s="42"/>
      <c r="BVG13" s="42"/>
      <c r="BVH13" s="42"/>
      <c r="BVI13" s="42"/>
      <c r="BVJ13" s="42"/>
      <c r="BVK13" s="42"/>
      <c r="BVL13" s="42"/>
      <c r="BVM13" s="42"/>
      <c r="BVN13" s="42"/>
      <c r="BVO13" s="42"/>
      <c r="BVP13" s="42"/>
      <c r="BVQ13" s="42"/>
      <c r="BVR13" s="42"/>
      <c r="BVS13" s="42"/>
      <c r="BVT13" s="42"/>
      <c r="BVU13" s="42"/>
      <c r="BVV13" s="42"/>
      <c r="BVW13" s="42"/>
      <c r="BVX13" s="42"/>
      <c r="BVY13" s="42"/>
      <c r="BVZ13" s="42"/>
      <c r="BWA13" s="42"/>
      <c r="BWB13" s="42"/>
      <c r="BWC13" s="42"/>
      <c r="BWD13" s="42"/>
      <c r="BWE13" s="42"/>
      <c r="BWF13" s="42"/>
      <c r="BWG13" s="42"/>
      <c r="BWH13" s="42"/>
      <c r="BWI13" s="42"/>
      <c r="BWJ13" s="42"/>
      <c r="BWK13" s="42"/>
      <c r="BWL13" s="42"/>
      <c r="BWM13" s="42"/>
      <c r="BWN13" s="42"/>
      <c r="BWO13" s="42"/>
      <c r="BWP13" s="42"/>
      <c r="BWQ13" s="42"/>
      <c r="BWR13" s="42"/>
      <c r="BWS13" s="42"/>
      <c r="BWT13" s="42"/>
      <c r="BWU13" s="42"/>
      <c r="BWV13" s="42"/>
      <c r="BWW13" s="42"/>
      <c r="BWX13" s="42"/>
      <c r="BWY13" s="42"/>
      <c r="BWZ13" s="42"/>
      <c r="BXA13" s="42"/>
      <c r="BXB13" s="42"/>
      <c r="BXC13" s="42"/>
      <c r="BXD13" s="42"/>
      <c r="BXE13" s="42"/>
      <c r="BXF13" s="42"/>
      <c r="BXG13" s="42"/>
      <c r="BXH13" s="42"/>
      <c r="BXI13" s="42"/>
      <c r="BXJ13" s="42"/>
      <c r="BXK13" s="42"/>
      <c r="BXL13" s="42"/>
      <c r="BXM13" s="42"/>
      <c r="BXN13" s="42"/>
      <c r="BXO13" s="42"/>
      <c r="BXP13" s="42"/>
      <c r="BXQ13" s="42"/>
      <c r="BXR13" s="42"/>
      <c r="BXS13" s="42"/>
      <c r="BXT13" s="42"/>
      <c r="BXU13" s="42"/>
      <c r="BXV13" s="42"/>
      <c r="BXW13" s="42"/>
      <c r="BXX13" s="42"/>
      <c r="BXY13" s="42"/>
      <c r="BXZ13" s="42"/>
      <c r="BYA13" s="42"/>
      <c r="BYB13" s="42"/>
      <c r="BYC13" s="42"/>
      <c r="BYD13" s="42"/>
      <c r="BYE13" s="42"/>
      <c r="BYF13" s="42"/>
      <c r="BYG13" s="42"/>
      <c r="BYH13" s="42"/>
      <c r="BYI13" s="42"/>
      <c r="BYJ13" s="42"/>
      <c r="BYK13" s="42"/>
      <c r="BYL13" s="42"/>
      <c r="BYM13" s="42"/>
      <c r="BYN13" s="42"/>
      <c r="BYO13" s="42"/>
      <c r="BYP13" s="42"/>
      <c r="BYQ13" s="42"/>
      <c r="BYR13" s="42"/>
      <c r="BYS13" s="42"/>
      <c r="BYT13" s="42"/>
      <c r="BYU13" s="42"/>
      <c r="BYV13" s="42"/>
      <c r="BYW13" s="42"/>
      <c r="BYX13" s="42"/>
      <c r="BYY13" s="42"/>
      <c r="BYZ13" s="42"/>
      <c r="BZA13" s="42"/>
      <c r="BZB13" s="42"/>
      <c r="BZC13" s="42"/>
      <c r="BZD13" s="42"/>
      <c r="BZE13" s="42"/>
      <c r="BZF13" s="42"/>
      <c r="BZG13" s="42"/>
      <c r="BZH13" s="42"/>
      <c r="BZI13" s="42"/>
      <c r="BZJ13" s="42"/>
      <c r="BZK13" s="42"/>
      <c r="BZL13" s="42"/>
      <c r="BZM13" s="42"/>
      <c r="BZN13" s="42"/>
      <c r="BZO13" s="42"/>
      <c r="BZP13" s="42"/>
      <c r="BZQ13" s="42"/>
      <c r="BZR13" s="42"/>
      <c r="BZS13" s="42"/>
      <c r="BZT13" s="42"/>
      <c r="BZU13" s="42"/>
      <c r="BZV13" s="42"/>
      <c r="BZW13" s="42"/>
      <c r="BZX13" s="42"/>
      <c r="BZY13" s="42"/>
      <c r="BZZ13" s="42"/>
      <c r="CAA13" s="42"/>
      <c r="CAB13" s="42"/>
      <c r="CAC13" s="42"/>
      <c r="CAD13" s="42"/>
      <c r="CAE13" s="42"/>
      <c r="CAF13" s="42"/>
      <c r="CAG13" s="42"/>
      <c r="CAH13" s="42"/>
      <c r="CAI13" s="42"/>
      <c r="CAJ13" s="42"/>
      <c r="CAK13" s="42"/>
      <c r="CAL13" s="42"/>
      <c r="CAM13" s="42"/>
      <c r="CAN13" s="42"/>
      <c r="CAO13" s="42"/>
      <c r="CAP13" s="42"/>
      <c r="CAQ13" s="42"/>
      <c r="CAR13" s="42"/>
      <c r="CAS13" s="42"/>
      <c r="CAT13" s="42"/>
      <c r="CAU13" s="42"/>
      <c r="CAV13" s="42"/>
      <c r="CAW13" s="42"/>
      <c r="CAX13" s="42"/>
      <c r="CAY13" s="42"/>
      <c r="CAZ13" s="42"/>
      <c r="CBA13" s="42"/>
      <c r="CBB13" s="42"/>
      <c r="CBC13" s="42"/>
      <c r="CBD13" s="42"/>
      <c r="CBE13" s="42"/>
      <c r="CBF13" s="42"/>
      <c r="CBG13" s="42"/>
      <c r="CBH13" s="42"/>
      <c r="CBI13" s="42"/>
      <c r="CBJ13" s="42"/>
      <c r="CBK13" s="42"/>
      <c r="CBL13" s="42"/>
      <c r="CBM13" s="42"/>
      <c r="CBN13" s="42"/>
      <c r="CBO13" s="42"/>
      <c r="CBP13" s="42"/>
      <c r="CBQ13" s="42"/>
      <c r="CBR13" s="42"/>
      <c r="CBS13" s="42"/>
      <c r="CBT13" s="42"/>
      <c r="CBU13" s="42"/>
      <c r="CBV13" s="42"/>
      <c r="CBW13" s="42"/>
      <c r="CBX13" s="42"/>
      <c r="CBY13" s="42"/>
      <c r="CBZ13" s="42"/>
      <c r="CCA13" s="42"/>
      <c r="CCB13" s="42"/>
      <c r="CCC13" s="42"/>
      <c r="CCD13" s="42"/>
      <c r="CCE13" s="42"/>
      <c r="CCF13" s="42"/>
      <c r="CCG13" s="42"/>
      <c r="CCH13" s="42"/>
      <c r="CCI13" s="42"/>
      <c r="CCJ13" s="42"/>
      <c r="CCK13" s="42"/>
      <c r="CCL13" s="42"/>
      <c r="CCM13" s="42"/>
      <c r="CCN13" s="42"/>
      <c r="CCO13" s="42"/>
      <c r="CCP13" s="42"/>
      <c r="CCQ13" s="42"/>
      <c r="CCR13" s="42"/>
      <c r="CCS13" s="42"/>
      <c r="CCT13" s="42"/>
      <c r="CCU13" s="42"/>
      <c r="CCV13" s="42"/>
      <c r="CCW13" s="42"/>
      <c r="CCX13" s="42"/>
      <c r="CCY13" s="42"/>
      <c r="CCZ13" s="42"/>
      <c r="CDA13" s="42"/>
      <c r="CDB13" s="42"/>
      <c r="CDC13" s="42"/>
      <c r="CDD13" s="42"/>
      <c r="CDE13" s="42"/>
      <c r="CDF13" s="42"/>
      <c r="CDG13" s="42"/>
      <c r="CDH13" s="42"/>
      <c r="CDI13" s="42"/>
      <c r="CDJ13" s="42"/>
      <c r="CDK13" s="42"/>
      <c r="CDL13" s="42"/>
      <c r="CDM13" s="42"/>
      <c r="CDN13" s="42"/>
      <c r="CDO13" s="42"/>
      <c r="CDP13" s="42"/>
      <c r="CDQ13" s="42"/>
      <c r="CDR13" s="42"/>
      <c r="CDS13" s="42"/>
      <c r="CDT13" s="42"/>
      <c r="CDU13" s="42"/>
      <c r="CDV13" s="42"/>
      <c r="CDW13" s="42"/>
      <c r="CDX13" s="42"/>
      <c r="CDY13" s="42"/>
      <c r="CDZ13" s="42"/>
      <c r="CEA13" s="42"/>
      <c r="CEB13" s="42"/>
      <c r="CEC13" s="42"/>
      <c r="CED13" s="42"/>
      <c r="CEE13" s="42"/>
      <c r="CEF13" s="42"/>
      <c r="CEG13" s="42"/>
      <c r="CEH13" s="42"/>
      <c r="CEI13" s="42"/>
      <c r="CEJ13" s="42"/>
      <c r="CEK13" s="42"/>
      <c r="CEL13" s="42"/>
      <c r="CEM13" s="42"/>
      <c r="CEN13" s="42"/>
      <c r="CEO13" s="42"/>
      <c r="CEP13" s="42"/>
      <c r="CEQ13" s="42"/>
      <c r="CER13" s="42"/>
      <c r="CES13" s="42"/>
      <c r="CET13" s="42"/>
      <c r="CEU13" s="42"/>
      <c r="CEV13" s="42"/>
      <c r="CEW13" s="42"/>
      <c r="CEX13" s="42"/>
      <c r="CEY13" s="42"/>
      <c r="CEZ13" s="42"/>
      <c r="CFA13" s="42"/>
      <c r="CFB13" s="42"/>
      <c r="CFC13" s="42"/>
      <c r="CFD13" s="42"/>
      <c r="CFE13" s="42"/>
      <c r="CFF13" s="42"/>
      <c r="CFG13" s="42"/>
      <c r="CFH13" s="42"/>
      <c r="CFI13" s="42"/>
      <c r="CFJ13" s="42"/>
      <c r="CFK13" s="42"/>
      <c r="CFL13" s="42"/>
      <c r="CFM13" s="42"/>
      <c r="CFN13" s="42"/>
      <c r="CFO13" s="42"/>
      <c r="CFP13" s="42"/>
      <c r="CFQ13" s="42"/>
      <c r="CFR13" s="42"/>
      <c r="CFS13" s="42"/>
      <c r="CFT13" s="42"/>
      <c r="CFU13" s="42"/>
      <c r="CFV13" s="42"/>
      <c r="CFW13" s="42"/>
      <c r="CFX13" s="42"/>
      <c r="CFY13" s="42"/>
      <c r="CFZ13" s="42"/>
      <c r="CGA13" s="42"/>
      <c r="CGB13" s="42"/>
      <c r="CGC13" s="42"/>
      <c r="CGD13" s="42"/>
      <c r="CGE13" s="42"/>
      <c r="CGF13" s="42"/>
      <c r="CGG13" s="42"/>
      <c r="CGH13" s="42"/>
      <c r="CGI13" s="42"/>
      <c r="CGJ13" s="42"/>
      <c r="CGK13" s="42"/>
      <c r="CGL13" s="42"/>
      <c r="CGM13" s="42"/>
      <c r="CGN13" s="42"/>
      <c r="CGO13" s="42"/>
      <c r="CGP13" s="42"/>
      <c r="CGQ13" s="42"/>
      <c r="CGR13" s="42"/>
      <c r="CGS13" s="42"/>
      <c r="CGT13" s="42"/>
      <c r="CGU13" s="42"/>
      <c r="CGV13" s="42"/>
      <c r="CGW13" s="42"/>
      <c r="CGX13" s="42"/>
      <c r="CGY13" s="42"/>
      <c r="CGZ13" s="42"/>
      <c r="CHA13" s="42"/>
      <c r="CHB13" s="42"/>
      <c r="CHC13" s="42"/>
      <c r="CHD13" s="42"/>
      <c r="CHE13" s="42"/>
      <c r="CHF13" s="42"/>
      <c r="CHG13" s="42"/>
      <c r="CHH13" s="42"/>
      <c r="CHI13" s="42"/>
      <c r="CHJ13" s="42"/>
      <c r="CHK13" s="42"/>
      <c r="CHL13" s="42"/>
      <c r="CHM13" s="42"/>
      <c r="CHN13" s="42"/>
      <c r="CHO13" s="42"/>
      <c r="CHP13" s="42"/>
      <c r="CHQ13" s="42"/>
      <c r="CHR13" s="42"/>
      <c r="CHS13" s="42"/>
      <c r="CHT13" s="42"/>
      <c r="CHU13" s="42"/>
      <c r="CHV13" s="42"/>
      <c r="CHW13" s="42"/>
      <c r="CHX13" s="42"/>
      <c r="CHY13" s="42"/>
      <c r="CHZ13" s="42"/>
      <c r="CIA13" s="42"/>
      <c r="CIB13" s="42"/>
      <c r="CIC13" s="42"/>
      <c r="CID13" s="42"/>
      <c r="CIE13" s="42"/>
      <c r="CIF13" s="42"/>
      <c r="CIG13" s="42"/>
      <c r="CIH13" s="42"/>
      <c r="CII13" s="42"/>
      <c r="CIJ13" s="42"/>
      <c r="CIK13" s="42"/>
      <c r="CIL13" s="42"/>
      <c r="CIM13" s="42"/>
      <c r="CIN13" s="42"/>
      <c r="CIO13" s="42"/>
      <c r="CIP13" s="42"/>
      <c r="CIQ13" s="42"/>
      <c r="CIR13" s="42"/>
      <c r="CIS13" s="42"/>
      <c r="CIT13" s="42"/>
      <c r="CIU13" s="42"/>
      <c r="CIV13" s="42"/>
      <c r="CIW13" s="42"/>
      <c r="CIX13" s="42"/>
      <c r="CIY13" s="42"/>
      <c r="CIZ13" s="42"/>
      <c r="CJA13" s="42"/>
      <c r="CJB13" s="42"/>
      <c r="CJC13" s="42"/>
      <c r="CJD13" s="42"/>
      <c r="CJE13" s="42"/>
      <c r="CJF13" s="42"/>
      <c r="CJG13" s="42"/>
      <c r="CJH13" s="42"/>
      <c r="CJI13" s="42"/>
      <c r="CJJ13" s="42"/>
      <c r="CJK13" s="42"/>
      <c r="CJL13" s="42"/>
      <c r="CJM13" s="42"/>
      <c r="CJN13" s="42"/>
      <c r="CJO13" s="42"/>
      <c r="CJP13" s="42"/>
      <c r="CJQ13" s="42"/>
      <c r="CJR13" s="42"/>
      <c r="CJS13" s="42"/>
      <c r="CJT13" s="42"/>
      <c r="CJU13" s="42"/>
      <c r="CJV13" s="42"/>
      <c r="CJW13" s="42"/>
      <c r="CJX13" s="42"/>
      <c r="CJY13" s="42"/>
      <c r="CJZ13" s="42"/>
      <c r="CKA13" s="42"/>
      <c r="CKB13" s="42"/>
      <c r="CKC13" s="42"/>
      <c r="CKD13" s="42"/>
      <c r="CKE13" s="42"/>
      <c r="CKF13" s="42"/>
      <c r="CKG13" s="42"/>
      <c r="CKH13" s="42"/>
      <c r="CKI13" s="42"/>
      <c r="CKJ13" s="42"/>
      <c r="CKK13" s="42"/>
      <c r="CKL13" s="42"/>
      <c r="CKM13" s="42"/>
      <c r="CKN13" s="42"/>
      <c r="CKO13" s="42"/>
      <c r="CKP13" s="42"/>
      <c r="CKQ13" s="42"/>
      <c r="CKR13" s="42"/>
      <c r="CKS13" s="42"/>
      <c r="CKT13" s="42"/>
      <c r="CKU13" s="42"/>
      <c r="CKV13" s="42"/>
      <c r="CKW13" s="42"/>
      <c r="CKX13" s="42"/>
      <c r="CKY13" s="42"/>
      <c r="CKZ13" s="42"/>
      <c r="CLA13" s="42"/>
      <c r="CLB13" s="42"/>
      <c r="CLC13" s="42"/>
      <c r="CLD13" s="42"/>
      <c r="CLE13" s="42"/>
      <c r="CLF13" s="42"/>
      <c r="CLG13" s="42"/>
      <c r="CLH13" s="42"/>
      <c r="CLI13" s="42"/>
      <c r="CLJ13" s="42"/>
      <c r="CLK13" s="42"/>
      <c r="CLL13" s="42"/>
      <c r="CLM13" s="42"/>
      <c r="CLN13" s="42"/>
      <c r="CLO13" s="42"/>
      <c r="CLP13" s="42"/>
      <c r="CLQ13" s="42"/>
      <c r="CLR13" s="42"/>
      <c r="CLS13" s="42"/>
      <c r="CLT13" s="42"/>
      <c r="CLU13" s="42"/>
      <c r="CLV13" s="42"/>
      <c r="CLW13" s="42"/>
      <c r="CLX13" s="42"/>
      <c r="CLY13" s="42"/>
      <c r="CLZ13" s="42"/>
      <c r="CMA13" s="42"/>
      <c r="CMB13" s="42"/>
      <c r="CMC13" s="42"/>
      <c r="CMD13" s="42"/>
      <c r="CME13" s="42"/>
      <c r="CMF13" s="42"/>
      <c r="CMG13" s="42"/>
      <c r="CMH13" s="42"/>
      <c r="CMI13" s="42"/>
      <c r="CMJ13" s="42"/>
      <c r="CMK13" s="42"/>
      <c r="CML13" s="42"/>
      <c r="CMM13" s="42"/>
      <c r="CMN13" s="42"/>
      <c r="CMO13" s="42"/>
      <c r="CMP13" s="42"/>
      <c r="CMQ13" s="42"/>
      <c r="CMR13" s="42"/>
      <c r="CMS13" s="42"/>
      <c r="CMT13" s="42"/>
      <c r="CMU13" s="42"/>
      <c r="CMV13" s="42"/>
      <c r="CMW13" s="42"/>
      <c r="CMX13" s="42"/>
      <c r="CMY13" s="42"/>
      <c r="CMZ13" s="42"/>
      <c r="CNA13" s="42"/>
      <c r="CNB13" s="42"/>
      <c r="CNC13" s="42"/>
      <c r="CND13" s="42"/>
      <c r="CNE13" s="42"/>
      <c r="CNF13" s="42"/>
      <c r="CNG13" s="42"/>
      <c r="CNH13" s="42"/>
      <c r="CNI13" s="42"/>
      <c r="CNJ13" s="42"/>
      <c r="CNK13" s="42"/>
      <c r="CNL13" s="42"/>
      <c r="CNM13" s="42"/>
      <c r="CNN13" s="42"/>
      <c r="CNO13" s="42"/>
      <c r="CNP13" s="42"/>
      <c r="CNQ13" s="42"/>
      <c r="CNR13" s="42"/>
      <c r="CNS13" s="42"/>
      <c r="CNT13" s="42"/>
      <c r="CNU13" s="42"/>
      <c r="CNV13" s="42"/>
      <c r="CNW13" s="42"/>
      <c r="CNX13" s="42"/>
      <c r="CNY13" s="42"/>
      <c r="CNZ13" s="42"/>
      <c r="COA13" s="42"/>
      <c r="COB13" s="42"/>
      <c r="COC13" s="42"/>
      <c r="COD13" s="42"/>
      <c r="COE13" s="42"/>
      <c r="COF13" s="42"/>
      <c r="COG13" s="42"/>
      <c r="COH13" s="42"/>
      <c r="COI13" s="42"/>
      <c r="COJ13" s="42"/>
      <c r="COK13" s="42"/>
      <c r="COL13" s="42"/>
      <c r="COM13" s="42"/>
      <c r="CON13" s="42"/>
      <c r="COO13" s="42"/>
      <c r="COP13" s="42"/>
      <c r="COQ13" s="42"/>
      <c r="COR13" s="42"/>
      <c r="COS13" s="42"/>
      <c r="COT13" s="42"/>
      <c r="COU13" s="42"/>
      <c r="COV13" s="42"/>
      <c r="COW13" s="42"/>
      <c r="COX13" s="42"/>
      <c r="COY13" s="42"/>
      <c r="COZ13" s="42"/>
      <c r="CPA13" s="42"/>
      <c r="CPB13" s="42"/>
      <c r="CPC13" s="42"/>
      <c r="CPD13" s="42"/>
      <c r="CPE13" s="42"/>
      <c r="CPF13" s="42"/>
      <c r="CPG13" s="42"/>
      <c r="CPH13" s="42"/>
      <c r="CPI13" s="42"/>
      <c r="CPJ13" s="42"/>
      <c r="CPK13" s="42"/>
      <c r="CPL13" s="42"/>
      <c r="CPM13" s="42"/>
      <c r="CPN13" s="42"/>
      <c r="CPO13" s="42"/>
      <c r="CPP13" s="42"/>
      <c r="CPQ13" s="42"/>
      <c r="CPR13" s="42"/>
      <c r="CPS13" s="42"/>
      <c r="CPT13" s="42"/>
      <c r="CPU13" s="42"/>
      <c r="CPV13" s="42"/>
      <c r="CPW13" s="42"/>
      <c r="CPX13" s="42"/>
      <c r="CPY13" s="42"/>
      <c r="CPZ13" s="42"/>
      <c r="CQA13" s="42"/>
      <c r="CQB13" s="42"/>
      <c r="CQC13" s="42"/>
      <c r="CQD13" s="42"/>
      <c r="CQE13" s="42"/>
      <c r="CQF13" s="42"/>
      <c r="CQG13" s="42"/>
      <c r="CQH13" s="42"/>
      <c r="CQI13" s="42"/>
      <c r="CQJ13" s="42"/>
      <c r="CQK13" s="42"/>
      <c r="CQL13" s="42"/>
      <c r="CQM13" s="42"/>
      <c r="CQN13" s="42"/>
      <c r="CQO13" s="42"/>
      <c r="CQP13" s="42"/>
      <c r="CQQ13" s="42"/>
      <c r="CQR13" s="42"/>
      <c r="CQS13" s="42"/>
      <c r="CQT13" s="42"/>
      <c r="CQU13" s="42"/>
      <c r="CQV13" s="42"/>
      <c r="CQW13" s="42"/>
      <c r="CQX13" s="42"/>
      <c r="CQY13" s="42"/>
      <c r="CQZ13" s="42"/>
      <c r="CRA13" s="42"/>
      <c r="CRB13" s="42"/>
      <c r="CRC13" s="42"/>
      <c r="CRD13" s="42"/>
      <c r="CRE13" s="42"/>
      <c r="CRF13" s="42"/>
      <c r="CRG13" s="42"/>
      <c r="CRH13" s="42"/>
      <c r="CRI13" s="42"/>
      <c r="CRJ13" s="42"/>
      <c r="CRK13" s="42"/>
      <c r="CRL13" s="42"/>
      <c r="CRM13" s="42"/>
      <c r="CRN13" s="42"/>
      <c r="CRO13" s="42"/>
      <c r="CRP13" s="42"/>
      <c r="CRQ13" s="42"/>
      <c r="CRR13" s="42"/>
      <c r="CRS13" s="42"/>
      <c r="CRT13" s="42"/>
      <c r="CRU13" s="42"/>
      <c r="CRV13" s="42"/>
      <c r="CRW13" s="42"/>
      <c r="CRX13" s="42"/>
      <c r="CRY13" s="42"/>
      <c r="CRZ13" s="42"/>
      <c r="CSA13" s="42"/>
      <c r="CSB13" s="42"/>
      <c r="CSC13" s="42"/>
      <c r="CSD13" s="42"/>
      <c r="CSE13" s="42"/>
      <c r="CSF13" s="42"/>
      <c r="CSG13" s="42"/>
      <c r="CSH13" s="42"/>
      <c r="CSI13" s="42"/>
      <c r="CSJ13" s="42"/>
      <c r="CSK13" s="42"/>
      <c r="CSL13" s="42"/>
      <c r="CSM13" s="42"/>
      <c r="CSN13" s="42"/>
      <c r="CSO13" s="42"/>
      <c r="CSP13" s="42"/>
      <c r="CSQ13" s="42"/>
      <c r="CSR13" s="42"/>
      <c r="CSS13" s="42"/>
      <c r="CST13" s="42"/>
      <c r="CSU13" s="42"/>
      <c r="CSV13" s="42"/>
      <c r="CSW13" s="42"/>
      <c r="CSX13" s="42"/>
      <c r="CSY13" s="42"/>
      <c r="CSZ13" s="42"/>
      <c r="CTA13" s="42"/>
      <c r="CTB13" s="42"/>
      <c r="CTC13" s="42"/>
      <c r="CTD13" s="42"/>
      <c r="CTE13" s="42"/>
      <c r="CTF13" s="42"/>
      <c r="CTG13" s="42"/>
      <c r="CTH13" s="42"/>
      <c r="CTI13" s="42"/>
      <c r="CTJ13" s="42"/>
      <c r="CTK13" s="42"/>
      <c r="CTL13" s="42"/>
      <c r="CTM13" s="42"/>
      <c r="CTN13" s="42"/>
      <c r="CTO13" s="42"/>
      <c r="CTP13" s="42"/>
      <c r="CTQ13" s="42"/>
      <c r="CTR13" s="42"/>
      <c r="CTS13" s="42"/>
      <c r="CTT13" s="42"/>
      <c r="CTU13" s="42"/>
      <c r="CTV13" s="42"/>
      <c r="CTW13" s="42"/>
      <c r="CTX13" s="42"/>
      <c r="CTY13" s="42"/>
      <c r="CTZ13" s="42"/>
      <c r="CUA13" s="42"/>
      <c r="CUB13" s="42"/>
      <c r="CUC13" s="42"/>
      <c r="CUD13" s="42"/>
      <c r="CUE13" s="42"/>
      <c r="CUF13" s="42"/>
      <c r="CUG13" s="42"/>
      <c r="CUH13" s="42"/>
      <c r="CUI13" s="42"/>
      <c r="CUJ13" s="42"/>
      <c r="CUK13" s="42"/>
      <c r="CUL13" s="42"/>
      <c r="CUM13" s="42"/>
      <c r="CUN13" s="42"/>
      <c r="CUO13" s="42"/>
      <c r="CUP13" s="42"/>
      <c r="CUQ13" s="42"/>
      <c r="CUR13" s="42"/>
      <c r="CUS13" s="42"/>
      <c r="CUT13" s="42"/>
      <c r="CUU13" s="42"/>
      <c r="CUV13" s="42"/>
      <c r="CUW13" s="42"/>
      <c r="CUX13" s="42"/>
      <c r="CUY13" s="42"/>
      <c r="CUZ13" s="42"/>
      <c r="CVA13" s="42"/>
      <c r="CVB13" s="42"/>
      <c r="CVC13" s="42"/>
      <c r="CVD13" s="42"/>
      <c r="CVE13" s="42"/>
      <c r="CVF13" s="42"/>
      <c r="CVG13" s="42"/>
      <c r="CVH13" s="42"/>
      <c r="CVI13" s="42"/>
      <c r="CVJ13" s="42"/>
      <c r="CVK13" s="42"/>
      <c r="CVL13" s="42"/>
      <c r="CVM13" s="42"/>
      <c r="CVN13" s="42"/>
      <c r="CVO13" s="42"/>
      <c r="CVP13" s="42"/>
      <c r="CVQ13" s="42"/>
      <c r="CVR13" s="42"/>
      <c r="CVS13" s="42"/>
      <c r="CVT13" s="42"/>
      <c r="CVU13" s="42"/>
      <c r="CVV13" s="42"/>
      <c r="CVW13" s="42"/>
      <c r="CVX13" s="42"/>
      <c r="CVY13" s="42"/>
      <c r="CVZ13" s="42"/>
      <c r="CWA13" s="42"/>
      <c r="CWB13" s="42"/>
      <c r="CWC13" s="42"/>
      <c r="CWD13" s="42"/>
      <c r="CWE13" s="42"/>
      <c r="CWF13" s="42"/>
      <c r="CWG13" s="42"/>
      <c r="CWH13" s="42"/>
      <c r="CWI13" s="42"/>
      <c r="CWJ13" s="42"/>
      <c r="CWK13" s="42"/>
      <c r="CWL13" s="42"/>
      <c r="CWM13" s="42"/>
      <c r="CWN13" s="42"/>
      <c r="CWO13" s="42"/>
      <c r="CWP13" s="42"/>
      <c r="CWQ13" s="42"/>
      <c r="CWR13" s="42"/>
      <c r="CWS13" s="42"/>
      <c r="CWT13" s="42"/>
      <c r="CWU13" s="42"/>
      <c r="CWV13" s="42"/>
      <c r="CWW13" s="42"/>
      <c r="CWX13" s="42"/>
      <c r="CWY13" s="42"/>
      <c r="CWZ13" s="42"/>
      <c r="CXA13" s="42"/>
      <c r="CXB13" s="42"/>
      <c r="CXC13" s="42"/>
      <c r="CXD13" s="42"/>
      <c r="CXE13" s="42"/>
      <c r="CXF13" s="42"/>
      <c r="CXG13" s="42"/>
      <c r="CXH13" s="42"/>
      <c r="CXI13" s="42"/>
      <c r="CXJ13" s="42"/>
      <c r="CXK13" s="42"/>
      <c r="CXL13" s="42"/>
      <c r="CXM13" s="42"/>
      <c r="CXN13" s="42"/>
      <c r="CXO13" s="42"/>
      <c r="CXP13" s="42"/>
      <c r="CXQ13" s="42"/>
      <c r="CXR13" s="42"/>
      <c r="CXS13" s="42"/>
      <c r="CXT13" s="42"/>
      <c r="CXU13" s="42"/>
      <c r="CXV13" s="42"/>
      <c r="CXW13" s="42"/>
      <c r="CXX13" s="42"/>
      <c r="CXY13" s="42"/>
      <c r="CXZ13" s="42"/>
      <c r="CYA13" s="42"/>
      <c r="CYB13" s="42"/>
      <c r="CYC13" s="42"/>
      <c r="CYD13" s="42"/>
      <c r="CYE13" s="42"/>
      <c r="CYF13" s="42"/>
      <c r="CYG13" s="42"/>
      <c r="CYH13" s="42"/>
      <c r="CYI13" s="42"/>
      <c r="CYJ13" s="42"/>
      <c r="CYK13" s="42"/>
      <c r="CYL13" s="42"/>
      <c r="CYM13" s="42"/>
      <c r="CYN13" s="42"/>
      <c r="CYO13" s="42"/>
      <c r="CYP13" s="42"/>
      <c r="CYQ13" s="42"/>
      <c r="CYR13" s="42"/>
      <c r="CYS13" s="42"/>
      <c r="CYT13" s="42"/>
      <c r="CYU13" s="42"/>
      <c r="CYV13" s="42"/>
      <c r="CYW13" s="42"/>
      <c r="CYX13" s="42"/>
      <c r="CYY13" s="42"/>
      <c r="CYZ13" s="42"/>
      <c r="CZA13" s="42"/>
      <c r="CZB13" s="42"/>
      <c r="CZC13" s="42"/>
      <c r="CZD13" s="42"/>
      <c r="CZE13" s="42"/>
      <c r="CZF13" s="42"/>
      <c r="CZG13" s="42"/>
      <c r="CZH13" s="42"/>
      <c r="CZI13" s="42"/>
      <c r="CZJ13" s="42"/>
      <c r="CZK13" s="42"/>
      <c r="CZL13" s="42"/>
      <c r="CZM13" s="42"/>
      <c r="CZN13" s="42"/>
      <c r="CZO13" s="42"/>
      <c r="CZP13" s="42"/>
      <c r="CZQ13" s="42"/>
      <c r="CZR13" s="42"/>
      <c r="CZS13" s="42"/>
      <c r="CZT13" s="42"/>
      <c r="CZU13" s="42"/>
      <c r="CZV13" s="42"/>
      <c r="CZW13" s="42"/>
      <c r="CZX13" s="42"/>
      <c r="CZY13" s="42"/>
      <c r="CZZ13" s="42"/>
      <c r="DAA13" s="42"/>
      <c r="DAB13" s="42"/>
      <c r="DAC13" s="42"/>
      <c r="DAD13" s="42"/>
      <c r="DAE13" s="42"/>
      <c r="DAF13" s="42"/>
      <c r="DAG13" s="42"/>
      <c r="DAH13" s="42"/>
      <c r="DAI13" s="42"/>
      <c r="DAJ13" s="42"/>
      <c r="DAK13" s="42"/>
      <c r="DAL13" s="42"/>
      <c r="DAM13" s="42"/>
      <c r="DAN13" s="42"/>
      <c r="DAO13" s="42"/>
      <c r="DAP13" s="42"/>
      <c r="DAQ13" s="42"/>
      <c r="DAR13" s="42"/>
      <c r="DAS13" s="42"/>
      <c r="DAT13" s="42"/>
      <c r="DAU13" s="42"/>
      <c r="DAV13" s="42"/>
      <c r="DAW13" s="42"/>
      <c r="DAX13" s="42"/>
      <c r="DAY13" s="42"/>
      <c r="DAZ13" s="42"/>
      <c r="DBA13" s="42"/>
      <c r="DBB13" s="42"/>
      <c r="DBC13" s="42"/>
      <c r="DBD13" s="42"/>
      <c r="DBE13" s="42"/>
      <c r="DBF13" s="42"/>
      <c r="DBG13" s="42"/>
      <c r="DBH13" s="42"/>
      <c r="DBI13" s="42"/>
      <c r="DBJ13" s="42"/>
      <c r="DBK13" s="42"/>
      <c r="DBL13" s="42"/>
      <c r="DBM13" s="42"/>
      <c r="DBN13" s="42"/>
      <c r="DBO13" s="42"/>
      <c r="DBP13" s="42"/>
      <c r="DBQ13" s="42"/>
      <c r="DBR13" s="42"/>
      <c r="DBS13" s="42"/>
      <c r="DBT13" s="42"/>
      <c r="DBU13" s="42"/>
      <c r="DBV13" s="42"/>
      <c r="DBW13" s="42"/>
      <c r="DBX13" s="42"/>
      <c r="DBY13" s="42"/>
      <c r="DBZ13" s="42"/>
      <c r="DCA13" s="42"/>
      <c r="DCB13" s="42"/>
      <c r="DCC13" s="42"/>
      <c r="DCD13" s="42"/>
      <c r="DCE13" s="42"/>
      <c r="DCF13" s="42"/>
      <c r="DCG13" s="42"/>
      <c r="DCH13" s="42"/>
      <c r="DCI13" s="42"/>
      <c r="DCJ13" s="42"/>
      <c r="DCK13" s="42"/>
      <c r="DCL13" s="42"/>
      <c r="DCM13" s="42"/>
      <c r="DCN13" s="42"/>
      <c r="DCO13" s="42"/>
      <c r="DCP13" s="42"/>
      <c r="DCQ13" s="42"/>
      <c r="DCR13" s="42"/>
      <c r="DCS13" s="42"/>
      <c r="DCT13" s="42"/>
      <c r="DCU13" s="42"/>
      <c r="DCV13" s="42"/>
      <c r="DCW13" s="42"/>
      <c r="DCX13" s="42"/>
      <c r="DCY13" s="42"/>
      <c r="DCZ13" s="42"/>
      <c r="DDA13" s="42"/>
      <c r="DDB13" s="42"/>
      <c r="DDC13" s="42"/>
      <c r="DDD13" s="42"/>
      <c r="DDE13" s="42"/>
      <c r="DDF13" s="42"/>
      <c r="DDG13" s="42"/>
      <c r="DDH13" s="42"/>
      <c r="DDI13" s="42"/>
      <c r="DDJ13" s="42"/>
      <c r="DDK13" s="42"/>
      <c r="DDL13" s="42"/>
      <c r="DDM13" s="42"/>
      <c r="DDN13" s="42"/>
      <c r="DDO13" s="42"/>
      <c r="DDP13" s="42"/>
      <c r="DDQ13" s="42"/>
      <c r="DDR13" s="42"/>
      <c r="DDS13" s="42"/>
      <c r="DDT13" s="42"/>
      <c r="DDU13" s="42"/>
      <c r="DDV13" s="42"/>
      <c r="DDW13" s="42"/>
      <c r="DDX13" s="42"/>
      <c r="DDY13" s="42"/>
      <c r="DDZ13" s="42"/>
      <c r="DEA13" s="42"/>
      <c r="DEB13" s="42"/>
      <c r="DEC13" s="42"/>
      <c r="DED13" s="42"/>
      <c r="DEE13" s="42"/>
      <c r="DEF13" s="42"/>
      <c r="DEG13" s="42"/>
      <c r="DEH13" s="42"/>
      <c r="DEI13" s="42"/>
      <c r="DEJ13" s="42"/>
      <c r="DEK13" s="42"/>
      <c r="DEL13" s="42"/>
      <c r="DEM13" s="42"/>
      <c r="DEN13" s="42"/>
      <c r="DEO13" s="42"/>
      <c r="DEP13" s="42"/>
      <c r="DEQ13" s="42"/>
      <c r="DER13" s="42"/>
      <c r="DES13" s="42"/>
      <c r="DET13" s="42"/>
      <c r="DEU13" s="42"/>
      <c r="DEV13" s="42"/>
      <c r="DEW13" s="42"/>
      <c r="DEX13" s="42"/>
      <c r="DEY13" s="42"/>
      <c r="DEZ13" s="42"/>
      <c r="DFA13" s="42"/>
      <c r="DFB13" s="42"/>
      <c r="DFC13" s="42"/>
      <c r="DFD13" s="42"/>
      <c r="DFE13" s="42"/>
      <c r="DFF13" s="42"/>
      <c r="DFG13" s="42"/>
      <c r="DFH13" s="42"/>
      <c r="DFI13" s="42"/>
      <c r="DFJ13" s="42"/>
      <c r="DFK13" s="42"/>
      <c r="DFL13" s="42"/>
      <c r="DFM13" s="42"/>
      <c r="DFN13" s="42"/>
      <c r="DFO13" s="42"/>
      <c r="DFP13" s="42"/>
      <c r="DFQ13" s="42"/>
      <c r="DFR13" s="42"/>
      <c r="DFS13" s="42"/>
      <c r="DFT13" s="42"/>
      <c r="DFU13" s="42"/>
      <c r="DFV13" s="42"/>
      <c r="DFW13" s="42"/>
      <c r="DFX13" s="42"/>
      <c r="DFY13" s="42"/>
      <c r="DFZ13" s="42"/>
      <c r="DGA13" s="42"/>
      <c r="DGB13" s="42"/>
      <c r="DGC13" s="42"/>
      <c r="DGD13" s="42"/>
      <c r="DGE13" s="42"/>
      <c r="DGF13" s="42"/>
      <c r="DGG13" s="42"/>
      <c r="DGH13" s="42"/>
      <c r="DGI13" s="42"/>
      <c r="DGJ13" s="42"/>
      <c r="DGK13" s="42"/>
      <c r="DGL13" s="42"/>
      <c r="DGM13" s="42"/>
      <c r="DGN13" s="42"/>
      <c r="DGO13" s="42"/>
      <c r="DGP13" s="42"/>
      <c r="DGQ13" s="42"/>
      <c r="DGR13" s="42"/>
      <c r="DGS13" s="42"/>
      <c r="DGT13" s="42"/>
      <c r="DGU13" s="42"/>
      <c r="DGV13" s="42"/>
      <c r="DGW13" s="42"/>
      <c r="DGX13" s="42"/>
      <c r="DGY13" s="42"/>
      <c r="DGZ13" s="42"/>
      <c r="DHA13" s="42"/>
      <c r="DHB13" s="42"/>
      <c r="DHC13" s="42"/>
      <c r="DHD13" s="42"/>
      <c r="DHE13" s="42"/>
      <c r="DHF13" s="42"/>
      <c r="DHG13" s="42"/>
      <c r="DHH13" s="42"/>
      <c r="DHI13" s="42"/>
      <c r="DHJ13" s="42"/>
      <c r="DHK13" s="42"/>
      <c r="DHL13" s="42"/>
      <c r="DHM13" s="42"/>
      <c r="DHN13" s="42"/>
      <c r="DHO13" s="42"/>
      <c r="DHP13" s="42"/>
      <c r="DHQ13" s="42"/>
      <c r="DHR13" s="42"/>
      <c r="DHS13" s="42"/>
      <c r="DHT13" s="42"/>
      <c r="DHU13" s="42"/>
      <c r="DHV13" s="42"/>
      <c r="DHW13" s="42"/>
      <c r="DHX13" s="42"/>
      <c r="DHY13" s="42"/>
      <c r="DHZ13" s="42"/>
      <c r="DIA13" s="42"/>
      <c r="DIB13" s="42"/>
      <c r="DIC13" s="42"/>
      <c r="DID13" s="42"/>
      <c r="DIE13" s="42"/>
      <c r="DIF13" s="42"/>
      <c r="DIG13" s="42"/>
      <c r="DIH13" s="42"/>
      <c r="DII13" s="42"/>
      <c r="DIJ13" s="42"/>
      <c r="DIK13" s="42"/>
      <c r="DIL13" s="42"/>
      <c r="DIM13" s="42"/>
      <c r="DIN13" s="42"/>
      <c r="DIO13" s="42"/>
      <c r="DIP13" s="42"/>
      <c r="DIQ13" s="42"/>
      <c r="DIR13" s="42"/>
      <c r="DIS13" s="42"/>
      <c r="DIT13" s="42"/>
      <c r="DIU13" s="42"/>
      <c r="DIV13" s="42"/>
      <c r="DIW13" s="42"/>
      <c r="DIX13" s="42"/>
      <c r="DIY13" s="42"/>
      <c r="DIZ13" s="42"/>
      <c r="DJA13" s="42"/>
      <c r="DJB13" s="42"/>
      <c r="DJC13" s="42"/>
      <c r="DJD13" s="42"/>
      <c r="DJE13" s="42"/>
      <c r="DJF13" s="42"/>
      <c r="DJG13" s="42"/>
      <c r="DJH13" s="42"/>
      <c r="DJI13" s="42"/>
      <c r="DJJ13" s="42"/>
      <c r="DJK13" s="42"/>
      <c r="DJL13" s="42"/>
      <c r="DJM13" s="42"/>
      <c r="DJN13" s="42"/>
      <c r="DJO13" s="42"/>
      <c r="DJP13" s="42"/>
      <c r="DJQ13" s="42"/>
      <c r="DJR13" s="42"/>
      <c r="DJS13" s="42"/>
      <c r="DJT13" s="42"/>
      <c r="DJU13" s="42"/>
      <c r="DJV13" s="42"/>
      <c r="DJW13" s="42"/>
      <c r="DJX13" s="42"/>
      <c r="DJY13" s="42"/>
      <c r="DJZ13" s="42"/>
      <c r="DKA13" s="42"/>
      <c r="DKB13" s="42"/>
      <c r="DKC13" s="42"/>
      <c r="DKD13" s="42"/>
      <c r="DKE13" s="42"/>
      <c r="DKF13" s="42"/>
      <c r="DKG13" s="42"/>
      <c r="DKH13" s="42"/>
      <c r="DKI13" s="42"/>
      <c r="DKJ13" s="42"/>
      <c r="DKK13" s="42"/>
      <c r="DKL13" s="42"/>
      <c r="DKM13" s="42"/>
      <c r="DKN13" s="42"/>
      <c r="DKO13" s="42"/>
      <c r="DKP13" s="42"/>
      <c r="DKQ13" s="42"/>
      <c r="DKR13" s="42"/>
      <c r="DKS13" s="42"/>
      <c r="DKT13" s="42"/>
      <c r="DKU13" s="42"/>
      <c r="DKV13" s="42"/>
      <c r="DKW13" s="42"/>
      <c r="DKX13" s="42"/>
      <c r="DKY13" s="42"/>
      <c r="DKZ13" s="42"/>
      <c r="DLA13" s="42"/>
      <c r="DLB13" s="42"/>
      <c r="DLC13" s="42"/>
      <c r="DLD13" s="42"/>
      <c r="DLE13" s="42"/>
      <c r="DLF13" s="42"/>
      <c r="DLG13" s="42"/>
      <c r="DLH13" s="42"/>
      <c r="DLI13" s="42"/>
      <c r="DLJ13" s="42"/>
      <c r="DLK13" s="42"/>
      <c r="DLL13" s="42"/>
      <c r="DLM13" s="42"/>
      <c r="DLN13" s="42"/>
      <c r="DLO13" s="42"/>
      <c r="DLP13" s="42"/>
      <c r="DLQ13" s="42"/>
      <c r="DLR13" s="42"/>
      <c r="DLS13" s="42"/>
      <c r="DLT13" s="42"/>
      <c r="DLU13" s="42"/>
      <c r="DLV13" s="42"/>
      <c r="DLW13" s="42"/>
      <c r="DLX13" s="42"/>
      <c r="DLY13" s="42"/>
      <c r="DLZ13" s="42"/>
      <c r="DMA13" s="42"/>
      <c r="DMB13" s="42"/>
      <c r="DMC13" s="42"/>
      <c r="DMD13" s="42"/>
      <c r="DME13" s="42"/>
      <c r="DMF13" s="42"/>
      <c r="DMG13" s="42"/>
      <c r="DMH13" s="42"/>
      <c r="DMI13" s="42"/>
      <c r="DMJ13" s="42"/>
      <c r="DMK13" s="42"/>
      <c r="DML13" s="42"/>
      <c r="DMM13" s="42"/>
      <c r="DMN13" s="42"/>
      <c r="DMO13" s="42"/>
      <c r="DMP13" s="42"/>
      <c r="DMQ13" s="42"/>
      <c r="DMR13" s="42"/>
      <c r="DMS13" s="42"/>
      <c r="DMT13" s="42"/>
      <c r="DMU13" s="42"/>
      <c r="DMV13" s="42"/>
      <c r="DMW13" s="42"/>
      <c r="DMX13" s="42"/>
      <c r="DMY13" s="42"/>
      <c r="DMZ13" s="42"/>
      <c r="DNA13" s="42"/>
      <c r="DNB13" s="42"/>
      <c r="DNC13" s="42"/>
      <c r="DND13" s="42"/>
      <c r="DNE13" s="42"/>
      <c r="DNF13" s="42"/>
      <c r="DNG13" s="42"/>
      <c r="DNH13" s="42"/>
      <c r="DNI13" s="42"/>
      <c r="DNJ13" s="42"/>
      <c r="DNK13" s="42"/>
      <c r="DNL13" s="42"/>
      <c r="DNM13" s="42"/>
      <c r="DNN13" s="42"/>
      <c r="DNO13" s="42"/>
      <c r="DNP13" s="42"/>
      <c r="DNQ13" s="42"/>
      <c r="DNR13" s="42"/>
      <c r="DNS13" s="42"/>
      <c r="DNT13" s="42"/>
      <c r="DNU13" s="42"/>
      <c r="DNV13" s="42"/>
      <c r="DNW13" s="42"/>
      <c r="DNX13" s="42"/>
      <c r="DNY13" s="42"/>
      <c r="DNZ13" s="42"/>
      <c r="DOA13" s="42"/>
      <c r="DOB13" s="42"/>
      <c r="DOC13" s="42"/>
      <c r="DOD13" s="42"/>
      <c r="DOE13" s="42"/>
      <c r="DOF13" s="42"/>
      <c r="DOG13" s="42"/>
      <c r="DOH13" s="42"/>
      <c r="DOI13" s="42"/>
      <c r="DOJ13" s="42"/>
      <c r="DOK13" s="42"/>
      <c r="DOL13" s="42"/>
      <c r="DOM13" s="42"/>
      <c r="DON13" s="42"/>
      <c r="DOO13" s="42"/>
      <c r="DOP13" s="42"/>
      <c r="DOQ13" s="42"/>
      <c r="DOR13" s="42"/>
      <c r="DOS13" s="42"/>
      <c r="DOT13" s="42"/>
      <c r="DOU13" s="42"/>
      <c r="DOV13" s="42"/>
      <c r="DOW13" s="42"/>
      <c r="DOX13" s="42"/>
      <c r="DOY13" s="42"/>
      <c r="DOZ13" s="42"/>
      <c r="DPA13" s="42"/>
      <c r="DPB13" s="42"/>
      <c r="DPC13" s="42"/>
      <c r="DPD13" s="42"/>
      <c r="DPE13" s="42"/>
      <c r="DPF13" s="42"/>
      <c r="DPG13" s="42"/>
      <c r="DPH13" s="42"/>
      <c r="DPI13" s="42"/>
      <c r="DPJ13" s="42"/>
      <c r="DPK13" s="42"/>
      <c r="DPL13" s="42"/>
      <c r="DPM13" s="42"/>
      <c r="DPN13" s="42"/>
      <c r="DPO13" s="42"/>
      <c r="DPP13" s="42"/>
      <c r="DPQ13" s="42"/>
      <c r="DPR13" s="42"/>
      <c r="DPS13" s="42"/>
      <c r="DPT13" s="42"/>
      <c r="DPU13" s="42"/>
      <c r="DPV13" s="42"/>
      <c r="DPW13" s="42"/>
      <c r="DPX13" s="42"/>
      <c r="DPY13" s="42"/>
      <c r="DPZ13" s="42"/>
      <c r="DQA13" s="42"/>
      <c r="DQB13" s="42"/>
      <c r="DQC13" s="42"/>
      <c r="DQD13" s="42"/>
      <c r="DQE13" s="42"/>
      <c r="DQF13" s="42"/>
      <c r="DQG13" s="42"/>
      <c r="DQH13" s="42"/>
      <c r="DQI13" s="42"/>
      <c r="DQJ13" s="42"/>
      <c r="DQK13" s="42"/>
      <c r="DQL13" s="42"/>
      <c r="DQM13" s="42"/>
      <c r="DQN13" s="42"/>
      <c r="DQO13" s="42"/>
      <c r="DQP13" s="42"/>
      <c r="DQQ13" s="42"/>
      <c r="DQR13" s="42"/>
      <c r="DQS13" s="42"/>
      <c r="DQT13" s="42"/>
      <c r="DQU13" s="42"/>
      <c r="DQV13" s="42"/>
      <c r="DQW13" s="42"/>
      <c r="DQX13" s="42"/>
      <c r="DQY13" s="42"/>
      <c r="DQZ13" s="42"/>
      <c r="DRA13" s="42"/>
      <c r="DRB13" s="42"/>
      <c r="DRC13" s="42"/>
      <c r="DRD13" s="42"/>
      <c r="DRE13" s="42"/>
      <c r="DRF13" s="42"/>
      <c r="DRG13" s="42"/>
      <c r="DRH13" s="42"/>
      <c r="DRI13" s="42"/>
      <c r="DRJ13" s="42"/>
      <c r="DRK13" s="42"/>
      <c r="DRL13" s="42"/>
      <c r="DRM13" s="42"/>
      <c r="DRN13" s="42"/>
      <c r="DRO13" s="42"/>
      <c r="DRP13" s="42"/>
      <c r="DRQ13" s="42"/>
      <c r="DRR13" s="42"/>
      <c r="DRS13" s="42"/>
      <c r="DRT13" s="42"/>
      <c r="DRU13" s="42"/>
      <c r="DRV13" s="42"/>
      <c r="DRW13" s="42"/>
      <c r="DRX13" s="42"/>
      <c r="DRY13" s="42"/>
      <c r="DRZ13" s="42"/>
      <c r="DSA13" s="42"/>
      <c r="DSB13" s="42"/>
      <c r="DSC13" s="42"/>
      <c r="DSD13" s="42"/>
      <c r="DSE13" s="42"/>
      <c r="DSF13" s="42"/>
      <c r="DSG13" s="42"/>
      <c r="DSH13" s="42"/>
      <c r="DSI13" s="42"/>
      <c r="DSJ13" s="42"/>
      <c r="DSK13" s="42"/>
      <c r="DSL13" s="42"/>
      <c r="DSM13" s="42"/>
      <c r="DSN13" s="42"/>
      <c r="DSO13" s="42"/>
      <c r="DSP13" s="42"/>
      <c r="DSQ13" s="42"/>
      <c r="DSR13" s="42"/>
      <c r="DSS13" s="42"/>
      <c r="DST13" s="42"/>
      <c r="DSU13" s="42"/>
      <c r="DSV13" s="42"/>
      <c r="DSW13" s="42"/>
      <c r="DSX13" s="42"/>
      <c r="DSY13" s="42"/>
      <c r="DSZ13" s="42"/>
      <c r="DTA13" s="42"/>
      <c r="DTB13" s="42"/>
      <c r="DTC13" s="42"/>
      <c r="DTD13" s="42"/>
      <c r="DTE13" s="42"/>
      <c r="DTF13" s="42"/>
      <c r="DTG13" s="42"/>
      <c r="DTH13" s="42"/>
      <c r="DTI13" s="42"/>
      <c r="DTJ13" s="42"/>
      <c r="DTK13" s="42"/>
      <c r="DTL13" s="42"/>
      <c r="DTM13" s="42"/>
      <c r="DTN13" s="42"/>
      <c r="DTO13" s="42"/>
      <c r="DTP13" s="42"/>
      <c r="DTQ13" s="42"/>
      <c r="DTR13" s="42"/>
      <c r="DTS13" s="42"/>
      <c r="DTT13" s="42"/>
      <c r="DTU13" s="42"/>
      <c r="DTV13" s="42"/>
      <c r="DTW13" s="42"/>
      <c r="DTX13" s="42"/>
      <c r="DTY13" s="42"/>
      <c r="DTZ13" s="42"/>
      <c r="DUA13" s="42"/>
      <c r="DUB13" s="42"/>
      <c r="DUC13" s="42"/>
      <c r="DUD13" s="42"/>
      <c r="DUE13" s="42"/>
      <c r="DUF13" s="42"/>
      <c r="DUG13" s="42"/>
      <c r="DUH13" s="42"/>
      <c r="DUI13" s="42"/>
      <c r="DUJ13" s="42"/>
      <c r="DUK13" s="42"/>
      <c r="DUL13" s="42"/>
      <c r="DUM13" s="42"/>
      <c r="DUN13" s="42"/>
      <c r="DUO13" s="42"/>
      <c r="DUP13" s="42"/>
      <c r="DUQ13" s="42"/>
      <c r="DUR13" s="42"/>
      <c r="DUS13" s="42"/>
      <c r="DUT13" s="42"/>
      <c r="DUU13" s="42"/>
      <c r="DUV13" s="42"/>
      <c r="DUW13" s="42"/>
      <c r="DUX13" s="42"/>
      <c r="DUY13" s="42"/>
      <c r="DUZ13" s="42"/>
      <c r="DVA13" s="42"/>
      <c r="DVB13" s="42"/>
      <c r="DVC13" s="42"/>
      <c r="DVD13" s="42"/>
      <c r="DVE13" s="42"/>
      <c r="DVF13" s="42"/>
      <c r="DVG13" s="42"/>
      <c r="DVH13" s="42"/>
      <c r="DVI13" s="42"/>
      <c r="DVJ13" s="42"/>
      <c r="DVK13" s="42"/>
      <c r="DVL13" s="42"/>
      <c r="DVM13" s="42"/>
      <c r="DVN13" s="42"/>
      <c r="DVO13" s="42"/>
      <c r="DVP13" s="42"/>
      <c r="DVQ13" s="42"/>
      <c r="DVR13" s="42"/>
      <c r="DVS13" s="42"/>
      <c r="DVT13" s="42"/>
      <c r="DVU13" s="42"/>
      <c r="DVV13" s="42"/>
      <c r="DVW13" s="42"/>
      <c r="DVX13" s="42"/>
      <c r="DVY13" s="42"/>
      <c r="DVZ13" s="42"/>
      <c r="DWA13" s="42"/>
      <c r="DWB13" s="42"/>
      <c r="DWC13" s="42"/>
      <c r="DWD13" s="42"/>
      <c r="DWE13" s="42"/>
      <c r="DWF13" s="42"/>
      <c r="DWG13" s="42"/>
      <c r="DWH13" s="42"/>
      <c r="DWI13" s="42"/>
      <c r="DWJ13" s="42"/>
      <c r="DWK13" s="42"/>
      <c r="DWL13" s="42"/>
      <c r="DWM13" s="42"/>
      <c r="DWN13" s="42"/>
      <c r="DWO13" s="42"/>
      <c r="DWP13" s="42"/>
      <c r="DWQ13" s="42"/>
      <c r="DWR13" s="42"/>
      <c r="DWS13" s="42"/>
      <c r="DWT13" s="42"/>
      <c r="DWU13" s="42"/>
      <c r="DWV13" s="42"/>
      <c r="DWW13" s="42"/>
      <c r="DWX13" s="42"/>
      <c r="DWY13" s="42"/>
      <c r="DWZ13" s="42"/>
      <c r="DXA13" s="42"/>
      <c r="DXB13" s="42"/>
      <c r="DXC13" s="42"/>
      <c r="DXD13" s="42"/>
      <c r="DXE13" s="42"/>
      <c r="DXF13" s="42"/>
      <c r="DXG13" s="42"/>
      <c r="DXH13" s="42"/>
      <c r="DXI13" s="42"/>
      <c r="DXJ13" s="42"/>
      <c r="DXK13" s="42"/>
      <c r="DXL13" s="42"/>
      <c r="DXM13" s="42"/>
      <c r="DXN13" s="42"/>
      <c r="DXO13" s="42"/>
      <c r="DXP13" s="42"/>
      <c r="DXQ13" s="42"/>
      <c r="DXR13" s="42"/>
      <c r="DXS13" s="42"/>
      <c r="DXT13" s="42"/>
      <c r="DXU13" s="42"/>
      <c r="DXV13" s="42"/>
      <c r="DXW13" s="42"/>
      <c r="DXX13" s="42"/>
      <c r="DXY13" s="42"/>
      <c r="DXZ13" s="42"/>
      <c r="DYA13" s="42"/>
      <c r="DYB13" s="42"/>
      <c r="DYC13" s="42"/>
      <c r="DYD13" s="42"/>
      <c r="DYE13" s="42"/>
      <c r="DYF13" s="42"/>
      <c r="DYG13" s="42"/>
      <c r="DYH13" s="42"/>
      <c r="DYI13" s="42"/>
      <c r="DYJ13" s="42"/>
      <c r="DYK13" s="42"/>
      <c r="DYL13" s="42"/>
      <c r="DYM13" s="42"/>
      <c r="DYN13" s="42"/>
      <c r="DYO13" s="42"/>
      <c r="DYP13" s="42"/>
      <c r="DYQ13" s="42"/>
      <c r="DYR13" s="42"/>
      <c r="DYS13" s="42"/>
      <c r="DYT13" s="42"/>
      <c r="DYU13" s="42"/>
      <c r="DYV13" s="42"/>
      <c r="DYW13" s="42"/>
      <c r="DYX13" s="42"/>
      <c r="DYY13" s="42"/>
      <c r="DYZ13" s="42"/>
      <c r="DZA13" s="42"/>
      <c r="DZB13" s="42"/>
      <c r="DZC13" s="42"/>
      <c r="DZD13" s="42"/>
      <c r="DZE13" s="42"/>
      <c r="DZF13" s="42"/>
      <c r="DZG13" s="42"/>
      <c r="DZH13" s="42"/>
      <c r="DZI13" s="42"/>
      <c r="DZJ13" s="42"/>
      <c r="DZK13" s="42"/>
      <c r="DZL13" s="42"/>
      <c r="DZM13" s="42"/>
      <c r="DZN13" s="42"/>
      <c r="DZO13" s="42"/>
      <c r="DZP13" s="42"/>
      <c r="DZQ13" s="42"/>
      <c r="DZR13" s="42"/>
      <c r="DZS13" s="42"/>
      <c r="DZT13" s="42"/>
      <c r="DZU13" s="42"/>
      <c r="DZV13" s="42"/>
      <c r="DZW13" s="42"/>
      <c r="DZX13" s="42"/>
      <c r="DZY13" s="42"/>
      <c r="DZZ13" s="42"/>
      <c r="EAA13" s="42"/>
      <c r="EAB13" s="42"/>
      <c r="EAC13" s="42"/>
      <c r="EAD13" s="42"/>
      <c r="EAE13" s="42"/>
      <c r="EAF13" s="42"/>
      <c r="EAG13" s="42"/>
      <c r="EAH13" s="42"/>
      <c r="EAI13" s="42"/>
      <c r="EAJ13" s="42"/>
      <c r="EAK13" s="42"/>
      <c r="EAL13" s="42"/>
      <c r="EAM13" s="42"/>
      <c r="EAN13" s="42"/>
      <c r="EAO13" s="42"/>
      <c r="EAP13" s="42"/>
      <c r="EAQ13" s="42"/>
      <c r="EAR13" s="42"/>
      <c r="EAS13" s="42"/>
      <c r="EAT13" s="42"/>
      <c r="EAU13" s="42"/>
      <c r="EAV13" s="42"/>
      <c r="EAW13" s="42"/>
      <c r="EAX13" s="42"/>
      <c r="EAY13" s="42"/>
      <c r="EAZ13" s="42"/>
      <c r="EBA13" s="42"/>
      <c r="EBB13" s="42"/>
      <c r="EBC13" s="42"/>
      <c r="EBD13" s="42"/>
      <c r="EBE13" s="42"/>
      <c r="EBF13" s="42"/>
      <c r="EBG13" s="42"/>
      <c r="EBH13" s="42"/>
      <c r="EBI13" s="42"/>
      <c r="EBJ13" s="42"/>
      <c r="EBK13" s="42"/>
      <c r="EBL13" s="42"/>
      <c r="EBM13" s="42"/>
      <c r="EBN13" s="42"/>
      <c r="EBO13" s="42"/>
      <c r="EBP13" s="42"/>
      <c r="EBQ13" s="42"/>
      <c r="EBR13" s="42"/>
      <c r="EBS13" s="42"/>
      <c r="EBT13" s="42"/>
      <c r="EBU13" s="42"/>
      <c r="EBV13" s="42"/>
      <c r="EBW13" s="42"/>
      <c r="EBX13" s="42"/>
      <c r="EBY13" s="42"/>
      <c r="EBZ13" s="42"/>
      <c r="ECA13" s="42"/>
      <c r="ECB13" s="42"/>
      <c r="ECC13" s="42"/>
      <c r="ECD13" s="42"/>
      <c r="ECE13" s="42"/>
      <c r="ECF13" s="42"/>
      <c r="ECG13" s="42"/>
      <c r="ECH13" s="42"/>
      <c r="ECI13" s="42"/>
      <c r="ECJ13" s="42"/>
      <c r="ECK13" s="42"/>
      <c r="ECL13" s="42"/>
      <c r="ECM13" s="42"/>
      <c r="ECN13" s="42"/>
      <c r="ECO13" s="42"/>
      <c r="ECP13" s="42"/>
      <c r="ECQ13" s="42"/>
      <c r="ECR13" s="42"/>
      <c r="ECS13" s="42"/>
      <c r="ECT13" s="42"/>
      <c r="ECU13" s="42"/>
      <c r="ECV13" s="42"/>
      <c r="ECW13" s="42"/>
      <c r="ECX13" s="42"/>
      <c r="ECY13" s="42"/>
      <c r="ECZ13" s="42"/>
      <c r="EDA13" s="42"/>
      <c r="EDB13" s="42"/>
      <c r="EDC13" s="42"/>
      <c r="EDD13" s="42"/>
      <c r="EDE13" s="42"/>
      <c r="EDF13" s="42"/>
      <c r="EDG13" s="42"/>
      <c r="EDH13" s="42"/>
      <c r="EDI13" s="42"/>
      <c r="EDJ13" s="42"/>
      <c r="EDK13" s="42"/>
      <c r="EDL13" s="42"/>
      <c r="EDM13" s="42"/>
      <c r="EDN13" s="42"/>
      <c r="EDO13" s="42"/>
      <c r="EDP13" s="42"/>
      <c r="EDQ13" s="42"/>
      <c r="EDR13" s="42"/>
      <c r="EDS13" s="42"/>
      <c r="EDT13" s="42"/>
      <c r="EDU13" s="42"/>
      <c r="EDV13" s="42"/>
      <c r="EDW13" s="42"/>
      <c r="EDX13" s="42"/>
      <c r="EDY13" s="42"/>
      <c r="EDZ13" s="42"/>
      <c r="EEA13" s="42"/>
      <c r="EEB13" s="42"/>
      <c r="EEC13" s="42"/>
      <c r="EED13" s="42"/>
      <c r="EEE13" s="42"/>
      <c r="EEF13" s="42"/>
      <c r="EEG13" s="42"/>
      <c r="EEH13" s="42"/>
      <c r="EEI13" s="42"/>
      <c r="EEJ13" s="42"/>
      <c r="EEK13" s="42"/>
      <c r="EEL13" s="42"/>
      <c r="EEM13" s="42"/>
      <c r="EEN13" s="42"/>
      <c r="EEO13" s="42"/>
      <c r="EEP13" s="42"/>
      <c r="EEQ13" s="42"/>
      <c r="EER13" s="42"/>
      <c r="EES13" s="42"/>
      <c r="EET13" s="42"/>
      <c r="EEU13" s="42"/>
      <c r="EEV13" s="42"/>
      <c r="EEW13" s="42"/>
      <c r="EEX13" s="42"/>
      <c r="EEY13" s="42"/>
      <c r="EEZ13" s="42"/>
      <c r="EFA13" s="42"/>
      <c r="EFB13" s="42"/>
      <c r="EFC13" s="42"/>
      <c r="EFD13" s="42"/>
      <c r="EFE13" s="42"/>
      <c r="EFF13" s="42"/>
      <c r="EFG13" s="42"/>
      <c r="EFH13" s="42"/>
      <c r="EFI13" s="42"/>
      <c r="EFJ13" s="42"/>
      <c r="EFK13" s="42"/>
      <c r="EFL13" s="42"/>
      <c r="EFM13" s="42"/>
      <c r="EFN13" s="42"/>
      <c r="EFO13" s="42"/>
      <c r="EFP13" s="42"/>
      <c r="EFQ13" s="42"/>
      <c r="EFR13" s="42"/>
      <c r="EFS13" s="42"/>
      <c r="EFT13" s="42"/>
      <c r="EFU13" s="42"/>
      <c r="EFV13" s="42"/>
      <c r="EFW13" s="42"/>
      <c r="EFX13" s="42"/>
      <c r="EFY13" s="42"/>
      <c r="EFZ13" s="42"/>
      <c r="EGA13" s="42"/>
      <c r="EGB13" s="42"/>
      <c r="EGC13" s="42"/>
      <c r="EGD13" s="42"/>
      <c r="EGE13" s="42"/>
      <c r="EGF13" s="42"/>
      <c r="EGG13" s="42"/>
      <c r="EGH13" s="42"/>
      <c r="EGI13" s="42"/>
      <c r="EGJ13" s="42"/>
      <c r="EGK13" s="42"/>
      <c r="EGL13" s="42"/>
      <c r="EGM13" s="42"/>
      <c r="EGN13" s="42"/>
      <c r="EGO13" s="42"/>
      <c r="EGP13" s="42"/>
      <c r="EGQ13" s="42"/>
      <c r="EGR13" s="42"/>
      <c r="EGS13" s="42"/>
      <c r="EGT13" s="42"/>
      <c r="EGU13" s="42"/>
      <c r="EGV13" s="42"/>
      <c r="EGW13" s="42"/>
      <c r="EGX13" s="42"/>
      <c r="EGY13" s="42"/>
      <c r="EGZ13" s="42"/>
      <c r="EHA13" s="42"/>
      <c r="EHB13" s="42"/>
      <c r="EHC13" s="42"/>
      <c r="EHD13" s="42"/>
      <c r="EHE13" s="42"/>
      <c r="EHF13" s="42"/>
      <c r="EHG13" s="42"/>
      <c r="EHH13" s="42"/>
      <c r="EHI13" s="42"/>
      <c r="EHJ13" s="42"/>
      <c r="EHK13" s="42"/>
      <c r="EHL13" s="42"/>
      <c r="EHM13" s="42"/>
      <c r="EHN13" s="42"/>
      <c r="EHO13" s="42"/>
      <c r="EHP13" s="42"/>
      <c r="EHQ13" s="42"/>
      <c r="EHR13" s="42"/>
      <c r="EHS13" s="42"/>
      <c r="EHT13" s="42"/>
      <c r="EHU13" s="42"/>
      <c r="EHV13" s="42"/>
      <c r="EHW13" s="42"/>
      <c r="EHX13" s="42"/>
      <c r="EHY13" s="42"/>
      <c r="EHZ13" s="42"/>
      <c r="EIA13" s="42"/>
      <c r="EIB13" s="42"/>
      <c r="EIC13" s="42"/>
      <c r="EID13" s="42"/>
      <c r="EIE13" s="42"/>
      <c r="EIF13" s="42"/>
      <c r="EIG13" s="42"/>
      <c r="EIH13" s="42"/>
      <c r="EII13" s="42"/>
      <c r="EIJ13" s="42"/>
      <c r="EIK13" s="42"/>
      <c r="EIL13" s="42"/>
      <c r="EIM13" s="42"/>
      <c r="EIN13" s="42"/>
      <c r="EIO13" s="42"/>
      <c r="EIP13" s="42"/>
      <c r="EIQ13" s="42"/>
      <c r="EIR13" s="42"/>
      <c r="EIS13" s="42"/>
      <c r="EIT13" s="42"/>
      <c r="EIU13" s="42"/>
      <c r="EIV13" s="42"/>
      <c r="EIW13" s="42"/>
      <c r="EIX13" s="42"/>
      <c r="EIY13" s="42"/>
      <c r="EIZ13" s="42"/>
      <c r="EJA13" s="42"/>
      <c r="EJB13" s="42"/>
      <c r="EJC13" s="42"/>
      <c r="EJD13" s="42"/>
      <c r="EJE13" s="42"/>
      <c r="EJF13" s="42"/>
      <c r="EJG13" s="42"/>
      <c r="EJH13" s="42"/>
      <c r="EJI13" s="42"/>
      <c r="EJJ13" s="42"/>
      <c r="EJK13" s="42"/>
      <c r="EJL13" s="42"/>
      <c r="EJM13" s="42"/>
      <c r="EJN13" s="42"/>
      <c r="EJO13" s="42"/>
      <c r="EJP13" s="42"/>
      <c r="EJQ13" s="42"/>
      <c r="EJR13" s="42"/>
      <c r="EJS13" s="42"/>
      <c r="EJT13" s="42"/>
      <c r="EJU13" s="42"/>
      <c r="EJV13" s="42"/>
      <c r="EJW13" s="42"/>
      <c r="EJX13" s="42"/>
      <c r="EJY13" s="42"/>
      <c r="EJZ13" s="42"/>
      <c r="EKA13" s="42"/>
      <c r="EKB13" s="42"/>
      <c r="EKC13" s="42"/>
      <c r="EKD13" s="42"/>
      <c r="EKE13" s="42"/>
      <c r="EKF13" s="42"/>
      <c r="EKG13" s="42"/>
      <c r="EKH13" s="42"/>
      <c r="EKI13" s="42"/>
      <c r="EKJ13" s="42"/>
      <c r="EKK13" s="42"/>
      <c r="EKL13" s="42"/>
      <c r="EKM13" s="42"/>
      <c r="EKN13" s="42"/>
      <c r="EKO13" s="42"/>
      <c r="EKP13" s="42"/>
      <c r="EKQ13" s="42"/>
      <c r="EKR13" s="42"/>
      <c r="EKS13" s="42"/>
      <c r="EKT13" s="42"/>
      <c r="EKU13" s="42"/>
      <c r="EKV13" s="42"/>
      <c r="EKW13" s="42"/>
      <c r="EKX13" s="42"/>
      <c r="EKY13" s="42"/>
      <c r="EKZ13" s="42"/>
      <c r="ELA13" s="42"/>
      <c r="ELB13" s="42"/>
      <c r="ELC13" s="42"/>
      <c r="ELD13" s="42"/>
      <c r="ELE13" s="42"/>
      <c r="ELF13" s="42"/>
      <c r="ELG13" s="42"/>
      <c r="ELH13" s="42"/>
      <c r="ELI13" s="42"/>
      <c r="ELJ13" s="42"/>
      <c r="ELK13" s="42"/>
      <c r="ELL13" s="42"/>
      <c r="ELM13" s="42"/>
      <c r="ELN13" s="42"/>
      <c r="ELO13" s="42"/>
      <c r="ELP13" s="42"/>
      <c r="ELQ13" s="42"/>
      <c r="ELR13" s="42"/>
      <c r="ELS13" s="42"/>
      <c r="ELT13" s="42"/>
      <c r="ELU13" s="42"/>
      <c r="ELV13" s="42"/>
      <c r="ELW13" s="42"/>
      <c r="ELX13" s="42"/>
      <c r="ELY13" s="42"/>
      <c r="ELZ13" s="42"/>
      <c r="EMA13" s="42"/>
      <c r="EMB13" s="42"/>
      <c r="EMC13" s="42"/>
      <c r="EMD13" s="42"/>
      <c r="EME13" s="42"/>
      <c r="EMF13" s="42"/>
      <c r="EMG13" s="42"/>
      <c r="EMH13" s="42"/>
      <c r="EMI13" s="42"/>
      <c r="EMJ13" s="42"/>
      <c r="EMK13" s="42"/>
      <c r="EML13" s="42"/>
      <c r="EMM13" s="42"/>
      <c r="EMN13" s="42"/>
      <c r="EMO13" s="42"/>
      <c r="EMP13" s="42"/>
      <c r="EMQ13" s="42"/>
      <c r="EMR13" s="42"/>
      <c r="EMS13" s="42"/>
      <c r="EMT13" s="42"/>
      <c r="EMU13" s="42"/>
      <c r="EMV13" s="42"/>
      <c r="EMW13" s="42"/>
      <c r="EMX13" s="42"/>
      <c r="EMY13" s="42"/>
      <c r="EMZ13" s="42"/>
      <c r="ENA13" s="42"/>
      <c r="ENB13" s="42"/>
      <c r="ENC13" s="42"/>
      <c r="END13" s="42"/>
      <c r="ENE13" s="42"/>
      <c r="ENF13" s="42"/>
      <c r="ENG13" s="42"/>
      <c r="ENH13" s="42"/>
      <c r="ENI13" s="42"/>
      <c r="ENJ13" s="42"/>
      <c r="ENK13" s="42"/>
      <c r="ENL13" s="42"/>
      <c r="ENM13" s="42"/>
      <c r="ENN13" s="42"/>
      <c r="ENO13" s="42"/>
      <c r="ENP13" s="42"/>
      <c r="ENQ13" s="42"/>
      <c r="ENR13" s="42"/>
      <c r="ENS13" s="42"/>
      <c r="ENT13" s="42"/>
      <c r="ENU13" s="42"/>
      <c r="ENV13" s="42"/>
      <c r="ENW13" s="42"/>
      <c r="ENX13" s="42"/>
      <c r="ENY13" s="42"/>
      <c r="ENZ13" s="42"/>
      <c r="EOA13" s="42"/>
      <c r="EOB13" s="42"/>
      <c r="EOC13" s="42"/>
      <c r="EOD13" s="42"/>
      <c r="EOE13" s="42"/>
      <c r="EOF13" s="42"/>
      <c r="EOG13" s="42"/>
      <c r="EOH13" s="42"/>
      <c r="EOI13" s="42"/>
      <c r="EOJ13" s="42"/>
      <c r="EOK13" s="42"/>
      <c r="EOL13" s="42"/>
      <c r="EOM13" s="42"/>
      <c r="EON13" s="42"/>
      <c r="EOO13" s="42"/>
      <c r="EOP13" s="42"/>
      <c r="EOQ13" s="42"/>
      <c r="EOR13" s="42"/>
      <c r="EOS13" s="42"/>
      <c r="EOT13" s="42"/>
      <c r="EOU13" s="42"/>
      <c r="EOV13" s="42"/>
      <c r="EOW13" s="42"/>
      <c r="EOX13" s="42"/>
      <c r="EOY13" s="42"/>
      <c r="EOZ13" s="42"/>
      <c r="EPA13" s="42"/>
      <c r="EPB13" s="42"/>
      <c r="EPC13" s="42"/>
      <c r="EPD13" s="42"/>
      <c r="EPE13" s="42"/>
      <c r="EPF13" s="42"/>
      <c r="EPG13" s="42"/>
      <c r="EPH13" s="42"/>
      <c r="EPI13" s="42"/>
      <c r="EPJ13" s="42"/>
      <c r="EPK13" s="42"/>
      <c r="EPL13" s="42"/>
      <c r="EPM13" s="42"/>
      <c r="EPN13" s="42"/>
      <c r="EPO13" s="42"/>
      <c r="EPP13" s="42"/>
      <c r="EPQ13" s="42"/>
      <c r="EPR13" s="42"/>
      <c r="EPS13" s="42"/>
      <c r="EPT13" s="42"/>
      <c r="EPU13" s="42"/>
      <c r="EPV13" s="42"/>
      <c r="EPW13" s="42"/>
      <c r="EPX13" s="42"/>
      <c r="EPY13" s="42"/>
      <c r="EPZ13" s="42"/>
      <c r="EQA13" s="42"/>
      <c r="EQB13" s="42"/>
      <c r="EQC13" s="42"/>
      <c r="EQD13" s="42"/>
      <c r="EQE13" s="42"/>
      <c r="EQF13" s="42"/>
      <c r="EQG13" s="42"/>
      <c r="EQH13" s="42"/>
      <c r="EQI13" s="42"/>
      <c r="EQJ13" s="42"/>
      <c r="EQK13" s="42"/>
      <c r="EQL13" s="42"/>
      <c r="EQM13" s="42"/>
      <c r="EQN13" s="42"/>
      <c r="EQO13" s="42"/>
      <c r="EQP13" s="42"/>
      <c r="EQQ13" s="42"/>
      <c r="EQR13" s="42"/>
      <c r="EQS13" s="42"/>
      <c r="EQT13" s="42"/>
      <c r="EQU13" s="42"/>
      <c r="EQV13" s="42"/>
      <c r="EQW13" s="42"/>
      <c r="EQX13" s="42"/>
      <c r="EQY13" s="42"/>
      <c r="EQZ13" s="42"/>
      <c r="ERA13" s="42"/>
      <c r="ERB13" s="42"/>
      <c r="ERC13" s="42"/>
      <c r="ERD13" s="42"/>
      <c r="ERE13" s="42"/>
      <c r="ERF13" s="42"/>
      <c r="ERG13" s="42"/>
      <c r="ERH13" s="42"/>
      <c r="ERI13" s="42"/>
      <c r="ERJ13" s="42"/>
      <c r="ERK13" s="42"/>
      <c r="ERL13" s="42"/>
      <c r="ERM13" s="42"/>
      <c r="ERN13" s="42"/>
      <c r="ERO13" s="42"/>
      <c r="ERP13" s="42"/>
      <c r="ERQ13" s="42"/>
      <c r="ERR13" s="42"/>
      <c r="ERS13" s="42"/>
      <c r="ERT13" s="42"/>
      <c r="ERU13" s="42"/>
      <c r="ERV13" s="42"/>
      <c r="ERW13" s="42"/>
      <c r="ERX13" s="42"/>
      <c r="ERY13" s="42"/>
      <c r="ERZ13" s="42"/>
      <c r="ESA13" s="42"/>
      <c r="ESB13" s="42"/>
      <c r="ESC13" s="42"/>
      <c r="ESD13" s="42"/>
      <c r="ESE13" s="42"/>
      <c r="ESF13" s="42"/>
      <c r="ESG13" s="42"/>
      <c r="ESH13" s="42"/>
      <c r="ESI13" s="42"/>
      <c r="ESJ13" s="42"/>
      <c r="ESK13" s="42"/>
      <c r="ESL13" s="42"/>
      <c r="ESM13" s="42"/>
      <c r="ESN13" s="42"/>
      <c r="ESO13" s="42"/>
      <c r="ESP13" s="42"/>
      <c r="ESQ13" s="42"/>
      <c r="ESR13" s="42"/>
      <c r="ESS13" s="42"/>
      <c r="EST13" s="42"/>
      <c r="ESU13" s="42"/>
      <c r="ESV13" s="42"/>
      <c r="ESW13" s="42"/>
      <c r="ESX13" s="42"/>
      <c r="ESY13" s="42"/>
      <c r="ESZ13" s="42"/>
      <c r="ETA13" s="42"/>
      <c r="ETB13" s="42"/>
      <c r="ETC13" s="42"/>
      <c r="ETD13" s="42"/>
      <c r="ETE13" s="42"/>
      <c r="ETF13" s="42"/>
      <c r="ETG13" s="42"/>
      <c r="ETH13" s="42"/>
      <c r="ETI13" s="42"/>
      <c r="ETJ13" s="42"/>
      <c r="ETK13" s="42"/>
      <c r="ETL13" s="42"/>
      <c r="ETM13" s="42"/>
      <c r="ETN13" s="42"/>
      <c r="ETO13" s="42"/>
      <c r="ETP13" s="42"/>
      <c r="ETQ13" s="42"/>
      <c r="ETR13" s="42"/>
      <c r="ETS13" s="42"/>
      <c r="ETT13" s="42"/>
      <c r="ETU13" s="42"/>
      <c r="ETV13" s="42"/>
      <c r="ETW13" s="42"/>
      <c r="ETX13" s="42"/>
      <c r="ETY13" s="42"/>
      <c r="ETZ13" s="42"/>
      <c r="EUA13" s="42"/>
      <c r="EUB13" s="42"/>
      <c r="EUC13" s="42"/>
      <c r="EUD13" s="42"/>
      <c r="EUE13" s="42"/>
      <c r="EUF13" s="42"/>
      <c r="EUG13" s="42"/>
      <c r="EUH13" s="42"/>
      <c r="EUI13" s="42"/>
      <c r="EUJ13" s="42"/>
      <c r="EUK13" s="42"/>
      <c r="EUL13" s="42"/>
      <c r="EUM13" s="42"/>
      <c r="EUN13" s="42"/>
      <c r="EUO13" s="42"/>
      <c r="EUP13" s="42"/>
      <c r="EUQ13" s="42"/>
      <c r="EUR13" s="42"/>
      <c r="EUS13" s="42"/>
      <c r="EUT13" s="42"/>
      <c r="EUU13" s="42"/>
      <c r="EUV13" s="42"/>
      <c r="EUW13" s="42"/>
      <c r="EUX13" s="42"/>
      <c r="EUY13" s="42"/>
      <c r="EUZ13" s="42"/>
      <c r="EVA13" s="42"/>
      <c r="EVB13" s="42"/>
      <c r="EVC13" s="42"/>
      <c r="EVD13" s="42"/>
      <c r="EVE13" s="42"/>
      <c r="EVF13" s="42"/>
      <c r="EVG13" s="42"/>
      <c r="EVH13" s="42"/>
      <c r="EVI13" s="42"/>
      <c r="EVJ13" s="42"/>
      <c r="EVK13" s="42"/>
      <c r="EVL13" s="42"/>
      <c r="EVM13" s="42"/>
      <c r="EVN13" s="42"/>
      <c r="EVO13" s="42"/>
      <c r="EVP13" s="42"/>
      <c r="EVQ13" s="42"/>
      <c r="EVR13" s="42"/>
      <c r="EVS13" s="42"/>
      <c r="EVT13" s="42"/>
      <c r="EVU13" s="42"/>
      <c r="EVV13" s="42"/>
      <c r="EVW13" s="42"/>
      <c r="EVX13" s="42"/>
      <c r="EVY13" s="42"/>
      <c r="EVZ13" s="42"/>
      <c r="EWA13" s="42"/>
      <c r="EWB13" s="42"/>
      <c r="EWC13" s="42"/>
      <c r="EWD13" s="42"/>
      <c r="EWE13" s="42"/>
      <c r="EWF13" s="42"/>
      <c r="EWG13" s="42"/>
      <c r="EWH13" s="42"/>
      <c r="EWI13" s="42"/>
      <c r="EWJ13" s="42"/>
      <c r="EWK13" s="42"/>
      <c r="EWL13" s="42"/>
      <c r="EWM13" s="42"/>
      <c r="EWN13" s="42"/>
      <c r="EWO13" s="42"/>
      <c r="EWP13" s="42"/>
      <c r="EWQ13" s="42"/>
      <c r="EWR13" s="42"/>
      <c r="EWS13" s="42"/>
      <c r="EWT13" s="42"/>
      <c r="EWU13" s="42"/>
      <c r="EWV13" s="42"/>
      <c r="EWW13" s="42"/>
      <c r="EWX13" s="42"/>
      <c r="EWY13" s="42"/>
      <c r="EWZ13" s="42"/>
      <c r="EXA13" s="42"/>
      <c r="EXB13" s="42"/>
      <c r="EXC13" s="42"/>
      <c r="EXD13" s="42"/>
      <c r="EXE13" s="42"/>
      <c r="EXF13" s="42"/>
      <c r="EXG13" s="42"/>
      <c r="EXH13" s="42"/>
      <c r="EXI13" s="42"/>
      <c r="EXJ13" s="42"/>
      <c r="EXK13" s="42"/>
      <c r="EXL13" s="42"/>
      <c r="EXM13" s="42"/>
      <c r="EXN13" s="42"/>
      <c r="EXO13" s="42"/>
      <c r="EXP13" s="42"/>
      <c r="EXQ13" s="42"/>
      <c r="EXR13" s="42"/>
      <c r="EXS13" s="42"/>
      <c r="EXT13" s="42"/>
      <c r="EXU13" s="42"/>
      <c r="EXV13" s="42"/>
      <c r="EXW13" s="42"/>
      <c r="EXX13" s="42"/>
      <c r="EXY13" s="42"/>
      <c r="EXZ13" s="42"/>
      <c r="EYA13" s="42"/>
      <c r="EYB13" s="42"/>
      <c r="EYC13" s="42"/>
      <c r="EYD13" s="42"/>
      <c r="EYE13" s="42"/>
      <c r="EYF13" s="42"/>
      <c r="EYG13" s="42"/>
      <c r="EYH13" s="42"/>
      <c r="EYI13" s="42"/>
      <c r="EYJ13" s="42"/>
      <c r="EYK13" s="42"/>
      <c r="EYL13" s="42"/>
      <c r="EYM13" s="42"/>
      <c r="EYN13" s="42"/>
      <c r="EYO13" s="42"/>
      <c r="EYP13" s="42"/>
      <c r="EYQ13" s="42"/>
      <c r="EYR13" s="42"/>
      <c r="EYS13" s="42"/>
      <c r="EYT13" s="42"/>
      <c r="EYU13" s="42"/>
      <c r="EYV13" s="42"/>
      <c r="EYW13" s="42"/>
      <c r="EYX13" s="42"/>
      <c r="EYY13" s="42"/>
      <c r="EYZ13" s="42"/>
      <c r="EZA13" s="42"/>
      <c r="EZB13" s="42"/>
      <c r="EZC13" s="42"/>
      <c r="EZD13" s="42"/>
      <c r="EZE13" s="42"/>
      <c r="EZF13" s="42"/>
      <c r="EZG13" s="42"/>
      <c r="EZH13" s="42"/>
      <c r="EZI13" s="42"/>
      <c r="EZJ13" s="42"/>
      <c r="EZK13" s="42"/>
      <c r="EZL13" s="42"/>
      <c r="EZM13" s="42"/>
      <c r="EZN13" s="42"/>
      <c r="EZO13" s="42"/>
      <c r="EZP13" s="42"/>
      <c r="EZQ13" s="42"/>
      <c r="EZR13" s="42"/>
      <c r="EZS13" s="42"/>
      <c r="EZT13" s="42"/>
      <c r="EZU13" s="42"/>
      <c r="EZV13" s="42"/>
      <c r="EZW13" s="42"/>
      <c r="EZX13" s="42"/>
      <c r="EZY13" s="42"/>
      <c r="EZZ13" s="42"/>
      <c r="FAA13" s="42"/>
      <c r="FAB13" s="42"/>
      <c r="FAC13" s="42"/>
      <c r="FAD13" s="42"/>
      <c r="FAE13" s="42"/>
      <c r="FAF13" s="42"/>
      <c r="FAG13" s="42"/>
      <c r="FAH13" s="42"/>
      <c r="FAI13" s="42"/>
      <c r="FAJ13" s="42"/>
      <c r="FAK13" s="42"/>
      <c r="FAL13" s="42"/>
      <c r="FAM13" s="42"/>
      <c r="FAN13" s="42"/>
      <c r="FAO13" s="42"/>
      <c r="FAP13" s="42"/>
      <c r="FAQ13" s="42"/>
      <c r="FAR13" s="42"/>
      <c r="FAS13" s="42"/>
      <c r="FAT13" s="42"/>
      <c r="FAU13" s="42"/>
      <c r="FAV13" s="42"/>
      <c r="FAW13" s="42"/>
      <c r="FAX13" s="42"/>
      <c r="FAY13" s="42"/>
      <c r="FAZ13" s="42"/>
      <c r="FBA13" s="42"/>
      <c r="FBB13" s="42"/>
      <c r="FBC13" s="42"/>
      <c r="FBD13" s="42"/>
      <c r="FBE13" s="42"/>
      <c r="FBF13" s="42"/>
      <c r="FBG13" s="42"/>
      <c r="FBH13" s="42"/>
      <c r="FBI13" s="42"/>
      <c r="FBJ13" s="42"/>
      <c r="FBK13" s="42"/>
      <c r="FBL13" s="42"/>
      <c r="FBM13" s="42"/>
      <c r="FBN13" s="42"/>
      <c r="FBO13" s="42"/>
      <c r="FBP13" s="42"/>
      <c r="FBQ13" s="42"/>
      <c r="FBR13" s="42"/>
      <c r="FBS13" s="42"/>
      <c r="FBT13" s="42"/>
      <c r="FBU13" s="42"/>
      <c r="FBV13" s="42"/>
      <c r="FBW13" s="42"/>
      <c r="FBX13" s="42"/>
      <c r="FBY13" s="42"/>
      <c r="FBZ13" s="42"/>
      <c r="FCA13" s="42"/>
      <c r="FCB13" s="42"/>
      <c r="FCC13" s="42"/>
      <c r="FCD13" s="42"/>
      <c r="FCE13" s="42"/>
      <c r="FCF13" s="42"/>
      <c r="FCG13" s="42"/>
      <c r="FCH13" s="42"/>
      <c r="FCI13" s="42"/>
      <c r="FCJ13" s="42"/>
      <c r="FCK13" s="42"/>
      <c r="FCL13" s="42"/>
      <c r="FCM13" s="42"/>
      <c r="FCN13" s="42"/>
      <c r="FCO13" s="42"/>
      <c r="FCP13" s="42"/>
      <c r="FCQ13" s="42"/>
      <c r="FCR13" s="42"/>
      <c r="FCS13" s="42"/>
      <c r="FCT13" s="42"/>
      <c r="FCU13" s="42"/>
      <c r="FCV13" s="42"/>
      <c r="FCW13" s="42"/>
      <c r="FCX13" s="42"/>
      <c r="FCY13" s="42"/>
      <c r="FCZ13" s="42"/>
      <c r="FDA13" s="42"/>
      <c r="FDB13" s="42"/>
      <c r="FDC13" s="42"/>
      <c r="FDD13" s="42"/>
      <c r="FDE13" s="42"/>
      <c r="FDF13" s="42"/>
      <c r="FDG13" s="42"/>
      <c r="FDH13" s="42"/>
      <c r="FDI13" s="42"/>
      <c r="FDJ13" s="42"/>
      <c r="FDK13" s="42"/>
      <c r="FDL13" s="42"/>
      <c r="FDM13" s="42"/>
      <c r="FDN13" s="42"/>
      <c r="FDO13" s="42"/>
      <c r="FDP13" s="42"/>
      <c r="FDQ13" s="42"/>
      <c r="FDR13" s="42"/>
      <c r="FDS13" s="42"/>
      <c r="FDT13" s="42"/>
      <c r="FDU13" s="42"/>
      <c r="FDV13" s="42"/>
      <c r="FDW13" s="42"/>
      <c r="FDX13" s="42"/>
      <c r="FDY13" s="42"/>
      <c r="FDZ13" s="42"/>
      <c r="FEA13" s="42"/>
      <c r="FEB13" s="42"/>
      <c r="FEC13" s="42"/>
      <c r="FED13" s="42"/>
      <c r="FEE13" s="42"/>
      <c r="FEF13" s="42"/>
      <c r="FEG13" s="42"/>
      <c r="FEH13" s="42"/>
      <c r="FEI13" s="42"/>
      <c r="FEJ13" s="42"/>
      <c r="FEK13" s="42"/>
      <c r="FEL13" s="42"/>
      <c r="FEM13" s="42"/>
      <c r="FEN13" s="42"/>
      <c r="FEO13" s="42"/>
      <c r="FEP13" s="42"/>
      <c r="FEQ13" s="42"/>
      <c r="FER13" s="42"/>
      <c r="FES13" s="42"/>
      <c r="FET13" s="42"/>
      <c r="FEU13" s="42"/>
      <c r="FEV13" s="42"/>
      <c r="FEW13" s="42"/>
      <c r="FEX13" s="42"/>
      <c r="FEY13" s="42"/>
      <c r="FEZ13" s="42"/>
      <c r="FFA13" s="42"/>
      <c r="FFB13" s="42"/>
      <c r="FFC13" s="42"/>
      <c r="FFD13" s="42"/>
      <c r="FFE13" s="42"/>
      <c r="FFF13" s="42"/>
      <c r="FFG13" s="42"/>
      <c r="FFH13" s="42"/>
      <c r="FFI13" s="42"/>
      <c r="FFJ13" s="42"/>
      <c r="FFK13" s="42"/>
      <c r="FFL13" s="42"/>
      <c r="FFM13" s="42"/>
      <c r="FFN13" s="42"/>
      <c r="FFO13" s="42"/>
      <c r="FFP13" s="42"/>
      <c r="FFQ13" s="42"/>
      <c r="FFR13" s="42"/>
      <c r="FFS13" s="42"/>
      <c r="FFT13" s="42"/>
      <c r="FFU13" s="42"/>
      <c r="FFV13" s="42"/>
      <c r="FFW13" s="42"/>
      <c r="FFX13" s="42"/>
      <c r="FFY13" s="42"/>
      <c r="FFZ13" s="42"/>
      <c r="FGA13" s="42"/>
      <c r="FGB13" s="42"/>
      <c r="FGC13" s="42"/>
      <c r="FGD13" s="42"/>
      <c r="FGE13" s="42"/>
      <c r="FGF13" s="42"/>
      <c r="FGG13" s="42"/>
      <c r="FGH13" s="42"/>
      <c r="FGI13" s="42"/>
      <c r="FGJ13" s="42"/>
      <c r="FGK13" s="42"/>
      <c r="FGL13" s="42"/>
      <c r="FGM13" s="42"/>
      <c r="FGN13" s="42"/>
      <c r="FGO13" s="42"/>
      <c r="FGP13" s="42"/>
      <c r="FGQ13" s="42"/>
      <c r="FGR13" s="42"/>
      <c r="FGS13" s="42"/>
      <c r="FGT13" s="42"/>
      <c r="FGU13" s="42"/>
      <c r="FGV13" s="42"/>
      <c r="FGW13" s="42"/>
      <c r="FGX13" s="42"/>
      <c r="FGY13" s="42"/>
      <c r="FGZ13" s="42"/>
      <c r="FHA13" s="42"/>
      <c r="FHB13" s="42"/>
      <c r="FHC13" s="42"/>
      <c r="FHD13" s="42"/>
      <c r="FHE13" s="42"/>
      <c r="FHF13" s="42"/>
      <c r="FHG13" s="42"/>
      <c r="FHH13" s="42"/>
      <c r="FHI13" s="42"/>
      <c r="FHJ13" s="42"/>
      <c r="FHK13" s="42"/>
      <c r="FHL13" s="42"/>
      <c r="FHM13" s="42"/>
      <c r="FHN13" s="42"/>
      <c r="FHO13" s="42"/>
      <c r="FHP13" s="42"/>
      <c r="FHQ13" s="42"/>
      <c r="FHR13" s="42"/>
      <c r="FHS13" s="42"/>
      <c r="FHT13" s="42"/>
      <c r="FHU13" s="42"/>
      <c r="FHV13" s="42"/>
      <c r="FHW13" s="42"/>
      <c r="FHX13" s="42"/>
      <c r="FHY13" s="42"/>
      <c r="FHZ13" s="42"/>
      <c r="FIA13" s="42"/>
      <c r="FIB13" s="42"/>
      <c r="FIC13" s="42"/>
      <c r="FID13" s="42"/>
      <c r="FIE13" s="42"/>
      <c r="FIF13" s="42"/>
      <c r="FIG13" s="42"/>
      <c r="FIH13" s="42"/>
      <c r="FII13" s="42"/>
      <c r="FIJ13" s="42"/>
      <c r="FIK13" s="42"/>
      <c r="FIL13" s="42"/>
      <c r="FIM13" s="42"/>
      <c r="FIN13" s="42"/>
      <c r="FIO13" s="42"/>
      <c r="FIP13" s="42"/>
      <c r="FIQ13" s="42"/>
      <c r="FIR13" s="42"/>
      <c r="FIS13" s="42"/>
      <c r="FIT13" s="42"/>
      <c r="FIU13" s="42"/>
      <c r="FIV13" s="42"/>
      <c r="FIW13" s="42"/>
      <c r="FIX13" s="42"/>
      <c r="FIY13" s="42"/>
      <c r="FIZ13" s="42"/>
      <c r="FJA13" s="42"/>
      <c r="FJB13" s="42"/>
      <c r="FJC13" s="42"/>
      <c r="FJD13" s="42"/>
      <c r="FJE13" s="42"/>
      <c r="FJF13" s="42"/>
      <c r="FJG13" s="42"/>
      <c r="FJH13" s="42"/>
      <c r="FJI13" s="42"/>
      <c r="FJJ13" s="42"/>
      <c r="FJK13" s="42"/>
      <c r="FJL13" s="42"/>
      <c r="FJM13" s="42"/>
      <c r="FJN13" s="42"/>
      <c r="FJO13" s="42"/>
      <c r="FJP13" s="42"/>
      <c r="FJQ13" s="42"/>
      <c r="FJR13" s="42"/>
      <c r="FJS13" s="42"/>
      <c r="FJT13" s="42"/>
      <c r="FJU13" s="42"/>
      <c r="FJV13" s="42"/>
      <c r="FJW13" s="42"/>
      <c r="FJX13" s="42"/>
      <c r="FJY13" s="42"/>
      <c r="FJZ13" s="42"/>
      <c r="FKA13" s="42"/>
      <c r="FKB13" s="42"/>
      <c r="FKC13" s="42"/>
      <c r="FKD13" s="42"/>
      <c r="FKE13" s="42"/>
      <c r="FKF13" s="42"/>
      <c r="FKG13" s="42"/>
      <c r="FKH13" s="42"/>
      <c r="FKI13" s="42"/>
      <c r="FKJ13" s="42"/>
      <c r="FKK13" s="42"/>
      <c r="FKL13" s="42"/>
      <c r="FKM13" s="42"/>
      <c r="FKN13" s="42"/>
      <c r="FKO13" s="42"/>
      <c r="FKP13" s="42"/>
      <c r="FKQ13" s="42"/>
      <c r="FKR13" s="42"/>
      <c r="FKS13" s="42"/>
      <c r="FKT13" s="42"/>
      <c r="FKU13" s="42"/>
      <c r="FKV13" s="42"/>
      <c r="FKW13" s="42"/>
      <c r="FKX13" s="42"/>
      <c r="FKY13" s="42"/>
      <c r="FKZ13" s="42"/>
      <c r="FLA13" s="42"/>
      <c r="FLB13" s="42"/>
      <c r="FLC13" s="42"/>
      <c r="FLD13" s="42"/>
      <c r="FLE13" s="42"/>
      <c r="FLF13" s="42"/>
      <c r="FLG13" s="42"/>
      <c r="FLH13" s="42"/>
      <c r="FLI13" s="42"/>
      <c r="FLJ13" s="42"/>
      <c r="FLK13" s="42"/>
      <c r="FLL13" s="42"/>
      <c r="FLM13" s="42"/>
      <c r="FLN13" s="42"/>
      <c r="FLO13" s="42"/>
      <c r="FLP13" s="42"/>
      <c r="FLQ13" s="42"/>
      <c r="FLR13" s="42"/>
      <c r="FLS13" s="42"/>
      <c r="FLT13" s="42"/>
      <c r="FLU13" s="42"/>
      <c r="FLV13" s="42"/>
      <c r="FLW13" s="42"/>
      <c r="FLX13" s="42"/>
      <c r="FLY13" s="42"/>
      <c r="FLZ13" s="42"/>
      <c r="FMA13" s="42"/>
      <c r="FMB13" s="42"/>
      <c r="FMC13" s="42"/>
      <c r="FMD13" s="42"/>
      <c r="FME13" s="42"/>
      <c r="FMF13" s="42"/>
      <c r="FMG13" s="42"/>
      <c r="FMH13" s="42"/>
      <c r="FMI13" s="42"/>
      <c r="FMJ13" s="42"/>
      <c r="FMK13" s="42"/>
      <c r="FML13" s="42"/>
      <c r="FMM13" s="42"/>
      <c r="FMN13" s="42"/>
      <c r="FMO13" s="42"/>
      <c r="FMP13" s="42"/>
      <c r="FMQ13" s="42"/>
      <c r="FMR13" s="42"/>
      <c r="FMS13" s="42"/>
      <c r="FMT13" s="42"/>
      <c r="FMU13" s="42"/>
      <c r="FMV13" s="42"/>
      <c r="FMW13" s="42"/>
      <c r="FMX13" s="42"/>
      <c r="FMY13" s="42"/>
      <c r="FMZ13" s="42"/>
      <c r="FNA13" s="42"/>
      <c r="FNB13" s="42"/>
      <c r="FNC13" s="42"/>
      <c r="FND13" s="42"/>
      <c r="FNE13" s="42"/>
      <c r="FNF13" s="42"/>
      <c r="FNG13" s="42"/>
      <c r="FNH13" s="42"/>
      <c r="FNI13" s="42"/>
      <c r="FNJ13" s="42"/>
      <c r="FNK13" s="42"/>
      <c r="FNL13" s="42"/>
      <c r="FNM13" s="42"/>
      <c r="FNN13" s="42"/>
      <c r="FNO13" s="42"/>
      <c r="FNP13" s="42"/>
      <c r="FNQ13" s="42"/>
      <c r="FNR13" s="42"/>
      <c r="FNS13" s="42"/>
      <c r="FNT13" s="42"/>
      <c r="FNU13" s="42"/>
      <c r="FNV13" s="42"/>
      <c r="FNW13" s="42"/>
      <c r="FNX13" s="42"/>
      <c r="FNY13" s="42"/>
      <c r="FNZ13" s="42"/>
      <c r="FOA13" s="42"/>
      <c r="FOB13" s="42"/>
      <c r="FOC13" s="42"/>
      <c r="FOD13" s="42"/>
      <c r="FOE13" s="42"/>
      <c r="FOF13" s="42"/>
      <c r="FOG13" s="42"/>
      <c r="FOH13" s="42"/>
      <c r="FOI13" s="42"/>
      <c r="FOJ13" s="42"/>
      <c r="FOK13" s="42"/>
      <c r="FOL13" s="42"/>
      <c r="FOM13" s="42"/>
      <c r="FON13" s="42"/>
      <c r="FOO13" s="42"/>
      <c r="FOP13" s="42"/>
      <c r="FOQ13" s="42"/>
      <c r="FOR13" s="42"/>
      <c r="FOS13" s="42"/>
      <c r="FOT13" s="42"/>
      <c r="FOU13" s="42"/>
      <c r="FOV13" s="42"/>
      <c r="FOW13" s="42"/>
      <c r="FOX13" s="42"/>
      <c r="FOY13" s="42"/>
      <c r="FOZ13" s="42"/>
      <c r="FPA13" s="42"/>
      <c r="FPB13" s="42"/>
      <c r="FPC13" s="42"/>
      <c r="FPD13" s="42"/>
      <c r="FPE13" s="42"/>
      <c r="FPF13" s="42"/>
      <c r="FPG13" s="42"/>
      <c r="FPH13" s="42"/>
      <c r="FPI13" s="42"/>
      <c r="FPJ13" s="42"/>
      <c r="FPK13" s="42"/>
      <c r="FPL13" s="42"/>
      <c r="FPM13" s="42"/>
      <c r="FPN13" s="42"/>
      <c r="FPO13" s="42"/>
      <c r="FPP13" s="42"/>
      <c r="FPQ13" s="42"/>
      <c r="FPR13" s="42"/>
      <c r="FPS13" s="42"/>
      <c r="FPT13" s="42"/>
      <c r="FPU13" s="42"/>
      <c r="FPV13" s="42"/>
      <c r="FPW13" s="42"/>
      <c r="FPX13" s="42"/>
      <c r="FPY13" s="42"/>
      <c r="FPZ13" s="42"/>
      <c r="FQA13" s="42"/>
      <c r="FQB13" s="42"/>
      <c r="FQC13" s="42"/>
      <c r="FQD13" s="42"/>
      <c r="FQE13" s="42"/>
      <c r="FQF13" s="42"/>
      <c r="FQG13" s="42"/>
      <c r="FQH13" s="42"/>
      <c r="FQI13" s="42"/>
      <c r="FQJ13" s="42"/>
      <c r="FQK13" s="42"/>
      <c r="FQL13" s="42"/>
      <c r="FQM13" s="42"/>
      <c r="FQN13" s="42"/>
      <c r="FQO13" s="42"/>
      <c r="FQP13" s="42"/>
      <c r="FQQ13" s="42"/>
      <c r="FQR13" s="42"/>
      <c r="FQS13" s="42"/>
      <c r="FQT13" s="42"/>
      <c r="FQU13" s="42"/>
      <c r="FQV13" s="42"/>
      <c r="FQW13" s="42"/>
      <c r="FQX13" s="42"/>
      <c r="FQY13" s="42"/>
      <c r="FQZ13" s="42"/>
      <c r="FRA13" s="42"/>
      <c r="FRB13" s="42"/>
      <c r="FRC13" s="42"/>
      <c r="FRD13" s="42"/>
      <c r="FRE13" s="42"/>
      <c r="FRF13" s="42"/>
      <c r="FRG13" s="42"/>
      <c r="FRH13" s="42"/>
      <c r="FRI13" s="42"/>
      <c r="FRJ13" s="42"/>
      <c r="FRK13" s="42"/>
      <c r="FRL13" s="42"/>
      <c r="FRM13" s="42"/>
      <c r="FRN13" s="42"/>
      <c r="FRO13" s="42"/>
      <c r="FRP13" s="42"/>
      <c r="FRQ13" s="42"/>
      <c r="FRR13" s="42"/>
      <c r="FRS13" s="42"/>
      <c r="FRT13" s="42"/>
      <c r="FRU13" s="42"/>
      <c r="FRV13" s="42"/>
      <c r="FRW13" s="42"/>
      <c r="FRX13" s="42"/>
      <c r="FRY13" s="42"/>
      <c r="FRZ13" s="42"/>
      <c r="FSA13" s="42"/>
      <c r="FSB13" s="42"/>
      <c r="FSC13" s="42"/>
      <c r="FSD13" s="42"/>
      <c r="FSE13" s="42"/>
      <c r="FSF13" s="42"/>
      <c r="FSG13" s="42"/>
      <c r="FSH13" s="42"/>
      <c r="FSI13" s="42"/>
      <c r="FSJ13" s="42"/>
      <c r="FSK13" s="42"/>
      <c r="FSL13" s="42"/>
      <c r="FSM13" s="42"/>
      <c r="FSN13" s="42"/>
      <c r="FSO13" s="42"/>
      <c r="FSP13" s="42"/>
      <c r="FSQ13" s="42"/>
      <c r="FSR13" s="42"/>
      <c r="FSS13" s="42"/>
      <c r="FST13" s="42"/>
      <c r="FSU13" s="42"/>
      <c r="FSV13" s="42"/>
      <c r="FSW13" s="42"/>
      <c r="FSX13" s="42"/>
      <c r="FSY13" s="42"/>
      <c r="FSZ13" s="42"/>
      <c r="FTA13" s="42"/>
      <c r="FTB13" s="42"/>
      <c r="FTC13" s="42"/>
      <c r="FTD13" s="42"/>
      <c r="FTE13" s="42"/>
      <c r="FTF13" s="42"/>
      <c r="FTG13" s="42"/>
      <c r="FTH13" s="42"/>
      <c r="FTI13" s="42"/>
      <c r="FTJ13" s="42"/>
      <c r="FTK13" s="42"/>
      <c r="FTL13" s="42"/>
      <c r="FTM13" s="42"/>
      <c r="FTN13" s="42"/>
      <c r="FTO13" s="42"/>
      <c r="FTP13" s="42"/>
      <c r="FTQ13" s="42"/>
      <c r="FTR13" s="42"/>
      <c r="FTS13" s="42"/>
      <c r="FTT13" s="42"/>
      <c r="FTU13" s="42"/>
      <c r="FTV13" s="42"/>
      <c r="FTW13" s="42"/>
      <c r="FTX13" s="42"/>
      <c r="FTY13" s="42"/>
      <c r="FTZ13" s="42"/>
      <c r="FUA13" s="42"/>
      <c r="FUB13" s="42"/>
      <c r="FUC13" s="42"/>
      <c r="FUD13" s="42"/>
      <c r="FUE13" s="42"/>
      <c r="FUF13" s="42"/>
      <c r="FUG13" s="42"/>
      <c r="FUH13" s="42"/>
      <c r="FUI13" s="42"/>
      <c r="FUJ13" s="42"/>
      <c r="FUK13" s="42"/>
      <c r="FUL13" s="42"/>
      <c r="FUM13" s="42"/>
      <c r="FUN13" s="42"/>
      <c r="FUO13" s="42"/>
      <c r="FUP13" s="42"/>
      <c r="FUQ13" s="42"/>
      <c r="FUR13" s="42"/>
      <c r="FUS13" s="42"/>
      <c r="FUT13" s="42"/>
      <c r="FUU13" s="42"/>
      <c r="FUV13" s="42"/>
      <c r="FUW13" s="42"/>
      <c r="FUX13" s="42"/>
      <c r="FUY13" s="42"/>
      <c r="FUZ13" s="42"/>
      <c r="FVA13" s="42"/>
      <c r="FVB13" s="42"/>
      <c r="FVC13" s="42"/>
      <c r="FVD13" s="42"/>
      <c r="FVE13" s="42"/>
      <c r="FVF13" s="42"/>
      <c r="FVG13" s="42"/>
      <c r="FVH13" s="42"/>
      <c r="FVI13" s="42"/>
      <c r="FVJ13" s="42"/>
      <c r="FVK13" s="42"/>
      <c r="FVL13" s="42"/>
      <c r="FVM13" s="42"/>
      <c r="FVN13" s="42"/>
      <c r="FVO13" s="42"/>
      <c r="FVP13" s="42"/>
      <c r="FVQ13" s="42"/>
      <c r="FVR13" s="42"/>
      <c r="FVS13" s="42"/>
      <c r="FVT13" s="42"/>
      <c r="FVU13" s="42"/>
      <c r="FVV13" s="42"/>
      <c r="FVW13" s="42"/>
      <c r="FVX13" s="42"/>
      <c r="FVY13" s="42"/>
      <c r="FVZ13" s="42"/>
      <c r="FWA13" s="42"/>
      <c r="FWB13" s="42"/>
      <c r="FWC13" s="42"/>
      <c r="FWD13" s="42"/>
      <c r="FWE13" s="42"/>
      <c r="FWF13" s="42"/>
      <c r="FWG13" s="42"/>
      <c r="FWH13" s="42"/>
      <c r="FWI13" s="42"/>
      <c r="FWJ13" s="42"/>
      <c r="FWK13" s="42"/>
      <c r="FWL13" s="42"/>
      <c r="FWM13" s="42"/>
      <c r="FWN13" s="42"/>
      <c r="FWO13" s="42"/>
      <c r="FWP13" s="42"/>
      <c r="FWQ13" s="42"/>
      <c r="FWR13" s="42"/>
      <c r="FWS13" s="42"/>
      <c r="FWT13" s="42"/>
      <c r="FWU13" s="42"/>
      <c r="FWV13" s="42"/>
      <c r="FWW13" s="42"/>
      <c r="FWX13" s="42"/>
      <c r="FWY13" s="42"/>
      <c r="FWZ13" s="42"/>
      <c r="FXA13" s="42"/>
      <c r="FXB13" s="42"/>
      <c r="FXC13" s="42"/>
      <c r="FXD13" s="42"/>
      <c r="FXE13" s="42"/>
      <c r="FXF13" s="42"/>
      <c r="FXG13" s="42"/>
      <c r="FXH13" s="42"/>
      <c r="FXI13" s="42"/>
      <c r="FXJ13" s="42"/>
      <c r="FXK13" s="42"/>
      <c r="FXL13" s="42"/>
      <c r="FXM13" s="42"/>
      <c r="FXN13" s="42"/>
      <c r="FXO13" s="42"/>
      <c r="FXP13" s="42"/>
      <c r="FXQ13" s="42"/>
      <c r="FXR13" s="42"/>
      <c r="FXS13" s="42"/>
      <c r="FXT13" s="42"/>
      <c r="FXU13" s="42"/>
      <c r="FXV13" s="42"/>
      <c r="FXW13" s="42"/>
      <c r="FXX13" s="42"/>
      <c r="FXY13" s="42"/>
      <c r="FXZ13" s="42"/>
      <c r="FYA13" s="42"/>
      <c r="FYB13" s="42"/>
      <c r="FYC13" s="42"/>
      <c r="FYD13" s="42"/>
      <c r="FYE13" s="42"/>
      <c r="FYF13" s="42"/>
      <c r="FYG13" s="42"/>
      <c r="FYH13" s="42"/>
      <c r="FYI13" s="42"/>
      <c r="FYJ13" s="42"/>
      <c r="FYK13" s="42"/>
      <c r="FYL13" s="42"/>
      <c r="FYM13" s="42"/>
      <c r="FYN13" s="42"/>
      <c r="FYO13" s="42"/>
      <c r="FYP13" s="42"/>
      <c r="FYQ13" s="42"/>
      <c r="FYR13" s="42"/>
      <c r="FYS13" s="42"/>
      <c r="FYT13" s="42"/>
      <c r="FYU13" s="42"/>
      <c r="FYV13" s="42"/>
      <c r="FYW13" s="42"/>
      <c r="FYX13" s="42"/>
      <c r="FYY13" s="42"/>
      <c r="FYZ13" s="42"/>
      <c r="FZA13" s="42"/>
      <c r="FZB13" s="42"/>
      <c r="FZC13" s="42"/>
      <c r="FZD13" s="42"/>
      <c r="FZE13" s="42"/>
      <c r="FZF13" s="42"/>
      <c r="FZG13" s="42"/>
      <c r="FZH13" s="42"/>
      <c r="FZI13" s="42"/>
      <c r="FZJ13" s="42"/>
      <c r="FZK13" s="42"/>
      <c r="FZL13" s="42"/>
      <c r="FZM13" s="42"/>
      <c r="FZN13" s="42"/>
      <c r="FZO13" s="42"/>
      <c r="FZP13" s="42"/>
      <c r="FZQ13" s="42"/>
      <c r="FZR13" s="42"/>
      <c r="FZS13" s="42"/>
      <c r="FZT13" s="42"/>
      <c r="FZU13" s="42"/>
      <c r="FZV13" s="42"/>
      <c r="FZW13" s="42"/>
      <c r="FZX13" s="42"/>
      <c r="FZY13" s="42"/>
      <c r="FZZ13" s="42"/>
      <c r="GAA13" s="42"/>
      <c r="GAB13" s="42"/>
      <c r="GAC13" s="42"/>
      <c r="GAD13" s="42"/>
      <c r="GAE13" s="42"/>
      <c r="GAF13" s="42"/>
      <c r="GAG13" s="42"/>
      <c r="GAH13" s="42"/>
      <c r="GAI13" s="42"/>
      <c r="GAJ13" s="42"/>
      <c r="GAK13" s="42"/>
      <c r="GAL13" s="42"/>
      <c r="GAM13" s="42"/>
      <c r="GAN13" s="42"/>
      <c r="GAO13" s="42"/>
      <c r="GAP13" s="42"/>
      <c r="GAQ13" s="42"/>
      <c r="GAR13" s="42"/>
      <c r="GAS13" s="42"/>
      <c r="GAT13" s="42"/>
      <c r="GAU13" s="42"/>
      <c r="GAV13" s="42"/>
      <c r="GAW13" s="42"/>
      <c r="GAX13" s="42"/>
      <c r="GAY13" s="42"/>
      <c r="GAZ13" s="42"/>
      <c r="GBA13" s="42"/>
      <c r="GBB13" s="42"/>
      <c r="GBC13" s="42"/>
      <c r="GBD13" s="42"/>
      <c r="GBE13" s="42"/>
      <c r="GBF13" s="42"/>
      <c r="GBG13" s="42"/>
      <c r="GBH13" s="42"/>
      <c r="GBI13" s="42"/>
      <c r="GBJ13" s="42"/>
      <c r="GBK13" s="42"/>
      <c r="GBL13" s="42"/>
      <c r="GBM13" s="42"/>
      <c r="GBN13" s="42"/>
      <c r="GBO13" s="42"/>
      <c r="GBP13" s="42"/>
      <c r="GBQ13" s="42"/>
      <c r="GBR13" s="42"/>
      <c r="GBS13" s="42"/>
      <c r="GBT13" s="42"/>
      <c r="GBU13" s="42"/>
      <c r="GBV13" s="42"/>
      <c r="GBW13" s="42"/>
      <c r="GBX13" s="42"/>
      <c r="GBY13" s="42"/>
      <c r="GBZ13" s="42"/>
      <c r="GCA13" s="42"/>
      <c r="GCB13" s="42"/>
      <c r="GCC13" s="42"/>
      <c r="GCD13" s="42"/>
      <c r="GCE13" s="42"/>
      <c r="GCF13" s="42"/>
      <c r="GCG13" s="42"/>
      <c r="GCH13" s="42"/>
      <c r="GCI13" s="42"/>
      <c r="GCJ13" s="42"/>
      <c r="GCK13" s="42"/>
      <c r="GCL13" s="42"/>
      <c r="GCM13" s="42"/>
      <c r="GCN13" s="42"/>
      <c r="GCO13" s="42"/>
      <c r="GCP13" s="42"/>
      <c r="GCQ13" s="42"/>
      <c r="GCR13" s="42"/>
      <c r="GCS13" s="42"/>
      <c r="GCT13" s="42"/>
      <c r="GCU13" s="42"/>
      <c r="GCV13" s="42"/>
      <c r="GCW13" s="42"/>
      <c r="GCX13" s="42"/>
      <c r="GCY13" s="42"/>
      <c r="GCZ13" s="42"/>
      <c r="GDA13" s="42"/>
      <c r="GDB13" s="42"/>
      <c r="GDC13" s="42"/>
      <c r="GDD13" s="42"/>
      <c r="GDE13" s="42"/>
      <c r="GDF13" s="42"/>
      <c r="GDG13" s="42"/>
      <c r="GDH13" s="42"/>
      <c r="GDI13" s="42"/>
      <c r="GDJ13" s="42"/>
      <c r="GDK13" s="42"/>
      <c r="GDL13" s="42"/>
      <c r="GDM13" s="42"/>
      <c r="GDN13" s="42"/>
      <c r="GDO13" s="42"/>
      <c r="GDP13" s="42"/>
      <c r="GDQ13" s="42"/>
      <c r="GDR13" s="42"/>
      <c r="GDS13" s="42"/>
      <c r="GDT13" s="42"/>
      <c r="GDU13" s="42"/>
      <c r="GDV13" s="42"/>
      <c r="GDW13" s="42"/>
      <c r="GDX13" s="42"/>
      <c r="GDY13" s="42"/>
      <c r="GDZ13" s="42"/>
      <c r="GEA13" s="42"/>
      <c r="GEB13" s="42"/>
      <c r="GEC13" s="42"/>
      <c r="GED13" s="42"/>
      <c r="GEE13" s="42"/>
      <c r="GEF13" s="42"/>
      <c r="GEG13" s="42"/>
      <c r="GEH13" s="42"/>
      <c r="GEI13" s="42"/>
      <c r="GEJ13" s="42"/>
      <c r="GEK13" s="42"/>
      <c r="GEL13" s="42"/>
      <c r="GEM13" s="42"/>
      <c r="GEN13" s="42"/>
      <c r="GEO13" s="42"/>
      <c r="GEP13" s="42"/>
      <c r="GEQ13" s="42"/>
      <c r="GER13" s="42"/>
      <c r="GES13" s="42"/>
      <c r="GET13" s="42"/>
      <c r="GEU13" s="42"/>
      <c r="GEV13" s="42"/>
      <c r="GEW13" s="42"/>
      <c r="GEX13" s="42"/>
      <c r="GEY13" s="42"/>
      <c r="GEZ13" s="42"/>
      <c r="GFA13" s="42"/>
      <c r="GFB13" s="42"/>
      <c r="GFC13" s="42"/>
      <c r="GFD13" s="42"/>
      <c r="GFE13" s="42"/>
      <c r="GFF13" s="42"/>
      <c r="GFG13" s="42"/>
      <c r="GFH13" s="42"/>
      <c r="GFI13" s="42"/>
      <c r="GFJ13" s="42"/>
      <c r="GFK13" s="42"/>
      <c r="GFL13" s="42"/>
      <c r="GFM13" s="42"/>
      <c r="GFN13" s="42"/>
      <c r="GFO13" s="42"/>
      <c r="GFP13" s="42"/>
      <c r="GFQ13" s="42"/>
      <c r="GFR13" s="42"/>
      <c r="GFS13" s="42"/>
      <c r="GFT13" s="42"/>
      <c r="GFU13" s="42"/>
      <c r="GFV13" s="42"/>
      <c r="GFW13" s="42"/>
      <c r="GFX13" s="42"/>
      <c r="GFY13" s="42"/>
      <c r="GFZ13" s="42"/>
      <c r="GGA13" s="42"/>
      <c r="GGB13" s="42"/>
      <c r="GGC13" s="42"/>
      <c r="GGD13" s="42"/>
      <c r="GGE13" s="42"/>
      <c r="GGF13" s="42"/>
      <c r="GGG13" s="42"/>
      <c r="GGH13" s="42"/>
      <c r="GGI13" s="42"/>
      <c r="GGJ13" s="42"/>
      <c r="GGK13" s="42"/>
      <c r="GGL13" s="42"/>
      <c r="GGM13" s="42"/>
      <c r="GGN13" s="42"/>
      <c r="GGO13" s="42"/>
      <c r="GGP13" s="42"/>
      <c r="GGQ13" s="42"/>
      <c r="GGR13" s="42"/>
      <c r="GGS13" s="42"/>
      <c r="GGT13" s="42"/>
      <c r="GGU13" s="42"/>
      <c r="GGV13" s="42"/>
      <c r="GGW13" s="42"/>
      <c r="GGX13" s="42"/>
      <c r="GGY13" s="42"/>
      <c r="GGZ13" s="42"/>
      <c r="GHA13" s="42"/>
      <c r="GHB13" s="42"/>
      <c r="GHC13" s="42"/>
      <c r="GHD13" s="42"/>
      <c r="GHE13" s="42"/>
      <c r="GHF13" s="42"/>
      <c r="GHG13" s="42"/>
      <c r="GHH13" s="42"/>
      <c r="GHI13" s="42"/>
      <c r="GHJ13" s="42"/>
      <c r="GHK13" s="42"/>
      <c r="GHL13" s="42"/>
      <c r="GHM13" s="42"/>
      <c r="GHN13" s="42"/>
      <c r="GHO13" s="42"/>
      <c r="GHP13" s="42"/>
      <c r="GHQ13" s="42"/>
      <c r="GHR13" s="42"/>
      <c r="GHS13" s="42"/>
      <c r="GHT13" s="42"/>
      <c r="GHU13" s="42"/>
      <c r="GHV13" s="42"/>
      <c r="GHW13" s="42"/>
      <c r="GHX13" s="42"/>
      <c r="GHY13" s="42"/>
      <c r="GHZ13" s="42"/>
      <c r="GIA13" s="42"/>
      <c r="GIB13" s="42"/>
      <c r="GIC13" s="42"/>
      <c r="GID13" s="42"/>
      <c r="GIE13" s="42"/>
      <c r="GIF13" s="42"/>
      <c r="GIG13" s="42"/>
      <c r="GIH13" s="42"/>
      <c r="GII13" s="42"/>
      <c r="GIJ13" s="42"/>
      <c r="GIK13" s="42"/>
      <c r="GIL13" s="42"/>
      <c r="GIM13" s="42"/>
      <c r="GIN13" s="42"/>
      <c r="GIO13" s="42"/>
      <c r="GIP13" s="42"/>
      <c r="GIQ13" s="42"/>
      <c r="GIR13" s="42"/>
      <c r="GIS13" s="42"/>
      <c r="GIT13" s="42"/>
      <c r="GIU13" s="42"/>
      <c r="GIV13" s="42"/>
      <c r="GIW13" s="42"/>
      <c r="GIX13" s="42"/>
      <c r="GIY13" s="42"/>
      <c r="GIZ13" s="42"/>
      <c r="GJA13" s="42"/>
      <c r="GJB13" s="42"/>
      <c r="GJC13" s="42"/>
      <c r="GJD13" s="42"/>
      <c r="GJE13" s="42"/>
      <c r="GJF13" s="42"/>
      <c r="GJG13" s="42"/>
      <c r="GJH13" s="42"/>
      <c r="GJI13" s="42"/>
      <c r="GJJ13" s="42"/>
      <c r="GJK13" s="42"/>
      <c r="GJL13" s="42"/>
      <c r="GJM13" s="42"/>
      <c r="GJN13" s="42"/>
      <c r="GJO13" s="42"/>
      <c r="GJP13" s="42"/>
      <c r="GJQ13" s="42"/>
      <c r="GJR13" s="42"/>
      <c r="GJS13" s="42"/>
      <c r="GJT13" s="42"/>
      <c r="GJU13" s="42"/>
      <c r="GJV13" s="42"/>
      <c r="GJW13" s="42"/>
      <c r="GJX13" s="42"/>
      <c r="GJY13" s="42"/>
      <c r="GJZ13" s="42"/>
      <c r="GKA13" s="42"/>
      <c r="GKB13" s="42"/>
      <c r="GKC13" s="42"/>
      <c r="GKD13" s="42"/>
      <c r="GKE13" s="42"/>
      <c r="GKF13" s="42"/>
      <c r="GKG13" s="42"/>
      <c r="GKH13" s="42"/>
      <c r="GKI13" s="42"/>
      <c r="GKJ13" s="42"/>
      <c r="GKK13" s="42"/>
      <c r="GKL13" s="42"/>
      <c r="GKM13" s="42"/>
      <c r="GKN13" s="42"/>
      <c r="GKO13" s="42"/>
      <c r="GKP13" s="42"/>
      <c r="GKQ13" s="42"/>
      <c r="GKR13" s="42"/>
      <c r="GKS13" s="42"/>
      <c r="GKT13" s="42"/>
      <c r="GKU13" s="42"/>
      <c r="GKV13" s="42"/>
      <c r="GKW13" s="42"/>
      <c r="GKX13" s="42"/>
      <c r="GKY13" s="42"/>
      <c r="GKZ13" s="42"/>
      <c r="GLA13" s="42"/>
      <c r="GLB13" s="42"/>
      <c r="GLC13" s="42"/>
      <c r="GLD13" s="42"/>
      <c r="GLE13" s="42"/>
      <c r="GLF13" s="42"/>
      <c r="GLG13" s="42"/>
      <c r="GLH13" s="42"/>
      <c r="GLI13" s="42"/>
      <c r="GLJ13" s="42"/>
      <c r="GLK13" s="42"/>
      <c r="GLL13" s="42"/>
      <c r="GLM13" s="42"/>
      <c r="GLN13" s="42"/>
      <c r="GLO13" s="42"/>
      <c r="GLP13" s="42"/>
      <c r="GLQ13" s="42"/>
      <c r="GLR13" s="42"/>
      <c r="GLS13" s="42"/>
      <c r="GLT13" s="42"/>
      <c r="GLU13" s="42"/>
      <c r="GLV13" s="42"/>
      <c r="GLW13" s="42"/>
      <c r="GLX13" s="42"/>
      <c r="GLY13" s="42"/>
      <c r="GLZ13" s="42"/>
      <c r="GMA13" s="42"/>
      <c r="GMB13" s="42"/>
      <c r="GMC13" s="42"/>
      <c r="GMD13" s="42"/>
      <c r="GME13" s="42"/>
      <c r="GMF13" s="42"/>
      <c r="GMG13" s="42"/>
      <c r="GMH13" s="42"/>
      <c r="GMI13" s="42"/>
      <c r="GMJ13" s="42"/>
      <c r="GMK13" s="42"/>
      <c r="GML13" s="42"/>
      <c r="GMM13" s="42"/>
      <c r="GMN13" s="42"/>
      <c r="GMO13" s="42"/>
      <c r="GMP13" s="42"/>
      <c r="GMQ13" s="42"/>
      <c r="GMR13" s="42"/>
      <c r="GMS13" s="42"/>
      <c r="GMT13" s="42"/>
      <c r="GMU13" s="42"/>
      <c r="GMV13" s="42"/>
      <c r="GMW13" s="42"/>
      <c r="GMX13" s="42"/>
      <c r="GMY13" s="42"/>
      <c r="GMZ13" s="42"/>
      <c r="GNA13" s="42"/>
      <c r="GNB13" s="42"/>
      <c r="GNC13" s="42"/>
      <c r="GND13" s="42"/>
      <c r="GNE13" s="42"/>
      <c r="GNF13" s="42"/>
      <c r="GNG13" s="42"/>
      <c r="GNH13" s="42"/>
      <c r="GNI13" s="42"/>
      <c r="GNJ13" s="42"/>
      <c r="GNK13" s="42"/>
      <c r="GNL13" s="42"/>
      <c r="GNM13" s="42"/>
      <c r="GNN13" s="42"/>
      <c r="GNO13" s="42"/>
      <c r="GNP13" s="42"/>
      <c r="GNQ13" s="42"/>
      <c r="GNR13" s="42"/>
      <c r="GNS13" s="42"/>
      <c r="GNT13" s="42"/>
      <c r="GNU13" s="42"/>
      <c r="GNV13" s="42"/>
      <c r="GNW13" s="42"/>
      <c r="GNX13" s="42"/>
      <c r="GNY13" s="42"/>
      <c r="GNZ13" s="42"/>
      <c r="GOA13" s="42"/>
      <c r="GOB13" s="42"/>
      <c r="GOC13" s="42"/>
      <c r="GOD13" s="42"/>
      <c r="GOE13" s="42"/>
      <c r="GOF13" s="42"/>
      <c r="GOG13" s="42"/>
      <c r="GOH13" s="42"/>
      <c r="GOI13" s="42"/>
      <c r="GOJ13" s="42"/>
      <c r="GOK13" s="42"/>
      <c r="GOL13" s="42"/>
      <c r="GOM13" s="42"/>
      <c r="GON13" s="42"/>
      <c r="GOO13" s="42"/>
      <c r="GOP13" s="42"/>
      <c r="GOQ13" s="42"/>
      <c r="GOR13" s="42"/>
      <c r="GOS13" s="42"/>
      <c r="GOT13" s="42"/>
      <c r="GOU13" s="42"/>
      <c r="GOV13" s="42"/>
      <c r="GOW13" s="42"/>
      <c r="GOX13" s="42"/>
      <c r="GOY13" s="42"/>
      <c r="GOZ13" s="42"/>
      <c r="GPA13" s="42"/>
      <c r="GPB13" s="42"/>
      <c r="GPC13" s="42"/>
      <c r="GPD13" s="42"/>
      <c r="GPE13" s="42"/>
      <c r="GPF13" s="42"/>
      <c r="GPG13" s="42"/>
      <c r="GPH13" s="42"/>
      <c r="GPI13" s="42"/>
      <c r="GPJ13" s="42"/>
      <c r="GPK13" s="42"/>
      <c r="GPL13" s="42"/>
      <c r="GPM13" s="42"/>
      <c r="GPN13" s="42"/>
      <c r="GPO13" s="42"/>
      <c r="GPP13" s="42"/>
      <c r="GPQ13" s="42"/>
      <c r="GPR13" s="42"/>
      <c r="GPS13" s="42"/>
      <c r="GPT13" s="42"/>
      <c r="GPU13" s="42"/>
      <c r="GPV13" s="42"/>
      <c r="GPW13" s="42"/>
      <c r="GPX13" s="42"/>
      <c r="GPY13" s="42"/>
      <c r="GPZ13" s="42"/>
      <c r="GQA13" s="42"/>
      <c r="GQB13" s="42"/>
      <c r="GQC13" s="42"/>
      <c r="GQD13" s="42"/>
      <c r="GQE13" s="42"/>
      <c r="GQF13" s="42"/>
      <c r="GQG13" s="42"/>
      <c r="GQH13" s="42"/>
      <c r="GQI13" s="42"/>
      <c r="GQJ13" s="42"/>
      <c r="GQK13" s="42"/>
      <c r="GQL13" s="42"/>
      <c r="GQM13" s="42"/>
      <c r="GQN13" s="42"/>
      <c r="GQO13" s="42"/>
      <c r="GQP13" s="42"/>
      <c r="GQQ13" s="42"/>
      <c r="GQR13" s="42"/>
      <c r="GQS13" s="42"/>
      <c r="GQT13" s="42"/>
      <c r="GQU13" s="42"/>
      <c r="GQV13" s="42"/>
      <c r="GQW13" s="42"/>
      <c r="GQX13" s="42"/>
      <c r="GQY13" s="42"/>
      <c r="GQZ13" s="42"/>
      <c r="GRA13" s="42"/>
      <c r="GRB13" s="42"/>
      <c r="GRC13" s="42"/>
      <c r="GRD13" s="42"/>
      <c r="GRE13" s="42"/>
      <c r="GRF13" s="42"/>
      <c r="GRG13" s="42"/>
      <c r="GRH13" s="42"/>
      <c r="GRI13" s="42"/>
      <c r="GRJ13" s="42"/>
      <c r="GRK13" s="42"/>
      <c r="GRL13" s="42"/>
      <c r="GRM13" s="42"/>
      <c r="GRN13" s="42"/>
      <c r="GRO13" s="42"/>
      <c r="GRP13" s="42"/>
      <c r="GRQ13" s="42"/>
      <c r="GRR13" s="42"/>
      <c r="GRS13" s="42"/>
      <c r="GRT13" s="42"/>
      <c r="GRU13" s="42"/>
      <c r="GRV13" s="42"/>
      <c r="GRW13" s="42"/>
      <c r="GRX13" s="42"/>
      <c r="GRY13" s="42"/>
      <c r="GRZ13" s="42"/>
      <c r="GSA13" s="42"/>
      <c r="GSB13" s="42"/>
      <c r="GSC13" s="42"/>
      <c r="GSD13" s="42"/>
      <c r="GSE13" s="42"/>
      <c r="GSF13" s="42"/>
      <c r="GSG13" s="42"/>
      <c r="GSH13" s="42"/>
      <c r="GSI13" s="42"/>
      <c r="GSJ13" s="42"/>
      <c r="GSK13" s="42"/>
      <c r="GSL13" s="42"/>
      <c r="GSM13" s="42"/>
      <c r="GSN13" s="42"/>
      <c r="GSO13" s="42"/>
      <c r="GSP13" s="42"/>
      <c r="GSQ13" s="42"/>
      <c r="GSR13" s="42"/>
      <c r="GSS13" s="42"/>
      <c r="GST13" s="42"/>
      <c r="GSU13" s="42"/>
      <c r="GSV13" s="42"/>
      <c r="GSW13" s="42"/>
      <c r="GSX13" s="42"/>
      <c r="GSY13" s="42"/>
      <c r="GSZ13" s="42"/>
      <c r="GTA13" s="42"/>
      <c r="GTB13" s="42"/>
      <c r="GTC13" s="42"/>
      <c r="GTD13" s="42"/>
      <c r="GTE13" s="42"/>
      <c r="GTF13" s="42"/>
      <c r="GTG13" s="42"/>
      <c r="GTH13" s="42"/>
      <c r="GTI13" s="42"/>
      <c r="GTJ13" s="42"/>
      <c r="GTK13" s="42"/>
      <c r="GTL13" s="42"/>
      <c r="GTM13" s="42"/>
      <c r="GTN13" s="42"/>
      <c r="GTO13" s="42"/>
      <c r="GTP13" s="42"/>
      <c r="GTQ13" s="42"/>
      <c r="GTR13" s="42"/>
      <c r="GTS13" s="42"/>
      <c r="GTT13" s="42"/>
      <c r="GTU13" s="42"/>
      <c r="GTV13" s="42"/>
      <c r="GTW13" s="42"/>
      <c r="GTX13" s="42"/>
      <c r="GTY13" s="42"/>
      <c r="GTZ13" s="42"/>
      <c r="GUA13" s="42"/>
      <c r="GUB13" s="42"/>
      <c r="GUC13" s="42"/>
      <c r="GUD13" s="42"/>
      <c r="GUE13" s="42"/>
      <c r="GUF13" s="42"/>
      <c r="GUG13" s="42"/>
      <c r="GUH13" s="42"/>
      <c r="GUI13" s="42"/>
      <c r="GUJ13" s="42"/>
      <c r="GUK13" s="42"/>
      <c r="GUL13" s="42"/>
      <c r="GUM13" s="42"/>
      <c r="GUN13" s="42"/>
      <c r="GUO13" s="42"/>
      <c r="GUP13" s="42"/>
      <c r="GUQ13" s="42"/>
      <c r="GUR13" s="42"/>
      <c r="GUS13" s="42"/>
      <c r="GUT13" s="42"/>
      <c r="GUU13" s="42"/>
      <c r="GUV13" s="42"/>
      <c r="GUW13" s="42"/>
      <c r="GUX13" s="42"/>
      <c r="GUY13" s="42"/>
      <c r="GUZ13" s="42"/>
      <c r="GVA13" s="42"/>
      <c r="GVB13" s="42"/>
      <c r="GVC13" s="42"/>
      <c r="GVD13" s="42"/>
      <c r="GVE13" s="42"/>
      <c r="GVF13" s="42"/>
      <c r="GVG13" s="42"/>
      <c r="GVH13" s="42"/>
      <c r="GVI13" s="42"/>
      <c r="GVJ13" s="42"/>
      <c r="GVK13" s="42"/>
      <c r="GVL13" s="42"/>
      <c r="GVM13" s="42"/>
      <c r="GVN13" s="42"/>
      <c r="GVO13" s="42"/>
      <c r="GVP13" s="42"/>
      <c r="GVQ13" s="42"/>
      <c r="GVR13" s="42"/>
      <c r="GVS13" s="42"/>
      <c r="GVT13" s="42"/>
      <c r="GVU13" s="42"/>
      <c r="GVV13" s="42"/>
      <c r="GVW13" s="42"/>
      <c r="GVX13" s="42"/>
      <c r="GVY13" s="42"/>
      <c r="GVZ13" s="42"/>
      <c r="GWA13" s="42"/>
      <c r="GWB13" s="42"/>
      <c r="GWC13" s="42"/>
      <c r="GWD13" s="42"/>
      <c r="GWE13" s="42"/>
      <c r="GWF13" s="42"/>
      <c r="GWG13" s="42"/>
      <c r="GWH13" s="42"/>
      <c r="GWI13" s="42"/>
      <c r="GWJ13" s="42"/>
      <c r="GWK13" s="42"/>
      <c r="GWL13" s="42"/>
      <c r="GWM13" s="42"/>
      <c r="GWN13" s="42"/>
      <c r="GWO13" s="42"/>
      <c r="GWP13" s="42"/>
      <c r="GWQ13" s="42"/>
      <c r="GWR13" s="42"/>
      <c r="GWS13" s="42"/>
      <c r="GWT13" s="42"/>
      <c r="GWU13" s="42"/>
      <c r="GWV13" s="42"/>
      <c r="GWW13" s="42"/>
      <c r="GWX13" s="42"/>
      <c r="GWY13" s="42"/>
      <c r="GWZ13" s="42"/>
      <c r="GXA13" s="42"/>
      <c r="GXB13" s="42"/>
      <c r="GXC13" s="42"/>
      <c r="GXD13" s="42"/>
      <c r="GXE13" s="42"/>
      <c r="GXF13" s="42"/>
      <c r="GXG13" s="42"/>
      <c r="GXH13" s="42"/>
      <c r="GXI13" s="42"/>
      <c r="GXJ13" s="42"/>
      <c r="GXK13" s="42"/>
      <c r="GXL13" s="42"/>
      <c r="GXM13" s="42"/>
      <c r="GXN13" s="42"/>
      <c r="GXO13" s="42"/>
      <c r="GXP13" s="42"/>
      <c r="GXQ13" s="42"/>
      <c r="GXR13" s="42"/>
      <c r="GXS13" s="42"/>
      <c r="GXT13" s="42"/>
      <c r="GXU13" s="42"/>
      <c r="GXV13" s="42"/>
      <c r="GXW13" s="42"/>
      <c r="GXX13" s="42"/>
      <c r="GXY13" s="42"/>
      <c r="GXZ13" s="42"/>
      <c r="GYA13" s="42"/>
      <c r="GYB13" s="42"/>
      <c r="GYC13" s="42"/>
      <c r="GYD13" s="42"/>
      <c r="GYE13" s="42"/>
      <c r="GYF13" s="42"/>
      <c r="GYG13" s="42"/>
      <c r="GYH13" s="42"/>
      <c r="GYI13" s="42"/>
      <c r="GYJ13" s="42"/>
      <c r="GYK13" s="42"/>
      <c r="GYL13" s="42"/>
      <c r="GYM13" s="42"/>
      <c r="GYN13" s="42"/>
      <c r="GYO13" s="42"/>
      <c r="GYP13" s="42"/>
      <c r="GYQ13" s="42"/>
      <c r="GYR13" s="42"/>
      <c r="GYS13" s="42"/>
      <c r="GYT13" s="42"/>
      <c r="GYU13" s="42"/>
      <c r="GYV13" s="42"/>
      <c r="GYW13" s="42"/>
      <c r="GYX13" s="42"/>
      <c r="GYY13" s="42"/>
      <c r="GYZ13" s="42"/>
      <c r="GZA13" s="42"/>
      <c r="GZB13" s="42"/>
      <c r="GZC13" s="42"/>
      <c r="GZD13" s="42"/>
      <c r="GZE13" s="42"/>
      <c r="GZF13" s="42"/>
      <c r="GZG13" s="42"/>
      <c r="GZH13" s="42"/>
      <c r="GZI13" s="42"/>
      <c r="GZJ13" s="42"/>
      <c r="GZK13" s="42"/>
      <c r="GZL13" s="42"/>
      <c r="GZM13" s="42"/>
      <c r="GZN13" s="42"/>
      <c r="GZO13" s="42"/>
      <c r="GZP13" s="42"/>
      <c r="GZQ13" s="42"/>
      <c r="GZR13" s="42"/>
      <c r="GZS13" s="42"/>
      <c r="GZT13" s="42"/>
      <c r="GZU13" s="42"/>
      <c r="GZV13" s="42"/>
      <c r="GZW13" s="42"/>
      <c r="GZX13" s="42"/>
      <c r="GZY13" s="42"/>
      <c r="GZZ13" s="42"/>
      <c r="HAA13" s="42"/>
      <c r="HAB13" s="42"/>
      <c r="HAC13" s="42"/>
      <c r="HAD13" s="42"/>
      <c r="HAE13" s="42"/>
      <c r="HAF13" s="42"/>
      <c r="HAG13" s="42"/>
      <c r="HAH13" s="42"/>
      <c r="HAI13" s="42"/>
      <c r="HAJ13" s="42"/>
      <c r="HAK13" s="42"/>
      <c r="HAL13" s="42"/>
      <c r="HAM13" s="42"/>
      <c r="HAN13" s="42"/>
      <c r="HAO13" s="42"/>
      <c r="HAP13" s="42"/>
      <c r="HAQ13" s="42"/>
      <c r="HAR13" s="42"/>
      <c r="HAS13" s="42"/>
      <c r="HAT13" s="42"/>
      <c r="HAU13" s="42"/>
      <c r="HAV13" s="42"/>
      <c r="HAW13" s="42"/>
      <c r="HAX13" s="42"/>
      <c r="HAY13" s="42"/>
      <c r="HAZ13" s="42"/>
      <c r="HBA13" s="42"/>
      <c r="HBB13" s="42"/>
      <c r="HBC13" s="42"/>
      <c r="HBD13" s="42"/>
      <c r="HBE13" s="42"/>
      <c r="HBF13" s="42"/>
      <c r="HBG13" s="42"/>
      <c r="HBH13" s="42"/>
      <c r="HBI13" s="42"/>
      <c r="HBJ13" s="42"/>
      <c r="HBK13" s="42"/>
      <c r="HBL13" s="42"/>
      <c r="HBM13" s="42"/>
      <c r="HBN13" s="42"/>
      <c r="HBO13" s="42"/>
      <c r="HBP13" s="42"/>
      <c r="HBQ13" s="42"/>
      <c r="HBR13" s="42"/>
      <c r="HBS13" s="42"/>
      <c r="HBT13" s="42"/>
      <c r="HBU13" s="42"/>
      <c r="HBV13" s="42"/>
      <c r="HBW13" s="42"/>
      <c r="HBX13" s="42"/>
      <c r="HBY13" s="42"/>
      <c r="HBZ13" s="42"/>
      <c r="HCA13" s="42"/>
      <c r="HCB13" s="42"/>
      <c r="HCC13" s="42"/>
      <c r="HCD13" s="42"/>
      <c r="HCE13" s="42"/>
      <c r="HCF13" s="42"/>
      <c r="HCG13" s="42"/>
      <c r="HCH13" s="42"/>
      <c r="HCI13" s="42"/>
      <c r="HCJ13" s="42"/>
      <c r="HCK13" s="42"/>
      <c r="HCL13" s="42"/>
      <c r="HCM13" s="42"/>
      <c r="HCN13" s="42"/>
      <c r="HCO13" s="42"/>
      <c r="HCP13" s="42"/>
      <c r="HCQ13" s="42"/>
      <c r="HCR13" s="42"/>
      <c r="HCS13" s="42"/>
      <c r="HCT13" s="42"/>
      <c r="HCU13" s="42"/>
      <c r="HCV13" s="42"/>
      <c r="HCW13" s="42"/>
      <c r="HCX13" s="42"/>
      <c r="HCY13" s="42"/>
      <c r="HCZ13" s="42"/>
      <c r="HDA13" s="42"/>
      <c r="HDB13" s="42"/>
      <c r="HDC13" s="42"/>
      <c r="HDD13" s="42"/>
      <c r="HDE13" s="42"/>
      <c r="HDF13" s="42"/>
      <c r="HDG13" s="42"/>
      <c r="HDH13" s="42"/>
      <c r="HDI13" s="42"/>
      <c r="HDJ13" s="42"/>
      <c r="HDK13" s="42"/>
      <c r="HDL13" s="42"/>
      <c r="HDM13" s="42"/>
      <c r="HDN13" s="42"/>
      <c r="HDO13" s="42"/>
      <c r="HDP13" s="42"/>
      <c r="HDQ13" s="42"/>
      <c r="HDR13" s="42"/>
      <c r="HDS13" s="42"/>
      <c r="HDT13" s="42"/>
      <c r="HDU13" s="42"/>
      <c r="HDV13" s="42"/>
      <c r="HDW13" s="42"/>
      <c r="HDX13" s="42"/>
      <c r="HDY13" s="42"/>
      <c r="HDZ13" s="42"/>
      <c r="HEA13" s="42"/>
      <c r="HEB13" s="42"/>
      <c r="HEC13" s="42"/>
      <c r="HED13" s="42"/>
      <c r="HEE13" s="42"/>
      <c r="HEF13" s="42"/>
      <c r="HEG13" s="42"/>
      <c r="HEH13" s="42"/>
      <c r="HEI13" s="42"/>
      <c r="HEJ13" s="42"/>
      <c r="HEK13" s="42"/>
      <c r="HEL13" s="42"/>
      <c r="HEM13" s="42"/>
      <c r="HEN13" s="42"/>
      <c r="HEO13" s="42"/>
      <c r="HEP13" s="42"/>
      <c r="HEQ13" s="42"/>
      <c r="HER13" s="42"/>
      <c r="HES13" s="42"/>
      <c r="HET13" s="42"/>
      <c r="HEU13" s="42"/>
      <c r="HEV13" s="42"/>
      <c r="HEW13" s="42"/>
      <c r="HEX13" s="42"/>
      <c r="HEY13" s="42"/>
      <c r="HEZ13" s="42"/>
      <c r="HFA13" s="42"/>
      <c r="HFB13" s="42"/>
      <c r="HFC13" s="42"/>
      <c r="HFD13" s="42"/>
      <c r="HFE13" s="42"/>
      <c r="HFF13" s="42"/>
      <c r="HFG13" s="42"/>
      <c r="HFH13" s="42"/>
      <c r="HFI13" s="42"/>
      <c r="HFJ13" s="42"/>
      <c r="HFK13" s="42"/>
      <c r="HFL13" s="42"/>
      <c r="HFM13" s="42"/>
      <c r="HFN13" s="42"/>
      <c r="HFO13" s="42"/>
      <c r="HFP13" s="42"/>
      <c r="HFQ13" s="42"/>
      <c r="HFR13" s="42"/>
      <c r="HFS13" s="42"/>
      <c r="HFT13" s="42"/>
      <c r="HFU13" s="42"/>
      <c r="HFV13" s="42"/>
      <c r="HFW13" s="42"/>
      <c r="HFX13" s="42"/>
      <c r="HFY13" s="42"/>
      <c r="HFZ13" s="42"/>
      <c r="HGA13" s="42"/>
      <c r="HGB13" s="42"/>
      <c r="HGC13" s="42"/>
      <c r="HGD13" s="42"/>
      <c r="HGE13" s="42"/>
      <c r="HGF13" s="42"/>
      <c r="HGG13" s="42"/>
      <c r="HGH13" s="42"/>
      <c r="HGI13" s="42"/>
      <c r="HGJ13" s="42"/>
      <c r="HGK13" s="42"/>
      <c r="HGL13" s="42"/>
      <c r="HGM13" s="42"/>
      <c r="HGN13" s="42"/>
      <c r="HGO13" s="42"/>
      <c r="HGP13" s="42"/>
      <c r="HGQ13" s="42"/>
      <c r="HGR13" s="42"/>
      <c r="HGS13" s="42"/>
      <c r="HGT13" s="42"/>
      <c r="HGU13" s="42"/>
      <c r="HGV13" s="42"/>
      <c r="HGW13" s="42"/>
      <c r="HGX13" s="42"/>
      <c r="HGY13" s="42"/>
      <c r="HGZ13" s="42"/>
      <c r="HHA13" s="42"/>
      <c r="HHB13" s="42"/>
      <c r="HHC13" s="42"/>
      <c r="HHD13" s="42"/>
      <c r="HHE13" s="42"/>
      <c r="HHF13" s="42"/>
      <c r="HHG13" s="42"/>
      <c r="HHH13" s="42"/>
      <c r="HHI13" s="42"/>
      <c r="HHJ13" s="42"/>
      <c r="HHK13" s="42"/>
      <c r="HHL13" s="42"/>
      <c r="HHM13" s="42"/>
      <c r="HHN13" s="42"/>
      <c r="HHO13" s="42"/>
      <c r="HHP13" s="42"/>
      <c r="HHQ13" s="42"/>
      <c r="HHR13" s="42"/>
      <c r="HHS13" s="42"/>
      <c r="HHT13" s="42"/>
      <c r="HHU13" s="42"/>
      <c r="HHV13" s="42"/>
      <c r="HHW13" s="42"/>
      <c r="HHX13" s="42"/>
      <c r="HHY13" s="42"/>
      <c r="HHZ13" s="42"/>
      <c r="HIA13" s="42"/>
      <c r="HIB13" s="42"/>
      <c r="HIC13" s="42"/>
      <c r="HID13" s="42"/>
      <c r="HIE13" s="42"/>
      <c r="HIF13" s="42"/>
      <c r="HIG13" s="42"/>
      <c r="HIH13" s="42"/>
      <c r="HII13" s="42"/>
      <c r="HIJ13" s="42"/>
      <c r="HIK13" s="42"/>
      <c r="HIL13" s="42"/>
      <c r="HIM13" s="42"/>
      <c r="HIN13" s="42"/>
      <c r="HIO13" s="42"/>
      <c r="HIP13" s="42"/>
      <c r="HIQ13" s="42"/>
      <c r="HIR13" s="42"/>
      <c r="HIS13" s="42"/>
      <c r="HIT13" s="42"/>
      <c r="HIU13" s="42"/>
      <c r="HIV13" s="42"/>
      <c r="HIW13" s="42"/>
      <c r="HIX13" s="42"/>
      <c r="HIY13" s="42"/>
      <c r="HIZ13" s="42"/>
      <c r="HJA13" s="42"/>
      <c r="HJB13" s="42"/>
      <c r="HJC13" s="42"/>
      <c r="HJD13" s="42"/>
      <c r="HJE13" s="42"/>
      <c r="HJF13" s="42"/>
      <c r="HJG13" s="42"/>
      <c r="HJH13" s="42"/>
      <c r="HJI13" s="42"/>
      <c r="HJJ13" s="42"/>
      <c r="HJK13" s="42"/>
      <c r="HJL13" s="42"/>
      <c r="HJM13" s="42"/>
      <c r="HJN13" s="42"/>
      <c r="HJO13" s="42"/>
      <c r="HJP13" s="42"/>
      <c r="HJQ13" s="42"/>
      <c r="HJR13" s="42"/>
      <c r="HJS13" s="42"/>
      <c r="HJT13" s="42"/>
      <c r="HJU13" s="42"/>
      <c r="HJV13" s="42"/>
      <c r="HJW13" s="42"/>
      <c r="HJX13" s="42"/>
      <c r="HJY13" s="42"/>
      <c r="HJZ13" s="42"/>
      <c r="HKA13" s="42"/>
      <c r="HKB13" s="42"/>
      <c r="HKC13" s="42"/>
      <c r="HKD13" s="42"/>
      <c r="HKE13" s="42"/>
      <c r="HKF13" s="42"/>
      <c r="HKG13" s="42"/>
      <c r="HKH13" s="42"/>
      <c r="HKI13" s="42"/>
      <c r="HKJ13" s="42"/>
      <c r="HKK13" s="42"/>
      <c r="HKL13" s="42"/>
      <c r="HKM13" s="42"/>
      <c r="HKN13" s="42"/>
      <c r="HKO13" s="42"/>
      <c r="HKP13" s="42"/>
      <c r="HKQ13" s="42"/>
      <c r="HKR13" s="42"/>
      <c r="HKS13" s="42"/>
      <c r="HKT13" s="42"/>
      <c r="HKU13" s="42"/>
      <c r="HKV13" s="42"/>
      <c r="HKW13" s="42"/>
      <c r="HKX13" s="42"/>
      <c r="HKY13" s="42"/>
      <c r="HKZ13" s="42"/>
      <c r="HLA13" s="42"/>
      <c r="HLB13" s="42"/>
      <c r="HLC13" s="42"/>
      <c r="HLD13" s="42"/>
      <c r="HLE13" s="42"/>
      <c r="HLF13" s="42"/>
      <c r="HLG13" s="42"/>
      <c r="HLH13" s="42"/>
      <c r="HLI13" s="42"/>
      <c r="HLJ13" s="42"/>
      <c r="HLK13" s="42"/>
      <c r="HLL13" s="42"/>
      <c r="HLM13" s="42"/>
      <c r="HLN13" s="42"/>
      <c r="HLO13" s="42"/>
      <c r="HLP13" s="42"/>
      <c r="HLQ13" s="42"/>
      <c r="HLR13" s="42"/>
      <c r="HLS13" s="42"/>
      <c r="HLT13" s="42"/>
      <c r="HLU13" s="42"/>
      <c r="HLV13" s="42"/>
      <c r="HLW13" s="42"/>
      <c r="HLX13" s="42"/>
      <c r="HLY13" s="42"/>
      <c r="HLZ13" s="42"/>
      <c r="HMA13" s="42"/>
      <c r="HMB13" s="42"/>
      <c r="HMC13" s="42"/>
      <c r="HMD13" s="42"/>
      <c r="HME13" s="42"/>
      <c r="HMF13" s="42"/>
      <c r="HMG13" s="42"/>
      <c r="HMH13" s="42"/>
      <c r="HMI13" s="42"/>
      <c r="HMJ13" s="42"/>
      <c r="HMK13" s="42"/>
      <c r="HML13" s="42"/>
      <c r="HMM13" s="42"/>
      <c r="HMN13" s="42"/>
      <c r="HMO13" s="42"/>
      <c r="HMP13" s="42"/>
      <c r="HMQ13" s="42"/>
      <c r="HMR13" s="42"/>
      <c r="HMS13" s="42"/>
      <c r="HMT13" s="42"/>
      <c r="HMU13" s="42"/>
      <c r="HMV13" s="42"/>
      <c r="HMW13" s="42"/>
      <c r="HMX13" s="42"/>
      <c r="HMY13" s="42"/>
      <c r="HMZ13" s="42"/>
      <c r="HNA13" s="42"/>
      <c r="HNB13" s="42"/>
      <c r="HNC13" s="42"/>
      <c r="HND13" s="42"/>
      <c r="HNE13" s="42"/>
      <c r="HNF13" s="42"/>
      <c r="HNG13" s="42"/>
      <c r="HNH13" s="42"/>
      <c r="HNI13" s="42"/>
      <c r="HNJ13" s="42"/>
      <c r="HNK13" s="42"/>
      <c r="HNL13" s="42"/>
      <c r="HNM13" s="42"/>
      <c r="HNN13" s="42"/>
      <c r="HNO13" s="42"/>
      <c r="HNP13" s="42"/>
      <c r="HNQ13" s="42"/>
      <c r="HNR13" s="42"/>
      <c r="HNS13" s="42"/>
      <c r="HNT13" s="42"/>
      <c r="HNU13" s="42"/>
      <c r="HNV13" s="42"/>
      <c r="HNW13" s="42"/>
      <c r="HNX13" s="42"/>
      <c r="HNY13" s="42"/>
      <c r="HNZ13" s="42"/>
      <c r="HOA13" s="42"/>
      <c r="HOB13" s="42"/>
      <c r="HOC13" s="42"/>
      <c r="HOD13" s="42"/>
      <c r="HOE13" s="42"/>
      <c r="HOF13" s="42"/>
      <c r="HOG13" s="42"/>
      <c r="HOH13" s="42"/>
      <c r="HOI13" s="42"/>
      <c r="HOJ13" s="42"/>
      <c r="HOK13" s="42"/>
      <c r="HOL13" s="42"/>
      <c r="HOM13" s="42"/>
      <c r="HON13" s="42"/>
      <c r="HOO13" s="42"/>
      <c r="HOP13" s="42"/>
      <c r="HOQ13" s="42"/>
      <c r="HOR13" s="42"/>
      <c r="HOS13" s="42"/>
      <c r="HOT13" s="42"/>
      <c r="HOU13" s="42"/>
      <c r="HOV13" s="42"/>
      <c r="HOW13" s="42"/>
      <c r="HOX13" s="42"/>
      <c r="HOY13" s="42"/>
      <c r="HOZ13" s="42"/>
      <c r="HPA13" s="42"/>
      <c r="HPB13" s="42"/>
      <c r="HPC13" s="42"/>
      <c r="HPD13" s="42"/>
      <c r="HPE13" s="42"/>
      <c r="HPF13" s="42"/>
      <c r="HPG13" s="42"/>
      <c r="HPH13" s="42"/>
      <c r="HPI13" s="42"/>
      <c r="HPJ13" s="42"/>
      <c r="HPK13" s="42"/>
      <c r="HPL13" s="42"/>
      <c r="HPM13" s="42"/>
      <c r="HPN13" s="42"/>
      <c r="HPO13" s="42"/>
      <c r="HPP13" s="42"/>
      <c r="HPQ13" s="42"/>
      <c r="HPR13" s="42"/>
      <c r="HPS13" s="42"/>
      <c r="HPT13" s="42"/>
      <c r="HPU13" s="42"/>
      <c r="HPV13" s="42"/>
      <c r="HPW13" s="42"/>
      <c r="HPX13" s="42"/>
      <c r="HPY13" s="42"/>
      <c r="HPZ13" s="42"/>
      <c r="HQA13" s="42"/>
      <c r="HQB13" s="42"/>
      <c r="HQC13" s="42"/>
      <c r="HQD13" s="42"/>
      <c r="HQE13" s="42"/>
      <c r="HQF13" s="42"/>
      <c r="HQG13" s="42"/>
      <c r="HQH13" s="42"/>
      <c r="HQI13" s="42"/>
      <c r="HQJ13" s="42"/>
      <c r="HQK13" s="42"/>
      <c r="HQL13" s="42"/>
      <c r="HQM13" s="42"/>
      <c r="HQN13" s="42"/>
      <c r="HQO13" s="42"/>
      <c r="HQP13" s="42"/>
      <c r="HQQ13" s="42"/>
      <c r="HQR13" s="42"/>
      <c r="HQS13" s="42"/>
      <c r="HQT13" s="42"/>
      <c r="HQU13" s="42"/>
      <c r="HQV13" s="42"/>
      <c r="HQW13" s="42"/>
      <c r="HQX13" s="42"/>
      <c r="HQY13" s="42"/>
      <c r="HQZ13" s="42"/>
      <c r="HRA13" s="42"/>
      <c r="HRB13" s="42"/>
      <c r="HRC13" s="42"/>
      <c r="HRD13" s="42"/>
      <c r="HRE13" s="42"/>
      <c r="HRF13" s="42"/>
      <c r="HRG13" s="42"/>
      <c r="HRH13" s="42"/>
      <c r="HRI13" s="42"/>
      <c r="HRJ13" s="42"/>
      <c r="HRK13" s="42"/>
      <c r="HRL13" s="42"/>
      <c r="HRM13" s="42"/>
      <c r="HRN13" s="42"/>
      <c r="HRO13" s="42"/>
      <c r="HRP13" s="42"/>
      <c r="HRQ13" s="42"/>
      <c r="HRR13" s="42"/>
      <c r="HRS13" s="42"/>
      <c r="HRT13" s="42"/>
      <c r="HRU13" s="42"/>
      <c r="HRV13" s="42"/>
      <c r="HRW13" s="42"/>
      <c r="HRX13" s="42"/>
      <c r="HRY13" s="42"/>
      <c r="HRZ13" s="42"/>
      <c r="HSA13" s="42"/>
      <c r="HSB13" s="42"/>
      <c r="HSC13" s="42"/>
      <c r="HSD13" s="42"/>
      <c r="HSE13" s="42"/>
      <c r="HSF13" s="42"/>
      <c r="HSG13" s="42"/>
      <c r="HSH13" s="42"/>
      <c r="HSI13" s="42"/>
      <c r="HSJ13" s="42"/>
      <c r="HSK13" s="42"/>
      <c r="HSL13" s="42"/>
      <c r="HSM13" s="42"/>
      <c r="HSN13" s="42"/>
      <c r="HSO13" s="42"/>
      <c r="HSP13" s="42"/>
      <c r="HSQ13" s="42"/>
      <c r="HSR13" s="42"/>
      <c r="HSS13" s="42"/>
      <c r="HST13" s="42"/>
      <c r="HSU13" s="42"/>
      <c r="HSV13" s="42"/>
      <c r="HSW13" s="42"/>
      <c r="HSX13" s="42"/>
      <c r="HSY13" s="42"/>
      <c r="HSZ13" s="42"/>
      <c r="HTA13" s="42"/>
      <c r="HTB13" s="42"/>
      <c r="HTC13" s="42"/>
      <c r="HTD13" s="42"/>
      <c r="HTE13" s="42"/>
      <c r="HTF13" s="42"/>
      <c r="HTG13" s="42"/>
      <c r="HTH13" s="42"/>
      <c r="HTI13" s="42"/>
      <c r="HTJ13" s="42"/>
      <c r="HTK13" s="42"/>
      <c r="HTL13" s="42"/>
      <c r="HTM13" s="42"/>
      <c r="HTN13" s="42"/>
      <c r="HTO13" s="42"/>
      <c r="HTP13" s="42"/>
      <c r="HTQ13" s="42"/>
      <c r="HTR13" s="42"/>
      <c r="HTS13" s="42"/>
      <c r="HTT13" s="42"/>
      <c r="HTU13" s="42"/>
      <c r="HTV13" s="42"/>
      <c r="HTW13" s="42"/>
      <c r="HTX13" s="42"/>
      <c r="HTY13" s="42"/>
      <c r="HTZ13" s="42"/>
      <c r="HUA13" s="42"/>
      <c r="HUB13" s="42"/>
      <c r="HUC13" s="42"/>
      <c r="HUD13" s="42"/>
      <c r="HUE13" s="42"/>
      <c r="HUF13" s="42"/>
      <c r="HUG13" s="42"/>
      <c r="HUH13" s="42"/>
      <c r="HUI13" s="42"/>
      <c r="HUJ13" s="42"/>
      <c r="HUK13" s="42"/>
      <c r="HUL13" s="42"/>
      <c r="HUM13" s="42"/>
      <c r="HUN13" s="42"/>
      <c r="HUO13" s="42"/>
      <c r="HUP13" s="42"/>
      <c r="HUQ13" s="42"/>
      <c r="HUR13" s="42"/>
      <c r="HUS13" s="42"/>
      <c r="HUT13" s="42"/>
      <c r="HUU13" s="42"/>
      <c r="HUV13" s="42"/>
      <c r="HUW13" s="42"/>
      <c r="HUX13" s="42"/>
      <c r="HUY13" s="42"/>
      <c r="HUZ13" s="42"/>
      <c r="HVA13" s="42"/>
      <c r="HVB13" s="42"/>
      <c r="HVC13" s="42"/>
      <c r="HVD13" s="42"/>
      <c r="HVE13" s="42"/>
      <c r="HVF13" s="42"/>
      <c r="HVG13" s="42"/>
      <c r="HVH13" s="42"/>
      <c r="HVI13" s="42"/>
      <c r="HVJ13" s="42"/>
      <c r="HVK13" s="42"/>
      <c r="HVL13" s="42"/>
      <c r="HVM13" s="42"/>
      <c r="HVN13" s="42"/>
      <c r="HVO13" s="42"/>
      <c r="HVP13" s="42"/>
      <c r="HVQ13" s="42"/>
      <c r="HVR13" s="42"/>
      <c r="HVS13" s="42"/>
      <c r="HVT13" s="42"/>
      <c r="HVU13" s="42"/>
      <c r="HVV13" s="42"/>
      <c r="HVW13" s="42"/>
      <c r="HVX13" s="42"/>
      <c r="HVY13" s="42"/>
      <c r="HVZ13" s="42"/>
      <c r="HWA13" s="42"/>
      <c r="HWB13" s="42"/>
      <c r="HWC13" s="42"/>
      <c r="HWD13" s="42"/>
      <c r="HWE13" s="42"/>
      <c r="HWF13" s="42"/>
      <c r="HWG13" s="42"/>
      <c r="HWH13" s="42"/>
      <c r="HWI13" s="42"/>
      <c r="HWJ13" s="42"/>
      <c r="HWK13" s="42"/>
      <c r="HWL13" s="42"/>
      <c r="HWM13" s="42"/>
      <c r="HWN13" s="42"/>
      <c r="HWO13" s="42"/>
      <c r="HWP13" s="42"/>
      <c r="HWQ13" s="42"/>
      <c r="HWR13" s="42"/>
      <c r="HWS13" s="42"/>
      <c r="HWT13" s="42"/>
      <c r="HWU13" s="42"/>
      <c r="HWV13" s="42"/>
      <c r="HWW13" s="42"/>
      <c r="HWX13" s="42"/>
      <c r="HWY13" s="42"/>
      <c r="HWZ13" s="42"/>
      <c r="HXA13" s="42"/>
      <c r="HXB13" s="42"/>
      <c r="HXC13" s="42"/>
      <c r="HXD13" s="42"/>
      <c r="HXE13" s="42"/>
      <c r="HXF13" s="42"/>
      <c r="HXG13" s="42"/>
      <c r="HXH13" s="42"/>
      <c r="HXI13" s="42"/>
      <c r="HXJ13" s="42"/>
      <c r="HXK13" s="42"/>
      <c r="HXL13" s="42"/>
      <c r="HXM13" s="42"/>
      <c r="HXN13" s="42"/>
      <c r="HXO13" s="42"/>
      <c r="HXP13" s="42"/>
      <c r="HXQ13" s="42"/>
      <c r="HXR13" s="42"/>
      <c r="HXS13" s="42"/>
      <c r="HXT13" s="42"/>
      <c r="HXU13" s="42"/>
      <c r="HXV13" s="42"/>
      <c r="HXW13" s="42"/>
      <c r="HXX13" s="42"/>
      <c r="HXY13" s="42"/>
      <c r="HXZ13" s="42"/>
      <c r="HYA13" s="42"/>
      <c r="HYB13" s="42"/>
      <c r="HYC13" s="42"/>
      <c r="HYD13" s="42"/>
      <c r="HYE13" s="42"/>
      <c r="HYF13" s="42"/>
      <c r="HYG13" s="42"/>
      <c r="HYH13" s="42"/>
      <c r="HYI13" s="42"/>
      <c r="HYJ13" s="42"/>
      <c r="HYK13" s="42"/>
      <c r="HYL13" s="42"/>
      <c r="HYM13" s="42"/>
      <c r="HYN13" s="42"/>
      <c r="HYO13" s="42"/>
      <c r="HYP13" s="42"/>
      <c r="HYQ13" s="42"/>
      <c r="HYR13" s="42"/>
      <c r="HYS13" s="42"/>
      <c r="HYT13" s="42"/>
      <c r="HYU13" s="42"/>
      <c r="HYV13" s="42"/>
      <c r="HYW13" s="42"/>
      <c r="HYX13" s="42"/>
      <c r="HYY13" s="42"/>
      <c r="HYZ13" s="42"/>
      <c r="HZA13" s="42"/>
      <c r="HZB13" s="42"/>
      <c r="HZC13" s="42"/>
      <c r="HZD13" s="42"/>
      <c r="HZE13" s="42"/>
      <c r="HZF13" s="42"/>
      <c r="HZG13" s="42"/>
      <c r="HZH13" s="42"/>
      <c r="HZI13" s="42"/>
      <c r="HZJ13" s="42"/>
      <c r="HZK13" s="42"/>
      <c r="HZL13" s="42"/>
      <c r="HZM13" s="42"/>
      <c r="HZN13" s="42"/>
      <c r="HZO13" s="42"/>
      <c r="HZP13" s="42"/>
      <c r="HZQ13" s="42"/>
      <c r="HZR13" s="42"/>
      <c r="HZS13" s="42"/>
      <c r="HZT13" s="42"/>
      <c r="HZU13" s="42"/>
      <c r="HZV13" s="42"/>
      <c r="HZW13" s="42"/>
      <c r="HZX13" s="42"/>
      <c r="HZY13" s="42"/>
      <c r="HZZ13" s="42"/>
      <c r="IAA13" s="42"/>
      <c r="IAB13" s="42"/>
      <c r="IAC13" s="42"/>
      <c r="IAD13" s="42"/>
      <c r="IAE13" s="42"/>
      <c r="IAF13" s="42"/>
      <c r="IAG13" s="42"/>
      <c r="IAH13" s="42"/>
      <c r="IAI13" s="42"/>
      <c r="IAJ13" s="42"/>
      <c r="IAK13" s="42"/>
      <c r="IAL13" s="42"/>
      <c r="IAM13" s="42"/>
      <c r="IAN13" s="42"/>
      <c r="IAO13" s="42"/>
      <c r="IAP13" s="42"/>
      <c r="IAQ13" s="42"/>
      <c r="IAR13" s="42"/>
      <c r="IAS13" s="42"/>
      <c r="IAT13" s="42"/>
      <c r="IAU13" s="42"/>
      <c r="IAV13" s="42"/>
      <c r="IAW13" s="42"/>
      <c r="IAX13" s="42"/>
      <c r="IAY13" s="42"/>
      <c r="IAZ13" s="42"/>
      <c r="IBA13" s="42"/>
      <c r="IBB13" s="42"/>
      <c r="IBC13" s="42"/>
      <c r="IBD13" s="42"/>
      <c r="IBE13" s="42"/>
      <c r="IBF13" s="42"/>
      <c r="IBG13" s="42"/>
      <c r="IBH13" s="42"/>
      <c r="IBI13" s="42"/>
      <c r="IBJ13" s="42"/>
      <c r="IBK13" s="42"/>
      <c r="IBL13" s="42"/>
      <c r="IBM13" s="42"/>
      <c r="IBN13" s="42"/>
      <c r="IBO13" s="42"/>
      <c r="IBP13" s="42"/>
      <c r="IBQ13" s="42"/>
      <c r="IBR13" s="42"/>
      <c r="IBS13" s="42"/>
      <c r="IBT13" s="42"/>
      <c r="IBU13" s="42"/>
      <c r="IBV13" s="42"/>
      <c r="IBW13" s="42"/>
      <c r="IBX13" s="42"/>
      <c r="IBY13" s="42"/>
      <c r="IBZ13" s="42"/>
      <c r="ICA13" s="42"/>
      <c r="ICB13" s="42"/>
      <c r="ICC13" s="42"/>
      <c r="ICD13" s="42"/>
      <c r="ICE13" s="42"/>
      <c r="ICF13" s="42"/>
      <c r="ICG13" s="42"/>
      <c r="ICH13" s="42"/>
      <c r="ICI13" s="42"/>
      <c r="ICJ13" s="42"/>
      <c r="ICK13" s="42"/>
      <c r="ICL13" s="42"/>
      <c r="ICM13" s="42"/>
      <c r="ICN13" s="42"/>
      <c r="ICO13" s="42"/>
      <c r="ICP13" s="42"/>
      <c r="ICQ13" s="42"/>
      <c r="ICR13" s="42"/>
      <c r="ICS13" s="42"/>
      <c r="ICT13" s="42"/>
      <c r="ICU13" s="42"/>
      <c r="ICV13" s="42"/>
      <c r="ICW13" s="42"/>
      <c r="ICX13" s="42"/>
      <c r="ICY13" s="42"/>
      <c r="ICZ13" s="42"/>
      <c r="IDA13" s="42"/>
      <c r="IDB13" s="42"/>
      <c r="IDC13" s="42"/>
      <c r="IDD13" s="42"/>
      <c r="IDE13" s="42"/>
      <c r="IDF13" s="42"/>
      <c r="IDG13" s="42"/>
      <c r="IDH13" s="42"/>
      <c r="IDI13" s="42"/>
      <c r="IDJ13" s="42"/>
      <c r="IDK13" s="42"/>
      <c r="IDL13" s="42"/>
      <c r="IDM13" s="42"/>
      <c r="IDN13" s="42"/>
      <c r="IDO13" s="42"/>
      <c r="IDP13" s="42"/>
      <c r="IDQ13" s="42"/>
      <c r="IDR13" s="42"/>
      <c r="IDS13" s="42"/>
      <c r="IDT13" s="42"/>
      <c r="IDU13" s="42"/>
      <c r="IDV13" s="42"/>
      <c r="IDW13" s="42"/>
      <c r="IDX13" s="42"/>
      <c r="IDY13" s="42"/>
      <c r="IDZ13" s="42"/>
      <c r="IEA13" s="42"/>
      <c r="IEB13" s="42"/>
      <c r="IEC13" s="42"/>
      <c r="IED13" s="42"/>
      <c r="IEE13" s="42"/>
      <c r="IEF13" s="42"/>
      <c r="IEG13" s="42"/>
      <c r="IEH13" s="42"/>
      <c r="IEI13" s="42"/>
      <c r="IEJ13" s="42"/>
      <c r="IEK13" s="42"/>
      <c r="IEL13" s="42"/>
      <c r="IEM13" s="42"/>
      <c r="IEN13" s="42"/>
      <c r="IEO13" s="42"/>
      <c r="IEP13" s="42"/>
      <c r="IEQ13" s="42"/>
      <c r="IER13" s="42"/>
      <c r="IES13" s="42"/>
      <c r="IET13" s="42"/>
      <c r="IEU13" s="42"/>
      <c r="IEV13" s="42"/>
      <c r="IEW13" s="42"/>
      <c r="IEX13" s="42"/>
      <c r="IEY13" s="42"/>
      <c r="IEZ13" s="42"/>
      <c r="IFA13" s="42"/>
      <c r="IFB13" s="42"/>
      <c r="IFC13" s="42"/>
      <c r="IFD13" s="42"/>
      <c r="IFE13" s="42"/>
      <c r="IFF13" s="42"/>
      <c r="IFG13" s="42"/>
      <c r="IFH13" s="42"/>
      <c r="IFI13" s="42"/>
      <c r="IFJ13" s="42"/>
      <c r="IFK13" s="42"/>
      <c r="IFL13" s="42"/>
      <c r="IFM13" s="42"/>
      <c r="IFN13" s="42"/>
      <c r="IFO13" s="42"/>
      <c r="IFP13" s="42"/>
      <c r="IFQ13" s="42"/>
      <c r="IFR13" s="42"/>
      <c r="IFS13" s="42"/>
      <c r="IFT13" s="42"/>
      <c r="IFU13" s="42"/>
      <c r="IFV13" s="42"/>
      <c r="IFW13" s="42"/>
      <c r="IFX13" s="42"/>
      <c r="IFY13" s="42"/>
      <c r="IFZ13" s="42"/>
      <c r="IGA13" s="42"/>
      <c r="IGB13" s="42"/>
      <c r="IGC13" s="42"/>
      <c r="IGD13" s="42"/>
      <c r="IGE13" s="42"/>
      <c r="IGF13" s="42"/>
      <c r="IGG13" s="42"/>
      <c r="IGH13" s="42"/>
      <c r="IGI13" s="42"/>
      <c r="IGJ13" s="42"/>
      <c r="IGK13" s="42"/>
      <c r="IGL13" s="42"/>
      <c r="IGM13" s="42"/>
      <c r="IGN13" s="42"/>
      <c r="IGO13" s="42"/>
      <c r="IGP13" s="42"/>
      <c r="IGQ13" s="42"/>
      <c r="IGR13" s="42"/>
      <c r="IGS13" s="42"/>
      <c r="IGT13" s="42"/>
      <c r="IGU13" s="42"/>
      <c r="IGV13" s="42"/>
      <c r="IGW13" s="42"/>
      <c r="IGX13" s="42"/>
      <c r="IGY13" s="42"/>
      <c r="IGZ13" s="42"/>
      <c r="IHA13" s="42"/>
      <c r="IHB13" s="42"/>
      <c r="IHC13" s="42"/>
      <c r="IHD13" s="42"/>
      <c r="IHE13" s="42"/>
      <c r="IHF13" s="42"/>
      <c r="IHG13" s="42"/>
      <c r="IHH13" s="42"/>
      <c r="IHI13" s="42"/>
      <c r="IHJ13" s="42"/>
      <c r="IHK13" s="42"/>
      <c r="IHL13" s="42"/>
      <c r="IHM13" s="42"/>
      <c r="IHN13" s="42"/>
      <c r="IHO13" s="42"/>
      <c r="IHP13" s="42"/>
      <c r="IHQ13" s="42"/>
      <c r="IHR13" s="42"/>
      <c r="IHS13" s="42"/>
      <c r="IHT13" s="42"/>
      <c r="IHU13" s="42"/>
      <c r="IHV13" s="42"/>
      <c r="IHW13" s="42"/>
      <c r="IHX13" s="42"/>
      <c r="IHY13" s="42"/>
      <c r="IHZ13" s="42"/>
      <c r="IIA13" s="42"/>
      <c r="IIB13" s="42"/>
      <c r="IIC13" s="42"/>
      <c r="IID13" s="42"/>
      <c r="IIE13" s="42"/>
      <c r="IIF13" s="42"/>
      <c r="IIG13" s="42"/>
      <c r="IIH13" s="42"/>
      <c r="III13" s="42"/>
      <c r="IIJ13" s="42"/>
      <c r="IIK13" s="42"/>
      <c r="IIL13" s="42"/>
      <c r="IIM13" s="42"/>
      <c r="IIN13" s="42"/>
      <c r="IIO13" s="42"/>
      <c r="IIP13" s="42"/>
      <c r="IIQ13" s="42"/>
      <c r="IIR13" s="42"/>
      <c r="IIS13" s="42"/>
      <c r="IIT13" s="42"/>
      <c r="IIU13" s="42"/>
      <c r="IIV13" s="42"/>
      <c r="IIW13" s="42"/>
      <c r="IIX13" s="42"/>
      <c r="IIY13" s="42"/>
      <c r="IIZ13" s="42"/>
      <c r="IJA13" s="42"/>
      <c r="IJB13" s="42"/>
      <c r="IJC13" s="42"/>
      <c r="IJD13" s="42"/>
      <c r="IJE13" s="42"/>
      <c r="IJF13" s="42"/>
      <c r="IJG13" s="42"/>
      <c r="IJH13" s="42"/>
      <c r="IJI13" s="42"/>
      <c r="IJJ13" s="42"/>
      <c r="IJK13" s="42"/>
      <c r="IJL13" s="42"/>
      <c r="IJM13" s="42"/>
      <c r="IJN13" s="42"/>
      <c r="IJO13" s="42"/>
      <c r="IJP13" s="42"/>
      <c r="IJQ13" s="42"/>
      <c r="IJR13" s="42"/>
      <c r="IJS13" s="42"/>
      <c r="IJT13" s="42"/>
      <c r="IJU13" s="42"/>
      <c r="IJV13" s="42"/>
      <c r="IJW13" s="42"/>
      <c r="IJX13" s="42"/>
      <c r="IJY13" s="42"/>
      <c r="IJZ13" s="42"/>
      <c r="IKA13" s="42"/>
      <c r="IKB13" s="42"/>
      <c r="IKC13" s="42"/>
      <c r="IKD13" s="42"/>
      <c r="IKE13" s="42"/>
      <c r="IKF13" s="42"/>
      <c r="IKG13" s="42"/>
      <c r="IKH13" s="42"/>
      <c r="IKI13" s="42"/>
      <c r="IKJ13" s="42"/>
      <c r="IKK13" s="42"/>
      <c r="IKL13" s="42"/>
      <c r="IKM13" s="42"/>
      <c r="IKN13" s="42"/>
      <c r="IKO13" s="42"/>
      <c r="IKP13" s="42"/>
      <c r="IKQ13" s="42"/>
      <c r="IKR13" s="42"/>
      <c r="IKS13" s="42"/>
      <c r="IKT13" s="42"/>
      <c r="IKU13" s="42"/>
      <c r="IKV13" s="42"/>
      <c r="IKW13" s="42"/>
      <c r="IKX13" s="42"/>
      <c r="IKY13" s="42"/>
      <c r="IKZ13" s="42"/>
      <c r="ILA13" s="42"/>
      <c r="ILB13" s="42"/>
      <c r="ILC13" s="42"/>
      <c r="ILD13" s="42"/>
      <c r="ILE13" s="42"/>
      <c r="ILF13" s="42"/>
      <c r="ILG13" s="42"/>
      <c r="ILH13" s="42"/>
      <c r="ILI13" s="42"/>
      <c r="ILJ13" s="42"/>
      <c r="ILK13" s="42"/>
      <c r="ILL13" s="42"/>
      <c r="ILM13" s="42"/>
      <c r="ILN13" s="42"/>
      <c r="ILO13" s="42"/>
      <c r="ILP13" s="42"/>
      <c r="ILQ13" s="42"/>
      <c r="ILR13" s="42"/>
      <c r="ILS13" s="42"/>
      <c r="ILT13" s="42"/>
      <c r="ILU13" s="42"/>
      <c r="ILV13" s="42"/>
      <c r="ILW13" s="42"/>
      <c r="ILX13" s="42"/>
      <c r="ILY13" s="42"/>
      <c r="ILZ13" s="42"/>
      <c r="IMA13" s="42"/>
      <c r="IMB13" s="42"/>
      <c r="IMC13" s="42"/>
      <c r="IMD13" s="42"/>
      <c r="IME13" s="42"/>
      <c r="IMF13" s="42"/>
      <c r="IMG13" s="42"/>
      <c r="IMH13" s="42"/>
      <c r="IMI13" s="42"/>
      <c r="IMJ13" s="42"/>
      <c r="IMK13" s="42"/>
      <c r="IML13" s="42"/>
      <c r="IMM13" s="42"/>
      <c r="IMN13" s="42"/>
      <c r="IMO13" s="42"/>
      <c r="IMP13" s="42"/>
      <c r="IMQ13" s="42"/>
      <c r="IMR13" s="42"/>
      <c r="IMS13" s="42"/>
      <c r="IMT13" s="42"/>
      <c r="IMU13" s="42"/>
      <c r="IMV13" s="42"/>
      <c r="IMW13" s="42"/>
      <c r="IMX13" s="42"/>
      <c r="IMY13" s="42"/>
      <c r="IMZ13" s="42"/>
      <c r="INA13" s="42"/>
      <c r="INB13" s="42"/>
      <c r="INC13" s="42"/>
      <c r="IND13" s="42"/>
      <c r="INE13" s="42"/>
      <c r="INF13" s="42"/>
      <c r="ING13" s="42"/>
      <c r="INH13" s="42"/>
      <c r="INI13" s="42"/>
      <c r="INJ13" s="42"/>
      <c r="INK13" s="42"/>
      <c r="INL13" s="42"/>
      <c r="INM13" s="42"/>
      <c r="INN13" s="42"/>
      <c r="INO13" s="42"/>
      <c r="INP13" s="42"/>
      <c r="INQ13" s="42"/>
      <c r="INR13" s="42"/>
      <c r="INS13" s="42"/>
      <c r="INT13" s="42"/>
      <c r="INU13" s="42"/>
      <c r="INV13" s="42"/>
      <c r="INW13" s="42"/>
      <c r="INX13" s="42"/>
      <c r="INY13" s="42"/>
      <c r="INZ13" s="42"/>
      <c r="IOA13" s="42"/>
      <c r="IOB13" s="42"/>
      <c r="IOC13" s="42"/>
      <c r="IOD13" s="42"/>
      <c r="IOE13" s="42"/>
      <c r="IOF13" s="42"/>
      <c r="IOG13" s="42"/>
      <c r="IOH13" s="42"/>
      <c r="IOI13" s="42"/>
      <c r="IOJ13" s="42"/>
      <c r="IOK13" s="42"/>
      <c r="IOL13" s="42"/>
      <c r="IOM13" s="42"/>
      <c r="ION13" s="42"/>
      <c r="IOO13" s="42"/>
      <c r="IOP13" s="42"/>
      <c r="IOQ13" s="42"/>
      <c r="IOR13" s="42"/>
      <c r="IOS13" s="42"/>
      <c r="IOT13" s="42"/>
      <c r="IOU13" s="42"/>
      <c r="IOV13" s="42"/>
      <c r="IOW13" s="42"/>
      <c r="IOX13" s="42"/>
      <c r="IOY13" s="42"/>
      <c r="IOZ13" s="42"/>
      <c r="IPA13" s="42"/>
      <c r="IPB13" s="42"/>
      <c r="IPC13" s="42"/>
      <c r="IPD13" s="42"/>
      <c r="IPE13" s="42"/>
      <c r="IPF13" s="42"/>
      <c r="IPG13" s="42"/>
      <c r="IPH13" s="42"/>
      <c r="IPI13" s="42"/>
      <c r="IPJ13" s="42"/>
      <c r="IPK13" s="42"/>
      <c r="IPL13" s="42"/>
      <c r="IPM13" s="42"/>
      <c r="IPN13" s="42"/>
      <c r="IPO13" s="42"/>
      <c r="IPP13" s="42"/>
      <c r="IPQ13" s="42"/>
      <c r="IPR13" s="42"/>
      <c r="IPS13" s="42"/>
      <c r="IPT13" s="42"/>
      <c r="IPU13" s="42"/>
      <c r="IPV13" s="42"/>
      <c r="IPW13" s="42"/>
      <c r="IPX13" s="42"/>
      <c r="IPY13" s="42"/>
      <c r="IPZ13" s="42"/>
      <c r="IQA13" s="42"/>
      <c r="IQB13" s="42"/>
      <c r="IQC13" s="42"/>
      <c r="IQD13" s="42"/>
      <c r="IQE13" s="42"/>
      <c r="IQF13" s="42"/>
      <c r="IQG13" s="42"/>
      <c r="IQH13" s="42"/>
      <c r="IQI13" s="42"/>
      <c r="IQJ13" s="42"/>
      <c r="IQK13" s="42"/>
      <c r="IQL13" s="42"/>
      <c r="IQM13" s="42"/>
      <c r="IQN13" s="42"/>
      <c r="IQO13" s="42"/>
      <c r="IQP13" s="42"/>
      <c r="IQQ13" s="42"/>
      <c r="IQR13" s="42"/>
      <c r="IQS13" s="42"/>
      <c r="IQT13" s="42"/>
      <c r="IQU13" s="42"/>
      <c r="IQV13" s="42"/>
      <c r="IQW13" s="42"/>
      <c r="IQX13" s="42"/>
      <c r="IQY13" s="42"/>
      <c r="IQZ13" s="42"/>
      <c r="IRA13" s="42"/>
      <c r="IRB13" s="42"/>
      <c r="IRC13" s="42"/>
      <c r="IRD13" s="42"/>
      <c r="IRE13" s="42"/>
      <c r="IRF13" s="42"/>
      <c r="IRG13" s="42"/>
      <c r="IRH13" s="42"/>
      <c r="IRI13" s="42"/>
      <c r="IRJ13" s="42"/>
      <c r="IRK13" s="42"/>
      <c r="IRL13" s="42"/>
      <c r="IRM13" s="42"/>
      <c r="IRN13" s="42"/>
      <c r="IRO13" s="42"/>
      <c r="IRP13" s="42"/>
      <c r="IRQ13" s="42"/>
      <c r="IRR13" s="42"/>
      <c r="IRS13" s="42"/>
      <c r="IRT13" s="42"/>
      <c r="IRU13" s="42"/>
      <c r="IRV13" s="42"/>
      <c r="IRW13" s="42"/>
      <c r="IRX13" s="42"/>
      <c r="IRY13" s="42"/>
      <c r="IRZ13" s="42"/>
      <c r="ISA13" s="42"/>
      <c r="ISB13" s="42"/>
      <c r="ISC13" s="42"/>
      <c r="ISD13" s="42"/>
      <c r="ISE13" s="42"/>
      <c r="ISF13" s="42"/>
      <c r="ISG13" s="42"/>
      <c r="ISH13" s="42"/>
      <c r="ISI13" s="42"/>
      <c r="ISJ13" s="42"/>
      <c r="ISK13" s="42"/>
      <c r="ISL13" s="42"/>
      <c r="ISM13" s="42"/>
      <c r="ISN13" s="42"/>
      <c r="ISO13" s="42"/>
      <c r="ISP13" s="42"/>
      <c r="ISQ13" s="42"/>
      <c r="ISR13" s="42"/>
      <c r="ISS13" s="42"/>
      <c r="IST13" s="42"/>
      <c r="ISU13" s="42"/>
      <c r="ISV13" s="42"/>
      <c r="ISW13" s="42"/>
      <c r="ISX13" s="42"/>
      <c r="ISY13" s="42"/>
      <c r="ISZ13" s="42"/>
      <c r="ITA13" s="42"/>
      <c r="ITB13" s="42"/>
      <c r="ITC13" s="42"/>
      <c r="ITD13" s="42"/>
      <c r="ITE13" s="42"/>
      <c r="ITF13" s="42"/>
      <c r="ITG13" s="42"/>
      <c r="ITH13" s="42"/>
      <c r="ITI13" s="42"/>
      <c r="ITJ13" s="42"/>
      <c r="ITK13" s="42"/>
      <c r="ITL13" s="42"/>
      <c r="ITM13" s="42"/>
      <c r="ITN13" s="42"/>
      <c r="ITO13" s="42"/>
      <c r="ITP13" s="42"/>
      <c r="ITQ13" s="42"/>
      <c r="ITR13" s="42"/>
      <c r="ITS13" s="42"/>
      <c r="ITT13" s="42"/>
      <c r="ITU13" s="42"/>
      <c r="ITV13" s="42"/>
      <c r="ITW13" s="42"/>
      <c r="ITX13" s="42"/>
      <c r="ITY13" s="42"/>
      <c r="ITZ13" s="42"/>
      <c r="IUA13" s="42"/>
      <c r="IUB13" s="42"/>
      <c r="IUC13" s="42"/>
      <c r="IUD13" s="42"/>
      <c r="IUE13" s="42"/>
      <c r="IUF13" s="42"/>
      <c r="IUG13" s="42"/>
      <c r="IUH13" s="42"/>
      <c r="IUI13" s="42"/>
      <c r="IUJ13" s="42"/>
      <c r="IUK13" s="42"/>
      <c r="IUL13" s="42"/>
      <c r="IUM13" s="42"/>
      <c r="IUN13" s="42"/>
      <c r="IUO13" s="42"/>
      <c r="IUP13" s="42"/>
      <c r="IUQ13" s="42"/>
      <c r="IUR13" s="42"/>
      <c r="IUS13" s="42"/>
      <c r="IUT13" s="42"/>
      <c r="IUU13" s="42"/>
      <c r="IUV13" s="42"/>
      <c r="IUW13" s="42"/>
      <c r="IUX13" s="42"/>
      <c r="IUY13" s="42"/>
      <c r="IUZ13" s="42"/>
      <c r="IVA13" s="42"/>
      <c r="IVB13" s="42"/>
      <c r="IVC13" s="42"/>
      <c r="IVD13" s="42"/>
      <c r="IVE13" s="42"/>
      <c r="IVF13" s="42"/>
      <c r="IVG13" s="42"/>
      <c r="IVH13" s="42"/>
      <c r="IVI13" s="42"/>
      <c r="IVJ13" s="42"/>
      <c r="IVK13" s="42"/>
      <c r="IVL13" s="42"/>
      <c r="IVM13" s="42"/>
      <c r="IVN13" s="42"/>
      <c r="IVO13" s="42"/>
      <c r="IVP13" s="42"/>
      <c r="IVQ13" s="42"/>
      <c r="IVR13" s="42"/>
      <c r="IVS13" s="42"/>
      <c r="IVT13" s="42"/>
      <c r="IVU13" s="42"/>
      <c r="IVV13" s="42"/>
      <c r="IVW13" s="42"/>
      <c r="IVX13" s="42"/>
      <c r="IVY13" s="42"/>
      <c r="IVZ13" s="42"/>
      <c r="IWA13" s="42"/>
      <c r="IWB13" s="42"/>
      <c r="IWC13" s="42"/>
      <c r="IWD13" s="42"/>
      <c r="IWE13" s="42"/>
      <c r="IWF13" s="42"/>
      <c r="IWG13" s="42"/>
      <c r="IWH13" s="42"/>
      <c r="IWI13" s="42"/>
      <c r="IWJ13" s="42"/>
      <c r="IWK13" s="42"/>
      <c r="IWL13" s="42"/>
      <c r="IWM13" s="42"/>
      <c r="IWN13" s="42"/>
      <c r="IWO13" s="42"/>
      <c r="IWP13" s="42"/>
      <c r="IWQ13" s="42"/>
      <c r="IWR13" s="42"/>
      <c r="IWS13" s="42"/>
      <c r="IWT13" s="42"/>
      <c r="IWU13" s="42"/>
      <c r="IWV13" s="42"/>
      <c r="IWW13" s="42"/>
      <c r="IWX13" s="42"/>
      <c r="IWY13" s="42"/>
      <c r="IWZ13" s="42"/>
      <c r="IXA13" s="42"/>
      <c r="IXB13" s="42"/>
      <c r="IXC13" s="42"/>
      <c r="IXD13" s="42"/>
      <c r="IXE13" s="42"/>
      <c r="IXF13" s="42"/>
      <c r="IXG13" s="42"/>
      <c r="IXH13" s="42"/>
      <c r="IXI13" s="42"/>
      <c r="IXJ13" s="42"/>
      <c r="IXK13" s="42"/>
      <c r="IXL13" s="42"/>
      <c r="IXM13" s="42"/>
      <c r="IXN13" s="42"/>
      <c r="IXO13" s="42"/>
      <c r="IXP13" s="42"/>
      <c r="IXQ13" s="42"/>
      <c r="IXR13" s="42"/>
      <c r="IXS13" s="42"/>
      <c r="IXT13" s="42"/>
      <c r="IXU13" s="42"/>
      <c r="IXV13" s="42"/>
      <c r="IXW13" s="42"/>
      <c r="IXX13" s="42"/>
      <c r="IXY13" s="42"/>
      <c r="IXZ13" s="42"/>
      <c r="IYA13" s="42"/>
      <c r="IYB13" s="42"/>
      <c r="IYC13" s="42"/>
      <c r="IYD13" s="42"/>
      <c r="IYE13" s="42"/>
      <c r="IYF13" s="42"/>
      <c r="IYG13" s="42"/>
      <c r="IYH13" s="42"/>
      <c r="IYI13" s="42"/>
      <c r="IYJ13" s="42"/>
      <c r="IYK13" s="42"/>
      <c r="IYL13" s="42"/>
      <c r="IYM13" s="42"/>
      <c r="IYN13" s="42"/>
      <c r="IYO13" s="42"/>
      <c r="IYP13" s="42"/>
      <c r="IYQ13" s="42"/>
      <c r="IYR13" s="42"/>
      <c r="IYS13" s="42"/>
      <c r="IYT13" s="42"/>
      <c r="IYU13" s="42"/>
      <c r="IYV13" s="42"/>
      <c r="IYW13" s="42"/>
      <c r="IYX13" s="42"/>
      <c r="IYY13" s="42"/>
      <c r="IYZ13" s="42"/>
      <c r="IZA13" s="42"/>
      <c r="IZB13" s="42"/>
      <c r="IZC13" s="42"/>
      <c r="IZD13" s="42"/>
      <c r="IZE13" s="42"/>
      <c r="IZF13" s="42"/>
      <c r="IZG13" s="42"/>
      <c r="IZH13" s="42"/>
      <c r="IZI13" s="42"/>
      <c r="IZJ13" s="42"/>
      <c r="IZK13" s="42"/>
      <c r="IZL13" s="42"/>
      <c r="IZM13" s="42"/>
      <c r="IZN13" s="42"/>
      <c r="IZO13" s="42"/>
      <c r="IZP13" s="42"/>
      <c r="IZQ13" s="42"/>
      <c r="IZR13" s="42"/>
      <c r="IZS13" s="42"/>
      <c r="IZT13" s="42"/>
      <c r="IZU13" s="42"/>
      <c r="IZV13" s="42"/>
      <c r="IZW13" s="42"/>
      <c r="IZX13" s="42"/>
      <c r="IZY13" s="42"/>
      <c r="IZZ13" s="42"/>
      <c r="JAA13" s="42"/>
      <c r="JAB13" s="42"/>
      <c r="JAC13" s="42"/>
      <c r="JAD13" s="42"/>
      <c r="JAE13" s="42"/>
      <c r="JAF13" s="42"/>
      <c r="JAG13" s="42"/>
      <c r="JAH13" s="42"/>
      <c r="JAI13" s="42"/>
      <c r="JAJ13" s="42"/>
      <c r="JAK13" s="42"/>
      <c r="JAL13" s="42"/>
      <c r="JAM13" s="42"/>
      <c r="JAN13" s="42"/>
      <c r="JAO13" s="42"/>
      <c r="JAP13" s="42"/>
      <c r="JAQ13" s="42"/>
      <c r="JAR13" s="42"/>
      <c r="JAS13" s="42"/>
      <c r="JAT13" s="42"/>
      <c r="JAU13" s="42"/>
      <c r="JAV13" s="42"/>
      <c r="JAW13" s="42"/>
      <c r="JAX13" s="42"/>
      <c r="JAY13" s="42"/>
      <c r="JAZ13" s="42"/>
      <c r="JBA13" s="42"/>
      <c r="JBB13" s="42"/>
      <c r="JBC13" s="42"/>
      <c r="JBD13" s="42"/>
      <c r="JBE13" s="42"/>
      <c r="JBF13" s="42"/>
      <c r="JBG13" s="42"/>
      <c r="JBH13" s="42"/>
      <c r="JBI13" s="42"/>
      <c r="JBJ13" s="42"/>
      <c r="JBK13" s="42"/>
      <c r="JBL13" s="42"/>
      <c r="JBM13" s="42"/>
      <c r="JBN13" s="42"/>
      <c r="JBO13" s="42"/>
      <c r="JBP13" s="42"/>
      <c r="JBQ13" s="42"/>
      <c r="JBR13" s="42"/>
      <c r="JBS13" s="42"/>
      <c r="JBT13" s="42"/>
      <c r="JBU13" s="42"/>
      <c r="JBV13" s="42"/>
      <c r="JBW13" s="42"/>
      <c r="JBX13" s="42"/>
      <c r="JBY13" s="42"/>
      <c r="JBZ13" s="42"/>
      <c r="JCA13" s="42"/>
      <c r="JCB13" s="42"/>
      <c r="JCC13" s="42"/>
      <c r="JCD13" s="42"/>
      <c r="JCE13" s="42"/>
      <c r="JCF13" s="42"/>
      <c r="JCG13" s="42"/>
      <c r="JCH13" s="42"/>
      <c r="JCI13" s="42"/>
      <c r="JCJ13" s="42"/>
      <c r="JCK13" s="42"/>
      <c r="JCL13" s="42"/>
      <c r="JCM13" s="42"/>
      <c r="JCN13" s="42"/>
      <c r="JCO13" s="42"/>
      <c r="JCP13" s="42"/>
      <c r="JCQ13" s="42"/>
      <c r="JCR13" s="42"/>
      <c r="JCS13" s="42"/>
      <c r="JCT13" s="42"/>
      <c r="JCU13" s="42"/>
      <c r="JCV13" s="42"/>
      <c r="JCW13" s="42"/>
      <c r="JCX13" s="42"/>
      <c r="JCY13" s="42"/>
      <c r="JCZ13" s="42"/>
      <c r="JDA13" s="42"/>
      <c r="JDB13" s="42"/>
      <c r="JDC13" s="42"/>
      <c r="JDD13" s="42"/>
      <c r="JDE13" s="42"/>
      <c r="JDF13" s="42"/>
      <c r="JDG13" s="42"/>
      <c r="JDH13" s="42"/>
      <c r="JDI13" s="42"/>
      <c r="JDJ13" s="42"/>
      <c r="JDK13" s="42"/>
      <c r="JDL13" s="42"/>
      <c r="JDM13" s="42"/>
      <c r="JDN13" s="42"/>
      <c r="JDO13" s="42"/>
      <c r="JDP13" s="42"/>
      <c r="JDQ13" s="42"/>
      <c r="JDR13" s="42"/>
      <c r="JDS13" s="42"/>
      <c r="JDT13" s="42"/>
      <c r="JDU13" s="42"/>
      <c r="JDV13" s="42"/>
      <c r="JDW13" s="42"/>
      <c r="JDX13" s="42"/>
      <c r="JDY13" s="42"/>
      <c r="JDZ13" s="42"/>
      <c r="JEA13" s="42"/>
      <c r="JEB13" s="42"/>
      <c r="JEC13" s="42"/>
      <c r="JED13" s="42"/>
      <c r="JEE13" s="42"/>
      <c r="JEF13" s="42"/>
      <c r="JEG13" s="42"/>
      <c r="JEH13" s="42"/>
      <c r="JEI13" s="42"/>
      <c r="JEJ13" s="42"/>
      <c r="JEK13" s="42"/>
      <c r="JEL13" s="42"/>
      <c r="JEM13" s="42"/>
      <c r="JEN13" s="42"/>
      <c r="JEO13" s="42"/>
      <c r="JEP13" s="42"/>
      <c r="JEQ13" s="42"/>
      <c r="JER13" s="42"/>
      <c r="JES13" s="42"/>
      <c r="JET13" s="42"/>
      <c r="JEU13" s="42"/>
      <c r="JEV13" s="42"/>
      <c r="JEW13" s="42"/>
      <c r="JEX13" s="42"/>
      <c r="JEY13" s="42"/>
      <c r="JEZ13" s="42"/>
      <c r="JFA13" s="42"/>
      <c r="JFB13" s="42"/>
      <c r="JFC13" s="42"/>
      <c r="JFD13" s="42"/>
      <c r="JFE13" s="42"/>
      <c r="JFF13" s="42"/>
      <c r="JFG13" s="42"/>
      <c r="JFH13" s="42"/>
      <c r="JFI13" s="42"/>
      <c r="JFJ13" s="42"/>
      <c r="JFK13" s="42"/>
      <c r="JFL13" s="42"/>
      <c r="JFM13" s="42"/>
      <c r="JFN13" s="42"/>
      <c r="JFO13" s="42"/>
      <c r="JFP13" s="42"/>
      <c r="JFQ13" s="42"/>
      <c r="JFR13" s="42"/>
      <c r="JFS13" s="42"/>
      <c r="JFT13" s="42"/>
      <c r="JFU13" s="42"/>
      <c r="JFV13" s="42"/>
      <c r="JFW13" s="42"/>
      <c r="JFX13" s="42"/>
      <c r="JFY13" s="42"/>
      <c r="JFZ13" s="42"/>
      <c r="JGA13" s="42"/>
      <c r="JGB13" s="42"/>
      <c r="JGC13" s="42"/>
      <c r="JGD13" s="42"/>
      <c r="JGE13" s="42"/>
      <c r="JGF13" s="42"/>
      <c r="JGG13" s="42"/>
      <c r="JGH13" s="42"/>
      <c r="JGI13" s="42"/>
      <c r="JGJ13" s="42"/>
      <c r="JGK13" s="42"/>
      <c r="JGL13" s="42"/>
      <c r="JGM13" s="42"/>
      <c r="JGN13" s="42"/>
      <c r="JGO13" s="42"/>
      <c r="JGP13" s="42"/>
      <c r="JGQ13" s="42"/>
      <c r="JGR13" s="42"/>
      <c r="JGS13" s="42"/>
      <c r="JGT13" s="42"/>
      <c r="JGU13" s="42"/>
      <c r="JGV13" s="42"/>
      <c r="JGW13" s="42"/>
      <c r="JGX13" s="42"/>
      <c r="JGY13" s="42"/>
      <c r="JGZ13" s="42"/>
      <c r="JHA13" s="42"/>
      <c r="JHB13" s="42"/>
      <c r="JHC13" s="42"/>
      <c r="JHD13" s="42"/>
      <c r="JHE13" s="42"/>
      <c r="JHF13" s="42"/>
      <c r="JHG13" s="42"/>
      <c r="JHH13" s="42"/>
      <c r="JHI13" s="42"/>
      <c r="JHJ13" s="42"/>
      <c r="JHK13" s="42"/>
      <c r="JHL13" s="42"/>
      <c r="JHM13" s="42"/>
      <c r="JHN13" s="42"/>
      <c r="JHO13" s="42"/>
      <c r="JHP13" s="42"/>
      <c r="JHQ13" s="42"/>
      <c r="JHR13" s="42"/>
      <c r="JHS13" s="42"/>
      <c r="JHT13" s="42"/>
      <c r="JHU13" s="42"/>
      <c r="JHV13" s="42"/>
      <c r="JHW13" s="42"/>
      <c r="JHX13" s="42"/>
      <c r="JHY13" s="42"/>
      <c r="JHZ13" s="42"/>
      <c r="JIA13" s="42"/>
      <c r="JIB13" s="42"/>
      <c r="JIC13" s="42"/>
      <c r="JID13" s="42"/>
      <c r="JIE13" s="42"/>
      <c r="JIF13" s="42"/>
      <c r="JIG13" s="42"/>
      <c r="JIH13" s="42"/>
      <c r="JII13" s="42"/>
      <c r="JIJ13" s="42"/>
      <c r="JIK13" s="42"/>
      <c r="JIL13" s="42"/>
      <c r="JIM13" s="42"/>
      <c r="JIN13" s="42"/>
      <c r="JIO13" s="42"/>
      <c r="JIP13" s="42"/>
      <c r="JIQ13" s="42"/>
      <c r="JIR13" s="42"/>
      <c r="JIS13" s="42"/>
      <c r="JIT13" s="42"/>
      <c r="JIU13" s="42"/>
      <c r="JIV13" s="42"/>
      <c r="JIW13" s="42"/>
      <c r="JIX13" s="42"/>
      <c r="JIY13" s="42"/>
      <c r="JIZ13" s="42"/>
      <c r="JJA13" s="42"/>
      <c r="JJB13" s="42"/>
      <c r="JJC13" s="42"/>
      <c r="JJD13" s="42"/>
      <c r="JJE13" s="42"/>
      <c r="JJF13" s="42"/>
      <c r="JJG13" s="42"/>
      <c r="JJH13" s="42"/>
      <c r="JJI13" s="42"/>
      <c r="JJJ13" s="42"/>
      <c r="JJK13" s="42"/>
      <c r="JJL13" s="42"/>
      <c r="JJM13" s="42"/>
      <c r="JJN13" s="42"/>
      <c r="JJO13" s="42"/>
      <c r="JJP13" s="42"/>
      <c r="JJQ13" s="42"/>
      <c r="JJR13" s="42"/>
      <c r="JJS13" s="42"/>
      <c r="JJT13" s="42"/>
      <c r="JJU13" s="42"/>
      <c r="JJV13" s="42"/>
      <c r="JJW13" s="42"/>
      <c r="JJX13" s="42"/>
      <c r="JJY13" s="42"/>
      <c r="JJZ13" s="42"/>
      <c r="JKA13" s="42"/>
      <c r="JKB13" s="42"/>
      <c r="JKC13" s="42"/>
      <c r="JKD13" s="42"/>
      <c r="JKE13" s="42"/>
      <c r="JKF13" s="42"/>
      <c r="JKG13" s="42"/>
      <c r="JKH13" s="42"/>
      <c r="JKI13" s="42"/>
      <c r="JKJ13" s="42"/>
      <c r="JKK13" s="42"/>
      <c r="JKL13" s="42"/>
      <c r="JKM13" s="42"/>
      <c r="JKN13" s="42"/>
      <c r="JKO13" s="42"/>
      <c r="JKP13" s="42"/>
      <c r="JKQ13" s="42"/>
      <c r="JKR13" s="42"/>
      <c r="JKS13" s="42"/>
      <c r="JKT13" s="42"/>
      <c r="JKU13" s="42"/>
      <c r="JKV13" s="42"/>
      <c r="JKW13" s="42"/>
      <c r="JKX13" s="42"/>
      <c r="JKY13" s="42"/>
      <c r="JKZ13" s="42"/>
      <c r="JLA13" s="42"/>
      <c r="JLB13" s="42"/>
      <c r="JLC13" s="42"/>
      <c r="JLD13" s="42"/>
      <c r="JLE13" s="42"/>
      <c r="JLF13" s="42"/>
      <c r="JLG13" s="42"/>
      <c r="JLH13" s="42"/>
      <c r="JLI13" s="42"/>
      <c r="JLJ13" s="42"/>
      <c r="JLK13" s="42"/>
      <c r="JLL13" s="42"/>
      <c r="JLM13" s="42"/>
      <c r="JLN13" s="42"/>
      <c r="JLO13" s="42"/>
      <c r="JLP13" s="42"/>
      <c r="JLQ13" s="42"/>
      <c r="JLR13" s="42"/>
      <c r="JLS13" s="42"/>
      <c r="JLT13" s="42"/>
      <c r="JLU13" s="42"/>
      <c r="JLV13" s="42"/>
      <c r="JLW13" s="42"/>
      <c r="JLX13" s="42"/>
      <c r="JLY13" s="42"/>
      <c r="JLZ13" s="42"/>
      <c r="JMA13" s="42"/>
      <c r="JMB13" s="42"/>
      <c r="JMC13" s="42"/>
      <c r="JMD13" s="42"/>
      <c r="JME13" s="42"/>
      <c r="JMF13" s="42"/>
      <c r="JMG13" s="42"/>
      <c r="JMH13" s="42"/>
      <c r="JMI13" s="42"/>
      <c r="JMJ13" s="42"/>
      <c r="JMK13" s="42"/>
      <c r="JML13" s="42"/>
      <c r="JMM13" s="42"/>
      <c r="JMN13" s="42"/>
      <c r="JMO13" s="42"/>
      <c r="JMP13" s="42"/>
      <c r="JMQ13" s="42"/>
      <c r="JMR13" s="42"/>
      <c r="JMS13" s="42"/>
      <c r="JMT13" s="42"/>
      <c r="JMU13" s="42"/>
      <c r="JMV13" s="42"/>
      <c r="JMW13" s="42"/>
      <c r="JMX13" s="42"/>
      <c r="JMY13" s="42"/>
      <c r="JMZ13" s="42"/>
      <c r="JNA13" s="42"/>
      <c r="JNB13" s="42"/>
      <c r="JNC13" s="42"/>
      <c r="JND13" s="42"/>
      <c r="JNE13" s="42"/>
      <c r="JNF13" s="42"/>
      <c r="JNG13" s="42"/>
      <c r="JNH13" s="42"/>
      <c r="JNI13" s="42"/>
      <c r="JNJ13" s="42"/>
      <c r="JNK13" s="42"/>
      <c r="JNL13" s="42"/>
      <c r="JNM13" s="42"/>
      <c r="JNN13" s="42"/>
      <c r="JNO13" s="42"/>
      <c r="JNP13" s="42"/>
      <c r="JNQ13" s="42"/>
      <c r="JNR13" s="42"/>
      <c r="JNS13" s="42"/>
      <c r="JNT13" s="42"/>
      <c r="JNU13" s="42"/>
      <c r="JNV13" s="42"/>
      <c r="JNW13" s="42"/>
      <c r="JNX13" s="42"/>
      <c r="JNY13" s="42"/>
      <c r="JNZ13" s="42"/>
      <c r="JOA13" s="42"/>
      <c r="JOB13" s="42"/>
      <c r="JOC13" s="42"/>
      <c r="JOD13" s="42"/>
      <c r="JOE13" s="42"/>
      <c r="JOF13" s="42"/>
      <c r="JOG13" s="42"/>
      <c r="JOH13" s="42"/>
      <c r="JOI13" s="42"/>
      <c r="JOJ13" s="42"/>
      <c r="JOK13" s="42"/>
      <c r="JOL13" s="42"/>
      <c r="JOM13" s="42"/>
      <c r="JON13" s="42"/>
      <c r="JOO13" s="42"/>
      <c r="JOP13" s="42"/>
      <c r="JOQ13" s="42"/>
      <c r="JOR13" s="42"/>
      <c r="JOS13" s="42"/>
      <c r="JOT13" s="42"/>
      <c r="JOU13" s="42"/>
      <c r="JOV13" s="42"/>
      <c r="JOW13" s="42"/>
      <c r="JOX13" s="42"/>
      <c r="JOY13" s="42"/>
      <c r="JOZ13" s="42"/>
      <c r="JPA13" s="42"/>
      <c r="JPB13" s="42"/>
      <c r="JPC13" s="42"/>
      <c r="JPD13" s="42"/>
      <c r="JPE13" s="42"/>
      <c r="JPF13" s="42"/>
      <c r="JPG13" s="42"/>
      <c r="JPH13" s="42"/>
      <c r="JPI13" s="42"/>
      <c r="JPJ13" s="42"/>
      <c r="JPK13" s="42"/>
      <c r="JPL13" s="42"/>
      <c r="JPM13" s="42"/>
      <c r="JPN13" s="42"/>
      <c r="JPO13" s="42"/>
      <c r="JPP13" s="42"/>
      <c r="JPQ13" s="42"/>
      <c r="JPR13" s="42"/>
      <c r="JPS13" s="42"/>
      <c r="JPT13" s="42"/>
      <c r="JPU13" s="42"/>
      <c r="JPV13" s="42"/>
      <c r="JPW13" s="42"/>
      <c r="JPX13" s="42"/>
      <c r="JPY13" s="42"/>
      <c r="JPZ13" s="42"/>
      <c r="JQA13" s="42"/>
      <c r="JQB13" s="42"/>
      <c r="JQC13" s="42"/>
      <c r="JQD13" s="42"/>
      <c r="JQE13" s="42"/>
      <c r="JQF13" s="42"/>
      <c r="JQG13" s="42"/>
      <c r="JQH13" s="42"/>
      <c r="JQI13" s="42"/>
      <c r="JQJ13" s="42"/>
      <c r="JQK13" s="42"/>
      <c r="JQL13" s="42"/>
      <c r="JQM13" s="42"/>
      <c r="JQN13" s="42"/>
      <c r="JQO13" s="42"/>
      <c r="JQP13" s="42"/>
      <c r="JQQ13" s="42"/>
      <c r="JQR13" s="42"/>
      <c r="JQS13" s="42"/>
      <c r="JQT13" s="42"/>
      <c r="JQU13" s="42"/>
      <c r="JQV13" s="42"/>
      <c r="JQW13" s="42"/>
      <c r="JQX13" s="42"/>
      <c r="JQY13" s="42"/>
      <c r="JQZ13" s="42"/>
      <c r="JRA13" s="42"/>
      <c r="JRB13" s="42"/>
      <c r="JRC13" s="42"/>
      <c r="JRD13" s="42"/>
      <c r="JRE13" s="42"/>
      <c r="JRF13" s="42"/>
      <c r="JRG13" s="42"/>
      <c r="JRH13" s="42"/>
      <c r="JRI13" s="42"/>
      <c r="JRJ13" s="42"/>
      <c r="JRK13" s="42"/>
      <c r="JRL13" s="42"/>
      <c r="JRM13" s="42"/>
      <c r="JRN13" s="42"/>
      <c r="JRO13" s="42"/>
      <c r="JRP13" s="42"/>
      <c r="JRQ13" s="42"/>
      <c r="JRR13" s="42"/>
      <c r="JRS13" s="42"/>
      <c r="JRT13" s="42"/>
      <c r="JRU13" s="42"/>
      <c r="JRV13" s="42"/>
      <c r="JRW13" s="42"/>
      <c r="JRX13" s="42"/>
      <c r="JRY13" s="42"/>
      <c r="JRZ13" s="42"/>
      <c r="JSA13" s="42"/>
      <c r="JSB13" s="42"/>
      <c r="JSC13" s="42"/>
      <c r="JSD13" s="42"/>
      <c r="JSE13" s="42"/>
      <c r="JSF13" s="42"/>
      <c r="JSG13" s="42"/>
      <c r="JSH13" s="42"/>
      <c r="JSI13" s="42"/>
      <c r="JSJ13" s="42"/>
      <c r="JSK13" s="42"/>
      <c r="JSL13" s="42"/>
      <c r="JSM13" s="42"/>
      <c r="JSN13" s="42"/>
      <c r="JSO13" s="42"/>
      <c r="JSP13" s="42"/>
      <c r="JSQ13" s="42"/>
      <c r="JSR13" s="42"/>
      <c r="JSS13" s="42"/>
      <c r="JST13" s="42"/>
      <c r="JSU13" s="42"/>
      <c r="JSV13" s="42"/>
      <c r="JSW13" s="42"/>
      <c r="JSX13" s="42"/>
      <c r="JSY13" s="42"/>
      <c r="JSZ13" s="42"/>
      <c r="JTA13" s="42"/>
      <c r="JTB13" s="42"/>
      <c r="JTC13" s="42"/>
      <c r="JTD13" s="42"/>
      <c r="JTE13" s="42"/>
      <c r="JTF13" s="42"/>
      <c r="JTG13" s="42"/>
      <c r="JTH13" s="42"/>
      <c r="JTI13" s="42"/>
      <c r="JTJ13" s="42"/>
      <c r="JTK13" s="42"/>
      <c r="JTL13" s="42"/>
      <c r="JTM13" s="42"/>
      <c r="JTN13" s="42"/>
      <c r="JTO13" s="42"/>
      <c r="JTP13" s="42"/>
      <c r="JTQ13" s="42"/>
      <c r="JTR13" s="42"/>
      <c r="JTS13" s="42"/>
      <c r="JTT13" s="42"/>
      <c r="JTU13" s="42"/>
      <c r="JTV13" s="42"/>
      <c r="JTW13" s="42"/>
      <c r="JTX13" s="42"/>
      <c r="JTY13" s="42"/>
      <c r="JTZ13" s="42"/>
      <c r="JUA13" s="42"/>
      <c r="JUB13" s="42"/>
      <c r="JUC13" s="42"/>
      <c r="JUD13" s="42"/>
      <c r="JUE13" s="42"/>
      <c r="JUF13" s="42"/>
      <c r="JUG13" s="42"/>
      <c r="JUH13" s="42"/>
      <c r="JUI13" s="42"/>
      <c r="JUJ13" s="42"/>
      <c r="JUK13" s="42"/>
      <c r="JUL13" s="42"/>
      <c r="JUM13" s="42"/>
      <c r="JUN13" s="42"/>
      <c r="JUO13" s="42"/>
      <c r="JUP13" s="42"/>
      <c r="JUQ13" s="42"/>
      <c r="JUR13" s="42"/>
      <c r="JUS13" s="42"/>
      <c r="JUT13" s="42"/>
      <c r="JUU13" s="42"/>
      <c r="JUV13" s="42"/>
      <c r="JUW13" s="42"/>
      <c r="JUX13" s="42"/>
      <c r="JUY13" s="42"/>
      <c r="JUZ13" s="42"/>
      <c r="JVA13" s="42"/>
      <c r="JVB13" s="42"/>
      <c r="JVC13" s="42"/>
      <c r="JVD13" s="42"/>
      <c r="JVE13" s="42"/>
      <c r="JVF13" s="42"/>
      <c r="JVG13" s="42"/>
      <c r="JVH13" s="42"/>
      <c r="JVI13" s="42"/>
      <c r="JVJ13" s="42"/>
      <c r="JVK13" s="42"/>
      <c r="JVL13" s="42"/>
      <c r="JVM13" s="42"/>
      <c r="JVN13" s="42"/>
      <c r="JVO13" s="42"/>
      <c r="JVP13" s="42"/>
      <c r="JVQ13" s="42"/>
      <c r="JVR13" s="42"/>
      <c r="JVS13" s="42"/>
      <c r="JVT13" s="42"/>
      <c r="JVU13" s="42"/>
      <c r="JVV13" s="42"/>
      <c r="JVW13" s="42"/>
      <c r="JVX13" s="42"/>
      <c r="JVY13" s="42"/>
      <c r="JVZ13" s="42"/>
      <c r="JWA13" s="42"/>
      <c r="JWB13" s="42"/>
      <c r="JWC13" s="42"/>
      <c r="JWD13" s="42"/>
      <c r="JWE13" s="42"/>
      <c r="JWF13" s="42"/>
      <c r="JWG13" s="42"/>
      <c r="JWH13" s="42"/>
      <c r="JWI13" s="42"/>
      <c r="JWJ13" s="42"/>
      <c r="JWK13" s="42"/>
      <c r="JWL13" s="42"/>
      <c r="JWM13" s="42"/>
      <c r="JWN13" s="42"/>
      <c r="JWO13" s="42"/>
      <c r="JWP13" s="42"/>
      <c r="JWQ13" s="42"/>
      <c r="JWR13" s="42"/>
      <c r="JWS13" s="42"/>
      <c r="JWT13" s="42"/>
      <c r="JWU13" s="42"/>
      <c r="JWV13" s="42"/>
      <c r="JWW13" s="42"/>
      <c r="JWX13" s="42"/>
      <c r="JWY13" s="42"/>
      <c r="JWZ13" s="42"/>
      <c r="JXA13" s="42"/>
      <c r="JXB13" s="42"/>
      <c r="JXC13" s="42"/>
      <c r="JXD13" s="42"/>
      <c r="JXE13" s="42"/>
      <c r="JXF13" s="42"/>
      <c r="JXG13" s="42"/>
      <c r="JXH13" s="42"/>
      <c r="JXI13" s="42"/>
      <c r="JXJ13" s="42"/>
      <c r="JXK13" s="42"/>
      <c r="JXL13" s="42"/>
      <c r="JXM13" s="42"/>
      <c r="JXN13" s="42"/>
      <c r="JXO13" s="42"/>
      <c r="JXP13" s="42"/>
      <c r="JXQ13" s="42"/>
      <c r="JXR13" s="42"/>
      <c r="JXS13" s="42"/>
      <c r="JXT13" s="42"/>
      <c r="JXU13" s="42"/>
      <c r="JXV13" s="42"/>
      <c r="JXW13" s="42"/>
      <c r="JXX13" s="42"/>
      <c r="JXY13" s="42"/>
      <c r="JXZ13" s="42"/>
      <c r="JYA13" s="42"/>
      <c r="JYB13" s="42"/>
      <c r="JYC13" s="42"/>
      <c r="JYD13" s="42"/>
      <c r="JYE13" s="42"/>
      <c r="JYF13" s="42"/>
      <c r="JYG13" s="42"/>
      <c r="JYH13" s="42"/>
      <c r="JYI13" s="42"/>
      <c r="JYJ13" s="42"/>
      <c r="JYK13" s="42"/>
      <c r="JYL13" s="42"/>
      <c r="JYM13" s="42"/>
      <c r="JYN13" s="42"/>
      <c r="JYO13" s="42"/>
      <c r="JYP13" s="42"/>
      <c r="JYQ13" s="42"/>
      <c r="JYR13" s="42"/>
      <c r="JYS13" s="42"/>
      <c r="JYT13" s="42"/>
      <c r="JYU13" s="42"/>
      <c r="JYV13" s="42"/>
      <c r="JYW13" s="42"/>
      <c r="JYX13" s="42"/>
      <c r="JYY13" s="42"/>
      <c r="JYZ13" s="42"/>
      <c r="JZA13" s="42"/>
      <c r="JZB13" s="42"/>
      <c r="JZC13" s="42"/>
      <c r="JZD13" s="42"/>
      <c r="JZE13" s="42"/>
      <c r="JZF13" s="42"/>
      <c r="JZG13" s="42"/>
      <c r="JZH13" s="42"/>
      <c r="JZI13" s="42"/>
      <c r="JZJ13" s="42"/>
      <c r="JZK13" s="42"/>
      <c r="JZL13" s="42"/>
      <c r="JZM13" s="42"/>
      <c r="JZN13" s="42"/>
      <c r="JZO13" s="42"/>
      <c r="JZP13" s="42"/>
      <c r="JZQ13" s="42"/>
      <c r="JZR13" s="42"/>
      <c r="JZS13" s="42"/>
      <c r="JZT13" s="42"/>
      <c r="JZU13" s="42"/>
      <c r="JZV13" s="42"/>
      <c r="JZW13" s="42"/>
      <c r="JZX13" s="42"/>
      <c r="JZY13" s="42"/>
      <c r="JZZ13" s="42"/>
      <c r="KAA13" s="42"/>
      <c r="KAB13" s="42"/>
      <c r="KAC13" s="42"/>
      <c r="KAD13" s="42"/>
      <c r="KAE13" s="42"/>
      <c r="KAF13" s="42"/>
      <c r="KAG13" s="42"/>
      <c r="KAH13" s="42"/>
      <c r="KAI13" s="42"/>
      <c r="KAJ13" s="42"/>
      <c r="KAK13" s="42"/>
      <c r="KAL13" s="42"/>
      <c r="KAM13" s="42"/>
      <c r="KAN13" s="42"/>
      <c r="KAO13" s="42"/>
      <c r="KAP13" s="42"/>
      <c r="KAQ13" s="42"/>
      <c r="KAR13" s="42"/>
      <c r="KAS13" s="42"/>
      <c r="KAT13" s="42"/>
      <c r="KAU13" s="42"/>
      <c r="KAV13" s="42"/>
      <c r="KAW13" s="42"/>
      <c r="KAX13" s="42"/>
      <c r="KAY13" s="42"/>
      <c r="KAZ13" s="42"/>
      <c r="KBA13" s="42"/>
      <c r="KBB13" s="42"/>
      <c r="KBC13" s="42"/>
      <c r="KBD13" s="42"/>
      <c r="KBE13" s="42"/>
      <c r="KBF13" s="42"/>
      <c r="KBG13" s="42"/>
      <c r="KBH13" s="42"/>
      <c r="KBI13" s="42"/>
      <c r="KBJ13" s="42"/>
      <c r="KBK13" s="42"/>
      <c r="KBL13" s="42"/>
      <c r="KBM13" s="42"/>
      <c r="KBN13" s="42"/>
      <c r="KBO13" s="42"/>
      <c r="KBP13" s="42"/>
      <c r="KBQ13" s="42"/>
      <c r="KBR13" s="42"/>
      <c r="KBS13" s="42"/>
      <c r="KBT13" s="42"/>
      <c r="KBU13" s="42"/>
      <c r="KBV13" s="42"/>
      <c r="KBW13" s="42"/>
      <c r="KBX13" s="42"/>
      <c r="KBY13" s="42"/>
      <c r="KBZ13" s="42"/>
      <c r="KCA13" s="42"/>
      <c r="KCB13" s="42"/>
      <c r="KCC13" s="42"/>
      <c r="KCD13" s="42"/>
      <c r="KCE13" s="42"/>
      <c r="KCF13" s="42"/>
      <c r="KCG13" s="42"/>
      <c r="KCH13" s="42"/>
      <c r="KCI13" s="42"/>
      <c r="KCJ13" s="42"/>
      <c r="KCK13" s="42"/>
      <c r="KCL13" s="42"/>
      <c r="KCM13" s="42"/>
      <c r="KCN13" s="42"/>
      <c r="KCO13" s="42"/>
      <c r="KCP13" s="42"/>
      <c r="KCQ13" s="42"/>
      <c r="KCR13" s="42"/>
      <c r="KCS13" s="42"/>
      <c r="KCT13" s="42"/>
      <c r="KCU13" s="42"/>
      <c r="KCV13" s="42"/>
      <c r="KCW13" s="42"/>
      <c r="KCX13" s="42"/>
      <c r="KCY13" s="42"/>
      <c r="KCZ13" s="42"/>
      <c r="KDA13" s="42"/>
      <c r="KDB13" s="42"/>
      <c r="KDC13" s="42"/>
      <c r="KDD13" s="42"/>
      <c r="KDE13" s="42"/>
      <c r="KDF13" s="42"/>
      <c r="KDG13" s="42"/>
      <c r="KDH13" s="42"/>
      <c r="KDI13" s="42"/>
      <c r="KDJ13" s="42"/>
      <c r="KDK13" s="42"/>
      <c r="KDL13" s="42"/>
      <c r="KDM13" s="42"/>
      <c r="KDN13" s="42"/>
      <c r="KDO13" s="42"/>
      <c r="KDP13" s="42"/>
      <c r="KDQ13" s="42"/>
      <c r="KDR13" s="42"/>
      <c r="KDS13" s="42"/>
      <c r="KDT13" s="42"/>
      <c r="KDU13" s="42"/>
      <c r="KDV13" s="42"/>
      <c r="KDW13" s="42"/>
      <c r="KDX13" s="42"/>
      <c r="KDY13" s="42"/>
      <c r="KDZ13" s="42"/>
      <c r="KEA13" s="42"/>
      <c r="KEB13" s="42"/>
      <c r="KEC13" s="42"/>
      <c r="KED13" s="42"/>
      <c r="KEE13" s="42"/>
      <c r="KEF13" s="42"/>
      <c r="KEG13" s="42"/>
      <c r="KEH13" s="42"/>
      <c r="KEI13" s="42"/>
      <c r="KEJ13" s="42"/>
      <c r="KEK13" s="42"/>
      <c r="KEL13" s="42"/>
      <c r="KEM13" s="42"/>
      <c r="KEN13" s="42"/>
      <c r="KEO13" s="42"/>
      <c r="KEP13" s="42"/>
      <c r="KEQ13" s="42"/>
      <c r="KER13" s="42"/>
      <c r="KES13" s="42"/>
      <c r="KET13" s="42"/>
      <c r="KEU13" s="42"/>
      <c r="KEV13" s="42"/>
      <c r="KEW13" s="42"/>
      <c r="KEX13" s="42"/>
      <c r="KEY13" s="42"/>
      <c r="KEZ13" s="42"/>
      <c r="KFA13" s="42"/>
      <c r="KFB13" s="42"/>
      <c r="KFC13" s="42"/>
      <c r="KFD13" s="42"/>
      <c r="KFE13" s="42"/>
      <c r="KFF13" s="42"/>
      <c r="KFG13" s="42"/>
      <c r="KFH13" s="42"/>
      <c r="KFI13" s="42"/>
      <c r="KFJ13" s="42"/>
      <c r="KFK13" s="42"/>
      <c r="KFL13" s="42"/>
      <c r="KFM13" s="42"/>
      <c r="KFN13" s="42"/>
      <c r="KFO13" s="42"/>
      <c r="KFP13" s="42"/>
      <c r="KFQ13" s="42"/>
      <c r="KFR13" s="42"/>
      <c r="KFS13" s="42"/>
      <c r="KFT13" s="42"/>
      <c r="KFU13" s="42"/>
      <c r="KFV13" s="42"/>
      <c r="KFW13" s="42"/>
      <c r="KFX13" s="42"/>
      <c r="KFY13" s="42"/>
      <c r="KFZ13" s="42"/>
      <c r="KGA13" s="42"/>
      <c r="KGB13" s="42"/>
      <c r="KGC13" s="42"/>
      <c r="KGD13" s="42"/>
      <c r="KGE13" s="42"/>
      <c r="KGF13" s="42"/>
      <c r="KGG13" s="42"/>
      <c r="KGH13" s="42"/>
      <c r="KGI13" s="42"/>
      <c r="KGJ13" s="42"/>
      <c r="KGK13" s="42"/>
      <c r="KGL13" s="42"/>
      <c r="KGM13" s="42"/>
      <c r="KGN13" s="42"/>
      <c r="KGO13" s="42"/>
      <c r="KGP13" s="42"/>
      <c r="KGQ13" s="42"/>
      <c r="KGR13" s="42"/>
      <c r="KGS13" s="42"/>
      <c r="KGT13" s="42"/>
      <c r="KGU13" s="42"/>
      <c r="KGV13" s="42"/>
      <c r="KGW13" s="42"/>
      <c r="KGX13" s="42"/>
      <c r="KGY13" s="42"/>
      <c r="KGZ13" s="42"/>
      <c r="KHA13" s="42"/>
      <c r="KHB13" s="42"/>
      <c r="KHC13" s="42"/>
      <c r="KHD13" s="42"/>
      <c r="KHE13" s="42"/>
      <c r="KHF13" s="42"/>
      <c r="KHG13" s="42"/>
      <c r="KHH13" s="42"/>
      <c r="KHI13" s="42"/>
      <c r="KHJ13" s="42"/>
      <c r="KHK13" s="42"/>
      <c r="KHL13" s="42"/>
      <c r="KHM13" s="42"/>
      <c r="KHN13" s="42"/>
      <c r="KHO13" s="42"/>
      <c r="KHP13" s="42"/>
      <c r="KHQ13" s="42"/>
      <c r="KHR13" s="42"/>
      <c r="KHS13" s="42"/>
      <c r="KHT13" s="42"/>
      <c r="KHU13" s="42"/>
      <c r="KHV13" s="42"/>
      <c r="KHW13" s="42"/>
      <c r="KHX13" s="42"/>
      <c r="KHY13" s="42"/>
      <c r="KHZ13" s="42"/>
      <c r="KIA13" s="42"/>
      <c r="KIB13" s="42"/>
      <c r="KIC13" s="42"/>
      <c r="KID13" s="42"/>
      <c r="KIE13" s="42"/>
      <c r="KIF13" s="42"/>
      <c r="KIG13" s="42"/>
      <c r="KIH13" s="42"/>
      <c r="KII13" s="42"/>
      <c r="KIJ13" s="42"/>
      <c r="KIK13" s="42"/>
      <c r="KIL13" s="42"/>
      <c r="KIM13" s="42"/>
      <c r="KIN13" s="42"/>
      <c r="KIO13" s="42"/>
      <c r="KIP13" s="42"/>
      <c r="KIQ13" s="42"/>
      <c r="KIR13" s="42"/>
      <c r="KIS13" s="42"/>
      <c r="KIT13" s="42"/>
      <c r="KIU13" s="42"/>
      <c r="KIV13" s="42"/>
      <c r="KIW13" s="42"/>
      <c r="KIX13" s="42"/>
      <c r="KIY13" s="42"/>
      <c r="KIZ13" s="42"/>
      <c r="KJA13" s="42"/>
      <c r="KJB13" s="42"/>
      <c r="KJC13" s="42"/>
      <c r="KJD13" s="42"/>
      <c r="KJE13" s="42"/>
      <c r="KJF13" s="42"/>
      <c r="KJG13" s="42"/>
      <c r="KJH13" s="42"/>
      <c r="KJI13" s="42"/>
      <c r="KJJ13" s="42"/>
      <c r="KJK13" s="42"/>
      <c r="KJL13" s="42"/>
      <c r="KJM13" s="42"/>
      <c r="KJN13" s="42"/>
      <c r="KJO13" s="42"/>
      <c r="KJP13" s="42"/>
      <c r="KJQ13" s="42"/>
      <c r="KJR13" s="42"/>
      <c r="KJS13" s="42"/>
      <c r="KJT13" s="42"/>
      <c r="KJU13" s="42"/>
      <c r="KJV13" s="42"/>
      <c r="KJW13" s="42"/>
      <c r="KJX13" s="42"/>
      <c r="KJY13" s="42"/>
      <c r="KJZ13" s="42"/>
      <c r="KKA13" s="42"/>
      <c r="KKB13" s="42"/>
      <c r="KKC13" s="42"/>
      <c r="KKD13" s="42"/>
      <c r="KKE13" s="42"/>
      <c r="KKF13" s="42"/>
      <c r="KKG13" s="42"/>
      <c r="KKH13" s="42"/>
      <c r="KKI13" s="42"/>
      <c r="KKJ13" s="42"/>
      <c r="KKK13" s="42"/>
      <c r="KKL13" s="42"/>
      <c r="KKM13" s="42"/>
      <c r="KKN13" s="42"/>
      <c r="KKO13" s="42"/>
      <c r="KKP13" s="42"/>
      <c r="KKQ13" s="42"/>
      <c r="KKR13" s="42"/>
      <c r="KKS13" s="42"/>
      <c r="KKT13" s="42"/>
      <c r="KKU13" s="42"/>
      <c r="KKV13" s="42"/>
      <c r="KKW13" s="42"/>
      <c r="KKX13" s="42"/>
      <c r="KKY13" s="42"/>
      <c r="KKZ13" s="42"/>
      <c r="KLA13" s="42"/>
      <c r="KLB13" s="42"/>
      <c r="KLC13" s="42"/>
      <c r="KLD13" s="42"/>
      <c r="KLE13" s="42"/>
      <c r="KLF13" s="42"/>
      <c r="KLG13" s="42"/>
      <c r="KLH13" s="42"/>
      <c r="KLI13" s="42"/>
      <c r="KLJ13" s="42"/>
      <c r="KLK13" s="42"/>
      <c r="KLL13" s="42"/>
      <c r="KLM13" s="42"/>
      <c r="KLN13" s="42"/>
      <c r="KLO13" s="42"/>
      <c r="KLP13" s="42"/>
      <c r="KLQ13" s="42"/>
      <c r="KLR13" s="42"/>
      <c r="KLS13" s="42"/>
      <c r="KLT13" s="42"/>
      <c r="KLU13" s="42"/>
      <c r="KLV13" s="42"/>
      <c r="KLW13" s="42"/>
      <c r="KLX13" s="42"/>
      <c r="KLY13" s="42"/>
      <c r="KLZ13" s="42"/>
      <c r="KMA13" s="42"/>
      <c r="KMB13" s="42"/>
      <c r="KMC13" s="42"/>
      <c r="KMD13" s="42"/>
      <c r="KME13" s="42"/>
      <c r="KMF13" s="42"/>
      <c r="KMG13" s="42"/>
      <c r="KMH13" s="42"/>
      <c r="KMI13" s="42"/>
      <c r="KMJ13" s="42"/>
      <c r="KMK13" s="42"/>
      <c r="KML13" s="42"/>
      <c r="KMM13" s="42"/>
      <c r="KMN13" s="42"/>
      <c r="KMO13" s="42"/>
      <c r="KMP13" s="42"/>
      <c r="KMQ13" s="42"/>
      <c r="KMR13" s="42"/>
      <c r="KMS13" s="42"/>
      <c r="KMT13" s="42"/>
      <c r="KMU13" s="42"/>
      <c r="KMV13" s="42"/>
      <c r="KMW13" s="42"/>
      <c r="KMX13" s="42"/>
      <c r="KMY13" s="42"/>
      <c r="KMZ13" s="42"/>
      <c r="KNA13" s="42"/>
      <c r="KNB13" s="42"/>
      <c r="KNC13" s="42"/>
      <c r="KND13" s="42"/>
      <c r="KNE13" s="42"/>
      <c r="KNF13" s="42"/>
      <c r="KNG13" s="42"/>
      <c r="KNH13" s="42"/>
      <c r="KNI13" s="42"/>
      <c r="KNJ13" s="42"/>
      <c r="KNK13" s="42"/>
      <c r="KNL13" s="42"/>
      <c r="KNM13" s="42"/>
      <c r="KNN13" s="42"/>
      <c r="KNO13" s="42"/>
      <c r="KNP13" s="42"/>
      <c r="KNQ13" s="42"/>
      <c r="KNR13" s="42"/>
      <c r="KNS13" s="42"/>
      <c r="KNT13" s="42"/>
      <c r="KNU13" s="42"/>
      <c r="KNV13" s="42"/>
      <c r="KNW13" s="42"/>
      <c r="KNX13" s="42"/>
      <c r="KNY13" s="42"/>
      <c r="KNZ13" s="42"/>
      <c r="KOA13" s="42"/>
      <c r="KOB13" s="42"/>
      <c r="KOC13" s="42"/>
      <c r="KOD13" s="42"/>
      <c r="KOE13" s="42"/>
      <c r="KOF13" s="42"/>
      <c r="KOG13" s="42"/>
      <c r="KOH13" s="42"/>
      <c r="KOI13" s="42"/>
      <c r="KOJ13" s="42"/>
      <c r="KOK13" s="42"/>
      <c r="KOL13" s="42"/>
      <c r="KOM13" s="42"/>
      <c r="KON13" s="42"/>
      <c r="KOO13" s="42"/>
      <c r="KOP13" s="42"/>
      <c r="KOQ13" s="42"/>
      <c r="KOR13" s="42"/>
      <c r="KOS13" s="42"/>
      <c r="KOT13" s="42"/>
      <c r="KOU13" s="42"/>
      <c r="KOV13" s="42"/>
      <c r="KOW13" s="42"/>
      <c r="KOX13" s="42"/>
      <c r="KOY13" s="42"/>
      <c r="KOZ13" s="42"/>
      <c r="KPA13" s="42"/>
      <c r="KPB13" s="42"/>
      <c r="KPC13" s="42"/>
      <c r="KPD13" s="42"/>
      <c r="KPE13" s="42"/>
      <c r="KPF13" s="42"/>
      <c r="KPG13" s="42"/>
      <c r="KPH13" s="42"/>
      <c r="KPI13" s="42"/>
      <c r="KPJ13" s="42"/>
      <c r="KPK13" s="42"/>
      <c r="KPL13" s="42"/>
      <c r="KPM13" s="42"/>
      <c r="KPN13" s="42"/>
      <c r="KPO13" s="42"/>
      <c r="KPP13" s="42"/>
      <c r="KPQ13" s="42"/>
      <c r="KPR13" s="42"/>
      <c r="KPS13" s="42"/>
      <c r="KPT13" s="42"/>
      <c r="KPU13" s="42"/>
      <c r="KPV13" s="42"/>
      <c r="KPW13" s="42"/>
      <c r="KPX13" s="42"/>
      <c r="KPY13" s="42"/>
      <c r="KPZ13" s="42"/>
      <c r="KQA13" s="42"/>
      <c r="KQB13" s="42"/>
      <c r="KQC13" s="42"/>
      <c r="KQD13" s="42"/>
      <c r="KQE13" s="42"/>
      <c r="KQF13" s="42"/>
      <c r="KQG13" s="42"/>
      <c r="KQH13" s="42"/>
      <c r="KQI13" s="42"/>
      <c r="KQJ13" s="42"/>
      <c r="KQK13" s="42"/>
      <c r="KQL13" s="42"/>
      <c r="KQM13" s="42"/>
      <c r="KQN13" s="42"/>
      <c r="KQO13" s="42"/>
      <c r="KQP13" s="42"/>
      <c r="KQQ13" s="42"/>
      <c r="KQR13" s="42"/>
      <c r="KQS13" s="42"/>
      <c r="KQT13" s="42"/>
      <c r="KQU13" s="42"/>
      <c r="KQV13" s="42"/>
      <c r="KQW13" s="42"/>
      <c r="KQX13" s="42"/>
      <c r="KQY13" s="42"/>
      <c r="KQZ13" s="42"/>
      <c r="KRA13" s="42"/>
      <c r="KRB13" s="42"/>
      <c r="KRC13" s="42"/>
      <c r="KRD13" s="42"/>
      <c r="KRE13" s="42"/>
      <c r="KRF13" s="42"/>
      <c r="KRG13" s="42"/>
      <c r="KRH13" s="42"/>
      <c r="KRI13" s="42"/>
      <c r="KRJ13" s="42"/>
      <c r="KRK13" s="42"/>
      <c r="KRL13" s="42"/>
      <c r="KRM13" s="42"/>
      <c r="KRN13" s="42"/>
      <c r="KRO13" s="42"/>
      <c r="KRP13" s="42"/>
      <c r="KRQ13" s="42"/>
      <c r="KRR13" s="42"/>
      <c r="KRS13" s="42"/>
      <c r="KRT13" s="42"/>
      <c r="KRU13" s="42"/>
      <c r="KRV13" s="42"/>
      <c r="KRW13" s="42"/>
      <c r="KRX13" s="42"/>
      <c r="KRY13" s="42"/>
      <c r="KRZ13" s="42"/>
      <c r="KSA13" s="42"/>
      <c r="KSB13" s="42"/>
      <c r="KSC13" s="42"/>
      <c r="KSD13" s="42"/>
      <c r="KSE13" s="42"/>
      <c r="KSF13" s="42"/>
      <c r="KSG13" s="42"/>
      <c r="KSH13" s="42"/>
      <c r="KSI13" s="42"/>
      <c r="KSJ13" s="42"/>
      <c r="KSK13" s="42"/>
      <c r="KSL13" s="42"/>
      <c r="KSM13" s="42"/>
      <c r="KSN13" s="42"/>
      <c r="KSO13" s="42"/>
      <c r="KSP13" s="42"/>
      <c r="KSQ13" s="42"/>
      <c r="KSR13" s="42"/>
      <c r="KSS13" s="42"/>
      <c r="KST13" s="42"/>
      <c r="KSU13" s="42"/>
      <c r="KSV13" s="42"/>
      <c r="KSW13" s="42"/>
      <c r="KSX13" s="42"/>
      <c r="KSY13" s="42"/>
      <c r="KSZ13" s="42"/>
      <c r="KTA13" s="42"/>
      <c r="KTB13" s="42"/>
      <c r="KTC13" s="42"/>
      <c r="KTD13" s="42"/>
      <c r="KTE13" s="42"/>
      <c r="KTF13" s="42"/>
      <c r="KTG13" s="42"/>
      <c r="KTH13" s="42"/>
      <c r="KTI13" s="42"/>
      <c r="KTJ13" s="42"/>
      <c r="KTK13" s="42"/>
      <c r="KTL13" s="42"/>
      <c r="KTM13" s="42"/>
      <c r="KTN13" s="42"/>
      <c r="KTO13" s="42"/>
      <c r="KTP13" s="42"/>
      <c r="KTQ13" s="42"/>
      <c r="KTR13" s="42"/>
      <c r="KTS13" s="42"/>
      <c r="KTT13" s="42"/>
      <c r="KTU13" s="42"/>
      <c r="KTV13" s="42"/>
      <c r="KTW13" s="42"/>
      <c r="KTX13" s="42"/>
      <c r="KTY13" s="42"/>
      <c r="KTZ13" s="42"/>
      <c r="KUA13" s="42"/>
      <c r="KUB13" s="42"/>
      <c r="KUC13" s="42"/>
      <c r="KUD13" s="42"/>
      <c r="KUE13" s="42"/>
      <c r="KUF13" s="42"/>
      <c r="KUG13" s="42"/>
      <c r="KUH13" s="42"/>
      <c r="KUI13" s="42"/>
      <c r="KUJ13" s="42"/>
      <c r="KUK13" s="42"/>
      <c r="KUL13" s="42"/>
      <c r="KUM13" s="42"/>
      <c r="KUN13" s="42"/>
      <c r="KUO13" s="42"/>
      <c r="KUP13" s="42"/>
      <c r="KUQ13" s="42"/>
      <c r="KUR13" s="42"/>
      <c r="KUS13" s="42"/>
      <c r="KUT13" s="42"/>
      <c r="KUU13" s="42"/>
      <c r="KUV13" s="42"/>
      <c r="KUW13" s="42"/>
      <c r="KUX13" s="42"/>
      <c r="KUY13" s="42"/>
      <c r="KUZ13" s="42"/>
      <c r="KVA13" s="42"/>
      <c r="KVB13" s="42"/>
      <c r="KVC13" s="42"/>
      <c r="KVD13" s="42"/>
      <c r="KVE13" s="42"/>
      <c r="KVF13" s="42"/>
      <c r="KVG13" s="42"/>
      <c r="KVH13" s="42"/>
      <c r="KVI13" s="42"/>
      <c r="KVJ13" s="42"/>
      <c r="KVK13" s="42"/>
      <c r="KVL13" s="42"/>
      <c r="KVM13" s="42"/>
      <c r="KVN13" s="42"/>
      <c r="KVO13" s="42"/>
      <c r="KVP13" s="42"/>
      <c r="KVQ13" s="42"/>
      <c r="KVR13" s="42"/>
      <c r="KVS13" s="42"/>
      <c r="KVT13" s="42"/>
      <c r="KVU13" s="42"/>
      <c r="KVV13" s="42"/>
      <c r="KVW13" s="42"/>
      <c r="KVX13" s="42"/>
      <c r="KVY13" s="42"/>
      <c r="KVZ13" s="42"/>
      <c r="KWA13" s="42"/>
      <c r="KWB13" s="42"/>
      <c r="KWC13" s="42"/>
      <c r="KWD13" s="42"/>
      <c r="KWE13" s="42"/>
      <c r="KWF13" s="42"/>
      <c r="KWG13" s="42"/>
      <c r="KWH13" s="42"/>
      <c r="KWI13" s="42"/>
      <c r="KWJ13" s="42"/>
      <c r="KWK13" s="42"/>
      <c r="KWL13" s="42"/>
      <c r="KWM13" s="42"/>
      <c r="KWN13" s="42"/>
      <c r="KWO13" s="42"/>
      <c r="KWP13" s="42"/>
      <c r="KWQ13" s="42"/>
      <c r="KWR13" s="42"/>
      <c r="KWS13" s="42"/>
      <c r="KWT13" s="42"/>
      <c r="KWU13" s="42"/>
      <c r="KWV13" s="42"/>
      <c r="KWW13" s="42"/>
      <c r="KWX13" s="42"/>
      <c r="KWY13" s="42"/>
      <c r="KWZ13" s="42"/>
      <c r="KXA13" s="42"/>
      <c r="KXB13" s="42"/>
      <c r="KXC13" s="42"/>
      <c r="KXD13" s="42"/>
      <c r="KXE13" s="42"/>
      <c r="KXF13" s="42"/>
      <c r="KXG13" s="42"/>
      <c r="KXH13" s="42"/>
      <c r="KXI13" s="42"/>
      <c r="KXJ13" s="42"/>
      <c r="KXK13" s="42"/>
      <c r="KXL13" s="42"/>
      <c r="KXM13" s="42"/>
      <c r="KXN13" s="42"/>
      <c r="KXO13" s="42"/>
      <c r="KXP13" s="42"/>
      <c r="KXQ13" s="42"/>
      <c r="KXR13" s="42"/>
      <c r="KXS13" s="42"/>
      <c r="KXT13" s="42"/>
      <c r="KXU13" s="42"/>
      <c r="KXV13" s="42"/>
      <c r="KXW13" s="42"/>
      <c r="KXX13" s="42"/>
      <c r="KXY13" s="42"/>
      <c r="KXZ13" s="42"/>
      <c r="KYA13" s="42"/>
      <c r="KYB13" s="42"/>
      <c r="KYC13" s="42"/>
      <c r="KYD13" s="42"/>
      <c r="KYE13" s="42"/>
      <c r="KYF13" s="42"/>
      <c r="KYG13" s="42"/>
      <c r="KYH13" s="42"/>
      <c r="KYI13" s="42"/>
      <c r="KYJ13" s="42"/>
      <c r="KYK13" s="42"/>
      <c r="KYL13" s="42"/>
      <c r="KYM13" s="42"/>
      <c r="KYN13" s="42"/>
      <c r="KYO13" s="42"/>
      <c r="KYP13" s="42"/>
      <c r="KYQ13" s="42"/>
      <c r="KYR13" s="42"/>
      <c r="KYS13" s="42"/>
      <c r="KYT13" s="42"/>
      <c r="KYU13" s="42"/>
      <c r="KYV13" s="42"/>
      <c r="KYW13" s="42"/>
      <c r="KYX13" s="42"/>
      <c r="KYY13" s="42"/>
      <c r="KYZ13" s="42"/>
      <c r="KZA13" s="42"/>
      <c r="KZB13" s="42"/>
      <c r="KZC13" s="42"/>
      <c r="KZD13" s="42"/>
      <c r="KZE13" s="42"/>
      <c r="KZF13" s="42"/>
      <c r="KZG13" s="42"/>
      <c r="KZH13" s="42"/>
      <c r="KZI13" s="42"/>
      <c r="KZJ13" s="42"/>
      <c r="KZK13" s="42"/>
      <c r="KZL13" s="42"/>
      <c r="KZM13" s="42"/>
      <c r="KZN13" s="42"/>
      <c r="KZO13" s="42"/>
      <c r="KZP13" s="42"/>
      <c r="KZQ13" s="42"/>
      <c r="KZR13" s="42"/>
      <c r="KZS13" s="42"/>
      <c r="KZT13" s="42"/>
      <c r="KZU13" s="42"/>
      <c r="KZV13" s="42"/>
      <c r="KZW13" s="42"/>
      <c r="KZX13" s="42"/>
      <c r="KZY13" s="42"/>
      <c r="KZZ13" s="42"/>
      <c r="LAA13" s="42"/>
      <c r="LAB13" s="42"/>
      <c r="LAC13" s="42"/>
      <c r="LAD13" s="42"/>
      <c r="LAE13" s="42"/>
      <c r="LAF13" s="42"/>
      <c r="LAG13" s="42"/>
      <c r="LAH13" s="42"/>
      <c r="LAI13" s="42"/>
      <c r="LAJ13" s="42"/>
      <c r="LAK13" s="42"/>
      <c r="LAL13" s="42"/>
      <c r="LAM13" s="42"/>
      <c r="LAN13" s="42"/>
      <c r="LAO13" s="42"/>
      <c r="LAP13" s="42"/>
      <c r="LAQ13" s="42"/>
      <c r="LAR13" s="42"/>
      <c r="LAS13" s="42"/>
      <c r="LAT13" s="42"/>
      <c r="LAU13" s="42"/>
      <c r="LAV13" s="42"/>
      <c r="LAW13" s="42"/>
      <c r="LAX13" s="42"/>
      <c r="LAY13" s="42"/>
      <c r="LAZ13" s="42"/>
      <c r="LBA13" s="42"/>
      <c r="LBB13" s="42"/>
      <c r="LBC13" s="42"/>
      <c r="LBD13" s="42"/>
      <c r="LBE13" s="42"/>
      <c r="LBF13" s="42"/>
      <c r="LBG13" s="42"/>
      <c r="LBH13" s="42"/>
      <c r="LBI13" s="42"/>
      <c r="LBJ13" s="42"/>
      <c r="LBK13" s="42"/>
      <c r="LBL13" s="42"/>
      <c r="LBM13" s="42"/>
      <c r="LBN13" s="42"/>
      <c r="LBO13" s="42"/>
      <c r="LBP13" s="42"/>
      <c r="LBQ13" s="42"/>
      <c r="LBR13" s="42"/>
      <c r="LBS13" s="42"/>
      <c r="LBT13" s="42"/>
      <c r="LBU13" s="42"/>
      <c r="LBV13" s="42"/>
      <c r="LBW13" s="42"/>
      <c r="LBX13" s="42"/>
      <c r="LBY13" s="42"/>
      <c r="LBZ13" s="42"/>
      <c r="LCA13" s="42"/>
      <c r="LCB13" s="42"/>
      <c r="LCC13" s="42"/>
      <c r="LCD13" s="42"/>
      <c r="LCE13" s="42"/>
      <c r="LCF13" s="42"/>
      <c r="LCG13" s="42"/>
      <c r="LCH13" s="42"/>
      <c r="LCI13" s="42"/>
      <c r="LCJ13" s="42"/>
      <c r="LCK13" s="42"/>
      <c r="LCL13" s="42"/>
      <c r="LCM13" s="42"/>
      <c r="LCN13" s="42"/>
      <c r="LCO13" s="42"/>
      <c r="LCP13" s="42"/>
      <c r="LCQ13" s="42"/>
      <c r="LCR13" s="42"/>
      <c r="LCS13" s="42"/>
      <c r="LCT13" s="42"/>
      <c r="LCU13" s="42"/>
      <c r="LCV13" s="42"/>
      <c r="LCW13" s="42"/>
      <c r="LCX13" s="42"/>
      <c r="LCY13" s="42"/>
      <c r="LCZ13" s="42"/>
      <c r="LDA13" s="42"/>
      <c r="LDB13" s="42"/>
      <c r="LDC13" s="42"/>
      <c r="LDD13" s="42"/>
      <c r="LDE13" s="42"/>
      <c r="LDF13" s="42"/>
      <c r="LDG13" s="42"/>
      <c r="LDH13" s="42"/>
      <c r="LDI13" s="42"/>
      <c r="LDJ13" s="42"/>
      <c r="LDK13" s="42"/>
      <c r="LDL13" s="42"/>
      <c r="LDM13" s="42"/>
      <c r="LDN13" s="42"/>
      <c r="LDO13" s="42"/>
      <c r="LDP13" s="42"/>
      <c r="LDQ13" s="42"/>
      <c r="LDR13" s="42"/>
      <c r="LDS13" s="42"/>
      <c r="LDT13" s="42"/>
      <c r="LDU13" s="42"/>
      <c r="LDV13" s="42"/>
      <c r="LDW13" s="42"/>
      <c r="LDX13" s="42"/>
      <c r="LDY13" s="42"/>
      <c r="LDZ13" s="42"/>
      <c r="LEA13" s="42"/>
      <c r="LEB13" s="42"/>
      <c r="LEC13" s="42"/>
      <c r="LED13" s="42"/>
      <c r="LEE13" s="42"/>
      <c r="LEF13" s="42"/>
      <c r="LEG13" s="42"/>
      <c r="LEH13" s="42"/>
      <c r="LEI13" s="42"/>
      <c r="LEJ13" s="42"/>
      <c r="LEK13" s="42"/>
      <c r="LEL13" s="42"/>
      <c r="LEM13" s="42"/>
      <c r="LEN13" s="42"/>
      <c r="LEO13" s="42"/>
      <c r="LEP13" s="42"/>
      <c r="LEQ13" s="42"/>
      <c r="LER13" s="42"/>
      <c r="LES13" s="42"/>
      <c r="LET13" s="42"/>
      <c r="LEU13" s="42"/>
      <c r="LEV13" s="42"/>
      <c r="LEW13" s="42"/>
      <c r="LEX13" s="42"/>
      <c r="LEY13" s="42"/>
      <c r="LEZ13" s="42"/>
      <c r="LFA13" s="42"/>
      <c r="LFB13" s="42"/>
      <c r="LFC13" s="42"/>
      <c r="LFD13" s="42"/>
      <c r="LFE13" s="42"/>
      <c r="LFF13" s="42"/>
      <c r="LFG13" s="42"/>
      <c r="LFH13" s="42"/>
      <c r="LFI13" s="42"/>
      <c r="LFJ13" s="42"/>
      <c r="LFK13" s="42"/>
      <c r="LFL13" s="42"/>
      <c r="LFM13" s="42"/>
      <c r="LFN13" s="42"/>
      <c r="LFO13" s="42"/>
      <c r="LFP13" s="42"/>
      <c r="LFQ13" s="42"/>
      <c r="LFR13" s="42"/>
      <c r="LFS13" s="42"/>
      <c r="LFT13" s="42"/>
      <c r="LFU13" s="42"/>
      <c r="LFV13" s="42"/>
      <c r="LFW13" s="42"/>
      <c r="LFX13" s="42"/>
      <c r="LFY13" s="42"/>
      <c r="LFZ13" s="42"/>
      <c r="LGA13" s="42"/>
      <c r="LGB13" s="42"/>
      <c r="LGC13" s="42"/>
      <c r="LGD13" s="42"/>
      <c r="LGE13" s="42"/>
      <c r="LGF13" s="42"/>
      <c r="LGG13" s="42"/>
      <c r="LGH13" s="42"/>
      <c r="LGI13" s="42"/>
      <c r="LGJ13" s="42"/>
      <c r="LGK13" s="42"/>
      <c r="LGL13" s="42"/>
      <c r="LGM13" s="42"/>
      <c r="LGN13" s="42"/>
      <c r="LGO13" s="42"/>
      <c r="LGP13" s="42"/>
      <c r="LGQ13" s="42"/>
      <c r="LGR13" s="42"/>
      <c r="LGS13" s="42"/>
      <c r="LGT13" s="42"/>
      <c r="LGU13" s="42"/>
      <c r="LGV13" s="42"/>
      <c r="LGW13" s="42"/>
      <c r="LGX13" s="42"/>
      <c r="LGY13" s="42"/>
      <c r="LGZ13" s="42"/>
      <c r="LHA13" s="42"/>
      <c r="LHB13" s="42"/>
      <c r="LHC13" s="42"/>
      <c r="LHD13" s="42"/>
      <c r="LHE13" s="42"/>
      <c r="LHF13" s="42"/>
      <c r="LHG13" s="42"/>
      <c r="LHH13" s="42"/>
      <c r="LHI13" s="42"/>
      <c r="LHJ13" s="42"/>
      <c r="LHK13" s="42"/>
      <c r="LHL13" s="42"/>
      <c r="LHM13" s="42"/>
      <c r="LHN13" s="42"/>
      <c r="LHO13" s="42"/>
      <c r="LHP13" s="42"/>
      <c r="LHQ13" s="42"/>
      <c r="LHR13" s="42"/>
      <c r="LHS13" s="42"/>
      <c r="LHT13" s="42"/>
      <c r="LHU13" s="42"/>
      <c r="LHV13" s="42"/>
      <c r="LHW13" s="42"/>
      <c r="LHX13" s="42"/>
      <c r="LHY13" s="42"/>
      <c r="LHZ13" s="42"/>
      <c r="LIA13" s="42"/>
      <c r="LIB13" s="42"/>
      <c r="LIC13" s="42"/>
      <c r="LID13" s="42"/>
      <c r="LIE13" s="42"/>
      <c r="LIF13" s="42"/>
      <c r="LIG13" s="42"/>
      <c r="LIH13" s="42"/>
      <c r="LII13" s="42"/>
      <c r="LIJ13" s="42"/>
      <c r="LIK13" s="42"/>
      <c r="LIL13" s="42"/>
      <c r="LIM13" s="42"/>
      <c r="LIN13" s="42"/>
      <c r="LIO13" s="42"/>
      <c r="LIP13" s="42"/>
      <c r="LIQ13" s="42"/>
      <c r="LIR13" s="42"/>
      <c r="LIS13" s="42"/>
      <c r="LIT13" s="42"/>
      <c r="LIU13" s="42"/>
      <c r="LIV13" s="42"/>
      <c r="LIW13" s="42"/>
      <c r="LIX13" s="42"/>
      <c r="LIY13" s="42"/>
      <c r="LIZ13" s="42"/>
      <c r="LJA13" s="42"/>
      <c r="LJB13" s="42"/>
      <c r="LJC13" s="42"/>
      <c r="LJD13" s="42"/>
      <c r="LJE13" s="42"/>
      <c r="LJF13" s="42"/>
      <c r="LJG13" s="42"/>
      <c r="LJH13" s="42"/>
      <c r="LJI13" s="42"/>
      <c r="LJJ13" s="42"/>
      <c r="LJK13" s="42"/>
      <c r="LJL13" s="42"/>
      <c r="LJM13" s="42"/>
      <c r="LJN13" s="42"/>
      <c r="LJO13" s="42"/>
      <c r="LJP13" s="42"/>
      <c r="LJQ13" s="42"/>
      <c r="LJR13" s="42"/>
      <c r="LJS13" s="42"/>
      <c r="LJT13" s="42"/>
      <c r="LJU13" s="42"/>
      <c r="LJV13" s="42"/>
      <c r="LJW13" s="42"/>
      <c r="LJX13" s="42"/>
      <c r="LJY13" s="42"/>
      <c r="LJZ13" s="42"/>
      <c r="LKA13" s="42"/>
      <c r="LKB13" s="42"/>
      <c r="LKC13" s="42"/>
      <c r="LKD13" s="42"/>
      <c r="LKE13" s="42"/>
      <c r="LKF13" s="42"/>
      <c r="LKG13" s="42"/>
      <c r="LKH13" s="42"/>
      <c r="LKI13" s="42"/>
      <c r="LKJ13" s="42"/>
      <c r="LKK13" s="42"/>
      <c r="LKL13" s="42"/>
      <c r="LKM13" s="42"/>
      <c r="LKN13" s="42"/>
      <c r="LKO13" s="42"/>
      <c r="LKP13" s="42"/>
      <c r="LKQ13" s="42"/>
      <c r="LKR13" s="42"/>
      <c r="LKS13" s="42"/>
      <c r="LKT13" s="42"/>
      <c r="LKU13" s="42"/>
      <c r="LKV13" s="42"/>
      <c r="LKW13" s="42"/>
      <c r="LKX13" s="42"/>
      <c r="LKY13" s="42"/>
      <c r="LKZ13" s="42"/>
      <c r="LLA13" s="42"/>
      <c r="LLB13" s="42"/>
      <c r="LLC13" s="42"/>
      <c r="LLD13" s="42"/>
      <c r="LLE13" s="42"/>
      <c r="LLF13" s="42"/>
      <c r="LLG13" s="42"/>
      <c r="LLH13" s="42"/>
      <c r="LLI13" s="42"/>
      <c r="LLJ13" s="42"/>
      <c r="LLK13" s="42"/>
      <c r="LLL13" s="42"/>
      <c r="LLM13" s="42"/>
      <c r="LLN13" s="42"/>
      <c r="LLO13" s="42"/>
      <c r="LLP13" s="42"/>
      <c r="LLQ13" s="42"/>
      <c r="LLR13" s="42"/>
      <c r="LLS13" s="42"/>
      <c r="LLT13" s="42"/>
      <c r="LLU13" s="42"/>
      <c r="LLV13" s="42"/>
      <c r="LLW13" s="42"/>
      <c r="LLX13" s="42"/>
      <c r="LLY13" s="42"/>
      <c r="LLZ13" s="42"/>
      <c r="LMA13" s="42"/>
      <c r="LMB13" s="42"/>
      <c r="LMC13" s="42"/>
      <c r="LMD13" s="42"/>
      <c r="LME13" s="42"/>
      <c r="LMF13" s="42"/>
      <c r="LMG13" s="42"/>
      <c r="LMH13" s="42"/>
      <c r="LMI13" s="42"/>
      <c r="LMJ13" s="42"/>
      <c r="LMK13" s="42"/>
      <c r="LML13" s="42"/>
      <c r="LMM13" s="42"/>
      <c r="LMN13" s="42"/>
      <c r="LMO13" s="42"/>
      <c r="LMP13" s="42"/>
      <c r="LMQ13" s="42"/>
      <c r="LMR13" s="42"/>
      <c r="LMS13" s="42"/>
      <c r="LMT13" s="42"/>
      <c r="LMU13" s="42"/>
      <c r="LMV13" s="42"/>
      <c r="LMW13" s="42"/>
      <c r="LMX13" s="42"/>
      <c r="LMY13" s="42"/>
      <c r="LMZ13" s="42"/>
      <c r="LNA13" s="42"/>
      <c r="LNB13" s="42"/>
      <c r="LNC13" s="42"/>
      <c r="LND13" s="42"/>
      <c r="LNE13" s="42"/>
      <c r="LNF13" s="42"/>
      <c r="LNG13" s="42"/>
      <c r="LNH13" s="42"/>
      <c r="LNI13" s="42"/>
      <c r="LNJ13" s="42"/>
      <c r="LNK13" s="42"/>
      <c r="LNL13" s="42"/>
      <c r="LNM13" s="42"/>
      <c r="LNN13" s="42"/>
      <c r="LNO13" s="42"/>
      <c r="LNP13" s="42"/>
      <c r="LNQ13" s="42"/>
      <c r="LNR13" s="42"/>
      <c r="LNS13" s="42"/>
      <c r="LNT13" s="42"/>
      <c r="LNU13" s="42"/>
      <c r="LNV13" s="42"/>
      <c r="LNW13" s="42"/>
      <c r="LNX13" s="42"/>
      <c r="LNY13" s="42"/>
      <c r="LNZ13" s="42"/>
      <c r="LOA13" s="42"/>
      <c r="LOB13" s="42"/>
      <c r="LOC13" s="42"/>
      <c r="LOD13" s="42"/>
      <c r="LOE13" s="42"/>
      <c r="LOF13" s="42"/>
      <c r="LOG13" s="42"/>
      <c r="LOH13" s="42"/>
      <c r="LOI13" s="42"/>
      <c r="LOJ13" s="42"/>
      <c r="LOK13" s="42"/>
      <c r="LOL13" s="42"/>
      <c r="LOM13" s="42"/>
      <c r="LON13" s="42"/>
      <c r="LOO13" s="42"/>
      <c r="LOP13" s="42"/>
      <c r="LOQ13" s="42"/>
      <c r="LOR13" s="42"/>
      <c r="LOS13" s="42"/>
      <c r="LOT13" s="42"/>
      <c r="LOU13" s="42"/>
      <c r="LOV13" s="42"/>
      <c r="LOW13" s="42"/>
      <c r="LOX13" s="42"/>
      <c r="LOY13" s="42"/>
      <c r="LOZ13" s="42"/>
      <c r="LPA13" s="42"/>
      <c r="LPB13" s="42"/>
      <c r="LPC13" s="42"/>
      <c r="LPD13" s="42"/>
      <c r="LPE13" s="42"/>
      <c r="LPF13" s="42"/>
      <c r="LPG13" s="42"/>
      <c r="LPH13" s="42"/>
      <c r="LPI13" s="42"/>
      <c r="LPJ13" s="42"/>
      <c r="LPK13" s="42"/>
      <c r="LPL13" s="42"/>
      <c r="LPM13" s="42"/>
      <c r="LPN13" s="42"/>
      <c r="LPO13" s="42"/>
      <c r="LPP13" s="42"/>
      <c r="LPQ13" s="42"/>
      <c r="LPR13" s="42"/>
      <c r="LPS13" s="42"/>
      <c r="LPT13" s="42"/>
      <c r="LPU13" s="42"/>
      <c r="LPV13" s="42"/>
      <c r="LPW13" s="42"/>
      <c r="LPX13" s="42"/>
      <c r="LPY13" s="42"/>
      <c r="LPZ13" s="42"/>
      <c r="LQA13" s="42"/>
      <c r="LQB13" s="42"/>
      <c r="LQC13" s="42"/>
      <c r="LQD13" s="42"/>
      <c r="LQE13" s="42"/>
      <c r="LQF13" s="42"/>
      <c r="LQG13" s="42"/>
      <c r="LQH13" s="42"/>
      <c r="LQI13" s="42"/>
      <c r="LQJ13" s="42"/>
      <c r="LQK13" s="42"/>
      <c r="LQL13" s="42"/>
      <c r="LQM13" s="42"/>
      <c r="LQN13" s="42"/>
      <c r="LQO13" s="42"/>
      <c r="LQP13" s="42"/>
      <c r="LQQ13" s="42"/>
      <c r="LQR13" s="42"/>
      <c r="LQS13" s="42"/>
      <c r="LQT13" s="42"/>
      <c r="LQU13" s="42"/>
      <c r="LQV13" s="42"/>
      <c r="LQW13" s="42"/>
      <c r="LQX13" s="42"/>
      <c r="LQY13" s="42"/>
      <c r="LQZ13" s="42"/>
      <c r="LRA13" s="42"/>
      <c r="LRB13" s="42"/>
      <c r="LRC13" s="42"/>
      <c r="LRD13" s="42"/>
      <c r="LRE13" s="42"/>
      <c r="LRF13" s="42"/>
      <c r="LRG13" s="42"/>
      <c r="LRH13" s="42"/>
      <c r="LRI13" s="42"/>
      <c r="LRJ13" s="42"/>
      <c r="LRK13" s="42"/>
      <c r="LRL13" s="42"/>
      <c r="LRM13" s="42"/>
      <c r="LRN13" s="42"/>
      <c r="LRO13" s="42"/>
      <c r="LRP13" s="42"/>
      <c r="LRQ13" s="42"/>
      <c r="LRR13" s="42"/>
      <c r="LRS13" s="42"/>
      <c r="LRT13" s="42"/>
      <c r="LRU13" s="42"/>
      <c r="LRV13" s="42"/>
      <c r="LRW13" s="42"/>
      <c r="LRX13" s="42"/>
      <c r="LRY13" s="42"/>
      <c r="LRZ13" s="42"/>
      <c r="LSA13" s="42"/>
      <c r="LSB13" s="42"/>
      <c r="LSC13" s="42"/>
      <c r="LSD13" s="42"/>
      <c r="LSE13" s="42"/>
      <c r="LSF13" s="42"/>
      <c r="LSG13" s="42"/>
      <c r="LSH13" s="42"/>
      <c r="LSI13" s="42"/>
      <c r="LSJ13" s="42"/>
      <c r="LSK13" s="42"/>
      <c r="LSL13" s="42"/>
      <c r="LSM13" s="42"/>
      <c r="LSN13" s="42"/>
      <c r="LSO13" s="42"/>
      <c r="LSP13" s="42"/>
      <c r="LSQ13" s="42"/>
      <c r="LSR13" s="42"/>
      <c r="LSS13" s="42"/>
      <c r="LST13" s="42"/>
      <c r="LSU13" s="42"/>
      <c r="LSV13" s="42"/>
      <c r="LSW13" s="42"/>
      <c r="LSX13" s="42"/>
      <c r="LSY13" s="42"/>
      <c r="LSZ13" s="42"/>
      <c r="LTA13" s="42"/>
      <c r="LTB13" s="42"/>
      <c r="LTC13" s="42"/>
      <c r="LTD13" s="42"/>
      <c r="LTE13" s="42"/>
      <c r="LTF13" s="42"/>
      <c r="LTG13" s="42"/>
      <c r="LTH13" s="42"/>
      <c r="LTI13" s="42"/>
      <c r="LTJ13" s="42"/>
      <c r="LTK13" s="42"/>
      <c r="LTL13" s="42"/>
      <c r="LTM13" s="42"/>
      <c r="LTN13" s="42"/>
      <c r="LTO13" s="42"/>
      <c r="LTP13" s="42"/>
      <c r="LTQ13" s="42"/>
      <c r="LTR13" s="42"/>
      <c r="LTS13" s="42"/>
      <c r="LTT13" s="42"/>
      <c r="LTU13" s="42"/>
      <c r="LTV13" s="42"/>
      <c r="LTW13" s="42"/>
      <c r="LTX13" s="42"/>
      <c r="LTY13" s="42"/>
      <c r="LTZ13" s="42"/>
      <c r="LUA13" s="42"/>
      <c r="LUB13" s="42"/>
      <c r="LUC13" s="42"/>
      <c r="LUD13" s="42"/>
      <c r="LUE13" s="42"/>
      <c r="LUF13" s="42"/>
      <c r="LUG13" s="42"/>
      <c r="LUH13" s="42"/>
      <c r="LUI13" s="42"/>
      <c r="LUJ13" s="42"/>
      <c r="LUK13" s="42"/>
      <c r="LUL13" s="42"/>
      <c r="LUM13" s="42"/>
      <c r="LUN13" s="42"/>
      <c r="LUO13" s="42"/>
      <c r="LUP13" s="42"/>
      <c r="LUQ13" s="42"/>
      <c r="LUR13" s="42"/>
      <c r="LUS13" s="42"/>
      <c r="LUT13" s="42"/>
      <c r="LUU13" s="42"/>
      <c r="LUV13" s="42"/>
      <c r="LUW13" s="42"/>
      <c r="LUX13" s="42"/>
      <c r="LUY13" s="42"/>
      <c r="LUZ13" s="42"/>
      <c r="LVA13" s="42"/>
      <c r="LVB13" s="42"/>
      <c r="LVC13" s="42"/>
      <c r="LVD13" s="42"/>
      <c r="LVE13" s="42"/>
      <c r="LVF13" s="42"/>
      <c r="LVG13" s="42"/>
      <c r="LVH13" s="42"/>
      <c r="LVI13" s="42"/>
      <c r="LVJ13" s="42"/>
      <c r="LVK13" s="42"/>
      <c r="LVL13" s="42"/>
      <c r="LVM13" s="42"/>
      <c r="LVN13" s="42"/>
      <c r="LVO13" s="42"/>
      <c r="LVP13" s="42"/>
      <c r="LVQ13" s="42"/>
      <c r="LVR13" s="42"/>
      <c r="LVS13" s="42"/>
      <c r="LVT13" s="42"/>
      <c r="LVU13" s="42"/>
      <c r="LVV13" s="42"/>
      <c r="LVW13" s="42"/>
      <c r="LVX13" s="42"/>
      <c r="LVY13" s="42"/>
      <c r="LVZ13" s="42"/>
      <c r="LWA13" s="42"/>
      <c r="LWB13" s="42"/>
      <c r="LWC13" s="42"/>
      <c r="LWD13" s="42"/>
      <c r="LWE13" s="42"/>
      <c r="LWF13" s="42"/>
      <c r="LWG13" s="42"/>
      <c r="LWH13" s="42"/>
      <c r="LWI13" s="42"/>
      <c r="LWJ13" s="42"/>
      <c r="LWK13" s="42"/>
      <c r="LWL13" s="42"/>
      <c r="LWM13" s="42"/>
      <c r="LWN13" s="42"/>
      <c r="LWO13" s="42"/>
      <c r="LWP13" s="42"/>
      <c r="LWQ13" s="42"/>
      <c r="LWR13" s="42"/>
      <c r="LWS13" s="42"/>
      <c r="LWT13" s="42"/>
      <c r="LWU13" s="42"/>
      <c r="LWV13" s="42"/>
      <c r="LWW13" s="42"/>
      <c r="LWX13" s="42"/>
      <c r="LWY13" s="42"/>
      <c r="LWZ13" s="42"/>
      <c r="LXA13" s="42"/>
      <c r="LXB13" s="42"/>
      <c r="LXC13" s="42"/>
      <c r="LXD13" s="42"/>
      <c r="LXE13" s="42"/>
      <c r="LXF13" s="42"/>
      <c r="LXG13" s="42"/>
      <c r="LXH13" s="42"/>
      <c r="LXI13" s="42"/>
      <c r="LXJ13" s="42"/>
      <c r="LXK13" s="42"/>
      <c r="LXL13" s="42"/>
      <c r="LXM13" s="42"/>
      <c r="LXN13" s="42"/>
      <c r="LXO13" s="42"/>
      <c r="LXP13" s="42"/>
      <c r="LXQ13" s="42"/>
      <c r="LXR13" s="42"/>
      <c r="LXS13" s="42"/>
      <c r="LXT13" s="42"/>
      <c r="LXU13" s="42"/>
      <c r="LXV13" s="42"/>
      <c r="LXW13" s="42"/>
      <c r="LXX13" s="42"/>
      <c r="LXY13" s="42"/>
      <c r="LXZ13" s="42"/>
      <c r="LYA13" s="42"/>
      <c r="LYB13" s="42"/>
      <c r="LYC13" s="42"/>
      <c r="LYD13" s="42"/>
      <c r="LYE13" s="42"/>
      <c r="LYF13" s="42"/>
      <c r="LYG13" s="42"/>
      <c r="LYH13" s="42"/>
      <c r="LYI13" s="42"/>
      <c r="LYJ13" s="42"/>
      <c r="LYK13" s="42"/>
      <c r="LYL13" s="42"/>
      <c r="LYM13" s="42"/>
      <c r="LYN13" s="42"/>
      <c r="LYO13" s="42"/>
      <c r="LYP13" s="42"/>
      <c r="LYQ13" s="42"/>
      <c r="LYR13" s="42"/>
      <c r="LYS13" s="42"/>
      <c r="LYT13" s="42"/>
      <c r="LYU13" s="42"/>
      <c r="LYV13" s="42"/>
      <c r="LYW13" s="42"/>
      <c r="LYX13" s="42"/>
      <c r="LYY13" s="42"/>
      <c r="LYZ13" s="42"/>
      <c r="LZA13" s="42"/>
      <c r="LZB13" s="42"/>
      <c r="LZC13" s="42"/>
      <c r="LZD13" s="42"/>
      <c r="LZE13" s="42"/>
      <c r="LZF13" s="42"/>
      <c r="LZG13" s="42"/>
      <c r="LZH13" s="42"/>
      <c r="LZI13" s="42"/>
      <c r="LZJ13" s="42"/>
      <c r="LZK13" s="42"/>
      <c r="LZL13" s="42"/>
      <c r="LZM13" s="42"/>
      <c r="LZN13" s="42"/>
      <c r="LZO13" s="42"/>
      <c r="LZP13" s="42"/>
      <c r="LZQ13" s="42"/>
      <c r="LZR13" s="42"/>
      <c r="LZS13" s="42"/>
      <c r="LZT13" s="42"/>
      <c r="LZU13" s="42"/>
      <c r="LZV13" s="42"/>
      <c r="LZW13" s="42"/>
      <c r="LZX13" s="42"/>
      <c r="LZY13" s="42"/>
      <c r="LZZ13" s="42"/>
      <c r="MAA13" s="42"/>
      <c r="MAB13" s="42"/>
      <c r="MAC13" s="42"/>
      <c r="MAD13" s="42"/>
      <c r="MAE13" s="42"/>
      <c r="MAF13" s="42"/>
      <c r="MAG13" s="42"/>
      <c r="MAH13" s="42"/>
      <c r="MAI13" s="42"/>
      <c r="MAJ13" s="42"/>
      <c r="MAK13" s="42"/>
      <c r="MAL13" s="42"/>
      <c r="MAM13" s="42"/>
      <c r="MAN13" s="42"/>
      <c r="MAO13" s="42"/>
      <c r="MAP13" s="42"/>
      <c r="MAQ13" s="42"/>
      <c r="MAR13" s="42"/>
      <c r="MAS13" s="42"/>
      <c r="MAT13" s="42"/>
      <c r="MAU13" s="42"/>
      <c r="MAV13" s="42"/>
      <c r="MAW13" s="42"/>
      <c r="MAX13" s="42"/>
      <c r="MAY13" s="42"/>
      <c r="MAZ13" s="42"/>
      <c r="MBA13" s="42"/>
      <c r="MBB13" s="42"/>
      <c r="MBC13" s="42"/>
      <c r="MBD13" s="42"/>
      <c r="MBE13" s="42"/>
      <c r="MBF13" s="42"/>
      <c r="MBG13" s="42"/>
      <c r="MBH13" s="42"/>
      <c r="MBI13" s="42"/>
      <c r="MBJ13" s="42"/>
      <c r="MBK13" s="42"/>
      <c r="MBL13" s="42"/>
      <c r="MBM13" s="42"/>
      <c r="MBN13" s="42"/>
      <c r="MBO13" s="42"/>
      <c r="MBP13" s="42"/>
      <c r="MBQ13" s="42"/>
      <c r="MBR13" s="42"/>
      <c r="MBS13" s="42"/>
      <c r="MBT13" s="42"/>
      <c r="MBU13" s="42"/>
      <c r="MBV13" s="42"/>
      <c r="MBW13" s="42"/>
      <c r="MBX13" s="42"/>
      <c r="MBY13" s="42"/>
      <c r="MBZ13" s="42"/>
      <c r="MCA13" s="42"/>
      <c r="MCB13" s="42"/>
      <c r="MCC13" s="42"/>
      <c r="MCD13" s="42"/>
      <c r="MCE13" s="42"/>
      <c r="MCF13" s="42"/>
      <c r="MCG13" s="42"/>
      <c r="MCH13" s="42"/>
      <c r="MCI13" s="42"/>
      <c r="MCJ13" s="42"/>
      <c r="MCK13" s="42"/>
      <c r="MCL13" s="42"/>
      <c r="MCM13" s="42"/>
      <c r="MCN13" s="42"/>
      <c r="MCO13" s="42"/>
      <c r="MCP13" s="42"/>
      <c r="MCQ13" s="42"/>
      <c r="MCR13" s="42"/>
      <c r="MCS13" s="42"/>
      <c r="MCT13" s="42"/>
      <c r="MCU13" s="42"/>
      <c r="MCV13" s="42"/>
      <c r="MCW13" s="42"/>
      <c r="MCX13" s="42"/>
      <c r="MCY13" s="42"/>
      <c r="MCZ13" s="42"/>
      <c r="MDA13" s="42"/>
      <c r="MDB13" s="42"/>
      <c r="MDC13" s="42"/>
      <c r="MDD13" s="42"/>
      <c r="MDE13" s="42"/>
      <c r="MDF13" s="42"/>
      <c r="MDG13" s="42"/>
      <c r="MDH13" s="42"/>
      <c r="MDI13" s="42"/>
      <c r="MDJ13" s="42"/>
      <c r="MDK13" s="42"/>
      <c r="MDL13" s="42"/>
      <c r="MDM13" s="42"/>
      <c r="MDN13" s="42"/>
      <c r="MDO13" s="42"/>
      <c r="MDP13" s="42"/>
      <c r="MDQ13" s="42"/>
      <c r="MDR13" s="42"/>
      <c r="MDS13" s="42"/>
      <c r="MDT13" s="42"/>
      <c r="MDU13" s="42"/>
      <c r="MDV13" s="42"/>
      <c r="MDW13" s="42"/>
      <c r="MDX13" s="42"/>
      <c r="MDY13" s="42"/>
      <c r="MDZ13" s="42"/>
      <c r="MEA13" s="42"/>
      <c r="MEB13" s="42"/>
      <c r="MEC13" s="42"/>
      <c r="MED13" s="42"/>
      <c r="MEE13" s="42"/>
      <c r="MEF13" s="42"/>
      <c r="MEG13" s="42"/>
      <c r="MEH13" s="42"/>
      <c r="MEI13" s="42"/>
      <c r="MEJ13" s="42"/>
      <c r="MEK13" s="42"/>
      <c r="MEL13" s="42"/>
      <c r="MEM13" s="42"/>
      <c r="MEN13" s="42"/>
      <c r="MEO13" s="42"/>
      <c r="MEP13" s="42"/>
      <c r="MEQ13" s="42"/>
      <c r="MER13" s="42"/>
      <c r="MES13" s="42"/>
      <c r="MET13" s="42"/>
      <c r="MEU13" s="42"/>
      <c r="MEV13" s="42"/>
      <c r="MEW13" s="42"/>
      <c r="MEX13" s="42"/>
      <c r="MEY13" s="42"/>
      <c r="MEZ13" s="42"/>
      <c r="MFA13" s="42"/>
      <c r="MFB13" s="42"/>
      <c r="MFC13" s="42"/>
      <c r="MFD13" s="42"/>
      <c r="MFE13" s="42"/>
      <c r="MFF13" s="42"/>
      <c r="MFG13" s="42"/>
      <c r="MFH13" s="42"/>
      <c r="MFI13" s="42"/>
      <c r="MFJ13" s="42"/>
      <c r="MFK13" s="42"/>
      <c r="MFL13" s="42"/>
      <c r="MFM13" s="42"/>
      <c r="MFN13" s="42"/>
      <c r="MFO13" s="42"/>
      <c r="MFP13" s="42"/>
      <c r="MFQ13" s="42"/>
      <c r="MFR13" s="42"/>
      <c r="MFS13" s="42"/>
      <c r="MFT13" s="42"/>
      <c r="MFU13" s="42"/>
      <c r="MFV13" s="42"/>
      <c r="MFW13" s="42"/>
      <c r="MFX13" s="42"/>
      <c r="MFY13" s="42"/>
      <c r="MFZ13" s="42"/>
      <c r="MGA13" s="42"/>
      <c r="MGB13" s="42"/>
      <c r="MGC13" s="42"/>
      <c r="MGD13" s="42"/>
      <c r="MGE13" s="42"/>
      <c r="MGF13" s="42"/>
      <c r="MGG13" s="42"/>
      <c r="MGH13" s="42"/>
      <c r="MGI13" s="42"/>
      <c r="MGJ13" s="42"/>
      <c r="MGK13" s="42"/>
      <c r="MGL13" s="42"/>
      <c r="MGM13" s="42"/>
      <c r="MGN13" s="42"/>
      <c r="MGO13" s="42"/>
      <c r="MGP13" s="42"/>
      <c r="MGQ13" s="42"/>
      <c r="MGR13" s="42"/>
      <c r="MGS13" s="42"/>
      <c r="MGT13" s="42"/>
      <c r="MGU13" s="42"/>
      <c r="MGV13" s="42"/>
      <c r="MGW13" s="42"/>
      <c r="MGX13" s="42"/>
      <c r="MGY13" s="42"/>
      <c r="MGZ13" s="42"/>
      <c r="MHA13" s="42"/>
      <c r="MHB13" s="42"/>
      <c r="MHC13" s="42"/>
      <c r="MHD13" s="42"/>
      <c r="MHE13" s="42"/>
      <c r="MHF13" s="42"/>
      <c r="MHG13" s="42"/>
      <c r="MHH13" s="42"/>
      <c r="MHI13" s="42"/>
      <c r="MHJ13" s="42"/>
      <c r="MHK13" s="42"/>
      <c r="MHL13" s="42"/>
      <c r="MHM13" s="42"/>
      <c r="MHN13" s="42"/>
      <c r="MHO13" s="42"/>
      <c r="MHP13" s="42"/>
      <c r="MHQ13" s="42"/>
      <c r="MHR13" s="42"/>
      <c r="MHS13" s="42"/>
      <c r="MHT13" s="42"/>
      <c r="MHU13" s="42"/>
      <c r="MHV13" s="42"/>
      <c r="MHW13" s="42"/>
      <c r="MHX13" s="42"/>
      <c r="MHY13" s="42"/>
      <c r="MHZ13" s="42"/>
      <c r="MIA13" s="42"/>
      <c r="MIB13" s="42"/>
      <c r="MIC13" s="42"/>
      <c r="MID13" s="42"/>
      <c r="MIE13" s="42"/>
      <c r="MIF13" s="42"/>
      <c r="MIG13" s="42"/>
      <c r="MIH13" s="42"/>
      <c r="MII13" s="42"/>
      <c r="MIJ13" s="42"/>
      <c r="MIK13" s="42"/>
      <c r="MIL13" s="42"/>
      <c r="MIM13" s="42"/>
      <c r="MIN13" s="42"/>
      <c r="MIO13" s="42"/>
      <c r="MIP13" s="42"/>
      <c r="MIQ13" s="42"/>
      <c r="MIR13" s="42"/>
      <c r="MIS13" s="42"/>
      <c r="MIT13" s="42"/>
      <c r="MIU13" s="42"/>
      <c r="MIV13" s="42"/>
      <c r="MIW13" s="42"/>
      <c r="MIX13" s="42"/>
      <c r="MIY13" s="42"/>
      <c r="MIZ13" s="42"/>
      <c r="MJA13" s="42"/>
      <c r="MJB13" s="42"/>
      <c r="MJC13" s="42"/>
      <c r="MJD13" s="42"/>
      <c r="MJE13" s="42"/>
      <c r="MJF13" s="42"/>
      <c r="MJG13" s="42"/>
      <c r="MJH13" s="42"/>
      <c r="MJI13" s="42"/>
      <c r="MJJ13" s="42"/>
      <c r="MJK13" s="42"/>
      <c r="MJL13" s="42"/>
      <c r="MJM13" s="42"/>
      <c r="MJN13" s="42"/>
      <c r="MJO13" s="42"/>
      <c r="MJP13" s="42"/>
      <c r="MJQ13" s="42"/>
      <c r="MJR13" s="42"/>
      <c r="MJS13" s="42"/>
      <c r="MJT13" s="42"/>
      <c r="MJU13" s="42"/>
      <c r="MJV13" s="42"/>
      <c r="MJW13" s="42"/>
      <c r="MJX13" s="42"/>
      <c r="MJY13" s="42"/>
      <c r="MJZ13" s="42"/>
      <c r="MKA13" s="42"/>
      <c r="MKB13" s="42"/>
      <c r="MKC13" s="42"/>
      <c r="MKD13" s="42"/>
      <c r="MKE13" s="42"/>
      <c r="MKF13" s="42"/>
      <c r="MKG13" s="42"/>
      <c r="MKH13" s="42"/>
      <c r="MKI13" s="42"/>
      <c r="MKJ13" s="42"/>
      <c r="MKK13" s="42"/>
      <c r="MKL13" s="42"/>
      <c r="MKM13" s="42"/>
      <c r="MKN13" s="42"/>
      <c r="MKO13" s="42"/>
      <c r="MKP13" s="42"/>
      <c r="MKQ13" s="42"/>
      <c r="MKR13" s="42"/>
      <c r="MKS13" s="42"/>
      <c r="MKT13" s="42"/>
      <c r="MKU13" s="42"/>
      <c r="MKV13" s="42"/>
      <c r="MKW13" s="42"/>
      <c r="MKX13" s="42"/>
      <c r="MKY13" s="42"/>
      <c r="MKZ13" s="42"/>
      <c r="MLA13" s="42"/>
      <c r="MLB13" s="42"/>
      <c r="MLC13" s="42"/>
      <c r="MLD13" s="42"/>
      <c r="MLE13" s="42"/>
      <c r="MLF13" s="42"/>
      <c r="MLG13" s="42"/>
      <c r="MLH13" s="42"/>
      <c r="MLI13" s="42"/>
      <c r="MLJ13" s="42"/>
      <c r="MLK13" s="42"/>
      <c r="MLL13" s="42"/>
      <c r="MLM13" s="42"/>
      <c r="MLN13" s="42"/>
      <c r="MLO13" s="42"/>
      <c r="MLP13" s="42"/>
      <c r="MLQ13" s="42"/>
      <c r="MLR13" s="42"/>
      <c r="MLS13" s="42"/>
      <c r="MLT13" s="42"/>
      <c r="MLU13" s="42"/>
      <c r="MLV13" s="42"/>
      <c r="MLW13" s="42"/>
      <c r="MLX13" s="42"/>
      <c r="MLY13" s="42"/>
      <c r="MLZ13" s="42"/>
      <c r="MMA13" s="42"/>
      <c r="MMB13" s="42"/>
      <c r="MMC13" s="42"/>
      <c r="MMD13" s="42"/>
      <c r="MME13" s="42"/>
      <c r="MMF13" s="42"/>
      <c r="MMG13" s="42"/>
      <c r="MMH13" s="42"/>
      <c r="MMI13" s="42"/>
      <c r="MMJ13" s="42"/>
      <c r="MMK13" s="42"/>
      <c r="MML13" s="42"/>
      <c r="MMM13" s="42"/>
      <c r="MMN13" s="42"/>
      <c r="MMO13" s="42"/>
      <c r="MMP13" s="42"/>
      <c r="MMQ13" s="42"/>
      <c r="MMR13" s="42"/>
      <c r="MMS13" s="42"/>
      <c r="MMT13" s="42"/>
      <c r="MMU13" s="42"/>
      <c r="MMV13" s="42"/>
      <c r="MMW13" s="42"/>
      <c r="MMX13" s="42"/>
      <c r="MMY13" s="42"/>
      <c r="MMZ13" s="42"/>
      <c r="MNA13" s="42"/>
      <c r="MNB13" s="42"/>
      <c r="MNC13" s="42"/>
      <c r="MND13" s="42"/>
      <c r="MNE13" s="42"/>
      <c r="MNF13" s="42"/>
      <c r="MNG13" s="42"/>
      <c r="MNH13" s="42"/>
      <c r="MNI13" s="42"/>
      <c r="MNJ13" s="42"/>
      <c r="MNK13" s="42"/>
      <c r="MNL13" s="42"/>
      <c r="MNM13" s="42"/>
      <c r="MNN13" s="42"/>
      <c r="MNO13" s="42"/>
      <c r="MNP13" s="42"/>
      <c r="MNQ13" s="42"/>
      <c r="MNR13" s="42"/>
      <c r="MNS13" s="42"/>
      <c r="MNT13" s="42"/>
      <c r="MNU13" s="42"/>
      <c r="MNV13" s="42"/>
      <c r="MNW13" s="42"/>
      <c r="MNX13" s="42"/>
      <c r="MNY13" s="42"/>
      <c r="MNZ13" s="42"/>
      <c r="MOA13" s="42"/>
      <c r="MOB13" s="42"/>
      <c r="MOC13" s="42"/>
      <c r="MOD13" s="42"/>
      <c r="MOE13" s="42"/>
      <c r="MOF13" s="42"/>
      <c r="MOG13" s="42"/>
      <c r="MOH13" s="42"/>
      <c r="MOI13" s="42"/>
      <c r="MOJ13" s="42"/>
      <c r="MOK13" s="42"/>
      <c r="MOL13" s="42"/>
      <c r="MOM13" s="42"/>
      <c r="MON13" s="42"/>
      <c r="MOO13" s="42"/>
      <c r="MOP13" s="42"/>
      <c r="MOQ13" s="42"/>
      <c r="MOR13" s="42"/>
      <c r="MOS13" s="42"/>
      <c r="MOT13" s="42"/>
      <c r="MOU13" s="42"/>
      <c r="MOV13" s="42"/>
      <c r="MOW13" s="42"/>
      <c r="MOX13" s="42"/>
      <c r="MOY13" s="42"/>
      <c r="MOZ13" s="42"/>
      <c r="MPA13" s="42"/>
      <c r="MPB13" s="42"/>
      <c r="MPC13" s="42"/>
      <c r="MPD13" s="42"/>
      <c r="MPE13" s="42"/>
      <c r="MPF13" s="42"/>
      <c r="MPG13" s="42"/>
      <c r="MPH13" s="42"/>
      <c r="MPI13" s="42"/>
      <c r="MPJ13" s="42"/>
      <c r="MPK13" s="42"/>
      <c r="MPL13" s="42"/>
      <c r="MPM13" s="42"/>
      <c r="MPN13" s="42"/>
      <c r="MPO13" s="42"/>
      <c r="MPP13" s="42"/>
      <c r="MPQ13" s="42"/>
      <c r="MPR13" s="42"/>
      <c r="MPS13" s="42"/>
      <c r="MPT13" s="42"/>
      <c r="MPU13" s="42"/>
      <c r="MPV13" s="42"/>
      <c r="MPW13" s="42"/>
      <c r="MPX13" s="42"/>
      <c r="MPY13" s="42"/>
      <c r="MPZ13" s="42"/>
      <c r="MQA13" s="42"/>
      <c r="MQB13" s="42"/>
      <c r="MQC13" s="42"/>
      <c r="MQD13" s="42"/>
      <c r="MQE13" s="42"/>
      <c r="MQF13" s="42"/>
      <c r="MQG13" s="42"/>
      <c r="MQH13" s="42"/>
      <c r="MQI13" s="42"/>
      <c r="MQJ13" s="42"/>
      <c r="MQK13" s="42"/>
      <c r="MQL13" s="42"/>
      <c r="MQM13" s="42"/>
      <c r="MQN13" s="42"/>
      <c r="MQO13" s="42"/>
      <c r="MQP13" s="42"/>
      <c r="MQQ13" s="42"/>
      <c r="MQR13" s="42"/>
      <c r="MQS13" s="42"/>
      <c r="MQT13" s="42"/>
      <c r="MQU13" s="42"/>
      <c r="MQV13" s="42"/>
      <c r="MQW13" s="42"/>
      <c r="MQX13" s="42"/>
      <c r="MQY13" s="42"/>
      <c r="MQZ13" s="42"/>
      <c r="MRA13" s="42"/>
      <c r="MRB13" s="42"/>
      <c r="MRC13" s="42"/>
      <c r="MRD13" s="42"/>
      <c r="MRE13" s="42"/>
      <c r="MRF13" s="42"/>
      <c r="MRG13" s="42"/>
      <c r="MRH13" s="42"/>
      <c r="MRI13" s="42"/>
      <c r="MRJ13" s="42"/>
      <c r="MRK13" s="42"/>
      <c r="MRL13" s="42"/>
      <c r="MRM13" s="42"/>
      <c r="MRN13" s="42"/>
      <c r="MRO13" s="42"/>
      <c r="MRP13" s="42"/>
      <c r="MRQ13" s="42"/>
      <c r="MRR13" s="42"/>
      <c r="MRS13" s="42"/>
      <c r="MRT13" s="42"/>
      <c r="MRU13" s="42"/>
      <c r="MRV13" s="42"/>
      <c r="MRW13" s="42"/>
      <c r="MRX13" s="42"/>
      <c r="MRY13" s="42"/>
      <c r="MRZ13" s="42"/>
      <c r="MSA13" s="42"/>
      <c r="MSB13" s="42"/>
      <c r="MSC13" s="42"/>
      <c r="MSD13" s="42"/>
      <c r="MSE13" s="42"/>
      <c r="MSF13" s="42"/>
      <c r="MSG13" s="42"/>
      <c r="MSH13" s="42"/>
      <c r="MSI13" s="42"/>
      <c r="MSJ13" s="42"/>
      <c r="MSK13" s="42"/>
      <c r="MSL13" s="42"/>
      <c r="MSM13" s="42"/>
      <c r="MSN13" s="42"/>
      <c r="MSO13" s="42"/>
      <c r="MSP13" s="42"/>
      <c r="MSQ13" s="42"/>
      <c r="MSR13" s="42"/>
      <c r="MSS13" s="42"/>
      <c r="MST13" s="42"/>
      <c r="MSU13" s="42"/>
      <c r="MSV13" s="42"/>
      <c r="MSW13" s="42"/>
      <c r="MSX13" s="42"/>
      <c r="MSY13" s="42"/>
      <c r="MSZ13" s="42"/>
      <c r="MTA13" s="42"/>
      <c r="MTB13" s="42"/>
      <c r="MTC13" s="42"/>
      <c r="MTD13" s="42"/>
      <c r="MTE13" s="42"/>
      <c r="MTF13" s="42"/>
      <c r="MTG13" s="42"/>
      <c r="MTH13" s="42"/>
      <c r="MTI13" s="42"/>
      <c r="MTJ13" s="42"/>
      <c r="MTK13" s="42"/>
      <c r="MTL13" s="42"/>
      <c r="MTM13" s="42"/>
      <c r="MTN13" s="42"/>
      <c r="MTO13" s="42"/>
      <c r="MTP13" s="42"/>
      <c r="MTQ13" s="42"/>
      <c r="MTR13" s="42"/>
      <c r="MTS13" s="42"/>
      <c r="MTT13" s="42"/>
      <c r="MTU13" s="42"/>
      <c r="MTV13" s="42"/>
      <c r="MTW13" s="42"/>
      <c r="MTX13" s="42"/>
      <c r="MTY13" s="42"/>
      <c r="MTZ13" s="42"/>
      <c r="MUA13" s="42"/>
      <c r="MUB13" s="42"/>
      <c r="MUC13" s="42"/>
      <c r="MUD13" s="42"/>
      <c r="MUE13" s="42"/>
      <c r="MUF13" s="42"/>
      <c r="MUG13" s="42"/>
      <c r="MUH13" s="42"/>
      <c r="MUI13" s="42"/>
      <c r="MUJ13" s="42"/>
      <c r="MUK13" s="42"/>
      <c r="MUL13" s="42"/>
      <c r="MUM13" s="42"/>
      <c r="MUN13" s="42"/>
      <c r="MUO13" s="42"/>
      <c r="MUP13" s="42"/>
      <c r="MUQ13" s="42"/>
      <c r="MUR13" s="42"/>
      <c r="MUS13" s="42"/>
      <c r="MUT13" s="42"/>
      <c r="MUU13" s="42"/>
      <c r="MUV13" s="42"/>
      <c r="MUW13" s="42"/>
      <c r="MUX13" s="42"/>
      <c r="MUY13" s="42"/>
      <c r="MUZ13" s="42"/>
      <c r="MVA13" s="42"/>
      <c r="MVB13" s="42"/>
      <c r="MVC13" s="42"/>
      <c r="MVD13" s="42"/>
      <c r="MVE13" s="42"/>
      <c r="MVF13" s="42"/>
      <c r="MVG13" s="42"/>
      <c r="MVH13" s="42"/>
      <c r="MVI13" s="42"/>
      <c r="MVJ13" s="42"/>
      <c r="MVK13" s="42"/>
      <c r="MVL13" s="42"/>
      <c r="MVM13" s="42"/>
      <c r="MVN13" s="42"/>
      <c r="MVO13" s="42"/>
      <c r="MVP13" s="42"/>
      <c r="MVQ13" s="42"/>
      <c r="MVR13" s="42"/>
      <c r="MVS13" s="42"/>
      <c r="MVT13" s="42"/>
      <c r="MVU13" s="42"/>
      <c r="MVV13" s="42"/>
      <c r="MVW13" s="42"/>
      <c r="MVX13" s="42"/>
      <c r="MVY13" s="42"/>
      <c r="MVZ13" s="42"/>
      <c r="MWA13" s="42"/>
      <c r="MWB13" s="42"/>
      <c r="MWC13" s="42"/>
      <c r="MWD13" s="42"/>
      <c r="MWE13" s="42"/>
      <c r="MWF13" s="42"/>
      <c r="MWG13" s="42"/>
      <c r="MWH13" s="42"/>
      <c r="MWI13" s="42"/>
      <c r="MWJ13" s="42"/>
      <c r="MWK13" s="42"/>
      <c r="MWL13" s="42"/>
      <c r="MWM13" s="42"/>
      <c r="MWN13" s="42"/>
      <c r="MWO13" s="42"/>
      <c r="MWP13" s="42"/>
      <c r="MWQ13" s="42"/>
      <c r="MWR13" s="42"/>
      <c r="MWS13" s="42"/>
      <c r="MWT13" s="42"/>
      <c r="MWU13" s="42"/>
      <c r="MWV13" s="42"/>
      <c r="MWW13" s="42"/>
      <c r="MWX13" s="42"/>
      <c r="MWY13" s="42"/>
      <c r="MWZ13" s="42"/>
      <c r="MXA13" s="42"/>
      <c r="MXB13" s="42"/>
      <c r="MXC13" s="42"/>
      <c r="MXD13" s="42"/>
      <c r="MXE13" s="42"/>
      <c r="MXF13" s="42"/>
      <c r="MXG13" s="42"/>
      <c r="MXH13" s="42"/>
      <c r="MXI13" s="42"/>
      <c r="MXJ13" s="42"/>
      <c r="MXK13" s="42"/>
      <c r="MXL13" s="42"/>
      <c r="MXM13" s="42"/>
      <c r="MXN13" s="42"/>
      <c r="MXO13" s="42"/>
      <c r="MXP13" s="42"/>
      <c r="MXQ13" s="42"/>
      <c r="MXR13" s="42"/>
      <c r="MXS13" s="42"/>
      <c r="MXT13" s="42"/>
      <c r="MXU13" s="42"/>
      <c r="MXV13" s="42"/>
      <c r="MXW13" s="42"/>
      <c r="MXX13" s="42"/>
      <c r="MXY13" s="42"/>
      <c r="MXZ13" s="42"/>
      <c r="MYA13" s="42"/>
      <c r="MYB13" s="42"/>
      <c r="MYC13" s="42"/>
      <c r="MYD13" s="42"/>
      <c r="MYE13" s="42"/>
      <c r="MYF13" s="42"/>
      <c r="MYG13" s="42"/>
      <c r="MYH13" s="42"/>
      <c r="MYI13" s="42"/>
      <c r="MYJ13" s="42"/>
      <c r="MYK13" s="42"/>
      <c r="MYL13" s="42"/>
      <c r="MYM13" s="42"/>
      <c r="MYN13" s="42"/>
      <c r="MYO13" s="42"/>
      <c r="MYP13" s="42"/>
      <c r="MYQ13" s="42"/>
      <c r="MYR13" s="42"/>
      <c r="MYS13" s="42"/>
      <c r="MYT13" s="42"/>
      <c r="MYU13" s="42"/>
      <c r="MYV13" s="42"/>
      <c r="MYW13" s="42"/>
      <c r="MYX13" s="42"/>
      <c r="MYY13" s="42"/>
      <c r="MYZ13" s="42"/>
      <c r="MZA13" s="42"/>
      <c r="MZB13" s="42"/>
      <c r="MZC13" s="42"/>
      <c r="MZD13" s="42"/>
      <c r="MZE13" s="42"/>
      <c r="MZF13" s="42"/>
      <c r="MZG13" s="42"/>
      <c r="MZH13" s="42"/>
      <c r="MZI13" s="42"/>
      <c r="MZJ13" s="42"/>
      <c r="MZK13" s="42"/>
      <c r="MZL13" s="42"/>
      <c r="MZM13" s="42"/>
      <c r="MZN13" s="42"/>
      <c r="MZO13" s="42"/>
      <c r="MZP13" s="42"/>
      <c r="MZQ13" s="42"/>
      <c r="MZR13" s="42"/>
      <c r="MZS13" s="42"/>
      <c r="MZT13" s="42"/>
      <c r="MZU13" s="42"/>
      <c r="MZV13" s="42"/>
      <c r="MZW13" s="42"/>
      <c r="MZX13" s="42"/>
      <c r="MZY13" s="42"/>
      <c r="MZZ13" s="42"/>
      <c r="NAA13" s="42"/>
      <c r="NAB13" s="42"/>
      <c r="NAC13" s="42"/>
      <c r="NAD13" s="42"/>
      <c r="NAE13" s="42"/>
      <c r="NAF13" s="42"/>
      <c r="NAG13" s="42"/>
      <c r="NAH13" s="42"/>
      <c r="NAI13" s="42"/>
      <c r="NAJ13" s="42"/>
      <c r="NAK13" s="42"/>
      <c r="NAL13" s="42"/>
      <c r="NAM13" s="42"/>
      <c r="NAN13" s="42"/>
      <c r="NAO13" s="42"/>
      <c r="NAP13" s="42"/>
      <c r="NAQ13" s="42"/>
      <c r="NAR13" s="42"/>
      <c r="NAS13" s="42"/>
      <c r="NAT13" s="42"/>
      <c r="NAU13" s="42"/>
      <c r="NAV13" s="42"/>
      <c r="NAW13" s="42"/>
      <c r="NAX13" s="42"/>
      <c r="NAY13" s="42"/>
      <c r="NAZ13" s="42"/>
      <c r="NBA13" s="42"/>
      <c r="NBB13" s="42"/>
      <c r="NBC13" s="42"/>
      <c r="NBD13" s="42"/>
      <c r="NBE13" s="42"/>
      <c r="NBF13" s="42"/>
      <c r="NBG13" s="42"/>
      <c r="NBH13" s="42"/>
      <c r="NBI13" s="42"/>
      <c r="NBJ13" s="42"/>
      <c r="NBK13" s="42"/>
      <c r="NBL13" s="42"/>
      <c r="NBM13" s="42"/>
      <c r="NBN13" s="42"/>
      <c r="NBO13" s="42"/>
      <c r="NBP13" s="42"/>
      <c r="NBQ13" s="42"/>
      <c r="NBR13" s="42"/>
      <c r="NBS13" s="42"/>
      <c r="NBT13" s="42"/>
      <c r="NBU13" s="42"/>
      <c r="NBV13" s="42"/>
      <c r="NBW13" s="42"/>
      <c r="NBX13" s="42"/>
      <c r="NBY13" s="42"/>
      <c r="NBZ13" s="42"/>
      <c r="NCA13" s="42"/>
      <c r="NCB13" s="42"/>
      <c r="NCC13" s="42"/>
      <c r="NCD13" s="42"/>
      <c r="NCE13" s="42"/>
      <c r="NCF13" s="42"/>
      <c r="NCG13" s="42"/>
      <c r="NCH13" s="42"/>
      <c r="NCI13" s="42"/>
      <c r="NCJ13" s="42"/>
      <c r="NCK13" s="42"/>
      <c r="NCL13" s="42"/>
      <c r="NCM13" s="42"/>
      <c r="NCN13" s="42"/>
      <c r="NCO13" s="42"/>
      <c r="NCP13" s="42"/>
      <c r="NCQ13" s="42"/>
      <c r="NCR13" s="42"/>
      <c r="NCS13" s="42"/>
      <c r="NCT13" s="42"/>
      <c r="NCU13" s="42"/>
      <c r="NCV13" s="42"/>
      <c r="NCW13" s="42"/>
      <c r="NCX13" s="42"/>
      <c r="NCY13" s="42"/>
      <c r="NCZ13" s="42"/>
      <c r="NDA13" s="42"/>
      <c r="NDB13" s="42"/>
      <c r="NDC13" s="42"/>
      <c r="NDD13" s="42"/>
      <c r="NDE13" s="42"/>
      <c r="NDF13" s="42"/>
      <c r="NDG13" s="42"/>
      <c r="NDH13" s="42"/>
      <c r="NDI13" s="42"/>
      <c r="NDJ13" s="42"/>
      <c r="NDK13" s="42"/>
      <c r="NDL13" s="42"/>
      <c r="NDM13" s="42"/>
      <c r="NDN13" s="42"/>
      <c r="NDO13" s="42"/>
      <c r="NDP13" s="42"/>
      <c r="NDQ13" s="42"/>
      <c r="NDR13" s="42"/>
      <c r="NDS13" s="42"/>
      <c r="NDT13" s="42"/>
      <c r="NDU13" s="42"/>
      <c r="NDV13" s="42"/>
      <c r="NDW13" s="42"/>
      <c r="NDX13" s="42"/>
      <c r="NDY13" s="42"/>
      <c r="NDZ13" s="42"/>
      <c r="NEA13" s="42"/>
      <c r="NEB13" s="42"/>
      <c r="NEC13" s="42"/>
      <c r="NED13" s="42"/>
      <c r="NEE13" s="42"/>
      <c r="NEF13" s="42"/>
      <c r="NEG13" s="42"/>
      <c r="NEH13" s="42"/>
      <c r="NEI13" s="42"/>
      <c r="NEJ13" s="42"/>
      <c r="NEK13" s="42"/>
      <c r="NEL13" s="42"/>
      <c r="NEM13" s="42"/>
      <c r="NEN13" s="42"/>
      <c r="NEO13" s="42"/>
      <c r="NEP13" s="42"/>
      <c r="NEQ13" s="42"/>
      <c r="NER13" s="42"/>
      <c r="NES13" s="42"/>
      <c r="NET13" s="42"/>
      <c r="NEU13" s="42"/>
      <c r="NEV13" s="42"/>
      <c r="NEW13" s="42"/>
      <c r="NEX13" s="42"/>
      <c r="NEY13" s="42"/>
      <c r="NEZ13" s="42"/>
      <c r="NFA13" s="42"/>
      <c r="NFB13" s="42"/>
      <c r="NFC13" s="42"/>
      <c r="NFD13" s="42"/>
      <c r="NFE13" s="42"/>
      <c r="NFF13" s="42"/>
      <c r="NFG13" s="42"/>
      <c r="NFH13" s="42"/>
      <c r="NFI13" s="42"/>
      <c r="NFJ13" s="42"/>
      <c r="NFK13" s="42"/>
      <c r="NFL13" s="42"/>
      <c r="NFM13" s="42"/>
      <c r="NFN13" s="42"/>
      <c r="NFO13" s="42"/>
      <c r="NFP13" s="42"/>
      <c r="NFQ13" s="42"/>
      <c r="NFR13" s="42"/>
      <c r="NFS13" s="42"/>
      <c r="NFT13" s="42"/>
      <c r="NFU13" s="42"/>
      <c r="NFV13" s="42"/>
      <c r="NFW13" s="42"/>
      <c r="NFX13" s="42"/>
      <c r="NFY13" s="42"/>
      <c r="NFZ13" s="42"/>
      <c r="NGA13" s="42"/>
      <c r="NGB13" s="42"/>
      <c r="NGC13" s="42"/>
      <c r="NGD13" s="42"/>
      <c r="NGE13" s="42"/>
      <c r="NGF13" s="42"/>
      <c r="NGG13" s="42"/>
      <c r="NGH13" s="42"/>
      <c r="NGI13" s="42"/>
      <c r="NGJ13" s="42"/>
      <c r="NGK13" s="42"/>
      <c r="NGL13" s="42"/>
      <c r="NGM13" s="42"/>
      <c r="NGN13" s="42"/>
      <c r="NGO13" s="42"/>
      <c r="NGP13" s="42"/>
      <c r="NGQ13" s="42"/>
      <c r="NGR13" s="42"/>
      <c r="NGS13" s="42"/>
      <c r="NGT13" s="42"/>
      <c r="NGU13" s="42"/>
      <c r="NGV13" s="42"/>
      <c r="NGW13" s="42"/>
      <c r="NGX13" s="42"/>
      <c r="NGY13" s="42"/>
      <c r="NGZ13" s="42"/>
      <c r="NHA13" s="42"/>
      <c r="NHB13" s="42"/>
      <c r="NHC13" s="42"/>
      <c r="NHD13" s="42"/>
      <c r="NHE13" s="42"/>
      <c r="NHF13" s="42"/>
      <c r="NHG13" s="42"/>
      <c r="NHH13" s="42"/>
      <c r="NHI13" s="42"/>
      <c r="NHJ13" s="42"/>
      <c r="NHK13" s="42"/>
      <c r="NHL13" s="42"/>
      <c r="NHM13" s="42"/>
      <c r="NHN13" s="42"/>
      <c r="NHO13" s="42"/>
      <c r="NHP13" s="42"/>
      <c r="NHQ13" s="42"/>
      <c r="NHR13" s="42"/>
      <c r="NHS13" s="42"/>
      <c r="NHT13" s="42"/>
      <c r="NHU13" s="42"/>
      <c r="NHV13" s="42"/>
      <c r="NHW13" s="42"/>
      <c r="NHX13" s="42"/>
      <c r="NHY13" s="42"/>
      <c r="NHZ13" s="42"/>
      <c r="NIA13" s="42"/>
      <c r="NIB13" s="42"/>
      <c r="NIC13" s="42"/>
      <c r="NID13" s="42"/>
      <c r="NIE13" s="42"/>
      <c r="NIF13" s="42"/>
      <c r="NIG13" s="42"/>
      <c r="NIH13" s="42"/>
      <c r="NII13" s="42"/>
      <c r="NIJ13" s="42"/>
      <c r="NIK13" s="42"/>
      <c r="NIL13" s="42"/>
      <c r="NIM13" s="42"/>
      <c r="NIN13" s="42"/>
      <c r="NIO13" s="42"/>
      <c r="NIP13" s="42"/>
      <c r="NIQ13" s="42"/>
      <c r="NIR13" s="42"/>
      <c r="NIS13" s="42"/>
      <c r="NIT13" s="42"/>
      <c r="NIU13" s="42"/>
      <c r="NIV13" s="42"/>
      <c r="NIW13" s="42"/>
      <c r="NIX13" s="42"/>
      <c r="NIY13" s="42"/>
      <c r="NIZ13" s="42"/>
      <c r="NJA13" s="42"/>
      <c r="NJB13" s="42"/>
      <c r="NJC13" s="42"/>
      <c r="NJD13" s="42"/>
      <c r="NJE13" s="42"/>
      <c r="NJF13" s="42"/>
      <c r="NJG13" s="42"/>
      <c r="NJH13" s="42"/>
      <c r="NJI13" s="42"/>
      <c r="NJJ13" s="42"/>
      <c r="NJK13" s="42"/>
      <c r="NJL13" s="42"/>
      <c r="NJM13" s="42"/>
      <c r="NJN13" s="42"/>
      <c r="NJO13" s="42"/>
      <c r="NJP13" s="42"/>
      <c r="NJQ13" s="42"/>
      <c r="NJR13" s="42"/>
      <c r="NJS13" s="42"/>
      <c r="NJT13" s="42"/>
      <c r="NJU13" s="42"/>
      <c r="NJV13" s="42"/>
      <c r="NJW13" s="42"/>
      <c r="NJX13" s="42"/>
      <c r="NJY13" s="42"/>
      <c r="NJZ13" s="42"/>
      <c r="NKA13" s="42"/>
      <c r="NKB13" s="42"/>
      <c r="NKC13" s="42"/>
      <c r="NKD13" s="42"/>
      <c r="NKE13" s="42"/>
      <c r="NKF13" s="42"/>
      <c r="NKG13" s="42"/>
      <c r="NKH13" s="42"/>
      <c r="NKI13" s="42"/>
      <c r="NKJ13" s="42"/>
      <c r="NKK13" s="42"/>
      <c r="NKL13" s="42"/>
      <c r="NKM13" s="42"/>
      <c r="NKN13" s="42"/>
      <c r="NKO13" s="42"/>
      <c r="NKP13" s="42"/>
      <c r="NKQ13" s="42"/>
      <c r="NKR13" s="42"/>
      <c r="NKS13" s="42"/>
      <c r="NKT13" s="42"/>
      <c r="NKU13" s="42"/>
      <c r="NKV13" s="42"/>
      <c r="NKW13" s="42"/>
      <c r="NKX13" s="42"/>
      <c r="NKY13" s="42"/>
      <c r="NKZ13" s="42"/>
      <c r="NLA13" s="42"/>
      <c r="NLB13" s="42"/>
      <c r="NLC13" s="42"/>
      <c r="NLD13" s="42"/>
      <c r="NLE13" s="42"/>
      <c r="NLF13" s="42"/>
      <c r="NLG13" s="42"/>
      <c r="NLH13" s="42"/>
      <c r="NLI13" s="42"/>
      <c r="NLJ13" s="42"/>
      <c r="NLK13" s="42"/>
      <c r="NLL13" s="42"/>
      <c r="NLM13" s="42"/>
      <c r="NLN13" s="42"/>
      <c r="NLO13" s="42"/>
      <c r="NLP13" s="42"/>
      <c r="NLQ13" s="42"/>
      <c r="NLR13" s="42"/>
      <c r="NLS13" s="42"/>
      <c r="NLT13" s="42"/>
      <c r="NLU13" s="42"/>
      <c r="NLV13" s="42"/>
      <c r="NLW13" s="42"/>
      <c r="NLX13" s="42"/>
      <c r="NLY13" s="42"/>
      <c r="NLZ13" s="42"/>
      <c r="NMA13" s="42"/>
      <c r="NMB13" s="42"/>
      <c r="NMC13" s="42"/>
      <c r="NMD13" s="42"/>
      <c r="NME13" s="42"/>
      <c r="NMF13" s="42"/>
      <c r="NMG13" s="42"/>
      <c r="NMH13" s="42"/>
      <c r="NMI13" s="42"/>
      <c r="NMJ13" s="42"/>
      <c r="NMK13" s="42"/>
      <c r="NML13" s="42"/>
      <c r="NMM13" s="42"/>
      <c r="NMN13" s="42"/>
      <c r="NMO13" s="42"/>
      <c r="NMP13" s="42"/>
      <c r="NMQ13" s="42"/>
      <c r="NMR13" s="42"/>
      <c r="NMS13" s="42"/>
      <c r="NMT13" s="42"/>
      <c r="NMU13" s="42"/>
      <c r="NMV13" s="42"/>
      <c r="NMW13" s="42"/>
      <c r="NMX13" s="42"/>
      <c r="NMY13" s="42"/>
      <c r="NMZ13" s="42"/>
      <c r="NNA13" s="42"/>
      <c r="NNB13" s="42"/>
      <c r="NNC13" s="42"/>
      <c r="NND13" s="42"/>
      <c r="NNE13" s="42"/>
      <c r="NNF13" s="42"/>
      <c r="NNG13" s="42"/>
      <c r="NNH13" s="42"/>
      <c r="NNI13" s="42"/>
      <c r="NNJ13" s="42"/>
      <c r="NNK13" s="42"/>
      <c r="NNL13" s="42"/>
      <c r="NNM13" s="42"/>
      <c r="NNN13" s="42"/>
      <c r="NNO13" s="42"/>
      <c r="NNP13" s="42"/>
      <c r="NNQ13" s="42"/>
      <c r="NNR13" s="42"/>
      <c r="NNS13" s="42"/>
      <c r="NNT13" s="42"/>
      <c r="NNU13" s="42"/>
      <c r="NNV13" s="42"/>
      <c r="NNW13" s="42"/>
      <c r="NNX13" s="42"/>
      <c r="NNY13" s="42"/>
      <c r="NNZ13" s="42"/>
      <c r="NOA13" s="42"/>
      <c r="NOB13" s="42"/>
      <c r="NOC13" s="42"/>
      <c r="NOD13" s="42"/>
      <c r="NOE13" s="42"/>
      <c r="NOF13" s="42"/>
      <c r="NOG13" s="42"/>
      <c r="NOH13" s="42"/>
      <c r="NOI13" s="42"/>
      <c r="NOJ13" s="42"/>
      <c r="NOK13" s="42"/>
      <c r="NOL13" s="42"/>
      <c r="NOM13" s="42"/>
      <c r="NON13" s="42"/>
      <c r="NOO13" s="42"/>
      <c r="NOP13" s="42"/>
      <c r="NOQ13" s="42"/>
      <c r="NOR13" s="42"/>
      <c r="NOS13" s="42"/>
      <c r="NOT13" s="42"/>
      <c r="NOU13" s="42"/>
      <c r="NOV13" s="42"/>
      <c r="NOW13" s="42"/>
      <c r="NOX13" s="42"/>
      <c r="NOY13" s="42"/>
      <c r="NOZ13" s="42"/>
      <c r="NPA13" s="42"/>
      <c r="NPB13" s="42"/>
      <c r="NPC13" s="42"/>
      <c r="NPD13" s="42"/>
      <c r="NPE13" s="42"/>
      <c r="NPF13" s="42"/>
      <c r="NPG13" s="42"/>
      <c r="NPH13" s="42"/>
      <c r="NPI13" s="42"/>
      <c r="NPJ13" s="42"/>
      <c r="NPK13" s="42"/>
      <c r="NPL13" s="42"/>
      <c r="NPM13" s="42"/>
      <c r="NPN13" s="42"/>
      <c r="NPO13" s="42"/>
      <c r="NPP13" s="42"/>
      <c r="NPQ13" s="42"/>
      <c r="NPR13" s="42"/>
      <c r="NPS13" s="42"/>
      <c r="NPT13" s="42"/>
      <c r="NPU13" s="42"/>
      <c r="NPV13" s="42"/>
      <c r="NPW13" s="42"/>
      <c r="NPX13" s="42"/>
      <c r="NPY13" s="42"/>
      <c r="NPZ13" s="42"/>
      <c r="NQA13" s="42"/>
      <c r="NQB13" s="42"/>
      <c r="NQC13" s="42"/>
      <c r="NQD13" s="42"/>
      <c r="NQE13" s="42"/>
      <c r="NQF13" s="42"/>
      <c r="NQG13" s="42"/>
      <c r="NQH13" s="42"/>
      <c r="NQI13" s="42"/>
      <c r="NQJ13" s="42"/>
      <c r="NQK13" s="42"/>
      <c r="NQL13" s="42"/>
      <c r="NQM13" s="42"/>
      <c r="NQN13" s="42"/>
      <c r="NQO13" s="42"/>
      <c r="NQP13" s="42"/>
      <c r="NQQ13" s="42"/>
      <c r="NQR13" s="42"/>
      <c r="NQS13" s="42"/>
      <c r="NQT13" s="42"/>
      <c r="NQU13" s="42"/>
      <c r="NQV13" s="42"/>
      <c r="NQW13" s="42"/>
      <c r="NQX13" s="42"/>
      <c r="NQY13" s="42"/>
      <c r="NQZ13" s="42"/>
      <c r="NRA13" s="42"/>
      <c r="NRB13" s="42"/>
      <c r="NRC13" s="42"/>
      <c r="NRD13" s="42"/>
      <c r="NRE13" s="42"/>
      <c r="NRF13" s="42"/>
      <c r="NRG13" s="42"/>
      <c r="NRH13" s="42"/>
      <c r="NRI13" s="42"/>
      <c r="NRJ13" s="42"/>
      <c r="NRK13" s="42"/>
      <c r="NRL13" s="42"/>
      <c r="NRM13" s="42"/>
      <c r="NRN13" s="42"/>
      <c r="NRO13" s="42"/>
      <c r="NRP13" s="42"/>
      <c r="NRQ13" s="42"/>
      <c r="NRR13" s="42"/>
      <c r="NRS13" s="42"/>
      <c r="NRT13" s="42"/>
      <c r="NRU13" s="42"/>
      <c r="NRV13" s="42"/>
      <c r="NRW13" s="42"/>
      <c r="NRX13" s="42"/>
      <c r="NRY13" s="42"/>
      <c r="NRZ13" s="42"/>
      <c r="NSA13" s="42"/>
      <c r="NSB13" s="42"/>
      <c r="NSC13" s="42"/>
      <c r="NSD13" s="42"/>
      <c r="NSE13" s="42"/>
      <c r="NSF13" s="42"/>
      <c r="NSG13" s="42"/>
      <c r="NSH13" s="42"/>
      <c r="NSI13" s="42"/>
      <c r="NSJ13" s="42"/>
      <c r="NSK13" s="42"/>
      <c r="NSL13" s="42"/>
      <c r="NSM13" s="42"/>
      <c r="NSN13" s="42"/>
      <c r="NSO13" s="42"/>
      <c r="NSP13" s="42"/>
      <c r="NSQ13" s="42"/>
      <c r="NSR13" s="42"/>
      <c r="NSS13" s="42"/>
      <c r="NST13" s="42"/>
      <c r="NSU13" s="42"/>
      <c r="NSV13" s="42"/>
      <c r="NSW13" s="42"/>
      <c r="NSX13" s="42"/>
      <c r="NSY13" s="42"/>
      <c r="NSZ13" s="42"/>
      <c r="NTA13" s="42"/>
      <c r="NTB13" s="42"/>
      <c r="NTC13" s="42"/>
      <c r="NTD13" s="42"/>
      <c r="NTE13" s="42"/>
      <c r="NTF13" s="42"/>
      <c r="NTG13" s="42"/>
      <c r="NTH13" s="42"/>
      <c r="NTI13" s="42"/>
      <c r="NTJ13" s="42"/>
      <c r="NTK13" s="42"/>
      <c r="NTL13" s="42"/>
      <c r="NTM13" s="42"/>
      <c r="NTN13" s="42"/>
      <c r="NTO13" s="42"/>
      <c r="NTP13" s="42"/>
      <c r="NTQ13" s="42"/>
      <c r="NTR13" s="42"/>
      <c r="NTS13" s="42"/>
      <c r="NTT13" s="42"/>
      <c r="NTU13" s="42"/>
      <c r="NTV13" s="42"/>
      <c r="NTW13" s="42"/>
      <c r="NTX13" s="42"/>
      <c r="NTY13" s="42"/>
      <c r="NTZ13" s="42"/>
      <c r="NUA13" s="42"/>
      <c r="NUB13" s="42"/>
      <c r="NUC13" s="42"/>
      <c r="NUD13" s="42"/>
      <c r="NUE13" s="42"/>
      <c r="NUF13" s="42"/>
      <c r="NUG13" s="42"/>
      <c r="NUH13" s="42"/>
      <c r="NUI13" s="42"/>
      <c r="NUJ13" s="42"/>
      <c r="NUK13" s="42"/>
      <c r="NUL13" s="42"/>
      <c r="NUM13" s="42"/>
      <c r="NUN13" s="42"/>
      <c r="NUO13" s="42"/>
      <c r="NUP13" s="42"/>
      <c r="NUQ13" s="42"/>
      <c r="NUR13" s="42"/>
      <c r="NUS13" s="42"/>
      <c r="NUT13" s="42"/>
      <c r="NUU13" s="42"/>
      <c r="NUV13" s="42"/>
      <c r="NUW13" s="42"/>
      <c r="NUX13" s="42"/>
      <c r="NUY13" s="42"/>
      <c r="NUZ13" s="42"/>
      <c r="NVA13" s="42"/>
      <c r="NVB13" s="42"/>
      <c r="NVC13" s="42"/>
      <c r="NVD13" s="42"/>
      <c r="NVE13" s="42"/>
      <c r="NVF13" s="42"/>
      <c r="NVG13" s="42"/>
      <c r="NVH13" s="42"/>
      <c r="NVI13" s="42"/>
      <c r="NVJ13" s="42"/>
      <c r="NVK13" s="42"/>
      <c r="NVL13" s="42"/>
      <c r="NVM13" s="42"/>
      <c r="NVN13" s="42"/>
      <c r="NVO13" s="42"/>
      <c r="NVP13" s="42"/>
      <c r="NVQ13" s="42"/>
      <c r="NVR13" s="42"/>
      <c r="NVS13" s="42"/>
      <c r="NVT13" s="42"/>
      <c r="NVU13" s="42"/>
      <c r="NVV13" s="42"/>
      <c r="NVW13" s="42"/>
      <c r="NVX13" s="42"/>
      <c r="NVY13" s="42"/>
      <c r="NVZ13" s="42"/>
      <c r="NWA13" s="42"/>
      <c r="NWB13" s="42"/>
      <c r="NWC13" s="42"/>
      <c r="NWD13" s="42"/>
      <c r="NWE13" s="42"/>
      <c r="NWF13" s="42"/>
      <c r="NWG13" s="42"/>
      <c r="NWH13" s="42"/>
      <c r="NWI13" s="42"/>
      <c r="NWJ13" s="42"/>
      <c r="NWK13" s="42"/>
      <c r="NWL13" s="42"/>
      <c r="NWM13" s="42"/>
      <c r="NWN13" s="42"/>
      <c r="NWO13" s="42"/>
      <c r="NWP13" s="42"/>
      <c r="NWQ13" s="42"/>
      <c r="NWR13" s="42"/>
      <c r="NWS13" s="42"/>
      <c r="NWT13" s="42"/>
      <c r="NWU13" s="42"/>
      <c r="NWV13" s="42"/>
      <c r="NWW13" s="42"/>
      <c r="NWX13" s="42"/>
      <c r="NWY13" s="42"/>
      <c r="NWZ13" s="42"/>
      <c r="NXA13" s="42"/>
      <c r="NXB13" s="42"/>
      <c r="NXC13" s="42"/>
      <c r="NXD13" s="42"/>
      <c r="NXE13" s="42"/>
      <c r="NXF13" s="42"/>
      <c r="NXG13" s="42"/>
      <c r="NXH13" s="42"/>
      <c r="NXI13" s="42"/>
      <c r="NXJ13" s="42"/>
      <c r="NXK13" s="42"/>
      <c r="NXL13" s="42"/>
      <c r="NXM13" s="42"/>
      <c r="NXN13" s="42"/>
      <c r="NXO13" s="42"/>
      <c r="NXP13" s="42"/>
      <c r="NXQ13" s="42"/>
      <c r="NXR13" s="42"/>
      <c r="NXS13" s="42"/>
      <c r="NXT13" s="42"/>
      <c r="NXU13" s="42"/>
      <c r="NXV13" s="42"/>
      <c r="NXW13" s="42"/>
      <c r="NXX13" s="42"/>
      <c r="NXY13" s="42"/>
      <c r="NXZ13" s="42"/>
      <c r="NYA13" s="42"/>
      <c r="NYB13" s="42"/>
      <c r="NYC13" s="42"/>
      <c r="NYD13" s="42"/>
      <c r="NYE13" s="42"/>
      <c r="NYF13" s="42"/>
      <c r="NYG13" s="42"/>
      <c r="NYH13" s="42"/>
      <c r="NYI13" s="42"/>
      <c r="NYJ13" s="42"/>
      <c r="NYK13" s="42"/>
      <c r="NYL13" s="42"/>
      <c r="NYM13" s="42"/>
      <c r="NYN13" s="42"/>
      <c r="NYO13" s="42"/>
      <c r="NYP13" s="42"/>
      <c r="NYQ13" s="42"/>
      <c r="NYR13" s="42"/>
      <c r="NYS13" s="42"/>
      <c r="NYT13" s="42"/>
      <c r="NYU13" s="42"/>
      <c r="NYV13" s="42"/>
      <c r="NYW13" s="42"/>
      <c r="NYX13" s="42"/>
      <c r="NYY13" s="42"/>
      <c r="NYZ13" s="42"/>
      <c r="NZA13" s="42"/>
      <c r="NZB13" s="42"/>
      <c r="NZC13" s="42"/>
      <c r="NZD13" s="42"/>
      <c r="NZE13" s="42"/>
      <c r="NZF13" s="42"/>
      <c r="NZG13" s="42"/>
      <c r="NZH13" s="42"/>
      <c r="NZI13" s="42"/>
      <c r="NZJ13" s="42"/>
      <c r="NZK13" s="42"/>
      <c r="NZL13" s="42"/>
      <c r="NZM13" s="42"/>
      <c r="NZN13" s="42"/>
      <c r="NZO13" s="42"/>
      <c r="NZP13" s="42"/>
      <c r="NZQ13" s="42"/>
      <c r="NZR13" s="42"/>
      <c r="NZS13" s="42"/>
      <c r="NZT13" s="42"/>
      <c r="NZU13" s="42"/>
      <c r="NZV13" s="42"/>
      <c r="NZW13" s="42"/>
      <c r="NZX13" s="42"/>
      <c r="NZY13" s="42"/>
      <c r="NZZ13" s="42"/>
      <c r="OAA13" s="42"/>
      <c r="OAB13" s="42"/>
      <c r="OAC13" s="42"/>
      <c r="OAD13" s="42"/>
      <c r="OAE13" s="42"/>
      <c r="OAF13" s="42"/>
      <c r="OAG13" s="42"/>
      <c r="OAH13" s="42"/>
      <c r="OAI13" s="42"/>
      <c r="OAJ13" s="42"/>
      <c r="OAK13" s="42"/>
      <c r="OAL13" s="42"/>
      <c r="OAM13" s="42"/>
      <c r="OAN13" s="42"/>
      <c r="OAO13" s="42"/>
      <c r="OAP13" s="42"/>
      <c r="OAQ13" s="42"/>
      <c r="OAR13" s="42"/>
      <c r="OAS13" s="42"/>
      <c r="OAT13" s="42"/>
      <c r="OAU13" s="42"/>
      <c r="OAV13" s="42"/>
      <c r="OAW13" s="42"/>
      <c r="OAX13" s="42"/>
      <c r="OAY13" s="42"/>
      <c r="OAZ13" s="42"/>
      <c r="OBA13" s="42"/>
      <c r="OBB13" s="42"/>
      <c r="OBC13" s="42"/>
      <c r="OBD13" s="42"/>
      <c r="OBE13" s="42"/>
      <c r="OBF13" s="42"/>
      <c r="OBG13" s="42"/>
      <c r="OBH13" s="42"/>
      <c r="OBI13" s="42"/>
      <c r="OBJ13" s="42"/>
      <c r="OBK13" s="42"/>
      <c r="OBL13" s="42"/>
      <c r="OBM13" s="42"/>
      <c r="OBN13" s="42"/>
      <c r="OBO13" s="42"/>
      <c r="OBP13" s="42"/>
      <c r="OBQ13" s="42"/>
      <c r="OBR13" s="42"/>
      <c r="OBS13" s="42"/>
      <c r="OBT13" s="42"/>
      <c r="OBU13" s="42"/>
      <c r="OBV13" s="42"/>
      <c r="OBW13" s="42"/>
      <c r="OBX13" s="42"/>
      <c r="OBY13" s="42"/>
      <c r="OBZ13" s="42"/>
      <c r="OCA13" s="42"/>
      <c r="OCB13" s="42"/>
      <c r="OCC13" s="42"/>
      <c r="OCD13" s="42"/>
      <c r="OCE13" s="42"/>
      <c r="OCF13" s="42"/>
      <c r="OCG13" s="42"/>
      <c r="OCH13" s="42"/>
      <c r="OCI13" s="42"/>
      <c r="OCJ13" s="42"/>
      <c r="OCK13" s="42"/>
      <c r="OCL13" s="42"/>
      <c r="OCM13" s="42"/>
      <c r="OCN13" s="42"/>
      <c r="OCO13" s="42"/>
      <c r="OCP13" s="42"/>
      <c r="OCQ13" s="42"/>
      <c r="OCR13" s="42"/>
      <c r="OCS13" s="42"/>
      <c r="OCT13" s="42"/>
      <c r="OCU13" s="42"/>
      <c r="OCV13" s="42"/>
      <c r="OCW13" s="42"/>
      <c r="OCX13" s="42"/>
      <c r="OCY13" s="42"/>
      <c r="OCZ13" s="42"/>
      <c r="ODA13" s="42"/>
      <c r="ODB13" s="42"/>
      <c r="ODC13" s="42"/>
      <c r="ODD13" s="42"/>
      <c r="ODE13" s="42"/>
      <c r="ODF13" s="42"/>
      <c r="ODG13" s="42"/>
      <c r="ODH13" s="42"/>
      <c r="ODI13" s="42"/>
      <c r="ODJ13" s="42"/>
      <c r="ODK13" s="42"/>
      <c r="ODL13" s="42"/>
      <c r="ODM13" s="42"/>
      <c r="ODN13" s="42"/>
      <c r="ODO13" s="42"/>
      <c r="ODP13" s="42"/>
      <c r="ODQ13" s="42"/>
      <c r="ODR13" s="42"/>
      <c r="ODS13" s="42"/>
      <c r="ODT13" s="42"/>
      <c r="ODU13" s="42"/>
      <c r="ODV13" s="42"/>
      <c r="ODW13" s="42"/>
      <c r="ODX13" s="42"/>
      <c r="ODY13" s="42"/>
      <c r="ODZ13" s="42"/>
      <c r="OEA13" s="42"/>
      <c r="OEB13" s="42"/>
      <c r="OEC13" s="42"/>
      <c r="OED13" s="42"/>
      <c r="OEE13" s="42"/>
      <c r="OEF13" s="42"/>
      <c r="OEG13" s="42"/>
      <c r="OEH13" s="42"/>
      <c r="OEI13" s="42"/>
      <c r="OEJ13" s="42"/>
      <c r="OEK13" s="42"/>
      <c r="OEL13" s="42"/>
      <c r="OEM13" s="42"/>
      <c r="OEN13" s="42"/>
      <c r="OEO13" s="42"/>
      <c r="OEP13" s="42"/>
      <c r="OEQ13" s="42"/>
      <c r="OER13" s="42"/>
      <c r="OES13" s="42"/>
      <c r="OET13" s="42"/>
      <c r="OEU13" s="42"/>
      <c r="OEV13" s="42"/>
      <c r="OEW13" s="42"/>
      <c r="OEX13" s="42"/>
      <c r="OEY13" s="42"/>
      <c r="OEZ13" s="42"/>
      <c r="OFA13" s="42"/>
      <c r="OFB13" s="42"/>
      <c r="OFC13" s="42"/>
      <c r="OFD13" s="42"/>
      <c r="OFE13" s="42"/>
      <c r="OFF13" s="42"/>
      <c r="OFG13" s="42"/>
      <c r="OFH13" s="42"/>
      <c r="OFI13" s="42"/>
      <c r="OFJ13" s="42"/>
      <c r="OFK13" s="42"/>
      <c r="OFL13" s="42"/>
      <c r="OFM13" s="42"/>
      <c r="OFN13" s="42"/>
      <c r="OFO13" s="42"/>
      <c r="OFP13" s="42"/>
      <c r="OFQ13" s="42"/>
      <c r="OFR13" s="42"/>
      <c r="OFS13" s="42"/>
      <c r="OFT13" s="42"/>
      <c r="OFU13" s="42"/>
      <c r="OFV13" s="42"/>
      <c r="OFW13" s="42"/>
      <c r="OFX13" s="42"/>
      <c r="OFY13" s="42"/>
      <c r="OFZ13" s="42"/>
      <c r="OGA13" s="42"/>
      <c r="OGB13" s="42"/>
      <c r="OGC13" s="42"/>
      <c r="OGD13" s="42"/>
      <c r="OGE13" s="42"/>
      <c r="OGF13" s="42"/>
      <c r="OGG13" s="42"/>
      <c r="OGH13" s="42"/>
      <c r="OGI13" s="42"/>
      <c r="OGJ13" s="42"/>
      <c r="OGK13" s="42"/>
      <c r="OGL13" s="42"/>
      <c r="OGM13" s="42"/>
      <c r="OGN13" s="42"/>
      <c r="OGO13" s="42"/>
      <c r="OGP13" s="42"/>
      <c r="OGQ13" s="42"/>
      <c r="OGR13" s="42"/>
      <c r="OGS13" s="42"/>
      <c r="OGT13" s="42"/>
      <c r="OGU13" s="42"/>
      <c r="OGV13" s="42"/>
      <c r="OGW13" s="42"/>
      <c r="OGX13" s="42"/>
      <c r="OGY13" s="42"/>
      <c r="OGZ13" s="42"/>
      <c r="OHA13" s="42"/>
      <c r="OHB13" s="42"/>
      <c r="OHC13" s="42"/>
      <c r="OHD13" s="42"/>
      <c r="OHE13" s="42"/>
      <c r="OHF13" s="42"/>
      <c r="OHG13" s="42"/>
      <c r="OHH13" s="42"/>
      <c r="OHI13" s="42"/>
      <c r="OHJ13" s="42"/>
      <c r="OHK13" s="42"/>
      <c r="OHL13" s="42"/>
      <c r="OHM13" s="42"/>
      <c r="OHN13" s="42"/>
      <c r="OHO13" s="42"/>
      <c r="OHP13" s="42"/>
      <c r="OHQ13" s="42"/>
      <c r="OHR13" s="42"/>
      <c r="OHS13" s="42"/>
      <c r="OHT13" s="42"/>
      <c r="OHU13" s="42"/>
      <c r="OHV13" s="42"/>
      <c r="OHW13" s="42"/>
      <c r="OHX13" s="42"/>
      <c r="OHY13" s="42"/>
      <c r="OHZ13" s="42"/>
      <c r="OIA13" s="42"/>
      <c r="OIB13" s="42"/>
      <c r="OIC13" s="42"/>
      <c r="OID13" s="42"/>
      <c r="OIE13" s="42"/>
      <c r="OIF13" s="42"/>
      <c r="OIG13" s="42"/>
      <c r="OIH13" s="42"/>
      <c r="OII13" s="42"/>
      <c r="OIJ13" s="42"/>
      <c r="OIK13" s="42"/>
      <c r="OIL13" s="42"/>
      <c r="OIM13" s="42"/>
      <c r="OIN13" s="42"/>
      <c r="OIO13" s="42"/>
      <c r="OIP13" s="42"/>
      <c r="OIQ13" s="42"/>
      <c r="OIR13" s="42"/>
      <c r="OIS13" s="42"/>
      <c r="OIT13" s="42"/>
      <c r="OIU13" s="42"/>
      <c r="OIV13" s="42"/>
      <c r="OIW13" s="42"/>
      <c r="OIX13" s="42"/>
      <c r="OIY13" s="42"/>
      <c r="OIZ13" s="42"/>
      <c r="OJA13" s="42"/>
      <c r="OJB13" s="42"/>
      <c r="OJC13" s="42"/>
      <c r="OJD13" s="42"/>
      <c r="OJE13" s="42"/>
      <c r="OJF13" s="42"/>
      <c r="OJG13" s="42"/>
      <c r="OJH13" s="42"/>
      <c r="OJI13" s="42"/>
      <c r="OJJ13" s="42"/>
      <c r="OJK13" s="42"/>
      <c r="OJL13" s="42"/>
      <c r="OJM13" s="42"/>
      <c r="OJN13" s="42"/>
      <c r="OJO13" s="42"/>
      <c r="OJP13" s="42"/>
      <c r="OJQ13" s="42"/>
      <c r="OJR13" s="42"/>
      <c r="OJS13" s="42"/>
      <c r="OJT13" s="42"/>
      <c r="OJU13" s="42"/>
      <c r="OJV13" s="42"/>
      <c r="OJW13" s="42"/>
      <c r="OJX13" s="42"/>
      <c r="OJY13" s="42"/>
      <c r="OJZ13" s="42"/>
      <c r="OKA13" s="42"/>
      <c r="OKB13" s="42"/>
      <c r="OKC13" s="42"/>
      <c r="OKD13" s="42"/>
      <c r="OKE13" s="42"/>
      <c r="OKF13" s="42"/>
      <c r="OKG13" s="42"/>
      <c r="OKH13" s="42"/>
      <c r="OKI13" s="42"/>
      <c r="OKJ13" s="42"/>
      <c r="OKK13" s="42"/>
      <c r="OKL13" s="42"/>
      <c r="OKM13" s="42"/>
      <c r="OKN13" s="42"/>
      <c r="OKO13" s="42"/>
      <c r="OKP13" s="42"/>
      <c r="OKQ13" s="42"/>
      <c r="OKR13" s="42"/>
      <c r="OKS13" s="42"/>
      <c r="OKT13" s="42"/>
      <c r="OKU13" s="42"/>
      <c r="OKV13" s="42"/>
      <c r="OKW13" s="42"/>
      <c r="OKX13" s="42"/>
      <c r="OKY13" s="42"/>
      <c r="OKZ13" s="42"/>
      <c r="OLA13" s="42"/>
      <c r="OLB13" s="42"/>
      <c r="OLC13" s="42"/>
      <c r="OLD13" s="42"/>
      <c r="OLE13" s="42"/>
      <c r="OLF13" s="42"/>
      <c r="OLG13" s="42"/>
      <c r="OLH13" s="42"/>
      <c r="OLI13" s="42"/>
      <c r="OLJ13" s="42"/>
      <c r="OLK13" s="42"/>
      <c r="OLL13" s="42"/>
      <c r="OLM13" s="42"/>
      <c r="OLN13" s="42"/>
      <c r="OLO13" s="42"/>
      <c r="OLP13" s="42"/>
      <c r="OLQ13" s="42"/>
      <c r="OLR13" s="42"/>
      <c r="OLS13" s="42"/>
      <c r="OLT13" s="42"/>
      <c r="OLU13" s="42"/>
      <c r="OLV13" s="42"/>
      <c r="OLW13" s="42"/>
      <c r="OLX13" s="42"/>
      <c r="OLY13" s="42"/>
      <c r="OLZ13" s="42"/>
      <c r="OMA13" s="42"/>
      <c r="OMB13" s="42"/>
      <c r="OMC13" s="42"/>
      <c r="OMD13" s="42"/>
      <c r="OME13" s="42"/>
      <c r="OMF13" s="42"/>
      <c r="OMG13" s="42"/>
      <c r="OMH13" s="42"/>
      <c r="OMI13" s="42"/>
      <c r="OMJ13" s="42"/>
      <c r="OMK13" s="42"/>
      <c r="OML13" s="42"/>
      <c r="OMM13" s="42"/>
      <c r="OMN13" s="42"/>
      <c r="OMO13" s="42"/>
      <c r="OMP13" s="42"/>
      <c r="OMQ13" s="42"/>
      <c r="OMR13" s="42"/>
      <c r="OMS13" s="42"/>
      <c r="OMT13" s="42"/>
      <c r="OMU13" s="42"/>
      <c r="OMV13" s="42"/>
      <c r="OMW13" s="42"/>
      <c r="OMX13" s="42"/>
      <c r="OMY13" s="42"/>
      <c r="OMZ13" s="42"/>
      <c r="ONA13" s="42"/>
      <c r="ONB13" s="42"/>
      <c r="ONC13" s="42"/>
      <c r="OND13" s="42"/>
      <c r="ONE13" s="42"/>
      <c r="ONF13" s="42"/>
      <c r="ONG13" s="42"/>
      <c r="ONH13" s="42"/>
      <c r="ONI13" s="42"/>
      <c r="ONJ13" s="42"/>
      <c r="ONK13" s="42"/>
      <c r="ONL13" s="42"/>
      <c r="ONM13" s="42"/>
      <c r="ONN13" s="42"/>
      <c r="ONO13" s="42"/>
      <c r="ONP13" s="42"/>
      <c r="ONQ13" s="42"/>
      <c r="ONR13" s="42"/>
      <c r="ONS13" s="42"/>
      <c r="ONT13" s="42"/>
      <c r="ONU13" s="42"/>
      <c r="ONV13" s="42"/>
      <c r="ONW13" s="42"/>
      <c r="ONX13" s="42"/>
      <c r="ONY13" s="42"/>
      <c r="ONZ13" s="42"/>
      <c r="OOA13" s="42"/>
      <c r="OOB13" s="42"/>
      <c r="OOC13" s="42"/>
      <c r="OOD13" s="42"/>
      <c r="OOE13" s="42"/>
      <c r="OOF13" s="42"/>
      <c r="OOG13" s="42"/>
      <c r="OOH13" s="42"/>
      <c r="OOI13" s="42"/>
      <c r="OOJ13" s="42"/>
      <c r="OOK13" s="42"/>
      <c r="OOL13" s="42"/>
      <c r="OOM13" s="42"/>
      <c r="OON13" s="42"/>
      <c r="OOO13" s="42"/>
      <c r="OOP13" s="42"/>
      <c r="OOQ13" s="42"/>
      <c r="OOR13" s="42"/>
      <c r="OOS13" s="42"/>
      <c r="OOT13" s="42"/>
      <c r="OOU13" s="42"/>
      <c r="OOV13" s="42"/>
      <c r="OOW13" s="42"/>
      <c r="OOX13" s="42"/>
      <c r="OOY13" s="42"/>
      <c r="OOZ13" s="42"/>
      <c r="OPA13" s="42"/>
      <c r="OPB13" s="42"/>
      <c r="OPC13" s="42"/>
      <c r="OPD13" s="42"/>
      <c r="OPE13" s="42"/>
      <c r="OPF13" s="42"/>
      <c r="OPG13" s="42"/>
      <c r="OPH13" s="42"/>
      <c r="OPI13" s="42"/>
      <c r="OPJ13" s="42"/>
      <c r="OPK13" s="42"/>
      <c r="OPL13" s="42"/>
      <c r="OPM13" s="42"/>
      <c r="OPN13" s="42"/>
      <c r="OPO13" s="42"/>
      <c r="OPP13" s="42"/>
      <c r="OPQ13" s="42"/>
      <c r="OPR13" s="42"/>
      <c r="OPS13" s="42"/>
      <c r="OPT13" s="42"/>
      <c r="OPU13" s="42"/>
      <c r="OPV13" s="42"/>
      <c r="OPW13" s="42"/>
      <c r="OPX13" s="42"/>
      <c r="OPY13" s="42"/>
      <c r="OPZ13" s="42"/>
      <c r="OQA13" s="42"/>
      <c r="OQB13" s="42"/>
      <c r="OQC13" s="42"/>
      <c r="OQD13" s="42"/>
      <c r="OQE13" s="42"/>
      <c r="OQF13" s="42"/>
      <c r="OQG13" s="42"/>
      <c r="OQH13" s="42"/>
      <c r="OQI13" s="42"/>
      <c r="OQJ13" s="42"/>
      <c r="OQK13" s="42"/>
      <c r="OQL13" s="42"/>
      <c r="OQM13" s="42"/>
      <c r="OQN13" s="42"/>
      <c r="OQO13" s="42"/>
      <c r="OQP13" s="42"/>
      <c r="OQQ13" s="42"/>
      <c r="OQR13" s="42"/>
      <c r="OQS13" s="42"/>
      <c r="OQT13" s="42"/>
      <c r="OQU13" s="42"/>
      <c r="OQV13" s="42"/>
      <c r="OQW13" s="42"/>
      <c r="OQX13" s="42"/>
      <c r="OQY13" s="42"/>
      <c r="OQZ13" s="42"/>
      <c r="ORA13" s="42"/>
      <c r="ORB13" s="42"/>
      <c r="ORC13" s="42"/>
      <c r="ORD13" s="42"/>
      <c r="ORE13" s="42"/>
      <c r="ORF13" s="42"/>
      <c r="ORG13" s="42"/>
      <c r="ORH13" s="42"/>
      <c r="ORI13" s="42"/>
      <c r="ORJ13" s="42"/>
      <c r="ORK13" s="42"/>
      <c r="ORL13" s="42"/>
      <c r="ORM13" s="42"/>
      <c r="ORN13" s="42"/>
      <c r="ORO13" s="42"/>
      <c r="ORP13" s="42"/>
      <c r="ORQ13" s="42"/>
      <c r="ORR13" s="42"/>
      <c r="ORS13" s="42"/>
      <c r="ORT13" s="42"/>
      <c r="ORU13" s="42"/>
      <c r="ORV13" s="42"/>
      <c r="ORW13" s="42"/>
      <c r="ORX13" s="42"/>
      <c r="ORY13" s="42"/>
      <c r="ORZ13" s="42"/>
      <c r="OSA13" s="42"/>
      <c r="OSB13" s="42"/>
      <c r="OSC13" s="42"/>
      <c r="OSD13" s="42"/>
      <c r="OSE13" s="42"/>
      <c r="OSF13" s="42"/>
      <c r="OSG13" s="42"/>
      <c r="OSH13" s="42"/>
      <c r="OSI13" s="42"/>
      <c r="OSJ13" s="42"/>
      <c r="OSK13" s="42"/>
      <c r="OSL13" s="42"/>
      <c r="OSM13" s="42"/>
      <c r="OSN13" s="42"/>
      <c r="OSO13" s="42"/>
      <c r="OSP13" s="42"/>
      <c r="OSQ13" s="42"/>
      <c r="OSR13" s="42"/>
      <c r="OSS13" s="42"/>
      <c r="OST13" s="42"/>
      <c r="OSU13" s="42"/>
      <c r="OSV13" s="42"/>
      <c r="OSW13" s="42"/>
      <c r="OSX13" s="42"/>
      <c r="OSY13" s="42"/>
      <c r="OSZ13" s="42"/>
      <c r="OTA13" s="42"/>
      <c r="OTB13" s="42"/>
      <c r="OTC13" s="42"/>
      <c r="OTD13" s="42"/>
      <c r="OTE13" s="42"/>
      <c r="OTF13" s="42"/>
      <c r="OTG13" s="42"/>
      <c r="OTH13" s="42"/>
      <c r="OTI13" s="42"/>
      <c r="OTJ13" s="42"/>
      <c r="OTK13" s="42"/>
      <c r="OTL13" s="42"/>
      <c r="OTM13" s="42"/>
      <c r="OTN13" s="42"/>
      <c r="OTO13" s="42"/>
      <c r="OTP13" s="42"/>
      <c r="OTQ13" s="42"/>
      <c r="OTR13" s="42"/>
      <c r="OTS13" s="42"/>
      <c r="OTT13" s="42"/>
      <c r="OTU13" s="42"/>
      <c r="OTV13" s="42"/>
      <c r="OTW13" s="42"/>
      <c r="OTX13" s="42"/>
      <c r="OTY13" s="42"/>
      <c r="OTZ13" s="42"/>
      <c r="OUA13" s="42"/>
      <c r="OUB13" s="42"/>
      <c r="OUC13" s="42"/>
      <c r="OUD13" s="42"/>
      <c r="OUE13" s="42"/>
      <c r="OUF13" s="42"/>
      <c r="OUG13" s="42"/>
      <c r="OUH13" s="42"/>
      <c r="OUI13" s="42"/>
      <c r="OUJ13" s="42"/>
      <c r="OUK13" s="42"/>
      <c r="OUL13" s="42"/>
      <c r="OUM13" s="42"/>
      <c r="OUN13" s="42"/>
      <c r="OUO13" s="42"/>
      <c r="OUP13" s="42"/>
      <c r="OUQ13" s="42"/>
      <c r="OUR13" s="42"/>
      <c r="OUS13" s="42"/>
      <c r="OUT13" s="42"/>
      <c r="OUU13" s="42"/>
      <c r="OUV13" s="42"/>
      <c r="OUW13" s="42"/>
      <c r="OUX13" s="42"/>
      <c r="OUY13" s="42"/>
      <c r="OUZ13" s="42"/>
      <c r="OVA13" s="42"/>
      <c r="OVB13" s="42"/>
      <c r="OVC13" s="42"/>
      <c r="OVD13" s="42"/>
      <c r="OVE13" s="42"/>
      <c r="OVF13" s="42"/>
      <c r="OVG13" s="42"/>
      <c r="OVH13" s="42"/>
      <c r="OVI13" s="42"/>
      <c r="OVJ13" s="42"/>
      <c r="OVK13" s="42"/>
      <c r="OVL13" s="42"/>
      <c r="OVM13" s="42"/>
      <c r="OVN13" s="42"/>
      <c r="OVO13" s="42"/>
      <c r="OVP13" s="42"/>
      <c r="OVQ13" s="42"/>
      <c r="OVR13" s="42"/>
      <c r="OVS13" s="42"/>
      <c r="OVT13" s="42"/>
      <c r="OVU13" s="42"/>
      <c r="OVV13" s="42"/>
      <c r="OVW13" s="42"/>
      <c r="OVX13" s="42"/>
      <c r="OVY13" s="42"/>
      <c r="OVZ13" s="42"/>
      <c r="OWA13" s="42"/>
      <c r="OWB13" s="42"/>
      <c r="OWC13" s="42"/>
      <c r="OWD13" s="42"/>
      <c r="OWE13" s="42"/>
      <c r="OWF13" s="42"/>
      <c r="OWG13" s="42"/>
      <c r="OWH13" s="42"/>
      <c r="OWI13" s="42"/>
      <c r="OWJ13" s="42"/>
      <c r="OWK13" s="42"/>
      <c r="OWL13" s="42"/>
      <c r="OWM13" s="42"/>
      <c r="OWN13" s="42"/>
      <c r="OWO13" s="42"/>
      <c r="OWP13" s="42"/>
      <c r="OWQ13" s="42"/>
      <c r="OWR13" s="42"/>
      <c r="OWS13" s="42"/>
      <c r="OWT13" s="42"/>
      <c r="OWU13" s="42"/>
      <c r="OWV13" s="42"/>
      <c r="OWW13" s="42"/>
      <c r="OWX13" s="42"/>
      <c r="OWY13" s="42"/>
      <c r="OWZ13" s="42"/>
      <c r="OXA13" s="42"/>
      <c r="OXB13" s="42"/>
      <c r="OXC13" s="42"/>
      <c r="OXD13" s="42"/>
      <c r="OXE13" s="42"/>
      <c r="OXF13" s="42"/>
      <c r="OXG13" s="42"/>
      <c r="OXH13" s="42"/>
      <c r="OXI13" s="42"/>
      <c r="OXJ13" s="42"/>
      <c r="OXK13" s="42"/>
      <c r="OXL13" s="42"/>
      <c r="OXM13" s="42"/>
      <c r="OXN13" s="42"/>
      <c r="OXO13" s="42"/>
      <c r="OXP13" s="42"/>
      <c r="OXQ13" s="42"/>
      <c r="OXR13" s="42"/>
      <c r="OXS13" s="42"/>
      <c r="OXT13" s="42"/>
      <c r="OXU13" s="42"/>
      <c r="OXV13" s="42"/>
      <c r="OXW13" s="42"/>
      <c r="OXX13" s="42"/>
      <c r="OXY13" s="42"/>
      <c r="OXZ13" s="42"/>
      <c r="OYA13" s="42"/>
      <c r="OYB13" s="42"/>
      <c r="OYC13" s="42"/>
      <c r="OYD13" s="42"/>
      <c r="OYE13" s="42"/>
      <c r="OYF13" s="42"/>
      <c r="OYG13" s="42"/>
      <c r="OYH13" s="42"/>
      <c r="OYI13" s="42"/>
      <c r="OYJ13" s="42"/>
      <c r="OYK13" s="42"/>
      <c r="OYL13" s="42"/>
      <c r="OYM13" s="42"/>
      <c r="OYN13" s="42"/>
      <c r="OYO13" s="42"/>
      <c r="OYP13" s="42"/>
      <c r="OYQ13" s="42"/>
      <c r="OYR13" s="42"/>
      <c r="OYS13" s="42"/>
      <c r="OYT13" s="42"/>
      <c r="OYU13" s="42"/>
      <c r="OYV13" s="42"/>
      <c r="OYW13" s="42"/>
      <c r="OYX13" s="42"/>
      <c r="OYY13" s="42"/>
      <c r="OYZ13" s="42"/>
      <c r="OZA13" s="42"/>
      <c r="OZB13" s="42"/>
      <c r="OZC13" s="42"/>
      <c r="OZD13" s="42"/>
      <c r="OZE13" s="42"/>
      <c r="OZF13" s="42"/>
      <c r="OZG13" s="42"/>
      <c r="OZH13" s="42"/>
      <c r="OZI13" s="42"/>
      <c r="OZJ13" s="42"/>
      <c r="OZK13" s="42"/>
      <c r="OZL13" s="42"/>
      <c r="OZM13" s="42"/>
      <c r="OZN13" s="42"/>
      <c r="OZO13" s="42"/>
      <c r="OZP13" s="42"/>
      <c r="OZQ13" s="42"/>
      <c r="OZR13" s="42"/>
      <c r="OZS13" s="42"/>
      <c r="OZT13" s="42"/>
      <c r="OZU13" s="42"/>
      <c r="OZV13" s="42"/>
      <c r="OZW13" s="42"/>
      <c r="OZX13" s="42"/>
      <c r="OZY13" s="42"/>
      <c r="OZZ13" s="42"/>
      <c r="PAA13" s="42"/>
      <c r="PAB13" s="42"/>
      <c r="PAC13" s="42"/>
      <c r="PAD13" s="42"/>
      <c r="PAE13" s="42"/>
      <c r="PAF13" s="42"/>
      <c r="PAG13" s="42"/>
      <c r="PAH13" s="42"/>
      <c r="PAI13" s="42"/>
      <c r="PAJ13" s="42"/>
      <c r="PAK13" s="42"/>
      <c r="PAL13" s="42"/>
      <c r="PAM13" s="42"/>
      <c r="PAN13" s="42"/>
      <c r="PAO13" s="42"/>
      <c r="PAP13" s="42"/>
      <c r="PAQ13" s="42"/>
      <c r="PAR13" s="42"/>
      <c r="PAS13" s="42"/>
      <c r="PAT13" s="42"/>
      <c r="PAU13" s="42"/>
      <c r="PAV13" s="42"/>
      <c r="PAW13" s="42"/>
      <c r="PAX13" s="42"/>
      <c r="PAY13" s="42"/>
      <c r="PAZ13" s="42"/>
      <c r="PBA13" s="42"/>
      <c r="PBB13" s="42"/>
      <c r="PBC13" s="42"/>
      <c r="PBD13" s="42"/>
      <c r="PBE13" s="42"/>
      <c r="PBF13" s="42"/>
      <c r="PBG13" s="42"/>
      <c r="PBH13" s="42"/>
      <c r="PBI13" s="42"/>
      <c r="PBJ13" s="42"/>
      <c r="PBK13" s="42"/>
      <c r="PBL13" s="42"/>
      <c r="PBM13" s="42"/>
      <c r="PBN13" s="42"/>
      <c r="PBO13" s="42"/>
      <c r="PBP13" s="42"/>
      <c r="PBQ13" s="42"/>
      <c r="PBR13" s="42"/>
      <c r="PBS13" s="42"/>
      <c r="PBT13" s="42"/>
      <c r="PBU13" s="42"/>
      <c r="PBV13" s="42"/>
      <c r="PBW13" s="42"/>
      <c r="PBX13" s="42"/>
      <c r="PBY13" s="42"/>
      <c r="PBZ13" s="42"/>
      <c r="PCA13" s="42"/>
      <c r="PCB13" s="42"/>
      <c r="PCC13" s="42"/>
      <c r="PCD13" s="42"/>
      <c r="PCE13" s="42"/>
      <c r="PCF13" s="42"/>
      <c r="PCG13" s="42"/>
      <c r="PCH13" s="42"/>
      <c r="PCI13" s="42"/>
      <c r="PCJ13" s="42"/>
      <c r="PCK13" s="42"/>
      <c r="PCL13" s="42"/>
      <c r="PCM13" s="42"/>
      <c r="PCN13" s="42"/>
      <c r="PCO13" s="42"/>
      <c r="PCP13" s="42"/>
      <c r="PCQ13" s="42"/>
      <c r="PCR13" s="42"/>
      <c r="PCS13" s="42"/>
      <c r="PCT13" s="42"/>
      <c r="PCU13" s="42"/>
      <c r="PCV13" s="42"/>
      <c r="PCW13" s="42"/>
      <c r="PCX13" s="42"/>
      <c r="PCY13" s="42"/>
      <c r="PCZ13" s="42"/>
      <c r="PDA13" s="42"/>
      <c r="PDB13" s="42"/>
      <c r="PDC13" s="42"/>
      <c r="PDD13" s="42"/>
      <c r="PDE13" s="42"/>
      <c r="PDF13" s="42"/>
      <c r="PDG13" s="42"/>
      <c r="PDH13" s="42"/>
      <c r="PDI13" s="42"/>
      <c r="PDJ13" s="42"/>
      <c r="PDK13" s="42"/>
      <c r="PDL13" s="42"/>
      <c r="PDM13" s="42"/>
      <c r="PDN13" s="42"/>
      <c r="PDO13" s="42"/>
      <c r="PDP13" s="42"/>
      <c r="PDQ13" s="42"/>
      <c r="PDR13" s="42"/>
      <c r="PDS13" s="42"/>
      <c r="PDT13" s="42"/>
      <c r="PDU13" s="42"/>
      <c r="PDV13" s="42"/>
      <c r="PDW13" s="42"/>
      <c r="PDX13" s="42"/>
      <c r="PDY13" s="42"/>
      <c r="PDZ13" s="42"/>
      <c r="PEA13" s="42"/>
      <c r="PEB13" s="42"/>
      <c r="PEC13" s="42"/>
      <c r="PED13" s="42"/>
      <c r="PEE13" s="42"/>
      <c r="PEF13" s="42"/>
      <c r="PEG13" s="42"/>
      <c r="PEH13" s="42"/>
      <c r="PEI13" s="42"/>
      <c r="PEJ13" s="42"/>
      <c r="PEK13" s="42"/>
      <c r="PEL13" s="42"/>
      <c r="PEM13" s="42"/>
      <c r="PEN13" s="42"/>
      <c r="PEO13" s="42"/>
      <c r="PEP13" s="42"/>
      <c r="PEQ13" s="42"/>
      <c r="PER13" s="42"/>
      <c r="PES13" s="42"/>
      <c r="PET13" s="42"/>
      <c r="PEU13" s="42"/>
      <c r="PEV13" s="42"/>
      <c r="PEW13" s="42"/>
      <c r="PEX13" s="42"/>
      <c r="PEY13" s="42"/>
      <c r="PEZ13" s="42"/>
      <c r="PFA13" s="42"/>
      <c r="PFB13" s="42"/>
      <c r="PFC13" s="42"/>
      <c r="PFD13" s="42"/>
      <c r="PFE13" s="42"/>
      <c r="PFF13" s="42"/>
      <c r="PFG13" s="42"/>
      <c r="PFH13" s="42"/>
      <c r="PFI13" s="42"/>
      <c r="PFJ13" s="42"/>
      <c r="PFK13" s="42"/>
      <c r="PFL13" s="42"/>
      <c r="PFM13" s="42"/>
      <c r="PFN13" s="42"/>
      <c r="PFO13" s="42"/>
      <c r="PFP13" s="42"/>
      <c r="PFQ13" s="42"/>
      <c r="PFR13" s="42"/>
      <c r="PFS13" s="42"/>
      <c r="PFT13" s="42"/>
      <c r="PFU13" s="42"/>
      <c r="PFV13" s="42"/>
      <c r="PFW13" s="42"/>
      <c r="PFX13" s="42"/>
      <c r="PFY13" s="42"/>
      <c r="PFZ13" s="42"/>
      <c r="PGA13" s="42"/>
      <c r="PGB13" s="42"/>
      <c r="PGC13" s="42"/>
      <c r="PGD13" s="42"/>
      <c r="PGE13" s="42"/>
      <c r="PGF13" s="42"/>
      <c r="PGG13" s="42"/>
      <c r="PGH13" s="42"/>
      <c r="PGI13" s="42"/>
      <c r="PGJ13" s="42"/>
      <c r="PGK13" s="42"/>
      <c r="PGL13" s="42"/>
      <c r="PGM13" s="42"/>
      <c r="PGN13" s="42"/>
      <c r="PGO13" s="42"/>
      <c r="PGP13" s="42"/>
      <c r="PGQ13" s="42"/>
      <c r="PGR13" s="42"/>
      <c r="PGS13" s="42"/>
      <c r="PGT13" s="42"/>
      <c r="PGU13" s="42"/>
      <c r="PGV13" s="42"/>
      <c r="PGW13" s="42"/>
      <c r="PGX13" s="42"/>
      <c r="PGY13" s="42"/>
      <c r="PGZ13" s="42"/>
      <c r="PHA13" s="42"/>
      <c r="PHB13" s="42"/>
      <c r="PHC13" s="42"/>
      <c r="PHD13" s="42"/>
      <c r="PHE13" s="42"/>
      <c r="PHF13" s="42"/>
      <c r="PHG13" s="42"/>
      <c r="PHH13" s="42"/>
      <c r="PHI13" s="42"/>
      <c r="PHJ13" s="42"/>
      <c r="PHK13" s="42"/>
      <c r="PHL13" s="42"/>
      <c r="PHM13" s="42"/>
      <c r="PHN13" s="42"/>
      <c r="PHO13" s="42"/>
      <c r="PHP13" s="42"/>
      <c r="PHQ13" s="42"/>
      <c r="PHR13" s="42"/>
      <c r="PHS13" s="42"/>
      <c r="PHT13" s="42"/>
      <c r="PHU13" s="42"/>
      <c r="PHV13" s="42"/>
      <c r="PHW13" s="42"/>
      <c r="PHX13" s="42"/>
      <c r="PHY13" s="42"/>
      <c r="PHZ13" s="42"/>
      <c r="PIA13" s="42"/>
      <c r="PIB13" s="42"/>
      <c r="PIC13" s="42"/>
      <c r="PID13" s="42"/>
      <c r="PIE13" s="42"/>
      <c r="PIF13" s="42"/>
      <c r="PIG13" s="42"/>
      <c r="PIH13" s="42"/>
      <c r="PII13" s="42"/>
      <c r="PIJ13" s="42"/>
      <c r="PIK13" s="42"/>
      <c r="PIL13" s="42"/>
      <c r="PIM13" s="42"/>
      <c r="PIN13" s="42"/>
      <c r="PIO13" s="42"/>
      <c r="PIP13" s="42"/>
      <c r="PIQ13" s="42"/>
      <c r="PIR13" s="42"/>
      <c r="PIS13" s="42"/>
      <c r="PIT13" s="42"/>
      <c r="PIU13" s="42"/>
      <c r="PIV13" s="42"/>
      <c r="PIW13" s="42"/>
      <c r="PIX13" s="42"/>
      <c r="PIY13" s="42"/>
      <c r="PIZ13" s="42"/>
      <c r="PJA13" s="42"/>
      <c r="PJB13" s="42"/>
      <c r="PJC13" s="42"/>
      <c r="PJD13" s="42"/>
      <c r="PJE13" s="42"/>
      <c r="PJF13" s="42"/>
      <c r="PJG13" s="42"/>
      <c r="PJH13" s="42"/>
      <c r="PJI13" s="42"/>
      <c r="PJJ13" s="42"/>
      <c r="PJK13" s="42"/>
      <c r="PJL13" s="42"/>
      <c r="PJM13" s="42"/>
      <c r="PJN13" s="42"/>
      <c r="PJO13" s="42"/>
      <c r="PJP13" s="42"/>
      <c r="PJQ13" s="42"/>
      <c r="PJR13" s="42"/>
      <c r="PJS13" s="42"/>
      <c r="PJT13" s="42"/>
      <c r="PJU13" s="42"/>
      <c r="PJV13" s="42"/>
      <c r="PJW13" s="42"/>
      <c r="PJX13" s="42"/>
      <c r="PJY13" s="42"/>
      <c r="PJZ13" s="42"/>
      <c r="PKA13" s="42"/>
      <c r="PKB13" s="42"/>
      <c r="PKC13" s="42"/>
      <c r="PKD13" s="42"/>
      <c r="PKE13" s="42"/>
      <c r="PKF13" s="42"/>
      <c r="PKG13" s="42"/>
      <c r="PKH13" s="42"/>
      <c r="PKI13" s="42"/>
      <c r="PKJ13" s="42"/>
      <c r="PKK13" s="42"/>
      <c r="PKL13" s="42"/>
      <c r="PKM13" s="42"/>
      <c r="PKN13" s="42"/>
      <c r="PKO13" s="42"/>
      <c r="PKP13" s="42"/>
      <c r="PKQ13" s="42"/>
      <c r="PKR13" s="42"/>
      <c r="PKS13" s="42"/>
      <c r="PKT13" s="42"/>
      <c r="PKU13" s="42"/>
      <c r="PKV13" s="42"/>
      <c r="PKW13" s="42"/>
      <c r="PKX13" s="42"/>
      <c r="PKY13" s="42"/>
      <c r="PKZ13" s="42"/>
      <c r="PLA13" s="42"/>
      <c r="PLB13" s="42"/>
      <c r="PLC13" s="42"/>
      <c r="PLD13" s="42"/>
      <c r="PLE13" s="42"/>
      <c r="PLF13" s="42"/>
      <c r="PLG13" s="42"/>
      <c r="PLH13" s="42"/>
      <c r="PLI13" s="42"/>
      <c r="PLJ13" s="42"/>
      <c r="PLK13" s="42"/>
      <c r="PLL13" s="42"/>
      <c r="PLM13" s="42"/>
      <c r="PLN13" s="42"/>
      <c r="PLO13" s="42"/>
      <c r="PLP13" s="42"/>
      <c r="PLQ13" s="42"/>
      <c r="PLR13" s="42"/>
      <c r="PLS13" s="42"/>
      <c r="PLT13" s="42"/>
      <c r="PLU13" s="42"/>
      <c r="PLV13" s="42"/>
      <c r="PLW13" s="42"/>
      <c r="PLX13" s="42"/>
      <c r="PLY13" s="42"/>
      <c r="PLZ13" s="42"/>
      <c r="PMA13" s="42"/>
      <c r="PMB13" s="42"/>
      <c r="PMC13" s="42"/>
      <c r="PMD13" s="42"/>
      <c r="PME13" s="42"/>
      <c r="PMF13" s="42"/>
      <c r="PMG13" s="42"/>
      <c r="PMH13" s="42"/>
      <c r="PMI13" s="42"/>
      <c r="PMJ13" s="42"/>
      <c r="PMK13" s="42"/>
      <c r="PML13" s="42"/>
      <c r="PMM13" s="42"/>
      <c r="PMN13" s="42"/>
      <c r="PMO13" s="42"/>
      <c r="PMP13" s="42"/>
      <c r="PMQ13" s="42"/>
      <c r="PMR13" s="42"/>
      <c r="PMS13" s="42"/>
      <c r="PMT13" s="42"/>
      <c r="PMU13" s="42"/>
      <c r="PMV13" s="42"/>
      <c r="PMW13" s="42"/>
      <c r="PMX13" s="42"/>
      <c r="PMY13" s="42"/>
      <c r="PMZ13" s="42"/>
      <c r="PNA13" s="42"/>
      <c r="PNB13" s="42"/>
      <c r="PNC13" s="42"/>
      <c r="PND13" s="42"/>
      <c r="PNE13" s="42"/>
      <c r="PNF13" s="42"/>
      <c r="PNG13" s="42"/>
      <c r="PNH13" s="42"/>
      <c r="PNI13" s="42"/>
      <c r="PNJ13" s="42"/>
      <c r="PNK13" s="42"/>
      <c r="PNL13" s="42"/>
      <c r="PNM13" s="42"/>
      <c r="PNN13" s="42"/>
      <c r="PNO13" s="42"/>
      <c r="PNP13" s="42"/>
      <c r="PNQ13" s="42"/>
      <c r="PNR13" s="42"/>
      <c r="PNS13" s="42"/>
      <c r="PNT13" s="42"/>
      <c r="PNU13" s="42"/>
      <c r="PNV13" s="42"/>
      <c r="PNW13" s="42"/>
      <c r="PNX13" s="42"/>
      <c r="PNY13" s="42"/>
      <c r="PNZ13" s="42"/>
      <c r="POA13" s="42"/>
      <c r="POB13" s="42"/>
      <c r="POC13" s="42"/>
      <c r="POD13" s="42"/>
      <c r="POE13" s="42"/>
      <c r="POF13" s="42"/>
      <c r="POG13" s="42"/>
      <c r="POH13" s="42"/>
      <c r="POI13" s="42"/>
      <c r="POJ13" s="42"/>
      <c r="POK13" s="42"/>
      <c r="POL13" s="42"/>
      <c r="POM13" s="42"/>
      <c r="PON13" s="42"/>
      <c r="POO13" s="42"/>
      <c r="POP13" s="42"/>
      <c r="POQ13" s="42"/>
      <c r="POR13" s="42"/>
      <c r="POS13" s="42"/>
      <c r="POT13" s="42"/>
      <c r="POU13" s="42"/>
      <c r="POV13" s="42"/>
      <c r="POW13" s="42"/>
      <c r="POX13" s="42"/>
      <c r="POY13" s="42"/>
      <c r="POZ13" s="42"/>
      <c r="PPA13" s="42"/>
      <c r="PPB13" s="42"/>
      <c r="PPC13" s="42"/>
      <c r="PPD13" s="42"/>
      <c r="PPE13" s="42"/>
      <c r="PPF13" s="42"/>
      <c r="PPG13" s="42"/>
      <c r="PPH13" s="42"/>
      <c r="PPI13" s="42"/>
      <c r="PPJ13" s="42"/>
      <c r="PPK13" s="42"/>
      <c r="PPL13" s="42"/>
      <c r="PPM13" s="42"/>
      <c r="PPN13" s="42"/>
      <c r="PPO13" s="42"/>
      <c r="PPP13" s="42"/>
      <c r="PPQ13" s="42"/>
      <c r="PPR13" s="42"/>
      <c r="PPS13" s="42"/>
      <c r="PPT13" s="42"/>
      <c r="PPU13" s="42"/>
      <c r="PPV13" s="42"/>
      <c r="PPW13" s="42"/>
      <c r="PPX13" s="42"/>
      <c r="PPY13" s="42"/>
      <c r="PPZ13" s="42"/>
      <c r="PQA13" s="42"/>
      <c r="PQB13" s="42"/>
      <c r="PQC13" s="42"/>
      <c r="PQD13" s="42"/>
      <c r="PQE13" s="42"/>
      <c r="PQF13" s="42"/>
      <c r="PQG13" s="42"/>
      <c r="PQH13" s="42"/>
      <c r="PQI13" s="42"/>
      <c r="PQJ13" s="42"/>
      <c r="PQK13" s="42"/>
      <c r="PQL13" s="42"/>
      <c r="PQM13" s="42"/>
      <c r="PQN13" s="42"/>
      <c r="PQO13" s="42"/>
      <c r="PQP13" s="42"/>
      <c r="PQQ13" s="42"/>
      <c r="PQR13" s="42"/>
      <c r="PQS13" s="42"/>
      <c r="PQT13" s="42"/>
      <c r="PQU13" s="42"/>
      <c r="PQV13" s="42"/>
      <c r="PQW13" s="42"/>
      <c r="PQX13" s="42"/>
      <c r="PQY13" s="42"/>
      <c r="PQZ13" s="42"/>
      <c r="PRA13" s="42"/>
      <c r="PRB13" s="42"/>
      <c r="PRC13" s="42"/>
      <c r="PRD13" s="42"/>
      <c r="PRE13" s="42"/>
      <c r="PRF13" s="42"/>
      <c r="PRG13" s="42"/>
      <c r="PRH13" s="42"/>
      <c r="PRI13" s="42"/>
      <c r="PRJ13" s="42"/>
      <c r="PRK13" s="42"/>
      <c r="PRL13" s="42"/>
      <c r="PRM13" s="42"/>
      <c r="PRN13" s="42"/>
      <c r="PRO13" s="42"/>
      <c r="PRP13" s="42"/>
      <c r="PRQ13" s="42"/>
      <c r="PRR13" s="42"/>
      <c r="PRS13" s="42"/>
      <c r="PRT13" s="42"/>
      <c r="PRU13" s="42"/>
      <c r="PRV13" s="42"/>
      <c r="PRW13" s="42"/>
      <c r="PRX13" s="42"/>
      <c r="PRY13" s="42"/>
      <c r="PRZ13" s="42"/>
      <c r="PSA13" s="42"/>
      <c r="PSB13" s="42"/>
      <c r="PSC13" s="42"/>
      <c r="PSD13" s="42"/>
      <c r="PSE13" s="42"/>
      <c r="PSF13" s="42"/>
      <c r="PSG13" s="42"/>
      <c r="PSH13" s="42"/>
      <c r="PSI13" s="42"/>
      <c r="PSJ13" s="42"/>
      <c r="PSK13" s="42"/>
      <c r="PSL13" s="42"/>
      <c r="PSM13" s="42"/>
      <c r="PSN13" s="42"/>
      <c r="PSO13" s="42"/>
      <c r="PSP13" s="42"/>
      <c r="PSQ13" s="42"/>
      <c r="PSR13" s="42"/>
      <c r="PSS13" s="42"/>
      <c r="PST13" s="42"/>
      <c r="PSU13" s="42"/>
      <c r="PSV13" s="42"/>
      <c r="PSW13" s="42"/>
      <c r="PSX13" s="42"/>
      <c r="PSY13" s="42"/>
      <c r="PSZ13" s="42"/>
      <c r="PTA13" s="42"/>
      <c r="PTB13" s="42"/>
      <c r="PTC13" s="42"/>
      <c r="PTD13" s="42"/>
      <c r="PTE13" s="42"/>
      <c r="PTF13" s="42"/>
      <c r="PTG13" s="42"/>
      <c r="PTH13" s="42"/>
      <c r="PTI13" s="42"/>
      <c r="PTJ13" s="42"/>
      <c r="PTK13" s="42"/>
      <c r="PTL13" s="42"/>
      <c r="PTM13" s="42"/>
      <c r="PTN13" s="42"/>
      <c r="PTO13" s="42"/>
      <c r="PTP13" s="42"/>
      <c r="PTQ13" s="42"/>
      <c r="PTR13" s="42"/>
      <c r="PTS13" s="42"/>
      <c r="PTT13" s="42"/>
      <c r="PTU13" s="42"/>
      <c r="PTV13" s="42"/>
      <c r="PTW13" s="42"/>
      <c r="PTX13" s="42"/>
      <c r="PTY13" s="42"/>
      <c r="PTZ13" s="42"/>
      <c r="PUA13" s="42"/>
      <c r="PUB13" s="42"/>
      <c r="PUC13" s="42"/>
      <c r="PUD13" s="42"/>
      <c r="PUE13" s="42"/>
      <c r="PUF13" s="42"/>
      <c r="PUG13" s="42"/>
      <c r="PUH13" s="42"/>
      <c r="PUI13" s="42"/>
      <c r="PUJ13" s="42"/>
      <c r="PUK13" s="42"/>
      <c r="PUL13" s="42"/>
      <c r="PUM13" s="42"/>
      <c r="PUN13" s="42"/>
      <c r="PUO13" s="42"/>
      <c r="PUP13" s="42"/>
      <c r="PUQ13" s="42"/>
      <c r="PUR13" s="42"/>
      <c r="PUS13" s="42"/>
      <c r="PUT13" s="42"/>
      <c r="PUU13" s="42"/>
      <c r="PUV13" s="42"/>
      <c r="PUW13" s="42"/>
      <c r="PUX13" s="42"/>
      <c r="PUY13" s="42"/>
      <c r="PUZ13" s="42"/>
      <c r="PVA13" s="42"/>
      <c r="PVB13" s="42"/>
      <c r="PVC13" s="42"/>
      <c r="PVD13" s="42"/>
      <c r="PVE13" s="42"/>
      <c r="PVF13" s="42"/>
      <c r="PVG13" s="42"/>
      <c r="PVH13" s="42"/>
      <c r="PVI13" s="42"/>
      <c r="PVJ13" s="42"/>
      <c r="PVK13" s="42"/>
      <c r="PVL13" s="42"/>
      <c r="PVM13" s="42"/>
      <c r="PVN13" s="42"/>
      <c r="PVO13" s="42"/>
      <c r="PVP13" s="42"/>
      <c r="PVQ13" s="42"/>
      <c r="PVR13" s="42"/>
      <c r="PVS13" s="42"/>
      <c r="PVT13" s="42"/>
      <c r="PVU13" s="42"/>
      <c r="PVV13" s="42"/>
      <c r="PVW13" s="42"/>
      <c r="PVX13" s="42"/>
      <c r="PVY13" s="42"/>
      <c r="PVZ13" s="42"/>
      <c r="PWA13" s="42"/>
      <c r="PWB13" s="42"/>
      <c r="PWC13" s="42"/>
      <c r="PWD13" s="42"/>
      <c r="PWE13" s="42"/>
      <c r="PWF13" s="42"/>
      <c r="PWG13" s="42"/>
      <c r="PWH13" s="42"/>
      <c r="PWI13" s="42"/>
      <c r="PWJ13" s="42"/>
      <c r="PWK13" s="42"/>
      <c r="PWL13" s="42"/>
      <c r="PWM13" s="42"/>
      <c r="PWN13" s="42"/>
      <c r="PWO13" s="42"/>
      <c r="PWP13" s="42"/>
      <c r="PWQ13" s="42"/>
      <c r="PWR13" s="42"/>
      <c r="PWS13" s="42"/>
      <c r="PWT13" s="42"/>
      <c r="PWU13" s="42"/>
      <c r="PWV13" s="42"/>
      <c r="PWW13" s="42"/>
      <c r="PWX13" s="42"/>
      <c r="PWY13" s="42"/>
      <c r="PWZ13" s="42"/>
      <c r="PXA13" s="42"/>
      <c r="PXB13" s="42"/>
      <c r="PXC13" s="42"/>
      <c r="PXD13" s="42"/>
      <c r="PXE13" s="42"/>
      <c r="PXF13" s="42"/>
      <c r="PXG13" s="42"/>
      <c r="PXH13" s="42"/>
      <c r="PXI13" s="42"/>
      <c r="PXJ13" s="42"/>
      <c r="PXK13" s="42"/>
      <c r="PXL13" s="42"/>
      <c r="PXM13" s="42"/>
      <c r="PXN13" s="42"/>
      <c r="PXO13" s="42"/>
      <c r="PXP13" s="42"/>
      <c r="PXQ13" s="42"/>
      <c r="PXR13" s="42"/>
      <c r="PXS13" s="42"/>
      <c r="PXT13" s="42"/>
      <c r="PXU13" s="42"/>
      <c r="PXV13" s="42"/>
      <c r="PXW13" s="42"/>
      <c r="PXX13" s="42"/>
      <c r="PXY13" s="42"/>
      <c r="PXZ13" s="42"/>
      <c r="PYA13" s="42"/>
      <c r="PYB13" s="42"/>
      <c r="PYC13" s="42"/>
      <c r="PYD13" s="42"/>
      <c r="PYE13" s="42"/>
      <c r="PYF13" s="42"/>
      <c r="PYG13" s="42"/>
      <c r="PYH13" s="42"/>
      <c r="PYI13" s="42"/>
      <c r="PYJ13" s="42"/>
      <c r="PYK13" s="42"/>
      <c r="PYL13" s="42"/>
      <c r="PYM13" s="42"/>
      <c r="PYN13" s="42"/>
      <c r="PYO13" s="42"/>
      <c r="PYP13" s="42"/>
      <c r="PYQ13" s="42"/>
      <c r="PYR13" s="42"/>
      <c r="PYS13" s="42"/>
      <c r="PYT13" s="42"/>
      <c r="PYU13" s="42"/>
      <c r="PYV13" s="42"/>
      <c r="PYW13" s="42"/>
      <c r="PYX13" s="42"/>
      <c r="PYY13" s="42"/>
      <c r="PYZ13" s="42"/>
      <c r="PZA13" s="42"/>
      <c r="PZB13" s="42"/>
      <c r="PZC13" s="42"/>
      <c r="PZD13" s="42"/>
      <c r="PZE13" s="42"/>
      <c r="PZF13" s="42"/>
      <c r="PZG13" s="42"/>
      <c r="PZH13" s="42"/>
      <c r="PZI13" s="42"/>
      <c r="PZJ13" s="42"/>
      <c r="PZK13" s="42"/>
      <c r="PZL13" s="42"/>
      <c r="PZM13" s="42"/>
      <c r="PZN13" s="42"/>
      <c r="PZO13" s="42"/>
      <c r="PZP13" s="42"/>
      <c r="PZQ13" s="42"/>
      <c r="PZR13" s="42"/>
      <c r="PZS13" s="42"/>
      <c r="PZT13" s="42"/>
      <c r="PZU13" s="42"/>
      <c r="PZV13" s="42"/>
      <c r="PZW13" s="42"/>
      <c r="PZX13" s="42"/>
      <c r="PZY13" s="42"/>
      <c r="PZZ13" s="42"/>
      <c r="QAA13" s="42"/>
      <c r="QAB13" s="42"/>
      <c r="QAC13" s="42"/>
      <c r="QAD13" s="42"/>
      <c r="QAE13" s="42"/>
      <c r="QAF13" s="42"/>
      <c r="QAG13" s="42"/>
      <c r="QAH13" s="42"/>
      <c r="QAI13" s="42"/>
      <c r="QAJ13" s="42"/>
      <c r="QAK13" s="42"/>
      <c r="QAL13" s="42"/>
      <c r="QAM13" s="42"/>
      <c r="QAN13" s="42"/>
      <c r="QAO13" s="42"/>
      <c r="QAP13" s="42"/>
      <c r="QAQ13" s="42"/>
      <c r="QAR13" s="42"/>
      <c r="QAS13" s="42"/>
      <c r="QAT13" s="42"/>
      <c r="QAU13" s="42"/>
      <c r="QAV13" s="42"/>
      <c r="QAW13" s="42"/>
      <c r="QAX13" s="42"/>
      <c r="QAY13" s="42"/>
      <c r="QAZ13" s="42"/>
      <c r="QBA13" s="42"/>
      <c r="QBB13" s="42"/>
      <c r="QBC13" s="42"/>
      <c r="QBD13" s="42"/>
      <c r="QBE13" s="42"/>
      <c r="QBF13" s="42"/>
      <c r="QBG13" s="42"/>
      <c r="QBH13" s="42"/>
      <c r="QBI13" s="42"/>
      <c r="QBJ13" s="42"/>
      <c r="QBK13" s="42"/>
      <c r="QBL13" s="42"/>
      <c r="QBM13" s="42"/>
      <c r="QBN13" s="42"/>
      <c r="QBO13" s="42"/>
      <c r="QBP13" s="42"/>
      <c r="QBQ13" s="42"/>
      <c r="QBR13" s="42"/>
      <c r="QBS13" s="42"/>
      <c r="QBT13" s="42"/>
      <c r="QBU13" s="42"/>
      <c r="QBV13" s="42"/>
      <c r="QBW13" s="42"/>
      <c r="QBX13" s="42"/>
      <c r="QBY13" s="42"/>
      <c r="QBZ13" s="42"/>
      <c r="QCA13" s="42"/>
      <c r="QCB13" s="42"/>
      <c r="QCC13" s="42"/>
      <c r="QCD13" s="42"/>
      <c r="QCE13" s="42"/>
      <c r="QCF13" s="42"/>
      <c r="QCG13" s="42"/>
      <c r="QCH13" s="42"/>
      <c r="QCI13" s="42"/>
      <c r="QCJ13" s="42"/>
      <c r="QCK13" s="42"/>
      <c r="QCL13" s="42"/>
      <c r="QCM13" s="42"/>
      <c r="QCN13" s="42"/>
      <c r="QCO13" s="42"/>
      <c r="QCP13" s="42"/>
      <c r="QCQ13" s="42"/>
      <c r="QCR13" s="42"/>
      <c r="QCS13" s="42"/>
      <c r="QCT13" s="42"/>
      <c r="QCU13" s="42"/>
      <c r="QCV13" s="42"/>
      <c r="QCW13" s="42"/>
      <c r="QCX13" s="42"/>
      <c r="QCY13" s="42"/>
      <c r="QCZ13" s="42"/>
      <c r="QDA13" s="42"/>
      <c r="QDB13" s="42"/>
      <c r="QDC13" s="42"/>
      <c r="QDD13" s="42"/>
      <c r="QDE13" s="42"/>
      <c r="QDF13" s="42"/>
      <c r="QDG13" s="42"/>
      <c r="QDH13" s="42"/>
      <c r="QDI13" s="42"/>
      <c r="QDJ13" s="42"/>
      <c r="QDK13" s="42"/>
      <c r="QDL13" s="42"/>
      <c r="QDM13" s="42"/>
      <c r="QDN13" s="42"/>
      <c r="QDO13" s="42"/>
      <c r="QDP13" s="42"/>
      <c r="QDQ13" s="42"/>
      <c r="QDR13" s="42"/>
      <c r="QDS13" s="42"/>
      <c r="QDT13" s="42"/>
      <c r="QDU13" s="42"/>
      <c r="QDV13" s="42"/>
      <c r="QDW13" s="42"/>
      <c r="QDX13" s="42"/>
      <c r="QDY13" s="42"/>
      <c r="QDZ13" s="42"/>
      <c r="QEA13" s="42"/>
      <c r="QEB13" s="42"/>
      <c r="QEC13" s="42"/>
      <c r="QED13" s="42"/>
      <c r="QEE13" s="42"/>
      <c r="QEF13" s="42"/>
      <c r="QEG13" s="42"/>
      <c r="QEH13" s="42"/>
      <c r="QEI13" s="42"/>
      <c r="QEJ13" s="42"/>
      <c r="QEK13" s="42"/>
      <c r="QEL13" s="42"/>
      <c r="QEM13" s="42"/>
      <c r="QEN13" s="42"/>
      <c r="QEO13" s="42"/>
      <c r="QEP13" s="42"/>
      <c r="QEQ13" s="42"/>
      <c r="QER13" s="42"/>
      <c r="QES13" s="42"/>
      <c r="QET13" s="42"/>
      <c r="QEU13" s="42"/>
      <c r="QEV13" s="42"/>
      <c r="QEW13" s="42"/>
      <c r="QEX13" s="42"/>
      <c r="QEY13" s="42"/>
      <c r="QEZ13" s="42"/>
      <c r="QFA13" s="42"/>
      <c r="QFB13" s="42"/>
      <c r="QFC13" s="42"/>
      <c r="QFD13" s="42"/>
      <c r="QFE13" s="42"/>
      <c r="QFF13" s="42"/>
      <c r="QFG13" s="42"/>
      <c r="QFH13" s="42"/>
      <c r="QFI13" s="42"/>
      <c r="QFJ13" s="42"/>
      <c r="QFK13" s="42"/>
      <c r="QFL13" s="42"/>
      <c r="QFM13" s="42"/>
      <c r="QFN13" s="42"/>
      <c r="QFO13" s="42"/>
      <c r="QFP13" s="42"/>
      <c r="QFQ13" s="42"/>
      <c r="QFR13" s="42"/>
      <c r="QFS13" s="42"/>
      <c r="QFT13" s="42"/>
      <c r="QFU13" s="42"/>
      <c r="QFV13" s="42"/>
      <c r="QFW13" s="42"/>
      <c r="QFX13" s="42"/>
      <c r="QFY13" s="42"/>
      <c r="QFZ13" s="42"/>
      <c r="QGA13" s="42"/>
      <c r="QGB13" s="42"/>
      <c r="QGC13" s="42"/>
      <c r="QGD13" s="42"/>
      <c r="QGE13" s="42"/>
      <c r="QGF13" s="42"/>
      <c r="QGG13" s="42"/>
      <c r="QGH13" s="42"/>
      <c r="QGI13" s="42"/>
      <c r="QGJ13" s="42"/>
      <c r="QGK13" s="42"/>
      <c r="QGL13" s="42"/>
      <c r="QGM13" s="42"/>
      <c r="QGN13" s="42"/>
      <c r="QGO13" s="42"/>
      <c r="QGP13" s="42"/>
      <c r="QGQ13" s="42"/>
      <c r="QGR13" s="42"/>
      <c r="QGS13" s="42"/>
      <c r="QGT13" s="42"/>
      <c r="QGU13" s="42"/>
      <c r="QGV13" s="42"/>
      <c r="QGW13" s="42"/>
      <c r="QGX13" s="42"/>
      <c r="QGY13" s="42"/>
      <c r="QGZ13" s="42"/>
      <c r="QHA13" s="42"/>
      <c r="QHB13" s="42"/>
      <c r="QHC13" s="42"/>
      <c r="QHD13" s="42"/>
      <c r="QHE13" s="42"/>
      <c r="QHF13" s="42"/>
      <c r="QHG13" s="42"/>
      <c r="QHH13" s="42"/>
      <c r="QHI13" s="42"/>
      <c r="QHJ13" s="42"/>
      <c r="QHK13" s="42"/>
      <c r="QHL13" s="42"/>
      <c r="QHM13" s="42"/>
      <c r="QHN13" s="42"/>
      <c r="QHO13" s="42"/>
      <c r="QHP13" s="42"/>
      <c r="QHQ13" s="42"/>
      <c r="QHR13" s="42"/>
      <c r="QHS13" s="42"/>
      <c r="QHT13" s="42"/>
      <c r="QHU13" s="42"/>
      <c r="QHV13" s="42"/>
      <c r="QHW13" s="42"/>
      <c r="QHX13" s="42"/>
      <c r="QHY13" s="42"/>
      <c r="QHZ13" s="42"/>
      <c r="QIA13" s="42"/>
      <c r="QIB13" s="42"/>
      <c r="QIC13" s="42"/>
      <c r="QID13" s="42"/>
      <c r="QIE13" s="42"/>
      <c r="QIF13" s="42"/>
      <c r="QIG13" s="42"/>
      <c r="QIH13" s="42"/>
      <c r="QII13" s="42"/>
      <c r="QIJ13" s="42"/>
      <c r="QIK13" s="42"/>
      <c r="QIL13" s="42"/>
      <c r="QIM13" s="42"/>
      <c r="QIN13" s="42"/>
      <c r="QIO13" s="42"/>
      <c r="QIP13" s="42"/>
      <c r="QIQ13" s="42"/>
      <c r="QIR13" s="42"/>
      <c r="QIS13" s="42"/>
      <c r="QIT13" s="42"/>
      <c r="QIU13" s="42"/>
      <c r="QIV13" s="42"/>
      <c r="QIW13" s="42"/>
      <c r="QIX13" s="42"/>
      <c r="QIY13" s="42"/>
      <c r="QIZ13" s="42"/>
      <c r="QJA13" s="42"/>
      <c r="QJB13" s="42"/>
      <c r="QJC13" s="42"/>
      <c r="QJD13" s="42"/>
      <c r="QJE13" s="42"/>
      <c r="QJF13" s="42"/>
      <c r="QJG13" s="42"/>
      <c r="QJH13" s="42"/>
      <c r="QJI13" s="42"/>
      <c r="QJJ13" s="42"/>
      <c r="QJK13" s="42"/>
      <c r="QJL13" s="42"/>
      <c r="QJM13" s="42"/>
      <c r="QJN13" s="42"/>
      <c r="QJO13" s="42"/>
      <c r="QJP13" s="42"/>
      <c r="QJQ13" s="42"/>
      <c r="QJR13" s="42"/>
      <c r="QJS13" s="42"/>
      <c r="QJT13" s="42"/>
      <c r="QJU13" s="42"/>
      <c r="QJV13" s="42"/>
      <c r="QJW13" s="42"/>
      <c r="QJX13" s="42"/>
      <c r="QJY13" s="42"/>
      <c r="QJZ13" s="42"/>
      <c r="QKA13" s="42"/>
      <c r="QKB13" s="42"/>
      <c r="QKC13" s="42"/>
      <c r="QKD13" s="42"/>
      <c r="QKE13" s="42"/>
      <c r="QKF13" s="42"/>
      <c r="QKG13" s="42"/>
      <c r="QKH13" s="42"/>
      <c r="QKI13" s="42"/>
      <c r="QKJ13" s="42"/>
      <c r="QKK13" s="42"/>
      <c r="QKL13" s="42"/>
      <c r="QKM13" s="42"/>
      <c r="QKN13" s="42"/>
      <c r="QKO13" s="42"/>
      <c r="QKP13" s="42"/>
      <c r="QKQ13" s="42"/>
      <c r="QKR13" s="42"/>
      <c r="QKS13" s="42"/>
      <c r="QKT13" s="42"/>
      <c r="QKU13" s="42"/>
      <c r="QKV13" s="42"/>
      <c r="QKW13" s="42"/>
      <c r="QKX13" s="42"/>
      <c r="QKY13" s="42"/>
      <c r="QKZ13" s="42"/>
      <c r="QLA13" s="42"/>
      <c r="QLB13" s="42"/>
      <c r="QLC13" s="42"/>
      <c r="QLD13" s="42"/>
      <c r="QLE13" s="42"/>
      <c r="QLF13" s="42"/>
      <c r="QLG13" s="42"/>
      <c r="QLH13" s="42"/>
      <c r="QLI13" s="42"/>
      <c r="QLJ13" s="42"/>
      <c r="QLK13" s="42"/>
      <c r="QLL13" s="42"/>
      <c r="QLM13" s="42"/>
      <c r="QLN13" s="42"/>
      <c r="QLO13" s="42"/>
      <c r="QLP13" s="42"/>
      <c r="QLQ13" s="42"/>
      <c r="QLR13" s="42"/>
      <c r="QLS13" s="42"/>
      <c r="QLT13" s="42"/>
      <c r="QLU13" s="42"/>
      <c r="QLV13" s="42"/>
      <c r="QLW13" s="42"/>
      <c r="QLX13" s="42"/>
      <c r="QLY13" s="42"/>
      <c r="QLZ13" s="42"/>
      <c r="QMA13" s="42"/>
      <c r="QMB13" s="42"/>
      <c r="QMC13" s="42"/>
      <c r="QMD13" s="42"/>
      <c r="QME13" s="42"/>
      <c r="QMF13" s="42"/>
      <c r="QMG13" s="42"/>
      <c r="QMH13" s="42"/>
      <c r="QMI13" s="42"/>
      <c r="QMJ13" s="42"/>
      <c r="QMK13" s="42"/>
      <c r="QML13" s="42"/>
      <c r="QMM13" s="42"/>
      <c r="QMN13" s="42"/>
      <c r="QMO13" s="42"/>
      <c r="QMP13" s="42"/>
      <c r="QMQ13" s="42"/>
      <c r="QMR13" s="42"/>
      <c r="QMS13" s="42"/>
      <c r="QMT13" s="42"/>
      <c r="QMU13" s="42"/>
      <c r="QMV13" s="42"/>
      <c r="QMW13" s="42"/>
      <c r="QMX13" s="42"/>
      <c r="QMY13" s="42"/>
      <c r="QMZ13" s="42"/>
      <c r="QNA13" s="42"/>
      <c r="QNB13" s="42"/>
      <c r="QNC13" s="42"/>
      <c r="QND13" s="42"/>
      <c r="QNE13" s="42"/>
      <c r="QNF13" s="42"/>
      <c r="QNG13" s="42"/>
      <c r="QNH13" s="42"/>
      <c r="QNI13" s="42"/>
      <c r="QNJ13" s="42"/>
      <c r="QNK13" s="42"/>
      <c r="QNL13" s="42"/>
      <c r="QNM13" s="42"/>
      <c r="QNN13" s="42"/>
      <c r="QNO13" s="42"/>
      <c r="QNP13" s="42"/>
      <c r="QNQ13" s="42"/>
      <c r="QNR13" s="42"/>
      <c r="QNS13" s="42"/>
      <c r="QNT13" s="42"/>
      <c r="QNU13" s="42"/>
      <c r="QNV13" s="42"/>
      <c r="QNW13" s="42"/>
      <c r="QNX13" s="42"/>
      <c r="QNY13" s="42"/>
      <c r="QNZ13" s="42"/>
      <c r="QOA13" s="42"/>
      <c r="QOB13" s="42"/>
      <c r="QOC13" s="42"/>
      <c r="QOD13" s="42"/>
      <c r="QOE13" s="42"/>
      <c r="QOF13" s="42"/>
      <c r="QOG13" s="42"/>
      <c r="QOH13" s="42"/>
      <c r="QOI13" s="42"/>
      <c r="QOJ13" s="42"/>
      <c r="QOK13" s="42"/>
      <c r="QOL13" s="42"/>
      <c r="QOM13" s="42"/>
      <c r="QON13" s="42"/>
      <c r="QOO13" s="42"/>
      <c r="QOP13" s="42"/>
      <c r="QOQ13" s="42"/>
      <c r="QOR13" s="42"/>
      <c r="QOS13" s="42"/>
      <c r="QOT13" s="42"/>
      <c r="QOU13" s="42"/>
      <c r="QOV13" s="42"/>
      <c r="QOW13" s="42"/>
      <c r="QOX13" s="42"/>
      <c r="QOY13" s="42"/>
      <c r="QOZ13" s="42"/>
      <c r="QPA13" s="42"/>
      <c r="QPB13" s="42"/>
      <c r="QPC13" s="42"/>
      <c r="QPD13" s="42"/>
      <c r="QPE13" s="42"/>
      <c r="QPF13" s="42"/>
      <c r="QPG13" s="42"/>
      <c r="QPH13" s="42"/>
      <c r="QPI13" s="42"/>
      <c r="QPJ13" s="42"/>
      <c r="QPK13" s="42"/>
      <c r="QPL13" s="42"/>
      <c r="QPM13" s="42"/>
      <c r="QPN13" s="42"/>
      <c r="QPO13" s="42"/>
      <c r="QPP13" s="42"/>
      <c r="QPQ13" s="42"/>
      <c r="QPR13" s="42"/>
      <c r="QPS13" s="42"/>
      <c r="QPT13" s="42"/>
      <c r="QPU13" s="42"/>
      <c r="QPV13" s="42"/>
      <c r="QPW13" s="42"/>
      <c r="QPX13" s="42"/>
      <c r="QPY13" s="42"/>
      <c r="QPZ13" s="42"/>
      <c r="QQA13" s="42"/>
      <c r="QQB13" s="42"/>
      <c r="QQC13" s="42"/>
      <c r="QQD13" s="42"/>
      <c r="QQE13" s="42"/>
      <c r="QQF13" s="42"/>
      <c r="QQG13" s="42"/>
      <c r="QQH13" s="42"/>
      <c r="QQI13" s="42"/>
      <c r="QQJ13" s="42"/>
      <c r="QQK13" s="42"/>
      <c r="QQL13" s="42"/>
      <c r="QQM13" s="42"/>
      <c r="QQN13" s="42"/>
      <c r="QQO13" s="42"/>
      <c r="QQP13" s="42"/>
      <c r="QQQ13" s="42"/>
      <c r="QQR13" s="42"/>
      <c r="QQS13" s="42"/>
      <c r="QQT13" s="42"/>
      <c r="QQU13" s="42"/>
      <c r="QQV13" s="42"/>
      <c r="QQW13" s="42"/>
      <c r="QQX13" s="42"/>
      <c r="QQY13" s="42"/>
      <c r="QQZ13" s="42"/>
      <c r="QRA13" s="42"/>
      <c r="QRB13" s="42"/>
      <c r="QRC13" s="42"/>
      <c r="QRD13" s="42"/>
      <c r="QRE13" s="42"/>
      <c r="QRF13" s="42"/>
      <c r="QRG13" s="42"/>
      <c r="QRH13" s="42"/>
      <c r="QRI13" s="42"/>
      <c r="QRJ13" s="42"/>
      <c r="QRK13" s="42"/>
      <c r="QRL13" s="42"/>
      <c r="QRM13" s="42"/>
      <c r="QRN13" s="42"/>
      <c r="QRO13" s="42"/>
      <c r="QRP13" s="42"/>
      <c r="QRQ13" s="42"/>
      <c r="QRR13" s="42"/>
      <c r="QRS13" s="42"/>
      <c r="QRT13" s="42"/>
      <c r="QRU13" s="42"/>
      <c r="QRV13" s="42"/>
      <c r="QRW13" s="42"/>
      <c r="QRX13" s="42"/>
      <c r="QRY13" s="42"/>
      <c r="QRZ13" s="42"/>
      <c r="QSA13" s="42"/>
      <c r="QSB13" s="42"/>
      <c r="QSC13" s="42"/>
      <c r="QSD13" s="42"/>
      <c r="QSE13" s="42"/>
      <c r="QSF13" s="42"/>
      <c r="QSG13" s="42"/>
      <c r="QSH13" s="42"/>
      <c r="QSI13" s="42"/>
      <c r="QSJ13" s="42"/>
      <c r="QSK13" s="42"/>
      <c r="QSL13" s="42"/>
      <c r="QSM13" s="42"/>
      <c r="QSN13" s="42"/>
      <c r="QSO13" s="42"/>
      <c r="QSP13" s="42"/>
      <c r="QSQ13" s="42"/>
      <c r="QSR13" s="42"/>
      <c r="QSS13" s="42"/>
      <c r="QST13" s="42"/>
      <c r="QSU13" s="42"/>
      <c r="QSV13" s="42"/>
      <c r="QSW13" s="42"/>
      <c r="QSX13" s="42"/>
      <c r="QSY13" s="42"/>
      <c r="QSZ13" s="42"/>
      <c r="QTA13" s="42"/>
      <c r="QTB13" s="42"/>
      <c r="QTC13" s="42"/>
      <c r="QTD13" s="42"/>
      <c r="QTE13" s="42"/>
      <c r="QTF13" s="42"/>
      <c r="QTG13" s="42"/>
      <c r="QTH13" s="42"/>
      <c r="QTI13" s="42"/>
      <c r="QTJ13" s="42"/>
      <c r="QTK13" s="42"/>
      <c r="QTL13" s="42"/>
      <c r="QTM13" s="42"/>
      <c r="QTN13" s="42"/>
      <c r="QTO13" s="42"/>
      <c r="QTP13" s="42"/>
      <c r="QTQ13" s="42"/>
      <c r="QTR13" s="42"/>
      <c r="QTS13" s="42"/>
      <c r="QTT13" s="42"/>
      <c r="QTU13" s="42"/>
      <c r="QTV13" s="42"/>
      <c r="QTW13" s="42"/>
      <c r="QTX13" s="42"/>
      <c r="QTY13" s="42"/>
      <c r="QTZ13" s="42"/>
      <c r="QUA13" s="42"/>
      <c r="QUB13" s="42"/>
      <c r="QUC13" s="42"/>
      <c r="QUD13" s="42"/>
      <c r="QUE13" s="42"/>
      <c r="QUF13" s="42"/>
      <c r="QUG13" s="42"/>
      <c r="QUH13" s="42"/>
      <c r="QUI13" s="42"/>
      <c r="QUJ13" s="42"/>
      <c r="QUK13" s="42"/>
      <c r="QUL13" s="42"/>
      <c r="QUM13" s="42"/>
      <c r="QUN13" s="42"/>
      <c r="QUO13" s="42"/>
      <c r="QUP13" s="42"/>
      <c r="QUQ13" s="42"/>
      <c r="QUR13" s="42"/>
      <c r="QUS13" s="42"/>
      <c r="QUT13" s="42"/>
      <c r="QUU13" s="42"/>
      <c r="QUV13" s="42"/>
      <c r="QUW13" s="42"/>
      <c r="QUX13" s="42"/>
      <c r="QUY13" s="42"/>
      <c r="QUZ13" s="42"/>
      <c r="QVA13" s="42"/>
      <c r="QVB13" s="42"/>
      <c r="QVC13" s="42"/>
      <c r="QVD13" s="42"/>
      <c r="QVE13" s="42"/>
      <c r="QVF13" s="42"/>
      <c r="QVG13" s="42"/>
      <c r="QVH13" s="42"/>
      <c r="QVI13" s="42"/>
      <c r="QVJ13" s="42"/>
      <c r="QVK13" s="42"/>
      <c r="QVL13" s="42"/>
      <c r="QVM13" s="42"/>
      <c r="QVN13" s="42"/>
      <c r="QVO13" s="42"/>
      <c r="QVP13" s="42"/>
      <c r="QVQ13" s="42"/>
      <c r="QVR13" s="42"/>
      <c r="QVS13" s="42"/>
      <c r="QVT13" s="42"/>
      <c r="QVU13" s="42"/>
      <c r="QVV13" s="42"/>
      <c r="QVW13" s="42"/>
      <c r="QVX13" s="42"/>
      <c r="QVY13" s="42"/>
      <c r="QVZ13" s="42"/>
      <c r="QWA13" s="42"/>
      <c r="QWB13" s="42"/>
      <c r="QWC13" s="42"/>
      <c r="QWD13" s="42"/>
      <c r="QWE13" s="42"/>
      <c r="QWF13" s="42"/>
      <c r="QWG13" s="42"/>
      <c r="QWH13" s="42"/>
      <c r="QWI13" s="42"/>
      <c r="QWJ13" s="42"/>
      <c r="QWK13" s="42"/>
      <c r="QWL13" s="42"/>
      <c r="QWM13" s="42"/>
      <c r="QWN13" s="42"/>
      <c r="QWO13" s="42"/>
      <c r="QWP13" s="42"/>
      <c r="QWQ13" s="42"/>
      <c r="QWR13" s="42"/>
      <c r="QWS13" s="42"/>
      <c r="QWT13" s="42"/>
      <c r="QWU13" s="42"/>
      <c r="QWV13" s="42"/>
      <c r="QWW13" s="42"/>
      <c r="QWX13" s="42"/>
      <c r="QWY13" s="42"/>
      <c r="QWZ13" s="42"/>
      <c r="QXA13" s="42"/>
      <c r="QXB13" s="42"/>
      <c r="QXC13" s="42"/>
      <c r="QXD13" s="42"/>
      <c r="QXE13" s="42"/>
      <c r="QXF13" s="42"/>
      <c r="QXG13" s="42"/>
      <c r="QXH13" s="42"/>
      <c r="QXI13" s="42"/>
      <c r="QXJ13" s="42"/>
      <c r="QXK13" s="42"/>
      <c r="QXL13" s="42"/>
      <c r="QXM13" s="42"/>
      <c r="QXN13" s="42"/>
      <c r="QXO13" s="42"/>
      <c r="QXP13" s="42"/>
      <c r="QXQ13" s="42"/>
      <c r="QXR13" s="42"/>
      <c r="QXS13" s="42"/>
      <c r="QXT13" s="42"/>
      <c r="QXU13" s="42"/>
      <c r="QXV13" s="42"/>
      <c r="QXW13" s="42"/>
      <c r="QXX13" s="42"/>
      <c r="QXY13" s="42"/>
      <c r="QXZ13" s="42"/>
      <c r="QYA13" s="42"/>
      <c r="QYB13" s="42"/>
      <c r="QYC13" s="42"/>
      <c r="QYD13" s="42"/>
      <c r="QYE13" s="42"/>
      <c r="QYF13" s="42"/>
      <c r="QYG13" s="42"/>
      <c r="QYH13" s="42"/>
      <c r="QYI13" s="42"/>
      <c r="QYJ13" s="42"/>
      <c r="QYK13" s="42"/>
      <c r="QYL13" s="42"/>
      <c r="QYM13" s="42"/>
      <c r="QYN13" s="42"/>
      <c r="QYO13" s="42"/>
      <c r="QYP13" s="42"/>
      <c r="QYQ13" s="42"/>
      <c r="QYR13" s="42"/>
      <c r="QYS13" s="42"/>
      <c r="QYT13" s="42"/>
      <c r="QYU13" s="42"/>
      <c r="QYV13" s="42"/>
      <c r="QYW13" s="42"/>
      <c r="QYX13" s="42"/>
      <c r="QYY13" s="42"/>
      <c r="QYZ13" s="42"/>
      <c r="QZA13" s="42"/>
      <c r="QZB13" s="42"/>
      <c r="QZC13" s="42"/>
      <c r="QZD13" s="42"/>
      <c r="QZE13" s="42"/>
      <c r="QZF13" s="42"/>
      <c r="QZG13" s="42"/>
      <c r="QZH13" s="42"/>
      <c r="QZI13" s="42"/>
      <c r="QZJ13" s="42"/>
      <c r="QZK13" s="42"/>
      <c r="QZL13" s="42"/>
      <c r="QZM13" s="42"/>
      <c r="QZN13" s="42"/>
      <c r="QZO13" s="42"/>
      <c r="QZP13" s="42"/>
      <c r="QZQ13" s="42"/>
      <c r="QZR13" s="42"/>
      <c r="QZS13" s="42"/>
      <c r="QZT13" s="42"/>
      <c r="QZU13" s="42"/>
      <c r="QZV13" s="42"/>
      <c r="QZW13" s="42"/>
      <c r="QZX13" s="42"/>
      <c r="QZY13" s="42"/>
      <c r="QZZ13" s="42"/>
      <c r="RAA13" s="42"/>
      <c r="RAB13" s="42"/>
      <c r="RAC13" s="42"/>
      <c r="RAD13" s="42"/>
      <c r="RAE13" s="42"/>
      <c r="RAF13" s="42"/>
      <c r="RAG13" s="42"/>
      <c r="RAH13" s="42"/>
      <c r="RAI13" s="42"/>
      <c r="RAJ13" s="42"/>
      <c r="RAK13" s="42"/>
      <c r="RAL13" s="42"/>
      <c r="RAM13" s="42"/>
      <c r="RAN13" s="42"/>
      <c r="RAO13" s="42"/>
      <c r="RAP13" s="42"/>
      <c r="RAQ13" s="42"/>
      <c r="RAR13" s="42"/>
      <c r="RAS13" s="42"/>
      <c r="RAT13" s="42"/>
      <c r="RAU13" s="42"/>
      <c r="RAV13" s="42"/>
      <c r="RAW13" s="42"/>
      <c r="RAX13" s="42"/>
      <c r="RAY13" s="42"/>
      <c r="RAZ13" s="42"/>
      <c r="RBA13" s="42"/>
      <c r="RBB13" s="42"/>
      <c r="RBC13" s="42"/>
      <c r="RBD13" s="42"/>
      <c r="RBE13" s="42"/>
      <c r="RBF13" s="42"/>
      <c r="RBG13" s="42"/>
      <c r="RBH13" s="42"/>
      <c r="RBI13" s="42"/>
      <c r="RBJ13" s="42"/>
      <c r="RBK13" s="42"/>
      <c r="RBL13" s="42"/>
      <c r="RBM13" s="42"/>
      <c r="RBN13" s="42"/>
      <c r="RBO13" s="42"/>
      <c r="RBP13" s="42"/>
      <c r="RBQ13" s="42"/>
      <c r="RBR13" s="42"/>
      <c r="RBS13" s="42"/>
      <c r="RBT13" s="42"/>
      <c r="RBU13" s="42"/>
      <c r="RBV13" s="42"/>
      <c r="RBW13" s="42"/>
      <c r="RBX13" s="42"/>
      <c r="RBY13" s="42"/>
      <c r="RBZ13" s="42"/>
      <c r="RCA13" s="42"/>
      <c r="RCB13" s="42"/>
      <c r="RCC13" s="42"/>
      <c r="RCD13" s="42"/>
      <c r="RCE13" s="42"/>
      <c r="RCF13" s="42"/>
      <c r="RCG13" s="42"/>
      <c r="RCH13" s="42"/>
      <c r="RCI13" s="42"/>
      <c r="RCJ13" s="42"/>
      <c r="RCK13" s="42"/>
      <c r="RCL13" s="42"/>
      <c r="RCM13" s="42"/>
      <c r="RCN13" s="42"/>
      <c r="RCO13" s="42"/>
      <c r="RCP13" s="42"/>
      <c r="RCQ13" s="42"/>
      <c r="RCR13" s="42"/>
      <c r="RCS13" s="42"/>
      <c r="RCT13" s="42"/>
      <c r="RCU13" s="42"/>
      <c r="RCV13" s="42"/>
      <c r="RCW13" s="42"/>
      <c r="RCX13" s="42"/>
      <c r="RCY13" s="42"/>
      <c r="RCZ13" s="42"/>
      <c r="RDA13" s="42"/>
      <c r="RDB13" s="42"/>
      <c r="RDC13" s="42"/>
      <c r="RDD13" s="42"/>
      <c r="RDE13" s="42"/>
      <c r="RDF13" s="42"/>
      <c r="RDG13" s="42"/>
      <c r="RDH13" s="42"/>
      <c r="RDI13" s="42"/>
      <c r="RDJ13" s="42"/>
      <c r="RDK13" s="42"/>
      <c r="RDL13" s="42"/>
      <c r="RDM13" s="42"/>
      <c r="RDN13" s="42"/>
      <c r="RDO13" s="42"/>
      <c r="RDP13" s="42"/>
      <c r="RDQ13" s="42"/>
      <c r="RDR13" s="42"/>
      <c r="RDS13" s="42"/>
      <c r="RDT13" s="42"/>
      <c r="RDU13" s="42"/>
      <c r="RDV13" s="42"/>
      <c r="RDW13" s="42"/>
      <c r="RDX13" s="42"/>
      <c r="RDY13" s="42"/>
      <c r="RDZ13" s="42"/>
      <c r="REA13" s="42"/>
      <c r="REB13" s="42"/>
      <c r="REC13" s="42"/>
      <c r="RED13" s="42"/>
      <c r="REE13" s="42"/>
      <c r="REF13" s="42"/>
      <c r="REG13" s="42"/>
      <c r="REH13" s="42"/>
      <c r="REI13" s="42"/>
      <c r="REJ13" s="42"/>
      <c r="REK13" s="42"/>
      <c r="REL13" s="42"/>
      <c r="REM13" s="42"/>
      <c r="REN13" s="42"/>
      <c r="REO13" s="42"/>
      <c r="REP13" s="42"/>
      <c r="REQ13" s="42"/>
      <c r="RER13" s="42"/>
      <c r="RES13" s="42"/>
      <c r="RET13" s="42"/>
      <c r="REU13" s="42"/>
      <c r="REV13" s="42"/>
      <c r="REW13" s="42"/>
      <c r="REX13" s="42"/>
      <c r="REY13" s="42"/>
      <c r="REZ13" s="42"/>
      <c r="RFA13" s="42"/>
      <c r="RFB13" s="42"/>
      <c r="RFC13" s="42"/>
      <c r="RFD13" s="42"/>
      <c r="RFE13" s="42"/>
      <c r="RFF13" s="42"/>
      <c r="RFG13" s="42"/>
      <c r="RFH13" s="42"/>
      <c r="RFI13" s="42"/>
      <c r="RFJ13" s="42"/>
      <c r="RFK13" s="42"/>
      <c r="RFL13" s="42"/>
      <c r="RFM13" s="42"/>
      <c r="RFN13" s="42"/>
      <c r="RFO13" s="42"/>
      <c r="RFP13" s="42"/>
      <c r="RFQ13" s="42"/>
      <c r="RFR13" s="42"/>
      <c r="RFS13" s="42"/>
      <c r="RFT13" s="42"/>
      <c r="RFU13" s="42"/>
      <c r="RFV13" s="42"/>
      <c r="RFW13" s="42"/>
      <c r="RFX13" s="42"/>
      <c r="RFY13" s="42"/>
      <c r="RFZ13" s="42"/>
      <c r="RGA13" s="42"/>
      <c r="RGB13" s="42"/>
      <c r="RGC13" s="42"/>
      <c r="RGD13" s="42"/>
      <c r="RGE13" s="42"/>
      <c r="RGF13" s="42"/>
      <c r="RGG13" s="42"/>
      <c r="RGH13" s="42"/>
      <c r="RGI13" s="42"/>
      <c r="RGJ13" s="42"/>
      <c r="RGK13" s="42"/>
      <c r="RGL13" s="42"/>
      <c r="RGM13" s="42"/>
      <c r="RGN13" s="42"/>
      <c r="RGO13" s="42"/>
      <c r="RGP13" s="42"/>
      <c r="RGQ13" s="42"/>
      <c r="RGR13" s="42"/>
      <c r="RGS13" s="42"/>
      <c r="RGT13" s="42"/>
      <c r="RGU13" s="42"/>
      <c r="RGV13" s="42"/>
      <c r="RGW13" s="42"/>
      <c r="RGX13" s="42"/>
      <c r="RGY13" s="42"/>
      <c r="RGZ13" s="42"/>
      <c r="RHA13" s="42"/>
      <c r="RHB13" s="42"/>
      <c r="RHC13" s="42"/>
      <c r="RHD13" s="42"/>
      <c r="RHE13" s="42"/>
      <c r="RHF13" s="42"/>
      <c r="RHG13" s="42"/>
      <c r="RHH13" s="42"/>
      <c r="RHI13" s="42"/>
      <c r="RHJ13" s="42"/>
      <c r="RHK13" s="42"/>
      <c r="RHL13" s="42"/>
      <c r="RHM13" s="42"/>
      <c r="RHN13" s="42"/>
      <c r="RHO13" s="42"/>
      <c r="RHP13" s="42"/>
      <c r="RHQ13" s="42"/>
      <c r="RHR13" s="42"/>
      <c r="RHS13" s="42"/>
      <c r="RHT13" s="42"/>
      <c r="RHU13" s="42"/>
      <c r="RHV13" s="42"/>
      <c r="RHW13" s="42"/>
      <c r="RHX13" s="42"/>
      <c r="RHY13" s="42"/>
      <c r="RHZ13" s="42"/>
      <c r="RIA13" s="42"/>
      <c r="RIB13" s="42"/>
      <c r="RIC13" s="42"/>
      <c r="RID13" s="42"/>
      <c r="RIE13" s="42"/>
      <c r="RIF13" s="42"/>
      <c r="RIG13" s="42"/>
      <c r="RIH13" s="42"/>
      <c r="RII13" s="42"/>
      <c r="RIJ13" s="42"/>
      <c r="RIK13" s="42"/>
      <c r="RIL13" s="42"/>
      <c r="RIM13" s="42"/>
      <c r="RIN13" s="42"/>
      <c r="RIO13" s="42"/>
      <c r="RIP13" s="42"/>
      <c r="RIQ13" s="42"/>
      <c r="RIR13" s="42"/>
      <c r="RIS13" s="42"/>
      <c r="RIT13" s="42"/>
      <c r="RIU13" s="42"/>
      <c r="RIV13" s="42"/>
      <c r="RIW13" s="42"/>
      <c r="RIX13" s="42"/>
      <c r="RIY13" s="42"/>
      <c r="RIZ13" s="42"/>
      <c r="RJA13" s="42"/>
      <c r="RJB13" s="42"/>
      <c r="RJC13" s="42"/>
      <c r="RJD13" s="42"/>
      <c r="RJE13" s="42"/>
      <c r="RJF13" s="42"/>
      <c r="RJG13" s="42"/>
      <c r="RJH13" s="42"/>
      <c r="RJI13" s="42"/>
      <c r="RJJ13" s="42"/>
      <c r="RJK13" s="42"/>
      <c r="RJL13" s="42"/>
      <c r="RJM13" s="42"/>
      <c r="RJN13" s="42"/>
      <c r="RJO13" s="42"/>
      <c r="RJP13" s="42"/>
      <c r="RJQ13" s="42"/>
      <c r="RJR13" s="42"/>
      <c r="RJS13" s="42"/>
      <c r="RJT13" s="42"/>
      <c r="RJU13" s="42"/>
      <c r="RJV13" s="42"/>
      <c r="RJW13" s="42"/>
      <c r="RJX13" s="42"/>
      <c r="RJY13" s="42"/>
      <c r="RJZ13" s="42"/>
      <c r="RKA13" s="42"/>
      <c r="RKB13" s="42"/>
      <c r="RKC13" s="42"/>
      <c r="RKD13" s="42"/>
      <c r="RKE13" s="42"/>
      <c r="RKF13" s="42"/>
      <c r="RKG13" s="42"/>
      <c r="RKH13" s="42"/>
      <c r="RKI13" s="42"/>
      <c r="RKJ13" s="42"/>
      <c r="RKK13" s="42"/>
      <c r="RKL13" s="42"/>
      <c r="RKM13" s="42"/>
      <c r="RKN13" s="42"/>
      <c r="RKO13" s="42"/>
      <c r="RKP13" s="42"/>
      <c r="RKQ13" s="42"/>
      <c r="RKR13" s="42"/>
      <c r="RKS13" s="42"/>
      <c r="RKT13" s="42"/>
      <c r="RKU13" s="42"/>
      <c r="RKV13" s="42"/>
      <c r="RKW13" s="42"/>
      <c r="RKX13" s="42"/>
      <c r="RKY13" s="42"/>
      <c r="RKZ13" s="42"/>
      <c r="RLA13" s="42"/>
      <c r="RLB13" s="42"/>
      <c r="RLC13" s="42"/>
      <c r="RLD13" s="42"/>
      <c r="RLE13" s="42"/>
      <c r="RLF13" s="42"/>
      <c r="RLG13" s="42"/>
      <c r="RLH13" s="42"/>
      <c r="RLI13" s="42"/>
      <c r="RLJ13" s="42"/>
      <c r="RLK13" s="42"/>
      <c r="RLL13" s="42"/>
      <c r="RLM13" s="42"/>
      <c r="RLN13" s="42"/>
      <c r="RLO13" s="42"/>
      <c r="RLP13" s="42"/>
      <c r="RLQ13" s="42"/>
      <c r="RLR13" s="42"/>
      <c r="RLS13" s="42"/>
      <c r="RLT13" s="42"/>
      <c r="RLU13" s="42"/>
      <c r="RLV13" s="42"/>
      <c r="RLW13" s="42"/>
      <c r="RLX13" s="42"/>
      <c r="RLY13" s="42"/>
      <c r="RLZ13" s="42"/>
      <c r="RMA13" s="42"/>
      <c r="RMB13" s="42"/>
      <c r="RMC13" s="42"/>
      <c r="RMD13" s="42"/>
      <c r="RME13" s="42"/>
      <c r="RMF13" s="42"/>
      <c r="RMG13" s="42"/>
      <c r="RMH13" s="42"/>
      <c r="RMI13" s="42"/>
      <c r="RMJ13" s="42"/>
      <c r="RMK13" s="42"/>
      <c r="RML13" s="42"/>
      <c r="RMM13" s="42"/>
      <c r="RMN13" s="42"/>
      <c r="RMO13" s="42"/>
      <c r="RMP13" s="42"/>
      <c r="RMQ13" s="42"/>
      <c r="RMR13" s="42"/>
      <c r="RMS13" s="42"/>
      <c r="RMT13" s="42"/>
      <c r="RMU13" s="42"/>
      <c r="RMV13" s="42"/>
      <c r="RMW13" s="42"/>
      <c r="RMX13" s="42"/>
      <c r="RMY13" s="42"/>
      <c r="RMZ13" s="42"/>
      <c r="RNA13" s="42"/>
      <c r="RNB13" s="42"/>
      <c r="RNC13" s="42"/>
      <c r="RND13" s="42"/>
      <c r="RNE13" s="42"/>
      <c r="RNF13" s="42"/>
      <c r="RNG13" s="42"/>
      <c r="RNH13" s="42"/>
      <c r="RNI13" s="42"/>
      <c r="RNJ13" s="42"/>
      <c r="RNK13" s="42"/>
      <c r="RNL13" s="42"/>
      <c r="RNM13" s="42"/>
      <c r="RNN13" s="42"/>
      <c r="RNO13" s="42"/>
      <c r="RNP13" s="42"/>
      <c r="RNQ13" s="42"/>
      <c r="RNR13" s="42"/>
      <c r="RNS13" s="42"/>
      <c r="RNT13" s="42"/>
      <c r="RNU13" s="42"/>
      <c r="RNV13" s="42"/>
      <c r="RNW13" s="42"/>
      <c r="RNX13" s="42"/>
      <c r="RNY13" s="42"/>
      <c r="RNZ13" s="42"/>
      <c r="ROA13" s="42"/>
      <c r="ROB13" s="42"/>
      <c r="ROC13" s="42"/>
      <c r="ROD13" s="42"/>
      <c r="ROE13" s="42"/>
      <c r="ROF13" s="42"/>
      <c r="ROG13" s="42"/>
      <c r="ROH13" s="42"/>
      <c r="ROI13" s="42"/>
      <c r="ROJ13" s="42"/>
      <c r="ROK13" s="42"/>
      <c r="ROL13" s="42"/>
      <c r="ROM13" s="42"/>
      <c r="RON13" s="42"/>
      <c r="ROO13" s="42"/>
      <c r="ROP13" s="42"/>
      <c r="ROQ13" s="42"/>
      <c r="ROR13" s="42"/>
      <c r="ROS13" s="42"/>
      <c r="ROT13" s="42"/>
      <c r="ROU13" s="42"/>
      <c r="ROV13" s="42"/>
      <c r="ROW13" s="42"/>
      <c r="ROX13" s="42"/>
      <c r="ROY13" s="42"/>
      <c r="ROZ13" s="42"/>
      <c r="RPA13" s="42"/>
      <c r="RPB13" s="42"/>
      <c r="RPC13" s="42"/>
      <c r="RPD13" s="42"/>
      <c r="RPE13" s="42"/>
      <c r="RPF13" s="42"/>
      <c r="RPG13" s="42"/>
      <c r="RPH13" s="42"/>
      <c r="RPI13" s="42"/>
      <c r="RPJ13" s="42"/>
      <c r="RPK13" s="42"/>
      <c r="RPL13" s="42"/>
      <c r="RPM13" s="42"/>
      <c r="RPN13" s="42"/>
      <c r="RPO13" s="42"/>
      <c r="RPP13" s="42"/>
      <c r="RPQ13" s="42"/>
      <c r="RPR13" s="42"/>
      <c r="RPS13" s="42"/>
      <c r="RPT13" s="42"/>
      <c r="RPU13" s="42"/>
      <c r="RPV13" s="42"/>
      <c r="RPW13" s="42"/>
      <c r="RPX13" s="42"/>
      <c r="RPY13" s="42"/>
      <c r="RPZ13" s="42"/>
      <c r="RQA13" s="42"/>
      <c r="RQB13" s="42"/>
      <c r="RQC13" s="42"/>
      <c r="RQD13" s="42"/>
      <c r="RQE13" s="42"/>
      <c r="RQF13" s="42"/>
      <c r="RQG13" s="42"/>
      <c r="RQH13" s="42"/>
      <c r="RQI13" s="42"/>
      <c r="RQJ13" s="42"/>
      <c r="RQK13" s="42"/>
      <c r="RQL13" s="42"/>
      <c r="RQM13" s="42"/>
      <c r="RQN13" s="42"/>
      <c r="RQO13" s="42"/>
      <c r="RQP13" s="42"/>
      <c r="RQQ13" s="42"/>
      <c r="RQR13" s="42"/>
      <c r="RQS13" s="42"/>
      <c r="RQT13" s="42"/>
      <c r="RQU13" s="42"/>
      <c r="RQV13" s="42"/>
      <c r="RQW13" s="42"/>
      <c r="RQX13" s="42"/>
      <c r="RQY13" s="42"/>
      <c r="RQZ13" s="42"/>
      <c r="RRA13" s="42"/>
      <c r="RRB13" s="42"/>
      <c r="RRC13" s="42"/>
      <c r="RRD13" s="42"/>
      <c r="RRE13" s="42"/>
      <c r="RRF13" s="42"/>
      <c r="RRG13" s="42"/>
      <c r="RRH13" s="42"/>
      <c r="RRI13" s="42"/>
      <c r="RRJ13" s="42"/>
      <c r="RRK13" s="42"/>
      <c r="RRL13" s="42"/>
      <c r="RRM13" s="42"/>
      <c r="RRN13" s="42"/>
      <c r="RRO13" s="42"/>
      <c r="RRP13" s="42"/>
      <c r="RRQ13" s="42"/>
      <c r="RRR13" s="42"/>
      <c r="RRS13" s="42"/>
      <c r="RRT13" s="42"/>
      <c r="RRU13" s="42"/>
      <c r="RRV13" s="42"/>
      <c r="RRW13" s="42"/>
      <c r="RRX13" s="42"/>
      <c r="RRY13" s="42"/>
      <c r="RRZ13" s="42"/>
      <c r="RSA13" s="42"/>
      <c r="RSB13" s="42"/>
      <c r="RSC13" s="42"/>
      <c r="RSD13" s="42"/>
      <c r="RSE13" s="42"/>
      <c r="RSF13" s="42"/>
      <c r="RSG13" s="42"/>
      <c r="RSH13" s="42"/>
      <c r="RSI13" s="42"/>
      <c r="RSJ13" s="42"/>
      <c r="RSK13" s="42"/>
      <c r="RSL13" s="42"/>
      <c r="RSM13" s="42"/>
      <c r="RSN13" s="42"/>
      <c r="RSO13" s="42"/>
      <c r="RSP13" s="42"/>
      <c r="RSQ13" s="42"/>
      <c r="RSR13" s="42"/>
      <c r="RSS13" s="42"/>
      <c r="RST13" s="42"/>
      <c r="RSU13" s="42"/>
      <c r="RSV13" s="42"/>
      <c r="RSW13" s="42"/>
      <c r="RSX13" s="42"/>
      <c r="RSY13" s="42"/>
      <c r="RSZ13" s="42"/>
      <c r="RTA13" s="42"/>
      <c r="RTB13" s="42"/>
      <c r="RTC13" s="42"/>
      <c r="RTD13" s="42"/>
      <c r="RTE13" s="42"/>
      <c r="RTF13" s="42"/>
      <c r="RTG13" s="42"/>
      <c r="RTH13" s="42"/>
      <c r="RTI13" s="42"/>
      <c r="RTJ13" s="42"/>
      <c r="RTK13" s="42"/>
      <c r="RTL13" s="42"/>
      <c r="RTM13" s="42"/>
      <c r="RTN13" s="42"/>
      <c r="RTO13" s="42"/>
      <c r="RTP13" s="42"/>
      <c r="RTQ13" s="42"/>
      <c r="RTR13" s="42"/>
      <c r="RTS13" s="42"/>
      <c r="RTT13" s="42"/>
      <c r="RTU13" s="42"/>
      <c r="RTV13" s="42"/>
      <c r="RTW13" s="42"/>
      <c r="RTX13" s="42"/>
      <c r="RTY13" s="42"/>
      <c r="RTZ13" s="42"/>
      <c r="RUA13" s="42"/>
      <c r="RUB13" s="42"/>
      <c r="RUC13" s="42"/>
      <c r="RUD13" s="42"/>
      <c r="RUE13" s="42"/>
      <c r="RUF13" s="42"/>
      <c r="RUG13" s="42"/>
      <c r="RUH13" s="42"/>
      <c r="RUI13" s="42"/>
      <c r="RUJ13" s="42"/>
      <c r="RUK13" s="42"/>
      <c r="RUL13" s="42"/>
      <c r="RUM13" s="42"/>
      <c r="RUN13" s="42"/>
      <c r="RUO13" s="42"/>
      <c r="RUP13" s="42"/>
      <c r="RUQ13" s="42"/>
      <c r="RUR13" s="42"/>
      <c r="RUS13" s="42"/>
      <c r="RUT13" s="42"/>
      <c r="RUU13" s="42"/>
      <c r="RUV13" s="42"/>
      <c r="RUW13" s="42"/>
      <c r="RUX13" s="42"/>
      <c r="RUY13" s="42"/>
      <c r="RUZ13" s="42"/>
      <c r="RVA13" s="42"/>
      <c r="RVB13" s="42"/>
      <c r="RVC13" s="42"/>
      <c r="RVD13" s="42"/>
      <c r="RVE13" s="42"/>
      <c r="RVF13" s="42"/>
      <c r="RVG13" s="42"/>
      <c r="RVH13" s="42"/>
      <c r="RVI13" s="42"/>
      <c r="RVJ13" s="42"/>
      <c r="RVK13" s="42"/>
      <c r="RVL13" s="42"/>
      <c r="RVM13" s="42"/>
      <c r="RVN13" s="42"/>
      <c r="RVO13" s="42"/>
      <c r="RVP13" s="42"/>
      <c r="RVQ13" s="42"/>
      <c r="RVR13" s="42"/>
      <c r="RVS13" s="42"/>
      <c r="RVT13" s="42"/>
      <c r="RVU13" s="42"/>
      <c r="RVV13" s="42"/>
      <c r="RVW13" s="42"/>
      <c r="RVX13" s="42"/>
      <c r="RVY13" s="42"/>
      <c r="RVZ13" s="42"/>
      <c r="RWA13" s="42"/>
      <c r="RWB13" s="42"/>
      <c r="RWC13" s="42"/>
      <c r="RWD13" s="42"/>
      <c r="RWE13" s="42"/>
      <c r="RWF13" s="42"/>
      <c r="RWG13" s="42"/>
      <c r="RWH13" s="42"/>
      <c r="RWI13" s="42"/>
      <c r="RWJ13" s="42"/>
      <c r="RWK13" s="42"/>
      <c r="RWL13" s="42"/>
      <c r="RWM13" s="42"/>
      <c r="RWN13" s="42"/>
      <c r="RWO13" s="42"/>
      <c r="RWP13" s="42"/>
      <c r="RWQ13" s="42"/>
      <c r="RWR13" s="42"/>
      <c r="RWS13" s="42"/>
      <c r="RWT13" s="42"/>
      <c r="RWU13" s="42"/>
      <c r="RWV13" s="42"/>
      <c r="RWW13" s="42"/>
      <c r="RWX13" s="42"/>
      <c r="RWY13" s="42"/>
      <c r="RWZ13" s="42"/>
      <c r="RXA13" s="42"/>
      <c r="RXB13" s="42"/>
      <c r="RXC13" s="42"/>
      <c r="RXD13" s="42"/>
      <c r="RXE13" s="42"/>
      <c r="RXF13" s="42"/>
      <c r="RXG13" s="42"/>
      <c r="RXH13" s="42"/>
      <c r="RXI13" s="42"/>
      <c r="RXJ13" s="42"/>
      <c r="RXK13" s="42"/>
      <c r="RXL13" s="42"/>
      <c r="RXM13" s="42"/>
      <c r="RXN13" s="42"/>
      <c r="RXO13" s="42"/>
      <c r="RXP13" s="42"/>
      <c r="RXQ13" s="42"/>
      <c r="RXR13" s="42"/>
      <c r="RXS13" s="42"/>
      <c r="RXT13" s="42"/>
      <c r="RXU13" s="42"/>
      <c r="RXV13" s="42"/>
      <c r="RXW13" s="42"/>
      <c r="RXX13" s="42"/>
      <c r="RXY13" s="42"/>
      <c r="RXZ13" s="42"/>
      <c r="RYA13" s="42"/>
      <c r="RYB13" s="42"/>
      <c r="RYC13" s="42"/>
      <c r="RYD13" s="42"/>
      <c r="RYE13" s="42"/>
      <c r="RYF13" s="42"/>
      <c r="RYG13" s="42"/>
      <c r="RYH13" s="42"/>
      <c r="RYI13" s="42"/>
      <c r="RYJ13" s="42"/>
      <c r="RYK13" s="42"/>
      <c r="RYL13" s="42"/>
      <c r="RYM13" s="42"/>
      <c r="RYN13" s="42"/>
      <c r="RYO13" s="42"/>
      <c r="RYP13" s="42"/>
      <c r="RYQ13" s="42"/>
      <c r="RYR13" s="42"/>
      <c r="RYS13" s="42"/>
      <c r="RYT13" s="42"/>
      <c r="RYU13" s="42"/>
      <c r="RYV13" s="42"/>
      <c r="RYW13" s="42"/>
      <c r="RYX13" s="42"/>
      <c r="RYY13" s="42"/>
      <c r="RYZ13" s="42"/>
      <c r="RZA13" s="42"/>
      <c r="RZB13" s="42"/>
      <c r="RZC13" s="42"/>
      <c r="RZD13" s="42"/>
      <c r="RZE13" s="42"/>
      <c r="RZF13" s="42"/>
      <c r="RZG13" s="42"/>
      <c r="RZH13" s="42"/>
      <c r="RZI13" s="42"/>
      <c r="RZJ13" s="42"/>
      <c r="RZK13" s="42"/>
      <c r="RZL13" s="42"/>
      <c r="RZM13" s="42"/>
      <c r="RZN13" s="42"/>
      <c r="RZO13" s="42"/>
      <c r="RZP13" s="42"/>
      <c r="RZQ13" s="42"/>
      <c r="RZR13" s="42"/>
      <c r="RZS13" s="42"/>
      <c r="RZT13" s="42"/>
      <c r="RZU13" s="42"/>
      <c r="RZV13" s="42"/>
      <c r="RZW13" s="42"/>
      <c r="RZX13" s="42"/>
      <c r="RZY13" s="42"/>
      <c r="RZZ13" s="42"/>
      <c r="SAA13" s="42"/>
      <c r="SAB13" s="42"/>
      <c r="SAC13" s="42"/>
      <c r="SAD13" s="42"/>
      <c r="SAE13" s="42"/>
      <c r="SAF13" s="42"/>
      <c r="SAG13" s="42"/>
      <c r="SAH13" s="42"/>
      <c r="SAI13" s="42"/>
      <c r="SAJ13" s="42"/>
      <c r="SAK13" s="42"/>
      <c r="SAL13" s="42"/>
      <c r="SAM13" s="42"/>
      <c r="SAN13" s="42"/>
      <c r="SAO13" s="42"/>
      <c r="SAP13" s="42"/>
      <c r="SAQ13" s="42"/>
      <c r="SAR13" s="42"/>
      <c r="SAS13" s="42"/>
      <c r="SAT13" s="42"/>
      <c r="SAU13" s="42"/>
      <c r="SAV13" s="42"/>
      <c r="SAW13" s="42"/>
      <c r="SAX13" s="42"/>
      <c r="SAY13" s="42"/>
      <c r="SAZ13" s="42"/>
      <c r="SBA13" s="42"/>
      <c r="SBB13" s="42"/>
      <c r="SBC13" s="42"/>
      <c r="SBD13" s="42"/>
      <c r="SBE13" s="42"/>
      <c r="SBF13" s="42"/>
      <c r="SBG13" s="42"/>
      <c r="SBH13" s="42"/>
      <c r="SBI13" s="42"/>
      <c r="SBJ13" s="42"/>
      <c r="SBK13" s="42"/>
      <c r="SBL13" s="42"/>
      <c r="SBM13" s="42"/>
      <c r="SBN13" s="42"/>
      <c r="SBO13" s="42"/>
      <c r="SBP13" s="42"/>
      <c r="SBQ13" s="42"/>
      <c r="SBR13" s="42"/>
      <c r="SBS13" s="42"/>
      <c r="SBT13" s="42"/>
      <c r="SBU13" s="42"/>
      <c r="SBV13" s="42"/>
      <c r="SBW13" s="42"/>
      <c r="SBX13" s="42"/>
      <c r="SBY13" s="42"/>
      <c r="SBZ13" s="42"/>
      <c r="SCA13" s="42"/>
      <c r="SCB13" s="42"/>
      <c r="SCC13" s="42"/>
      <c r="SCD13" s="42"/>
      <c r="SCE13" s="42"/>
      <c r="SCF13" s="42"/>
      <c r="SCG13" s="42"/>
      <c r="SCH13" s="42"/>
      <c r="SCI13" s="42"/>
      <c r="SCJ13" s="42"/>
      <c r="SCK13" s="42"/>
      <c r="SCL13" s="42"/>
      <c r="SCM13" s="42"/>
      <c r="SCN13" s="42"/>
      <c r="SCO13" s="42"/>
      <c r="SCP13" s="42"/>
      <c r="SCQ13" s="42"/>
      <c r="SCR13" s="42"/>
      <c r="SCS13" s="42"/>
      <c r="SCT13" s="42"/>
      <c r="SCU13" s="42"/>
      <c r="SCV13" s="42"/>
      <c r="SCW13" s="42"/>
      <c r="SCX13" s="42"/>
      <c r="SCY13" s="42"/>
      <c r="SCZ13" s="42"/>
      <c r="SDA13" s="42"/>
      <c r="SDB13" s="42"/>
      <c r="SDC13" s="42"/>
      <c r="SDD13" s="42"/>
      <c r="SDE13" s="42"/>
      <c r="SDF13" s="42"/>
      <c r="SDG13" s="42"/>
      <c r="SDH13" s="42"/>
      <c r="SDI13" s="42"/>
      <c r="SDJ13" s="42"/>
      <c r="SDK13" s="42"/>
      <c r="SDL13" s="42"/>
      <c r="SDM13" s="42"/>
      <c r="SDN13" s="42"/>
      <c r="SDO13" s="42"/>
      <c r="SDP13" s="42"/>
      <c r="SDQ13" s="42"/>
      <c r="SDR13" s="42"/>
      <c r="SDS13" s="42"/>
      <c r="SDT13" s="42"/>
      <c r="SDU13" s="42"/>
      <c r="SDV13" s="42"/>
      <c r="SDW13" s="42"/>
      <c r="SDX13" s="42"/>
      <c r="SDY13" s="42"/>
      <c r="SDZ13" s="42"/>
      <c r="SEA13" s="42"/>
      <c r="SEB13" s="42"/>
      <c r="SEC13" s="42"/>
      <c r="SED13" s="42"/>
      <c r="SEE13" s="42"/>
      <c r="SEF13" s="42"/>
      <c r="SEG13" s="42"/>
      <c r="SEH13" s="42"/>
      <c r="SEI13" s="42"/>
      <c r="SEJ13" s="42"/>
      <c r="SEK13" s="42"/>
      <c r="SEL13" s="42"/>
      <c r="SEM13" s="42"/>
      <c r="SEN13" s="42"/>
      <c r="SEO13" s="42"/>
      <c r="SEP13" s="42"/>
      <c r="SEQ13" s="42"/>
      <c r="SER13" s="42"/>
      <c r="SES13" s="42"/>
      <c r="SET13" s="42"/>
      <c r="SEU13" s="42"/>
      <c r="SEV13" s="42"/>
      <c r="SEW13" s="42"/>
      <c r="SEX13" s="42"/>
      <c r="SEY13" s="42"/>
      <c r="SEZ13" s="42"/>
      <c r="SFA13" s="42"/>
      <c r="SFB13" s="42"/>
      <c r="SFC13" s="42"/>
      <c r="SFD13" s="42"/>
      <c r="SFE13" s="42"/>
      <c r="SFF13" s="42"/>
      <c r="SFG13" s="42"/>
      <c r="SFH13" s="42"/>
      <c r="SFI13" s="42"/>
      <c r="SFJ13" s="42"/>
      <c r="SFK13" s="42"/>
      <c r="SFL13" s="42"/>
      <c r="SFM13" s="42"/>
      <c r="SFN13" s="42"/>
      <c r="SFO13" s="42"/>
      <c r="SFP13" s="42"/>
      <c r="SFQ13" s="42"/>
      <c r="SFR13" s="42"/>
      <c r="SFS13" s="42"/>
      <c r="SFT13" s="42"/>
      <c r="SFU13" s="42"/>
      <c r="SFV13" s="42"/>
      <c r="SFW13" s="42"/>
      <c r="SFX13" s="42"/>
      <c r="SFY13" s="42"/>
      <c r="SFZ13" s="42"/>
      <c r="SGA13" s="42"/>
      <c r="SGB13" s="42"/>
      <c r="SGC13" s="42"/>
      <c r="SGD13" s="42"/>
      <c r="SGE13" s="42"/>
      <c r="SGF13" s="42"/>
      <c r="SGG13" s="42"/>
      <c r="SGH13" s="42"/>
      <c r="SGI13" s="42"/>
      <c r="SGJ13" s="42"/>
      <c r="SGK13" s="42"/>
      <c r="SGL13" s="42"/>
      <c r="SGM13" s="42"/>
      <c r="SGN13" s="42"/>
      <c r="SGO13" s="42"/>
      <c r="SGP13" s="42"/>
      <c r="SGQ13" s="42"/>
      <c r="SGR13" s="42"/>
      <c r="SGS13" s="42"/>
      <c r="SGT13" s="42"/>
      <c r="SGU13" s="42"/>
      <c r="SGV13" s="42"/>
      <c r="SGW13" s="42"/>
      <c r="SGX13" s="42"/>
      <c r="SGY13" s="42"/>
      <c r="SGZ13" s="42"/>
      <c r="SHA13" s="42"/>
      <c r="SHB13" s="42"/>
      <c r="SHC13" s="42"/>
      <c r="SHD13" s="42"/>
      <c r="SHE13" s="42"/>
      <c r="SHF13" s="42"/>
      <c r="SHG13" s="42"/>
      <c r="SHH13" s="42"/>
      <c r="SHI13" s="42"/>
      <c r="SHJ13" s="42"/>
      <c r="SHK13" s="42"/>
      <c r="SHL13" s="42"/>
      <c r="SHM13" s="42"/>
      <c r="SHN13" s="42"/>
      <c r="SHO13" s="42"/>
      <c r="SHP13" s="42"/>
      <c r="SHQ13" s="42"/>
      <c r="SHR13" s="42"/>
      <c r="SHS13" s="42"/>
      <c r="SHT13" s="42"/>
      <c r="SHU13" s="42"/>
      <c r="SHV13" s="42"/>
      <c r="SHW13" s="42"/>
      <c r="SHX13" s="42"/>
      <c r="SHY13" s="42"/>
      <c r="SHZ13" s="42"/>
      <c r="SIA13" s="42"/>
      <c r="SIB13" s="42"/>
      <c r="SIC13" s="42"/>
      <c r="SID13" s="42"/>
      <c r="SIE13" s="42"/>
      <c r="SIF13" s="42"/>
      <c r="SIG13" s="42"/>
      <c r="SIH13" s="42"/>
      <c r="SII13" s="42"/>
      <c r="SIJ13" s="42"/>
      <c r="SIK13" s="42"/>
      <c r="SIL13" s="42"/>
      <c r="SIM13" s="42"/>
      <c r="SIN13" s="42"/>
      <c r="SIO13" s="42"/>
      <c r="SIP13" s="42"/>
      <c r="SIQ13" s="42"/>
      <c r="SIR13" s="42"/>
      <c r="SIS13" s="42"/>
      <c r="SIT13" s="42"/>
      <c r="SIU13" s="42"/>
      <c r="SIV13" s="42"/>
      <c r="SIW13" s="42"/>
      <c r="SIX13" s="42"/>
      <c r="SIY13" s="42"/>
      <c r="SIZ13" s="42"/>
      <c r="SJA13" s="42"/>
      <c r="SJB13" s="42"/>
      <c r="SJC13" s="42"/>
      <c r="SJD13" s="42"/>
      <c r="SJE13" s="42"/>
      <c r="SJF13" s="42"/>
      <c r="SJG13" s="42"/>
      <c r="SJH13" s="42"/>
      <c r="SJI13" s="42"/>
      <c r="SJJ13" s="42"/>
      <c r="SJK13" s="42"/>
      <c r="SJL13" s="42"/>
      <c r="SJM13" s="42"/>
      <c r="SJN13" s="42"/>
      <c r="SJO13" s="42"/>
      <c r="SJP13" s="42"/>
      <c r="SJQ13" s="42"/>
      <c r="SJR13" s="42"/>
      <c r="SJS13" s="42"/>
      <c r="SJT13" s="42"/>
      <c r="SJU13" s="42"/>
      <c r="SJV13" s="42"/>
      <c r="SJW13" s="42"/>
      <c r="SJX13" s="42"/>
      <c r="SJY13" s="42"/>
      <c r="SJZ13" s="42"/>
      <c r="SKA13" s="42"/>
      <c r="SKB13" s="42"/>
      <c r="SKC13" s="42"/>
      <c r="SKD13" s="42"/>
      <c r="SKE13" s="42"/>
      <c r="SKF13" s="42"/>
      <c r="SKG13" s="42"/>
      <c r="SKH13" s="42"/>
      <c r="SKI13" s="42"/>
      <c r="SKJ13" s="42"/>
      <c r="SKK13" s="42"/>
      <c r="SKL13" s="42"/>
      <c r="SKM13" s="42"/>
      <c r="SKN13" s="42"/>
      <c r="SKO13" s="42"/>
      <c r="SKP13" s="42"/>
      <c r="SKQ13" s="42"/>
      <c r="SKR13" s="42"/>
      <c r="SKS13" s="42"/>
      <c r="SKT13" s="42"/>
      <c r="SKU13" s="42"/>
      <c r="SKV13" s="42"/>
      <c r="SKW13" s="42"/>
      <c r="SKX13" s="42"/>
      <c r="SKY13" s="42"/>
      <c r="SKZ13" s="42"/>
      <c r="SLA13" s="42"/>
      <c r="SLB13" s="42"/>
      <c r="SLC13" s="42"/>
      <c r="SLD13" s="42"/>
      <c r="SLE13" s="42"/>
      <c r="SLF13" s="42"/>
      <c r="SLG13" s="42"/>
      <c r="SLH13" s="42"/>
      <c r="SLI13" s="42"/>
      <c r="SLJ13" s="42"/>
      <c r="SLK13" s="42"/>
      <c r="SLL13" s="42"/>
      <c r="SLM13" s="42"/>
      <c r="SLN13" s="42"/>
      <c r="SLO13" s="42"/>
      <c r="SLP13" s="42"/>
      <c r="SLQ13" s="42"/>
      <c r="SLR13" s="42"/>
      <c r="SLS13" s="42"/>
      <c r="SLT13" s="42"/>
      <c r="SLU13" s="42"/>
      <c r="SLV13" s="42"/>
      <c r="SLW13" s="42"/>
      <c r="SLX13" s="42"/>
      <c r="SLY13" s="42"/>
      <c r="SLZ13" s="42"/>
      <c r="SMA13" s="42"/>
      <c r="SMB13" s="42"/>
      <c r="SMC13" s="42"/>
      <c r="SMD13" s="42"/>
      <c r="SME13" s="42"/>
      <c r="SMF13" s="42"/>
      <c r="SMG13" s="42"/>
      <c r="SMH13" s="42"/>
      <c r="SMI13" s="42"/>
      <c r="SMJ13" s="42"/>
      <c r="SMK13" s="42"/>
      <c r="SML13" s="42"/>
      <c r="SMM13" s="42"/>
      <c r="SMN13" s="42"/>
      <c r="SMO13" s="42"/>
      <c r="SMP13" s="42"/>
      <c r="SMQ13" s="42"/>
      <c r="SMR13" s="42"/>
      <c r="SMS13" s="42"/>
      <c r="SMT13" s="42"/>
      <c r="SMU13" s="42"/>
      <c r="SMV13" s="42"/>
      <c r="SMW13" s="42"/>
      <c r="SMX13" s="42"/>
      <c r="SMY13" s="42"/>
      <c r="SMZ13" s="42"/>
      <c r="SNA13" s="42"/>
      <c r="SNB13" s="42"/>
      <c r="SNC13" s="42"/>
      <c r="SND13" s="42"/>
      <c r="SNE13" s="42"/>
      <c r="SNF13" s="42"/>
      <c r="SNG13" s="42"/>
      <c r="SNH13" s="42"/>
      <c r="SNI13" s="42"/>
      <c r="SNJ13" s="42"/>
      <c r="SNK13" s="42"/>
      <c r="SNL13" s="42"/>
      <c r="SNM13" s="42"/>
      <c r="SNN13" s="42"/>
      <c r="SNO13" s="42"/>
      <c r="SNP13" s="42"/>
      <c r="SNQ13" s="42"/>
      <c r="SNR13" s="42"/>
      <c r="SNS13" s="42"/>
      <c r="SNT13" s="42"/>
      <c r="SNU13" s="42"/>
      <c r="SNV13" s="42"/>
      <c r="SNW13" s="42"/>
      <c r="SNX13" s="42"/>
      <c r="SNY13" s="42"/>
      <c r="SNZ13" s="42"/>
      <c r="SOA13" s="42"/>
      <c r="SOB13" s="42"/>
      <c r="SOC13" s="42"/>
      <c r="SOD13" s="42"/>
      <c r="SOE13" s="42"/>
      <c r="SOF13" s="42"/>
      <c r="SOG13" s="42"/>
      <c r="SOH13" s="42"/>
      <c r="SOI13" s="42"/>
      <c r="SOJ13" s="42"/>
      <c r="SOK13" s="42"/>
      <c r="SOL13" s="42"/>
      <c r="SOM13" s="42"/>
      <c r="SON13" s="42"/>
      <c r="SOO13" s="42"/>
      <c r="SOP13" s="42"/>
      <c r="SOQ13" s="42"/>
      <c r="SOR13" s="42"/>
      <c r="SOS13" s="42"/>
      <c r="SOT13" s="42"/>
      <c r="SOU13" s="42"/>
      <c r="SOV13" s="42"/>
      <c r="SOW13" s="42"/>
      <c r="SOX13" s="42"/>
      <c r="SOY13" s="42"/>
      <c r="SOZ13" s="42"/>
      <c r="SPA13" s="42"/>
      <c r="SPB13" s="42"/>
      <c r="SPC13" s="42"/>
      <c r="SPD13" s="42"/>
      <c r="SPE13" s="42"/>
      <c r="SPF13" s="42"/>
      <c r="SPG13" s="42"/>
      <c r="SPH13" s="42"/>
      <c r="SPI13" s="42"/>
      <c r="SPJ13" s="42"/>
      <c r="SPK13" s="42"/>
      <c r="SPL13" s="42"/>
      <c r="SPM13" s="42"/>
      <c r="SPN13" s="42"/>
      <c r="SPO13" s="42"/>
      <c r="SPP13" s="42"/>
      <c r="SPQ13" s="42"/>
      <c r="SPR13" s="42"/>
      <c r="SPS13" s="42"/>
      <c r="SPT13" s="42"/>
      <c r="SPU13" s="42"/>
      <c r="SPV13" s="42"/>
      <c r="SPW13" s="42"/>
      <c r="SPX13" s="42"/>
      <c r="SPY13" s="42"/>
      <c r="SPZ13" s="42"/>
      <c r="SQA13" s="42"/>
      <c r="SQB13" s="42"/>
      <c r="SQC13" s="42"/>
      <c r="SQD13" s="42"/>
      <c r="SQE13" s="42"/>
      <c r="SQF13" s="42"/>
      <c r="SQG13" s="42"/>
      <c r="SQH13" s="42"/>
      <c r="SQI13" s="42"/>
      <c r="SQJ13" s="42"/>
      <c r="SQK13" s="42"/>
      <c r="SQL13" s="42"/>
      <c r="SQM13" s="42"/>
      <c r="SQN13" s="42"/>
      <c r="SQO13" s="42"/>
      <c r="SQP13" s="42"/>
      <c r="SQQ13" s="42"/>
      <c r="SQR13" s="42"/>
      <c r="SQS13" s="42"/>
      <c r="SQT13" s="42"/>
      <c r="SQU13" s="42"/>
      <c r="SQV13" s="42"/>
      <c r="SQW13" s="42"/>
      <c r="SQX13" s="42"/>
      <c r="SQY13" s="42"/>
      <c r="SQZ13" s="42"/>
      <c r="SRA13" s="42"/>
      <c r="SRB13" s="42"/>
      <c r="SRC13" s="42"/>
      <c r="SRD13" s="42"/>
      <c r="SRE13" s="42"/>
      <c r="SRF13" s="42"/>
      <c r="SRG13" s="42"/>
      <c r="SRH13" s="42"/>
      <c r="SRI13" s="42"/>
      <c r="SRJ13" s="42"/>
      <c r="SRK13" s="42"/>
      <c r="SRL13" s="42"/>
      <c r="SRM13" s="42"/>
      <c r="SRN13" s="42"/>
      <c r="SRO13" s="42"/>
      <c r="SRP13" s="42"/>
      <c r="SRQ13" s="42"/>
      <c r="SRR13" s="42"/>
      <c r="SRS13" s="42"/>
      <c r="SRT13" s="42"/>
      <c r="SRU13" s="42"/>
      <c r="SRV13" s="42"/>
      <c r="SRW13" s="42"/>
      <c r="SRX13" s="42"/>
      <c r="SRY13" s="42"/>
      <c r="SRZ13" s="42"/>
      <c r="SSA13" s="42"/>
      <c r="SSB13" s="42"/>
      <c r="SSC13" s="42"/>
      <c r="SSD13" s="42"/>
      <c r="SSE13" s="42"/>
      <c r="SSF13" s="42"/>
      <c r="SSG13" s="42"/>
      <c r="SSH13" s="42"/>
      <c r="SSI13" s="42"/>
      <c r="SSJ13" s="42"/>
      <c r="SSK13" s="42"/>
      <c r="SSL13" s="42"/>
      <c r="SSM13" s="42"/>
      <c r="SSN13" s="42"/>
      <c r="SSO13" s="42"/>
      <c r="SSP13" s="42"/>
      <c r="SSQ13" s="42"/>
      <c r="SSR13" s="42"/>
      <c r="SSS13" s="42"/>
      <c r="SST13" s="42"/>
      <c r="SSU13" s="42"/>
      <c r="SSV13" s="42"/>
      <c r="SSW13" s="42"/>
      <c r="SSX13" s="42"/>
      <c r="SSY13" s="42"/>
      <c r="SSZ13" s="42"/>
      <c r="STA13" s="42"/>
      <c r="STB13" s="42"/>
      <c r="STC13" s="42"/>
      <c r="STD13" s="42"/>
      <c r="STE13" s="42"/>
      <c r="STF13" s="42"/>
      <c r="STG13" s="42"/>
      <c r="STH13" s="42"/>
      <c r="STI13" s="42"/>
      <c r="STJ13" s="42"/>
      <c r="STK13" s="42"/>
      <c r="STL13" s="42"/>
      <c r="STM13" s="42"/>
      <c r="STN13" s="42"/>
      <c r="STO13" s="42"/>
      <c r="STP13" s="42"/>
      <c r="STQ13" s="42"/>
      <c r="STR13" s="42"/>
      <c r="STS13" s="42"/>
      <c r="STT13" s="42"/>
      <c r="STU13" s="42"/>
      <c r="STV13" s="42"/>
      <c r="STW13" s="42"/>
      <c r="STX13" s="42"/>
      <c r="STY13" s="42"/>
      <c r="STZ13" s="42"/>
      <c r="SUA13" s="42"/>
      <c r="SUB13" s="42"/>
      <c r="SUC13" s="42"/>
      <c r="SUD13" s="42"/>
      <c r="SUE13" s="42"/>
      <c r="SUF13" s="42"/>
      <c r="SUG13" s="42"/>
      <c r="SUH13" s="42"/>
      <c r="SUI13" s="42"/>
      <c r="SUJ13" s="42"/>
      <c r="SUK13" s="42"/>
      <c r="SUL13" s="42"/>
      <c r="SUM13" s="42"/>
      <c r="SUN13" s="42"/>
      <c r="SUO13" s="42"/>
      <c r="SUP13" s="42"/>
      <c r="SUQ13" s="42"/>
      <c r="SUR13" s="42"/>
      <c r="SUS13" s="42"/>
      <c r="SUT13" s="42"/>
      <c r="SUU13" s="42"/>
      <c r="SUV13" s="42"/>
      <c r="SUW13" s="42"/>
      <c r="SUX13" s="42"/>
      <c r="SUY13" s="42"/>
      <c r="SUZ13" s="42"/>
      <c r="SVA13" s="42"/>
      <c r="SVB13" s="42"/>
      <c r="SVC13" s="42"/>
      <c r="SVD13" s="42"/>
      <c r="SVE13" s="42"/>
      <c r="SVF13" s="42"/>
      <c r="SVG13" s="42"/>
      <c r="SVH13" s="42"/>
      <c r="SVI13" s="42"/>
      <c r="SVJ13" s="42"/>
      <c r="SVK13" s="42"/>
      <c r="SVL13" s="42"/>
      <c r="SVM13" s="42"/>
      <c r="SVN13" s="42"/>
      <c r="SVO13" s="42"/>
      <c r="SVP13" s="42"/>
      <c r="SVQ13" s="42"/>
      <c r="SVR13" s="42"/>
      <c r="SVS13" s="42"/>
      <c r="SVT13" s="42"/>
      <c r="SVU13" s="42"/>
      <c r="SVV13" s="42"/>
      <c r="SVW13" s="42"/>
      <c r="SVX13" s="42"/>
      <c r="SVY13" s="42"/>
      <c r="SVZ13" s="42"/>
      <c r="SWA13" s="42"/>
      <c r="SWB13" s="42"/>
      <c r="SWC13" s="42"/>
      <c r="SWD13" s="42"/>
      <c r="SWE13" s="42"/>
      <c r="SWF13" s="42"/>
      <c r="SWG13" s="42"/>
      <c r="SWH13" s="42"/>
      <c r="SWI13" s="42"/>
      <c r="SWJ13" s="42"/>
      <c r="SWK13" s="42"/>
      <c r="SWL13" s="42"/>
      <c r="SWM13" s="42"/>
      <c r="SWN13" s="42"/>
      <c r="SWO13" s="42"/>
      <c r="SWP13" s="42"/>
      <c r="SWQ13" s="42"/>
      <c r="SWR13" s="42"/>
      <c r="SWS13" s="42"/>
      <c r="SWT13" s="42"/>
      <c r="SWU13" s="42"/>
      <c r="SWV13" s="42"/>
      <c r="SWW13" s="42"/>
      <c r="SWX13" s="42"/>
      <c r="SWY13" s="42"/>
      <c r="SWZ13" s="42"/>
      <c r="SXA13" s="42"/>
      <c r="SXB13" s="42"/>
      <c r="SXC13" s="42"/>
      <c r="SXD13" s="42"/>
      <c r="SXE13" s="42"/>
      <c r="SXF13" s="42"/>
      <c r="SXG13" s="42"/>
      <c r="SXH13" s="42"/>
      <c r="SXI13" s="42"/>
      <c r="SXJ13" s="42"/>
      <c r="SXK13" s="42"/>
      <c r="SXL13" s="42"/>
      <c r="SXM13" s="42"/>
      <c r="SXN13" s="42"/>
      <c r="SXO13" s="42"/>
      <c r="SXP13" s="42"/>
      <c r="SXQ13" s="42"/>
      <c r="SXR13" s="42"/>
      <c r="SXS13" s="42"/>
      <c r="SXT13" s="42"/>
      <c r="SXU13" s="42"/>
      <c r="SXV13" s="42"/>
      <c r="SXW13" s="42"/>
      <c r="SXX13" s="42"/>
      <c r="SXY13" s="42"/>
      <c r="SXZ13" s="42"/>
      <c r="SYA13" s="42"/>
      <c r="SYB13" s="42"/>
      <c r="SYC13" s="42"/>
      <c r="SYD13" s="42"/>
      <c r="SYE13" s="42"/>
      <c r="SYF13" s="42"/>
      <c r="SYG13" s="42"/>
      <c r="SYH13" s="42"/>
      <c r="SYI13" s="42"/>
      <c r="SYJ13" s="42"/>
      <c r="SYK13" s="42"/>
      <c r="SYL13" s="42"/>
      <c r="SYM13" s="42"/>
      <c r="SYN13" s="42"/>
      <c r="SYO13" s="42"/>
      <c r="SYP13" s="42"/>
      <c r="SYQ13" s="42"/>
      <c r="SYR13" s="42"/>
      <c r="SYS13" s="42"/>
      <c r="SYT13" s="42"/>
      <c r="SYU13" s="42"/>
      <c r="SYV13" s="42"/>
      <c r="SYW13" s="42"/>
      <c r="SYX13" s="42"/>
      <c r="SYY13" s="42"/>
      <c r="SYZ13" s="42"/>
      <c r="SZA13" s="42"/>
      <c r="SZB13" s="42"/>
      <c r="SZC13" s="42"/>
      <c r="SZD13" s="42"/>
      <c r="SZE13" s="42"/>
      <c r="SZF13" s="42"/>
      <c r="SZG13" s="42"/>
      <c r="SZH13" s="42"/>
      <c r="SZI13" s="42"/>
      <c r="SZJ13" s="42"/>
      <c r="SZK13" s="42"/>
      <c r="SZL13" s="42"/>
      <c r="SZM13" s="42"/>
      <c r="SZN13" s="42"/>
      <c r="SZO13" s="42"/>
      <c r="SZP13" s="42"/>
      <c r="SZQ13" s="42"/>
      <c r="SZR13" s="42"/>
      <c r="SZS13" s="42"/>
      <c r="SZT13" s="42"/>
      <c r="SZU13" s="42"/>
      <c r="SZV13" s="42"/>
      <c r="SZW13" s="42"/>
      <c r="SZX13" s="42"/>
      <c r="SZY13" s="42"/>
      <c r="SZZ13" s="42"/>
      <c r="TAA13" s="42"/>
      <c r="TAB13" s="42"/>
      <c r="TAC13" s="42"/>
      <c r="TAD13" s="42"/>
      <c r="TAE13" s="42"/>
      <c r="TAF13" s="42"/>
      <c r="TAG13" s="42"/>
      <c r="TAH13" s="42"/>
      <c r="TAI13" s="42"/>
      <c r="TAJ13" s="42"/>
      <c r="TAK13" s="42"/>
      <c r="TAL13" s="42"/>
      <c r="TAM13" s="42"/>
      <c r="TAN13" s="42"/>
      <c r="TAO13" s="42"/>
      <c r="TAP13" s="42"/>
      <c r="TAQ13" s="42"/>
      <c r="TAR13" s="42"/>
      <c r="TAS13" s="42"/>
      <c r="TAT13" s="42"/>
      <c r="TAU13" s="42"/>
      <c r="TAV13" s="42"/>
      <c r="TAW13" s="42"/>
      <c r="TAX13" s="42"/>
      <c r="TAY13" s="42"/>
      <c r="TAZ13" s="42"/>
      <c r="TBA13" s="42"/>
      <c r="TBB13" s="42"/>
      <c r="TBC13" s="42"/>
      <c r="TBD13" s="42"/>
      <c r="TBE13" s="42"/>
      <c r="TBF13" s="42"/>
      <c r="TBG13" s="42"/>
      <c r="TBH13" s="42"/>
      <c r="TBI13" s="42"/>
      <c r="TBJ13" s="42"/>
      <c r="TBK13" s="42"/>
      <c r="TBL13" s="42"/>
      <c r="TBM13" s="42"/>
      <c r="TBN13" s="42"/>
      <c r="TBO13" s="42"/>
      <c r="TBP13" s="42"/>
      <c r="TBQ13" s="42"/>
      <c r="TBR13" s="42"/>
      <c r="TBS13" s="42"/>
      <c r="TBT13" s="42"/>
      <c r="TBU13" s="42"/>
      <c r="TBV13" s="42"/>
      <c r="TBW13" s="42"/>
      <c r="TBX13" s="42"/>
      <c r="TBY13" s="42"/>
      <c r="TBZ13" s="42"/>
      <c r="TCA13" s="42"/>
      <c r="TCB13" s="42"/>
      <c r="TCC13" s="42"/>
      <c r="TCD13" s="42"/>
      <c r="TCE13" s="42"/>
      <c r="TCF13" s="42"/>
      <c r="TCG13" s="42"/>
      <c r="TCH13" s="42"/>
      <c r="TCI13" s="42"/>
      <c r="TCJ13" s="42"/>
      <c r="TCK13" s="42"/>
      <c r="TCL13" s="42"/>
      <c r="TCM13" s="42"/>
      <c r="TCN13" s="42"/>
      <c r="TCO13" s="42"/>
      <c r="TCP13" s="42"/>
      <c r="TCQ13" s="42"/>
      <c r="TCR13" s="42"/>
      <c r="TCS13" s="42"/>
      <c r="TCT13" s="42"/>
      <c r="TCU13" s="42"/>
      <c r="TCV13" s="42"/>
      <c r="TCW13" s="42"/>
      <c r="TCX13" s="42"/>
      <c r="TCY13" s="42"/>
      <c r="TCZ13" s="42"/>
      <c r="TDA13" s="42"/>
      <c r="TDB13" s="42"/>
      <c r="TDC13" s="42"/>
      <c r="TDD13" s="42"/>
      <c r="TDE13" s="42"/>
      <c r="TDF13" s="42"/>
      <c r="TDG13" s="42"/>
      <c r="TDH13" s="42"/>
      <c r="TDI13" s="42"/>
      <c r="TDJ13" s="42"/>
      <c r="TDK13" s="42"/>
      <c r="TDL13" s="42"/>
      <c r="TDM13" s="42"/>
      <c r="TDN13" s="42"/>
      <c r="TDO13" s="42"/>
      <c r="TDP13" s="42"/>
      <c r="TDQ13" s="42"/>
      <c r="TDR13" s="42"/>
      <c r="TDS13" s="42"/>
      <c r="TDT13" s="42"/>
      <c r="TDU13" s="42"/>
      <c r="TDV13" s="42"/>
      <c r="TDW13" s="42"/>
      <c r="TDX13" s="42"/>
      <c r="TDY13" s="42"/>
      <c r="TDZ13" s="42"/>
      <c r="TEA13" s="42"/>
      <c r="TEB13" s="42"/>
      <c r="TEC13" s="42"/>
      <c r="TED13" s="42"/>
      <c r="TEE13" s="42"/>
      <c r="TEF13" s="42"/>
      <c r="TEG13" s="42"/>
      <c r="TEH13" s="42"/>
      <c r="TEI13" s="42"/>
      <c r="TEJ13" s="42"/>
      <c r="TEK13" s="42"/>
      <c r="TEL13" s="42"/>
      <c r="TEM13" s="42"/>
      <c r="TEN13" s="42"/>
      <c r="TEO13" s="42"/>
      <c r="TEP13" s="42"/>
      <c r="TEQ13" s="42"/>
      <c r="TER13" s="42"/>
      <c r="TES13" s="42"/>
      <c r="TET13" s="42"/>
      <c r="TEU13" s="42"/>
      <c r="TEV13" s="42"/>
      <c r="TEW13" s="42"/>
      <c r="TEX13" s="42"/>
      <c r="TEY13" s="42"/>
      <c r="TEZ13" s="42"/>
      <c r="TFA13" s="42"/>
      <c r="TFB13" s="42"/>
      <c r="TFC13" s="42"/>
      <c r="TFD13" s="42"/>
      <c r="TFE13" s="42"/>
      <c r="TFF13" s="42"/>
      <c r="TFG13" s="42"/>
      <c r="TFH13" s="42"/>
      <c r="TFI13" s="42"/>
      <c r="TFJ13" s="42"/>
      <c r="TFK13" s="42"/>
      <c r="TFL13" s="42"/>
      <c r="TFM13" s="42"/>
      <c r="TFN13" s="42"/>
      <c r="TFO13" s="42"/>
      <c r="TFP13" s="42"/>
      <c r="TFQ13" s="42"/>
      <c r="TFR13" s="42"/>
      <c r="TFS13" s="42"/>
      <c r="TFT13" s="42"/>
      <c r="TFU13" s="42"/>
      <c r="TFV13" s="42"/>
      <c r="TFW13" s="42"/>
      <c r="TFX13" s="42"/>
      <c r="TFY13" s="42"/>
      <c r="TFZ13" s="42"/>
      <c r="TGA13" s="42"/>
      <c r="TGB13" s="42"/>
      <c r="TGC13" s="42"/>
      <c r="TGD13" s="42"/>
      <c r="TGE13" s="42"/>
      <c r="TGF13" s="42"/>
      <c r="TGG13" s="42"/>
      <c r="TGH13" s="42"/>
      <c r="TGI13" s="42"/>
      <c r="TGJ13" s="42"/>
      <c r="TGK13" s="42"/>
      <c r="TGL13" s="42"/>
      <c r="TGM13" s="42"/>
      <c r="TGN13" s="42"/>
      <c r="TGO13" s="42"/>
      <c r="TGP13" s="42"/>
      <c r="TGQ13" s="42"/>
      <c r="TGR13" s="42"/>
      <c r="TGS13" s="42"/>
      <c r="TGT13" s="42"/>
      <c r="TGU13" s="42"/>
      <c r="TGV13" s="42"/>
      <c r="TGW13" s="42"/>
      <c r="TGX13" s="42"/>
      <c r="TGY13" s="42"/>
      <c r="TGZ13" s="42"/>
      <c r="THA13" s="42"/>
      <c r="THB13" s="42"/>
      <c r="THC13" s="42"/>
      <c r="THD13" s="42"/>
      <c r="THE13" s="42"/>
      <c r="THF13" s="42"/>
      <c r="THG13" s="42"/>
      <c r="THH13" s="42"/>
      <c r="THI13" s="42"/>
      <c r="THJ13" s="42"/>
      <c r="THK13" s="42"/>
      <c r="THL13" s="42"/>
      <c r="THM13" s="42"/>
      <c r="THN13" s="42"/>
      <c r="THO13" s="42"/>
      <c r="THP13" s="42"/>
      <c r="THQ13" s="42"/>
      <c r="THR13" s="42"/>
      <c r="THS13" s="42"/>
      <c r="THT13" s="42"/>
      <c r="THU13" s="42"/>
      <c r="THV13" s="42"/>
      <c r="THW13" s="42"/>
      <c r="THX13" s="42"/>
      <c r="THY13" s="42"/>
      <c r="THZ13" s="42"/>
      <c r="TIA13" s="42"/>
      <c r="TIB13" s="42"/>
      <c r="TIC13" s="42"/>
      <c r="TID13" s="42"/>
      <c r="TIE13" s="42"/>
      <c r="TIF13" s="42"/>
      <c r="TIG13" s="42"/>
      <c r="TIH13" s="42"/>
      <c r="TII13" s="42"/>
      <c r="TIJ13" s="42"/>
      <c r="TIK13" s="42"/>
      <c r="TIL13" s="42"/>
      <c r="TIM13" s="42"/>
      <c r="TIN13" s="42"/>
      <c r="TIO13" s="42"/>
      <c r="TIP13" s="42"/>
      <c r="TIQ13" s="42"/>
      <c r="TIR13" s="42"/>
      <c r="TIS13" s="42"/>
      <c r="TIT13" s="42"/>
      <c r="TIU13" s="42"/>
      <c r="TIV13" s="42"/>
      <c r="TIW13" s="42"/>
      <c r="TIX13" s="42"/>
      <c r="TIY13" s="42"/>
      <c r="TIZ13" s="42"/>
      <c r="TJA13" s="42"/>
      <c r="TJB13" s="42"/>
      <c r="TJC13" s="42"/>
      <c r="TJD13" s="42"/>
      <c r="TJE13" s="42"/>
      <c r="TJF13" s="42"/>
      <c r="TJG13" s="42"/>
      <c r="TJH13" s="42"/>
      <c r="TJI13" s="42"/>
      <c r="TJJ13" s="42"/>
      <c r="TJK13" s="42"/>
      <c r="TJL13" s="42"/>
      <c r="TJM13" s="42"/>
      <c r="TJN13" s="42"/>
      <c r="TJO13" s="42"/>
      <c r="TJP13" s="42"/>
      <c r="TJQ13" s="42"/>
      <c r="TJR13" s="42"/>
      <c r="TJS13" s="42"/>
      <c r="TJT13" s="42"/>
      <c r="TJU13" s="42"/>
      <c r="TJV13" s="42"/>
      <c r="TJW13" s="42"/>
      <c r="TJX13" s="42"/>
      <c r="TJY13" s="42"/>
      <c r="TJZ13" s="42"/>
      <c r="TKA13" s="42"/>
      <c r="TKB13" s="42"/>
      <c r="TKC13" s="42"/>
      <c r="TKD13" s="42"/>
      <c r="TKE13" s="42"/>
      <c r="TKF13" s="42"/>
      <c r="TKG13" s="42"/>
      <c r="TKH13" s="42"/>
      <c r="TKI13" s="42"/>
      <c r="TKJ13" s="42"/>
      <c r="TKK13" s="42"/>
      <c r="TKL13" s="42"/>
      <c r="TKM13" s="42"/>
      <c r="TKN13" s="42"/>
      <c r="TKO13" s="42"/>
      <c r="TKP13" s="42"/>
      <c r="TKQ13" s="42"/>
      <c r="TKR13" s="42"/>
      <c r="TKS13" s="42"/>
      <c r="TKT13" s="42"/>
      <c r="TKU13" s="42"/>
      <c r="TKV13" s="42"/>
      <c r="TKW13" s="42"/>
      <c r="TKX13" s="42"/>
      <c r="TKY13" s="42"/>
      <c r="TKZ13" s="42"/>
      <c r="TLA13" s="42"/>
      <c r="TLB13" s="42"/>
      <c r="TLC13" s="42"/>
      <c r="TLD13" s="42"/>
      <c r="TLE13" s="42"/>
      <c r="TLF13" s="42"/>
      <c r="TLG13" s="42"/>
      <c r="TLH13" s="42"/>
      <c r="TLI13" s="42"/>
      <c r="TLJ13" s="42"/>
      <c r="TLK13" s="42"/>
      <c r="TLL13" s="42"/>
      <c r="TLM13" s="42"/>
      <c r="TLN13" s="42"/>
      <c r="TLO13" s="42"/>
      <c r="TLP13" s="42"/>
      <c r="TLQ13" s="42"/>
      <c r="TLR13" s="42"/>
      <c r="TLS13" s="42"/>
      <c r="TLT13" s="42"/>
      <c r="TLU13" s="42"/>
      <c r="TLV13" s="42"/>
      <c r="TLW13" s="42"/>
      <c r="TLX13" s="42"/>
      <c r="TLY13" s="42"/>
      <c r="TLZ13" s="42"/>
      <c r="TMA13" s="42"/>
      <c r="TMB13" s="42"/>
      <c r="TMC13" s="42"/>
      <c r="TMD13" s="42"/>
      <c r="TME13" s="42"/>
      <c r="TMF13" s="42"/>
      <c r="TMG13" s="42"/>
      <c r="TMH13" s="42"/>
      <c r="TMI13" s="42"/>
      <c r="TMJ13" s="42"/>
      <c r="TMK13" s="42"/>
      <c r="TML13" s="42"/>
      <c r="TMM13" s="42"/>
      <c r="TMN13" s="42"/>
      <c r="TMO13" s="42"/>
      <c r="TMP13" s="42"/>
      <c r="TMQ13" s="42"/>
      <c r="TMR13" s="42"/>
      <c r="TMS13" s="42"/>
      <c r="TMT13" s="42"/>
      <c r="TMU13" s="42"/>
      <c r="TMV13" s="42"/>
      <c r="TMW13" s="42"/>
      <c r="TMX13" s="42"/>
      <c r="TMY13" s="42"/>
      <c r="TMZ13" s="42"/>
      <c r="TNA13" s="42"/>
      <c r="TNB13" s="42"/>
      <c r="TNC13" s="42"/>
      <c r="TND13" s="42"/>
      <c r="TNE13" s="42"/>
      <c r="TNF13" s="42"/>
      <c r="TNG13" s="42"/>
      <c r="TNH13" s="42"/>
      <c r="TNI13" s="42"/>
      <c r="TNJ13" s="42"/>
      <c r="TNK13" s="42"/>
      <c r="TNL13" s="42"/>
      <c r="TNM13" s="42"/>
      <c r="TNN13" s="42"/>
      <c r="TNO13" s="42"/>
      <c r="TNP13" s="42"/>
      <c r="TNQ13" s="42"/>
      <c r="TNR13" s="42"/>
      <c r="TNS13" s="42"/>
      <c r="TNT13" s="42"/>
      <c r="TNU13" s="42"/>
      <c r="TNV13" s="42"/>
      <c r="TNW13" s="42"/>
      <c r="TNX13" s="42"/>
      <c r="TNY13" s="42"/>
      <c r="TNZ13" s="42"/>
      <c r="TOA13" s="42"/>
      <c r="TOB13" s="42"/>
      <c r="TOC13" s="42"/>
      <c r="TOD13" s="42"/>
      <c r="TOE13" s="42"/>
      <c r="TOF13" s="42"/>
      <c r="TOG13" s="42"/>
      <c r="TOH13" s="42"/>
      <c r="TOI13" s="42"/>
      <c r="TOJ13" s="42"/>
      <c r="TOK13" s="42"/>
      <c r="TOL13" s="42"/>
      <c r="TOM13" s="42"/>
      <c r="TON13" s="42"/>
      <c r="TOO13" s="42"/>
      <c r="TOP13" s="42"/>
      <c r="TOQ13" s="42"/>
      <c r="TOR13" s="42"/>
      <c r="TOS13" s="42"/>
      <c r="TOT13" s="42"/>
      <c r="TOU13" s="42"/>
      <c r="TOV13" s="42"/>
      <c r="TOW13" s="42"/>
      <c r="TOX13" s="42"/>
      <c r="TOY13" s="42"/>
      <c r="TOZ13" s="42"/>
      <c r="TPA13" s="42"/>
      <c r="TPB13" s="42"/>
      <c r="TPC13" s="42"/>
      <c r="TPD13" s="42"/>
      <c r="TPE13" s="42"/>
      <c r="TPF13" s="42"/>
      <c r="TPG13" s="42"/>
      <c r="TPH13" s="42"/>
      <c r="TPI13" s="42"/>
      <c r="TPJ13" s="42"/>
      <c r="TPK13" s="42"/>
      <c r="TPL13" s="42"/>
      <c r="TPM13" s="42"/>
      <c r="TPN13" s="42"/>
      <c r="TPO13" s="42"/>
      <c r="TPP13" s="42"/>
      <c r="TPQ13" s="42"/>
      <c r="TPR13" s="42"/>
      <c r="TPS13" s="42"/>
      <c r="TPT13" s="42"/>
      <c r="TPU13" s="42"/>
      <c r="TPV13" s="42"/>
      <c r="TPW13" s="42"/>
      <c r="TPX13" s="42"/>
      <c r="TPY13" s="42"/>
      <c r="TPZ13" s="42"/>
      <c r="TQA13" s="42"/>
      <c r="TQB13" s="42"/>
      <c r="TQC13" s="42"/>
      <c r="TQD13" s="42"/>
      <c r="TQE13" s="42"/>
      <c r="TQF13" s="42"/>
      <c r="TQG13" s="42"/>
      <c r="TQH13" s="42"/>
      <c r="TQI13" s="42"/>
      <c r="TQJ13" s="42"/>
      <c r="TQK13" s="42"/>
      <c r="TQL13" s="42"/>
      <c r="TQM13" s="42"/>
      <c r="TQN13" s="42"/>
      <c r="TQO13" s="42"/>
      <c r="TQP13" s="42"/>
      <c r="TQQ13" s="42"/>
      <c r="TQR13" s="42"/>
      <c r="TQS13" s="42"/>
      <c r="TQT13" s="42"/>
      <c r="TQU13" s="42"/>
      <c r="TQV13" s="42"/>
      <c r="TQW13" s="42"/>
      <c r="TQX13" s="42"/>
      <c r="TQY13" s="42"/>
      <c r="TQZ13" s="42"/>
      <c r="TRA13" s="42"/>
      <c r="TRB13" s="42"/>
      <c r="TRC13" s="42"/>
      <c r="TRD13" s="42"/>
      <c r="TRE13" s="42"/>
      <c r="TRF13" s="42"/>
      <c r="TRG13" s="42"/>
      <c r="TRH13" s="42"/>
      <c r="TRI13" s="42"/>
      <c r="TRJ13" s="42"/>
      <c r="TRK13" s="42"/>
      <c r="TRL13" s="42"/>
      <c r="TRM13" s="42"/>
      <c r="TRN13" s="42"/>
      <c r="TRO13" s="42"/>
      <c r="TRP13" s="42"/>
      <c r="TRQ13" s="42"/>
      <c r="TRR13" s="42"/>
      <c r="TRS13" s="42"/>
      <c r="TRT13" s="42"/>
      <c r="TRU13" s="42"/>
      <c r="TRV13" s="42"/>
      <c r="TRW13" s="42"/>
      <c r="TRX13" s="42"/>
      <c r="TRY13" s="42"/>
      <c r="TRZ13" s="42"/>
      <c r="TSA13" s="42"/>
      <c r="TSB13" s="42"/>
      <c r="TSC13" s="42"/>
      <c r="TSD13" s="42"/>
      <c r="TSE13" s="42"/>
      <c r="TSF13" s="42"/>
      <c r="TSG13" s="42"/>
      <c r="TSH13" s="42"/>
      <c r="TSI13" s="42"/>
      <c r="TSJ13" s="42"/>
      <c r="TSK13" s="42"/>
      <c r="TSL13" s="42"/>
      <c r="TSM13" s="42"/>
      <c r="TSN13" s="42"/>
      <c r="TSO13" s="42"/>
      <c r="TSP13" s="42"/>
      <c r="TSQ13" s="42"/>
      <c r="TSR13" s="42"/>
      <c r="TSS13" s="42"/>
      <c r="TST13" s="42"/>
      <c r="TSU13" s="42"/>
      <c r="TSV13" s="42"/>
      <c r="TSW13" s="42"/>
      <c r="TSX13" s="42"/>
      <c r="TSY13" s="42"/>
      <c r="TSZ13" s="42"/>
      <c r="TTA13" s="42"/>
      <c r="TTB13" s="42"/>
      <c r="TTC13" s="42"/>
      <c r="TTD13" s="42"/>
      <c r="TTE13" s="42"/>
      <c r="TTF13" s="42"/>
      <c r="TTG13" s="42"/>
      <c r="TTH13" s="42"/>
      <c r="TTI13" s="42"/>
      <c r="TTJ13" s="42"/>
      <c r="TTK13" s="42"/>
      <c r="TTL13" s="42"/>
      <c r="TTM13" s="42"/>
      <c r="TTN13" s="42"/>
      <c r="TTO13" s="42"/>
      <c r="TTP13" s="42"/>
      <c r="TTQ13" s="42"/>
      <c r="TTR13" s="42"/>
      <c r="TTS13" s="42"/>
      <c r="TTT13" s="42"/>
      <c r="TTU13" s="42"/>
      <c r="TTV13" s="42"/>
      <c r="TTW13" s="42"/>
      <c r="TTX13" s="42"/>
      <c r="TTY13" s="42"/>
      <c r="TTZ13" s="42"/>
      <c r="TUA13" s="42"/>
      <c r="TUB13" s="42"/>
      <c r="TUC13" s="42"/>
      <c r="TUD13" s="42"/>
      <c r="TUE13" s="42"/>
      <c r="TUF13" s="42"/>
      <c r="TUG13" s="42"/>
      <c r="TUH13" s="42"/>
      <c r="TUI13" s="42"/>
      <c r="TUJ13" s="42"/>
      <c r="TUK13" s="42"/>
      <c r="TUL13" s="42"/>
      <c r="TUM13" s="42"/>
      <c r="TUN13" s="42"/>
      <c r="TUO13" s="42"/>
      <c r="TUP13" s="42"/>
      <c r="TUQ13" s="42"/>
      <c r="TUR13" s="42"/>
      <c r="TUS13" s="42"/>
      <c r="TUT13" s="42"/>
      <c r="TUU13" s="42"/>
      <c r="TUV13" s="42"/>
      <c r="TUW13" s="42"/>
      <c r="TUX13" s="42"/>
      <c r="TUY13" s="42"/>
      <c r="TUZ13" s="42"/>
      <c r="TVA13" s="42"/>
      <c r="TVB13" s="42"/>
      <c r="TVC13" s="42"/>
      <c r="TVD13" s="42"/>
      <c r="TVE13" s="42"/>
      <c r="TVF13" s="42"/>
      <c r="TVG13" s="42"/>
      <c r="TVH13" s="42"/>
      <c r="TVI13" s="42"/>
      <c r="TVJ13" s="42"/>
      <c r="TVK13" s="42"/>
      <c r="TVL13" s="42"/>
      <c r="TVM13" s="42"/>
      <c r="TVN13" s="42"/>
      <c r="TVO13" s="42"/>
      <c r="TVP13" s="42"/>
      <c r="TVQ13" s="42"/>
      <c r="TVR13" s="42"/>
      <c r="TVS13" s="42"/>
      <c r="TVT13" s="42"/>
      <c r="TVU13" s="42"/>
      <c r="TVV13" s="42"/>
      <c r="TVW13" s="42"/>
      <c r="TVX13" s="42"/>
      <c r="TVY13" s="42"/>
      <c r="TVZ13" s="42"/>
      <c r="TWA13" s="42"/>
      <c r="TWB13" s="42"/>
      <c r="TWC13" s="42"/>
      <c r="TWD13" s="42"/>
      <c r="TWE13" s="42"/>
      <c r="TWF13" s="42"/>
      <c r="TWG13" s="42"/>
      <c r="TWH13" s="42"/>
      <c r="TWI13" s="42"/>
      <c r="TWJ13" s="42"/>
      <c r="TWK13" s="42"/>
      <c r="TWL13" s="42"/>
      <c r="TWM13" s="42"/>
      <c r="TWN13" s="42"/>
      <c r="TWO13" s="42"/>
      <c r="TWP13" s="42"/>
      <c r="TWQ13" s="42"/>
      <c r="TWR13" s="42"/>
      <c r="TWS13" s="42"/>
      <c r="TWT13" s="42"/>
      <c r="TWU13" s="42"/>
      <c r="TWV13" s="42"/>
      <c r="TWW13" s="42"/>
      <c r="TWX13" s="42"/>
      <c r="TWY13" s="42"/>
      <c r="TWZ13" s="42"/>
      <c r="TXA13" s="42"/>
      <c r="TXB13" s="42"/>
      <c r="TXC13" s="42"/>
      <c r="TXD13" s="42"/>
      <c r="TXE13" s="42"/>
      <c r="TXF13" s="42"/>
      <c r="TXG13" s="42"/>
      <c r="TXH13" s="42"/>
      <c r="TXI13" s="42"/>
      <c r="TXJ13" s="42"/>
      <c r="TXK13" s="42"/>
      <c r="TXL13" s="42"/>
      <c r="TXM13" s="42"/>
      <c r="TXN13" s="42"/>
      <c r="TXO13" s="42"/>
      <c r="TXP13" s="42"/>
      <c r="TXQ13" s="42"/>
      <c r="TXR13" s="42"/>
      <c r="TXS13" s="42"/>
      <c r="TXT13" s="42"/>
      <c r="TXU13" s="42"/>
      <c r="TXV13" s="42"/>
      <c r="TXW13" s="42"/>
      <c r="TXX13" s="42"/>
      <c r="TXY13" s="42"/>
      <c r="TXZ13" s="42"/>
      <c r="TYA13" s="42"/>
      <c r="TYB13" s="42"/>
      <c r="TYC13" s="42"/>
      <c r="TYD13" s="42"/>
      <c r="TYE13" s="42"/>
      <c r="TYF13" s="42"/>
      <c r="TYG13" s="42"/>
      <c r="TYH13" s="42"/>
      <c r="TYI13" s="42"/>
      <c r="TYJ13" s="42"/>
      <c r="TYK13" s="42"/>
      <c r="TYL13" s="42"/>
      <c r="TYM13" s="42"/>
      <c r="TYN13" s="42"/>
      <c r="TYO13" s="42"/>
      <c r="TYP13" s="42"/>
      <c r="TYQ13" s="42"/>
      <c r="TYR13" s="42"/>
      <c r="TYS13" s="42"/>
      <c r="TYT13" s="42"/>
      <c r="TYU13" s="42"/>
      <c r="TYV13" s="42"/>
      <c r="TYW13" s="42"/>
      <c r="TYX13" s="42"/>
      <c r="TYY13" s="42"/>
      <c r="TYZ13" s="42"/>
      <c r="TZA13" s="42"/>
      <c r="TZB13" s="42"/>
      <c r="TZC13" s="42"/>
      <c r="TZD13" s="42"/>
      <c r="TZE13" s="42"/>
      <c r="TZF13" s="42"/>
      <c r="TZG13" s="42"/>
      <c r="TZH13" s="42"/>
      <c r="TZI13" s="42"/>
      <c r="TZJ13" s="42"/>
      <c r="TZK13" s="42"/>
      <c r="TZL13" s="42"/>
      <c r="TZM13" s="42"/>
      <c r="TZN13" s="42"/>
      <c r="TZO13" s="42"/>
      <c r="TZP13" s="42"/>
      <c r="TZQ13" s="42"/>
      <c r="TZR13" s="42"/>
      <c r="TZS13" s="42"/>
      <c r="TZT13" s="42"/>
      <c r="TZU13" s="42"/>
      <c r="TZV13" s="42"/>
      <c r="TZW13" s="42"/>
      <c r="TZX13" s="42"/>
      <c r="TZY13" s="42"/>
      <c r="TZZ13" s="42"/>
      <c r="UAA13" s="42"/>
      <c r="UAB13" s="42"/>
      <c r="UAC13" s="42"/>
      <c r="UAD13" s="42"/>
      <c r="UAE13" s="42"/>
      <c r="UAF13" s="42"/>
      <c r="UAG13" s="42"/>
      <c r="UAH13" s="42"/>
      <c r="UAI13" s="42"/>
      <c r="UAJ13" s="42"/>
      <c r="UAK13" s="42"/>
      <c r="UAL13" s="42"/>
      <c r="UAM13" s="42"/>
      <c r="UAN13" s="42"/>
      <c r="UAO13" s="42"/>
      <c r="UAP13" s="42"/>
      <c r="UAQ13" s="42"/>
      <c r="UAR13" s="42"/>
      <c r="UAS13" s="42"/>
      <c r="UAT13" s="42"/>
      <c r="UAU13" s="42"/>
      <c r="UAV13" s="42"/>
      <c r="UAW13" s="42"/>
      <c r="UAX13" s="42"/>
      <c r="UAY13" s="42"/>
      <c r="UAZ13" s="42"/>
      <c r="UBA13" s="42"/>
      <c r="UBB13" s="42"/>
      <c r="UBC13" s="42"/>
      <c r="UBD13" s="42"/>
      <c r="UBE13" s="42"/>
      <c r="UBF13" s="42"/>
      <c r="UBG13" s="42"/>
      <c r="UBH13" s="42"/>
      <c r="UBI13" s="42"/>
      <c r="UBJ13" s="42"/>
      <c r="UBK13" s="42"/>
      <c r="UBL13" s="42"/>
      <c r="UBM13" s="42"/>
      <c r="UBN13" s="42"/>
      <c r="UBO13" s="42"/>
      <c r="UBP13" s="42"/>
      <c r="UBQ13" s="42"/>
      <c r="UBR13" s="42"/>
      <c r="UBS13" s="42"/>
      <c r="UBT13" s="42"/>
      <c r="UBU13" s="42"/>
      <c r="UBV13" s="42"/>
      <c r="UBW13" s="42"/>
      <c r="UBX13" s="42"/>
      <c r="UBY13" s="42"/>
      <c r="UBZ13" s="42"/>
      <c r="UCA13" s="42"/>
      <c r="UCB13" s="42"/>
      <c r="UCC13" s="42"/>
      <c r="UCD13" s="42"/>
      <c r="UCE13" s="42"/>
      <c r="UCF13" s="42"/>
      <c r="UCG13" s="42"/>
      <c r="UCH13" s="42"/>
      <c r="UCI13" s="42"/>
      <c r="UCJ13" s="42"/>
      <c r="UCK13" s="42"/>
      <c r="UCL13" s="42"/>
      <c r="UCM13" s="42"/>
      <c r="UCN13" s="42"/>
      <c r="UCO13" s="42"/>
      <c r="UCP13" s="42"/>
      <c r="UCQ13" s="42"/>
      <c r="UCR13" s="42"/>
      <c r="UCS13" s="42"/>
      <c r="UCT13" s="42"/>
      <c r="UCU13" s="42"/>
      <c r="UCV13" s="42"/>
      <c r="UCW13" s="42"/>
      <c r="UCX13" s="42"/>
      <c r="UCY13" s="42"/>
      <c r="UCZ13" s="42"/>
      <c r="UDA13" s="42"/>
      <c r="UDB13" s="42"/>
      <c r="UDC13" s="42"/>
      <c r="UDD13" s="42"/>
      <c r="UDE13" s="42"/>
      <c r="UDF13" s="42"/>
      <c r="UDG13" s="42"/>
      <c r="UDH13" s="42"/>
      <c r="UDI13" s="42"/>
      <c r="UDJ13" s="42"/>
      <c r="UDK13" s="42"/>
      <c r="UDL13" s="42"/>
      <c r="UDM13" s="42"/>
      <c r="UDN13" s="42"/>
      <c r="UDO13" s="42"/>
      <c r="UDP13" s="42"/>
      <c r="UDQ13" s="42"/>
      <c r="UDR13" s="42"/>
      <c r="UDS13" s="42"/>
      <c r="UDT13" s="42"/>
      <c r="UDU13" s="42"/>
      <c r="UDV13" s="42"/>
      <c r="UDW13" s="42"/>
      <c r="UDX13" s="42"/>
      <c r="UDY13" s="42"/>
      <c r="UDZ13" s="42"/>
      <c r="UEA13" s="42"/>
      <c r="UEB13" s="42"/>
      <c r="UEC13" s="42"/>
      <c r="UED13" s="42"/>
      <c r="UEE13" s="42"/>
      <c r="UEF13" s="42"/>
      <c r="UEG13" s="42"/>
      <c r="UEH13" s="42"/>
      <c r="UEI13" s="42"/>
      <c r="UEJ13" s="42"/>
      <c r="UEK13" s="42"/>
      <c r="UEL13" s="42"/>
      <c r="UEM13" s="42"/>
      <c r="UEN13" s="42"/>
      <c r="UEO13" s="42"/>
      <c r="UEP13" s="42"/>
      <c r="UEQ13" s="42"/>
      <c r="UER13" s="42"/>
      <c r="UES13" s="42"/>
      <c r="UET13" s="42"/>
      <c r="UEU13" s="42"/>
      <c r="UEV13" s="42"/>
      <c r="UEW13" s="42"/>
      <c r="UEX13" s="42"/>
      <c r="UEY13" s="42"/>
      <c r="UEZ13" s="42"/>
      <c r="UFA13" s="42"/>
      <c r="UFB13" s="42"/>
      <c r="UFC13" s="42"/>
      <c r="UFD13" s="42"/>
      <c r="UFE13" s="42"/>
      <c r="UFF13" s="42"/>
      <c r="UFG13" s="42"/>
      <c r="UFH13" s="42"/>
      <c r="UFI13" s="42"/>
      <c r="UFJ13" s="42"/>
      <c r="UFK13" s="42"/>
      <c r="UFL13" s="42"/>
      <c r="UFM13" s="42"/>
      <c r="UFN13" s="42"/>
      <c r="UFO13" s="42"/>
      <c r="UFP13" s="42"/>
      <c r="UFQ13" s="42"/>
      <c r="UFR13" s="42"/>
      <c r="UFS13" s="42"/>
      <c r="UFT13" s="42"/>
      <c r="UFU13" s="42"/>
      <c r="UFV13" s="42"/>
      <c r="UFW13" s="42"/>
      <c r="UFX13" s="42"/>
      <c r="UFY13" s="42"/>
      <c r="UFZ13" s="42"/>
      <c r="UGA13" s="42"/>
      <c r="UGB13" s="42"/>
      <c r="UGC13" s="42"/>
      <c r="UGD13" s="42"/>
      <c r="UGE13" s="42"/>
      <c r="UGF13" s="42"/>
      <c r="UGG13" s="42"/>
      <c r="UGH13" s="42"/>
      <c r="UGI13" s="42"/>
      <c r="UGJ13" s="42"/>
      <c r="UGK13" s="42"/>
      <c r="UGL13" s="42"/>
      <c r="UGM13" s="42"/>
      <c r="UGN13" s="42"/>
      <c r="UGO13" s="42"/>
      <c r="UGP13" s="42"/>
      <c r="UGQ13" s="42"/>
      <c r="UGR13" s="42"/>
      <c r="UGS13" s="42"/>
      <c r="UGT13" s="42"/>
      <c r="UGU13" s="42"/>
      <c r="UGV13" s="42"/>
      <c r="UGW13" s="42"/>
      <c r="UGX13" s="42"/>
      <c r="UGY13" s="42"/>
      <c r="UGZ13" s="42"/>
      <c r="UHA13" s="42"/>
      <c r="UHB13" s="42"/>
      <c r="UHC13" s="42"/>
      <c r="UHD13" s="42"/>
      <c r="UHE13" s="42"/>
      <c r="UHF13" s="42"/>
      <c r="UHG13" s="42"/>
      <c r="UHH13" s="42"/>
      <c r="UHI13" s="42"/>
      <c r="UHJ13" s="42"/>
      <c r="UHK13" s="42"/>
      <c r="UHL13" s="42"/>
      <c r="UHM13" s="42"/>
      <c r="UHN13" s="42"/>
      <c r="UHO13" s="42"/>
      <c r="UHP13" s="42"/>
      <c r="UHQ13" s="42"/>
      <c r="UHR13" s="42"/>
      <c r="UHS13" s="42"/>
      <c r="UHT13" s="42"/>
      <c r="UHU13" s="42"/>
      <c r="UHV13" s="42"/>
      <c r="UHW13" s="42"/>
      <c r="UHX13" s="42"/>
      <c r="UHY13" s="42"/>
      <c r="UHZ13" s="42"/>
      <c r="UIA13" s="42"/>
      <c r="UIB13" s="42"/>
      <c r="UIC13" s="42"/>
      <c r="UID13" s="42"/>
      <c r="UIE13" s="42"/>
      <c r="UIF13" s="42"/>
      <c r="UIG13" s="42"/>
      <c r="UIH13" s="42"/>
      <c r="UII13" s="42"/>
      <c r="UIJ13" s="42"/>
      <c r="UIK13" s="42"/>
      <c r="UIL13" s="42"/>
      <c r="UIM13" s="42"/>
      <c r="UIN13" s="42"/>
      <c r="UIO13" s="42"/>
      <c r="UIP13" s="42"/>
      <c r="UIQ13" s="42"/>
      <c r="UIR13" s="42"/>
      <c r="UIS13" s="42"/>
      <c r="UIT13" s="42"/>
      <c r="UIU13" s="42"/>
      <c r="UIV13" s="42"/>
      <c r="UIW13" s="42"/>
      <c r="UIX13" s="42"/>
      <c r="UIY13" s="42"/>
      <c r="UIZ13" s="42"/>
      <c r="UJA13" s="42"/>
      <c r="UJB13" s="42"/>
      <c r="UJC13" s="42"/>
      <c r="UJD13" s="42"/>
      <c r="UJE13" s="42"/>
      <c r="UJF13" s="42"/>
      <c r="UJG13" s="42"/>
      <c r="UJH13" s="42"/>
      <c r="UJI13" s="42"/>
      <c r="UJJ13" s="42"/>
      <c r="UJK13" s="42"/>
      <c r="UJL13" s="42"/>
      <c r="UJM13" s="42"/>
      <c r="UJN13" s="42"/>
      <c r="UJO13" s="42"/>
      <c r="UJP13" s="42"/>
      <c r="UJQ13" s="42"/>
      <c r="UJR13" s="42"/>
      <c r="UJS13" s="42"/>
      <c r="UJT13" s="42"/>
      <c r="UJU13" s="42"/>
      <c r="UJV13" s="42"/>
      <c r="UJW13" s="42"/>
      <c r="UJX13" s="42"/>
      <c r="UJY13" s="42"/>
      <c r="UJZ13" s="42"/>
      <c r="UKA13" s="42"/>
      <c r="UKB13" s="42"/>
      <c r="UKC13" s="42"/>
      <c r="UKD13" s="42"/>
      <c r="UKE13" s="42"/>
      <c r="UKF13" s="42"/>
      <c r="UKG13" s="42"/>
      <c r="UKH13" s="42"/>
      <c r="UKI13" s="42"/>
      <c r="UKJ13" s="42"/>
      <c r="UKK13" s="42"/>
      <c r="UKL13" s="42"/>
      <c r="UKM13" s="42"/>
      <c r="UKN13" s="42"/>
      <c r="UKO13" s="42"/>
      <c r="UKP13" s="42"/>
      <c r="UKQ13" s="42"/>
      <c r="UKR13" s="42"/>
      <c r="UKS13" s="42"/>
      <c r="UKT13" s="42"/>
      <c r="UKU13" s="42"/>
      <c r="UKV13" s="42"/>
      <c r="UKW13" s="42"/>
      <c r="UKX13" s="42"/>
      <c r="UKY13" s="42"/>
      <c r="UKZ13" s="42"/>
      <c r="ULA13" s="42"/>
      <c r="ULB13" s="42"/>
      <c r="ULC13" s="42"/>
      <c r="ULD13" s="42"/>
      <c r="ULE13" s="42"/>
      <c r="ULF13" s="42"/>
      <c r="ULG13" s="42"/>
      <c r="ULH13" s="42"/>
      <c r="ULI13" s="42"/>
      <c r="ULJ13" s="42"/>
      <c r="ULK13" s="42"/>
      <c r="ULL13" s="42"/>
      <c r="ULM13" s="42"/>
      <c r="ULN13" s="42"/>
      <c r="ULO13" s="42"/>
      <c r="ULP13" s="42"/>
      <c r="ULQ13" s="42"/>
      <c r="ULR13" s="42"/>
      <c r="ULS13" s="42"/>
      <c r="ULT13" s="42"/>
      <c r="ULU13" s="42"/>
      <c r="ULV13" s="42"/>
      <c r="ULW13" s="42"/>
      <c r="ULX13" s="42"/>
      <c r="ULY13" s="42"/>
      <c r="ULZ13" s="42"/>
      <c r="UMA13" s="42"/>
      <c r="UMB13" s="42"/>
      <c r="UMC13" s="42"/>
      <c r="UMD13" s="42"/>
      <c r="UME13" s="42"/>
      <c r="UMF13" s="42"/>
      <c r="UMG13" s="42"/>
      <c r="UMH13" s="42"/>
      <c r="UMI13" s="42"/>
      <c r="UMJ13" s="42"/>
      <c r="UMK13" s="42"/>
      <c r="UML13" s="42"/>
      <c r="UMM13" s="42"/>
      <c r="UMN13" s="42"/>
      <c r="UMO13" s="42"/>
      <c r="UMP13" s="42"/>
      <c r="UMQ13" s="42"/>
      <c r="UMR13" s="42"/>
      <c r="UMS13" s="42"/>
      <c r="UMT13" s="42"/>
      <c r="UMU13" s="42"/>
      <c r="UMV13" s="42"/>
      <c r="UMW13" s="42"/>
      <c r="UMX13" s="42"/>
      <c r="UMY13" s="42"/>
      <c r="UMZ13" s="42"/>
      <c r="UNA13" s="42"/>
      <c r="UNB13" s="42"/>
      <c r="UNC13" s="42"/>
      <c r="UND13" s="42"/>
      <c r="UNE13" s="42"/>
      <c r="UNF13" s="42"/>
      <c r="UNG13" s="42"/>
      <c r="UNH13" s="42"/>
      <c r="UNI13" s="42"/>
      <c r="UNJ13" s="42"/>
      <c r="UNK13" s="42"/>
      <c r="UNL13" s="42"/>
      <c r="UNM13" s="42"/>
      <c r="UNN13" s="42"/>
      <c r="UNO13" s="42"/>
      <c r="UNP13" s="42"/>
      <c r="UNQ13" s="42"/>
      <c r="UNR13" s="42"/>
      <c r="UNS13" s="42"/>
      <c r="UNT13" s="42"/>
      <c r="UNU13" s="42"/>
      <c r="UNV13" s="42"/>
      <c r="UNW13" s="42"/>
      <c r="UNX13" s="42"/>
      <c r="UNY13" s="42"/>
      <c r="UNZ13" s="42"/>
      <c r="UOA13" s="42"/>
      <c r="UOB13" s="42"/>
      <c r="UOC13" s="42"/>
      <c r="UOD13" s="42"/>
      <c r="UOE13" s="42"/>
      <c r="UOF13" s="42"/>
      <c r="UOG13" s="42"/>
      <c r="UOH13" s="42"/>
      <c r="UOI13" s="42"/>
      <c r="UOJ13" s="42"/>
      <c r="UOK13" s="42"/>
      <c r="UOL13" s="42"/>
      <c r="UOM13" s="42"/>
      <c r="UON13" s="42"/>
      <c r="UOO13" s="42"/>
      <c r="UOP13" s="42"/>
      <c r="UOQ13" s="42"/>
      <c r="UOR13" s="42"/>
      <c r="UOS13" s="42"/>
      <c r="UOT13" s="42"/>
      <c r="UOU13" s="42"/>
      <c r="UOV13" s="42"/>
      <c r="UOW13" s="42"/>
      <c r="UOX13" s="42"/>
      <c r="UOY13" s="42"/>
      <c r="UOZ13" s="42"/>
      <c r="UPA13" s="42"/>
      <c r="UPB13" s="42"/>
      <c r="UPC13" s="42"/>
      <c r="UPD13" s="42"/>
      <c r="UPE13" s="42"/>
      <c r="UPF13" s="42"/>
      <c r="UPG13" s="42"/>
      <c r="UPH13" s="42"/>
      <c r="UPI13" s="42"/>
      <c r="UPJ13" s="42"/>
      <c r="UPK13" s="42"/>
      <c r="UPL13" s="42"/>
      <c r="UPM13" s="42"/>
      <c r="UPN13" s="42"/>
      <c r="UPO13" s="42"/>
      <c r="UPP13" s="42"/>
      <c r="UPQ13" s="42"/>
      <c r="UPR13" s="42"/>
      <c r="UPS13" s="42"/>
      <c r="UPT13" s="42"/>
      <c r="UPU13" s="42"/>
      <c r="UPV13" s="42"/>
      <c r="UPW13" s="42"/>
      <c r="UPX13" s="42"/>
      <c r="UPY13" s="42"/>
      <c r="UPZ13" s="42"/>
      <c r="UQA13" s="42"/>
      <c r="UQB13" s="42"/>
      <c r="UQC13" s="42"/>
      <c r="UQD13" s="42"/>
      <c r="UQE13" s="42"/>
      <c r="UQF13" s="42"/>
      <c r="UQG13" s="42"/>
      <c r="UQH13" s="42"/>
      <c r="UQI13" s="42"/>
      <c r="UQJ13" s="42"/>
      <c r="UQK13" s="42"/>
      <c r="UQL13" s="42"/>
      <c r="UQM13" s="42"/>
      <c r="UQN13" s="42"/>
      <c r="UQO13" s="42"/>
      <c r="UQP13" s="42"/>
      <c r="UQQ13" s="42"/>
      <c r="UQR13" s="42"/>
      <c r="UQS13" s="42"/>
      <c r="UQT13" s="42"/>
      <c r="UQU13" s="42"/>
      <c r="UQV13" s="42"/>
      <c r="UQW13" s="42"/>
      <c r="UQX13" s="42"/>
      <c r="UQY13" s="42"/>
      <c r="UQZ13" s="42"/>
      <c r="URA13" s="42"/>
      <c r="URB13" s="42"/>
      <c r="URC13" s="42"/>
      <c r="URD13" s="42"/>
      <c r="URE13" s="42"/>
      <c r="URF13" s="42"/>
      <c r="URG13" s="42"/>
      <c r="URH13" s="42"/>
      <c r="URI13" s="42"/>
      <c r="URJ13" s="42"/>
      <c r="URK13" s="42"/>
      <c r="URL13" s="42"/>
      <c r="URM13" s="42"/>
      <c r="URN13" s="42"/>
      <c r="URO13" s="42"/>
      <c r="URP13" s="42"/>
      <c r="URQ13" s="42"/>
      <c r="URR13" s="42"/>
      <c r="URS13" s="42"/>
      <c r="URT13" s="42"/>
      <c r="URU13" s="42"/>
      <c r="URV13" s="42"/>
      <c r="URW13" s="42"/>
      <c r="URX13" s="42"/>
      <c r="URY13" s="42"/>
      <c r="URZ13" s="42"/>
      <c r="USA13" s="42"/>
      <c r="USB13" s="42"/>
      <c r="USC13" s="42"/>
      <c r="USD13" s="42"/>
      <c r="USE13" s="42"/>
      <c r="USF13" s="42"/>
      <c r="USG13" s="42"/>
      <c r="USH13" s="42"/>
      <c r="USI13" s="42"/>
      <c r="USJ13" s="42"/>
      <c r="USK13" s="42"/>
      <c r="USL13" s="42"/>
      <c r="USM13" s="42"/>
      <c r="USN13" s="42"/>
      <c r="USO13" s="42"/>
      <c r="USP13" s="42"/>
      <c r="USQ13" s="42"/>
      <c r="USR13" s="42"/>
      <c r="USS13" s="42"/>
      <c r="UST13" s="42"/>
      <c r="USU13" s="42"/>
      <c r="USV13" s="42"/>
      <c r="USW13" s="42"/>
      <c r="USX13" s="42"/>
      <c r="USY13" s="42"/>
      <c r="USZ13" s="42"/>
      <c r="UTA13" s="42"/>
      <c r="UTB13" s="42"/>
      <c r="UTC13" s="42"/>
      <c r="UTD13" s="42"/>
      <c r="UTE13" s="42"/>
      <c r="UTF13" s="42"/>
      <c r="UTG13" s="42"/>
      <c r="UTH13" s="42"/>
      <c r="UTI13" s="42"/>
      <c r="UTJ13" s="42"/>
      <c r="UTK13" s="42"/>
      <c r="UTL13" s="42"/>
      <c r="UTM13" s="42"/>
      <c r="UTN13" s="42"/>
      <c r="UTO13" s="42"/>
      <c r="UTP13" s="42"/>
      <c r="UTQ13" s="42"/>
      <c r="UTR13" s="42"/>
      <c r="UTS13" s="42"/>
      <c r="UTT13" s="42"/>
      <c r="UTU13" s="42"/>
      <c r="UTV13" s="42"/>
      <c r="UTW13" s="42"/>
      <c r="UTX13" s="42"/>
      <c r="UTY13" s="42"/>
      <c r="UTZ13" s="42"/>
      <c r="UUA13" s="42"/>
      <c r="UUB13" s="42"/>
      <c r="UUC13" s="42"/>
      <c r="UUD13" s="42"/>
      <c r="UUE13" s="42"/>
      <c r="UUF13" s="42"/>
      <c r="UUG13" s="42"/>
      <c r="UUH13" s="42"/>
      <c r="UUI13" s="42"/>
      <c r="UUJ13" s="42"/>
      <c r="UUK13" s="42"/>
      <c r="UUL13" s="42"/>
      <c r="UUM13" s="42"/>
      <c r="UUN13" s="42"/>
      <c r="UUO13" s="42"/>
      <c r="UUP13" s="42"/>
      <c r="UUQ13" s="42"/>
      <c r="UUR13" s="42"/>
      <c r="UUS13" s="42"/>
      <c r="UUT13" s="42"/>
      <c r="UUU13" s="42"/>
      <c r="UUV13" s="42"/>
      <c r="UUW13" s="42"/>
      <c r="UUX13" s="42"/>
      <c r="UUY13" s="42"/>
      <c r="UUZ13" s="42"/>
      <c r="UVA13" s="42"/>
      <c r="UVB13" s="42"/>
      <c r="UVC13" s="42"/>
      <c r="UVD13" s="42"/>
      <c r="UVE13" s="42"/>
      <c r="UVF13" s="42"/>
      <c r="UVG13" s="42"/>
      <c r="UVH13" s="42"/>
      <c r="UVI13" s="42"/>
      <c r="UVJ13" s="42"/>
      <c r="UVK13" s="42"/>
      <c r="UVL13" s="42"/>
      <c r="UVM13" s="42"/>
      <c r="UVN13" s="42"/>
      <c r="UVO13" s="42"/>
      <c r="UVP13" s="42"/>
      <c r="UVQ13" s="42"/>
      <c r="UVR13" s="42"/>
      <c r="UVS13" s="42"/>
      <c r="UVT13" s="42"/>
      <c r="UVU13" s="42"/>
      <c r="UVV13" s="42"/>
      <c r="UVW13" s="42"/>
      <c r="UVX13" s="42"/>
      <c r="UVY13" s="42"/>
      <c r="UVZ13" s="42"/>
      <c r="UWA13" s="42"/>
      <c r="UWB13" s="42"/>
      <c r="UWC13" s="42"/>
      <c r="UWD13" s="42"/>
      <c r="UWE13" s="42"/>
      <c r="UWF13" s="42"/>
      <c r="UWG13" s="42"/>
      <c r="UWH13" s="42"/>
      <c r="UWI13" s="42"/>
      <c r="UWJ13" s="42"/>
      <c r="UWK13" s="42"/>
      <c r="UWL13" s="42"/>
      <c r="UWM13" s="42"/>
      <c r="UWN13" s="42"/>
      <c r="UWO13" s="42"/>
      <c r="UWP13" s="42"/>
      <c r="UWQ13" s="42"/>
      <c r="UWR13" s="42"/>
      <c r="UWS13" s="42"/>
      <c r="UWT13" s="42"/>
      <c r="UWU13" s="42"/>
      <c r="UWV13" s="42"/>
      <c r="UWW13" s="42"/>
      <c r="UWX13" s="42"/>
      <c r="UWY13" s="42"/>
      <c r="UWZ13" s="42"/>
      <c r="UXA13" s="42"/>
      <c r="UXB13" s="42"/>
      <c r="UXC13" s="42"/>
      <c r="UXD13" s="42"/>
      <c r="UXE13" s="42"/>
      <c r="UXF13" s="42"/>
      <c r="UXG13" s="42"/>
      <c r="UXH13" s="42"/>
      <c r="UXI13" s="42"/>
      <c r="UXJ13" s="42"/>
      <c r="UXK13" s="42"/>
      <c r="UXL13" s="42"/>
      <c r="UXM13" s="42"/>
      <c r="UXN13" s="42"/>
      <c r="UXO13" s="42"/>
      <c r="UXP13" s="42"/>
      <c r="UXQ13" s="42"/>
      <c r="UXR13" s="42"/>
      <c r="UXS13" s="42"/>
      <c r="UXT13" s="42"/>
      <c r="UXU13" s="42"/>
      <c r="UXV13" s="42"/>
      <c r="UXW13" s="42"/>
      <c r="UXX13" s="42"/>
      <c r="UXY13" s="42"/>
      <c r="UXZ13" s="42"/>
      <c r="UYA13" s="42"/>
      <c r="UYB13" s="42"/>
      <c r="UYC13" s="42"/>
      <c r="UYD13" s="42"/>
      <c r="UYE13" s="42"/>
      <c r="UYF13" s="42"/>
      <c r="UYG13" s="42"/>
      <c r="UYH13" s="42"/>
      <c r="UYI13" s="42"/>
      <c r="UYJ13" s="42"/>
      <c r="UYK13" s="42"/>
      <c r="UYL13" s="42"/>
      <c r="UYM13" s="42"/>
      <c r="UYN13" s="42"/>
      <c r="UYO13" s="42"/>
      <c r="UYP13" s="42"/>
      <c r="UYQ13" s="42"/>
      <c r="UYR13" s="42"/>
      <c r="UYS13" s="42"/>
      <c r="UYT13" s="42"/>
      <c r="UYU13" s="42"/>
      <c r="UYV13" s="42"/>
      <c r="UYW13" s="42"/>
      <c r="UYX13" s="42"/>
      <c r="UYY13" s="42"/>
      <c r="UYZ13" s="42"/>
      <c r="UZA13" s="42"/>
      <c r="UZB13" s="42"/>
      <c r="UZC13" s="42"/>
      <c r="UZD13" s="42"/>
      <c r="UZE13" s="42"/>
      <c r="UZF13" s="42"/>
      <c r="UZG13" s="42"/>
      <c r="UZH13" s="42"/>
      <c r="UZI13" s="42"/>
      <c r="UZJ13" s="42"/>
      <c r="UZK13" s="42"/>
      <c r="UZL13" s="42"/>
      <c r="UZM13" s="42"/>
      <c r="UZN13" s="42"/>
      <c r="UZO13" s="42"/>
      <c r="UZP13" s="42"/>
      <c r="UZQ13" s="42"/>
      <c r="UZR13" s="42"/>
      <c r="UZS13" s="42"/>
      <c r="UZT13" s="42"/>
      <c r="UZU13" s="42"/>
      <c r="UZV13" s="42"/>
      <c r="UZW13" s="42"/>
      <c r="UZX13" s="42"/>
      <c r="UZY13" s="42"/>
      <c r="UZZ13" s="42"/>
      <c r="VAA13" s="42"/>
      <c r="VAB13" s="42"/>
      <c r="VAC13" s="42"/>
      <c r="VAD13" s="42"/>
      <c r="VAE13" s="42"/>
      <c r="VAF13" s="42"/>
      <c r="VAG13" s="42"/>
      <c r="VAH13" s="42"/>
      <c r="VAI13" s="42"/>
      <c r="VAJ13" s="42"/>
      <c r="VAK13" s="42"/>
      <c r="VAL13" s="42"/>
      <c r="VAM13" s="42"/>
      <c r="VAN13" s="42"/>
      <c r="VAO13" s="42"/>
      <c r="VAP13" s="42"/>
      <c r="VAQ13" s="42"/>
      <c r="VAR13" s="42"/>
      <c r="VAS13" s="42"/>
      <c r="VAT13" s="42"/>
      <c r="VAU13" s="42"/>
      <c r="VAV13" s="42"/>
      <c r="VAW13" s="42"/>
      <c r="VAX13" s="42"/>
      <c r="VAY13" s="42"/>
      <c r="VAZ13" s="42"/>
      <c r="VBA13" s="42"/>
      <c r="VBB13" s="42"/>
      <c r="VBC13" s="42"/>
      <c r="VBD13" s="42"/>
      <c r="VBE13" s="42"/>
      <c r="VBF13" s="42"/>
      <c r="VBG13" s="42"/>
      <c r="VBH13" s="42"/>
      <c r="VBI13" s="42"/>
      <c r="VBJ13" s="42"/>
      <c r="VBK13" s="42"/>
      <c r="VBL13" s="42"/>
      <c r="VBM13" s="42"/>
      <c r="VBN13" s="42"/>
      <c r="VBO13" s="42"/>
      <c r="VBP13" s="42"/>
      <c r="VBQ13" s="42"/>
      <c r="VBR13" s="42"/>
      <c r="VBS13" s="42"/>
      <c r="VBT13" s="42"/>
      <c r="VBU13" s="42"/>
      <c r="VBV13" s="42"/>
      <c r="VBW13" s="42"/>
      <c r="VBX13" s="42"/>
      <c r="VBY13" s="42"/>
      <c r="VBZ13" s="42"/>
      <c r="VCA13" s="42"/>
      <c r="VCB13" s="42"/>
      <c r="VCC13" s="42"/>
      <c r="VCD13" s="42"/>
      <c r="VCE13" s="42"/>
      <c r="VCF13" s="42"/>
      <c r="VCG13" s="42"/>
      <c r="VCH13" s="42"/>
      <c r="VCI13" s="42"/>
      <c r="VCJ13" s="42"/>
      <c r="VCK13" s="42"/>
      <c r="VCL13" s="42"/>
      <c r="VCM13" s="42"/>
      <c r="VCN13" s="42"/>
      <c r="VCO13" s="42"/>
      <c r="VCP13" s="42"/>
      <c r="VCQ13" s="42"/>
      <c r="VCR13" s="42"/>
      <c r="VCS13" s="42"/>
      <c r="VCT13" s="42"/>
      <c r="VCU13" s="42"/>
      <c r="VCV13" s="42"/>
      <c r="VCW13" s="42"/>
      <c r="VCX13" s="42"/>
      <c r="VCY13" s="42"/>
      <c r="VCZ13" s="42"/>
      <c r="VDA13" s="42"/>
      <c r="VDB13" s="42"/>
      <c r="VDC13" s="42"/>
      <c r="VDD13" s="42"/>
      <c r="VDE13" s="42"/>
      <c r="VDF13" s="42"/>
      <c r="VDG13" s="42"/>
      <c r="VDH13" s="42"/>
      <c r="VDI13" s="42"/>
      <c r="VDJ13" s="42"/>
      <c r="VDK13" s="42"/>
      <c r="VDL13" s="42"/>
      <c r="VDM13" s="42"/>
      <c r="VDN13" s="42"/>
      <c r="VDO13" s="42"/>
      <c r="VDP13" s="42"/>
      <c r="VDQ13" s="42"/>
      <c r="VDR13" s="42"/>
      <c r="VDS13" s="42"/>
      <c r="VDT13" s="42"/>
      <c r="VDU13" s="42"/>
      <c r="VDV13" s="42"/>
      <c r="VDW13" s="42"/>
      <c r="VDX13" s="42"/>
      <c r="VDY13" s="42"/>
      <c r="VDZ13" s="42"/>
      <c r="VEA13" s="42"/>
      <c r="VEB13" s="42"/>
      <c r="VEC13" s="42"/>
      <c r="VED13" s="42"/>
      <c r="VEE13" s="42"/>
      <c r="VEF13" s="42"/>
      <c r="VEG13" s="42"/>
      <c r="VEH13" s="42"/>
      <c r="VEI13" s="42"/>
      <c r="VEJ13" s="42"/>
      <c r="VEK13" s="42"/>
      <c r="VEL13" s="42"/>
      <c r="VEM13" s="42"/>
      <c r="VEN13" s="42"/>
      <c r="VEO13" s="42"/>
      <c r="VEP13" s="42"/>
      <c r="VEQ13" s="42"/>
      <c r="VER13" s="42"/>
      <c r="VES13" s="42"/>
      <c r="VET13" s="42"/>
      <c r="VEU13" s="42"/>
      <c r="VEV13" s="42"/>
      <c r="VEW13" s="42"/>
      <c r="VEX13" s="42"/>
      <c r="VEY13" s="42"/>
      <c r="VEZ13" s="42"/>
      <c r="VFA13" s="42"/>
      <c r="VFB13" s="42"/>
      <c r="VFC13" s="42"/>
      <c r="VFD13" s="42"/>
      <c r="VFE13" s="42"/>
      <c r="VFF13" s="42"/>
      <c r="VFG13" s="42"/>
      <c r="VFH13" s="42"/>
      <c r="VFI13" s="42"/>
      <c r="VFJ13" s="42"/>
      <c r="VFK13" s="42"/>
      <c r="VFL13" s="42"/>
      <c r="VFM13" s="42"/>
      <c r="VFN13" s="42"/>
      <c r="VFO13" s="42"/>
      <c r="VFP13" s="42"/>
      <c r="VFQ13" s="42"/>
      <c r="VFR13" s="42"/>
      <c r="VFS13" s="42"/>
      <c r="VFT13" s="42"/>
      <c r="VFU13" s="42"/>
      <c r="VFV13" s="42"/>
      <c r="VFW13" s="42"/>
      <c r="VFX13" s="42"/>
      <c r="VFY13" s="42"/>
      <c r="VFZ13" s="42"/>
      <c r="VGA13" s="42"/>
      <c r="VGB13" s="42"/>
      <c r="VGC13" s="42"/>
      <c r="VGD13" s="42"/>
      <c r="VGE13" s="42"/>
      <c r="VGF13" s="42"/>
      <c r="VGG13" s="42"/>
      <c r="VGH13" s="42"/>
      <c r="VGI13" s="42"/>
      <c r="VGJ13" s="42"/>
      <c r="VGK13" s="42"/>
      <c r="VGL13" s="42"/>
      <c r="VGM13" s="42"/>
      <c r="VGN13" s="42"/>
      <c r="VGO13" s="42"/>
      <c r="VGP13" s="42"/>
      <c r="VGQ13" s="42"/>
      <c r="VGR13" s="42"/>
      <c r="VGS13" s="42"/>
      <c r="VGT13" s="42"/>
      <c r="VGU13" s="42"/>
      <c r="VGV13" s="42"/>
      <c r="VGW13" s="42"/>
      <c r="VGX13" s="42"/>
      <c r="VGY13" s="42"/>
      <c r="VGZ13" s="42"/>
      <c r="VHA13" s="42"/>
      <c r="VHB13" s="42"/>
      <c r="VHC13" s="42"/>
      <c r="VHD13" s="42"/>
      <c r="VHE13" s="42"/>
      <c r="VHF13" s="42"/>
      <c r="VHG13" s="42"/>
      <c r="VHH13" s="42"/>
      <c r="VHI13" s="42"/>
      <c r="VHJ13" s="42"/>
      <c r="VHK13" s="42"/>
      <c r="VHL13" s="42"/>
      <c r="VHM13" s="42"/>
      <c r="VHN13" s="42"/>
      <c r="VHO13" s="42"/>
      <c r="VHP13" s="42"/>
      <c r="VHQ13" s="42"/>
      <c r="VHR13" s="42"/>
      <c r="VHS13" s="42"/>
      <c r="VHT13" s="42"/>
      <c r="VHU13" s="42"/>
      <c r="VHV13" s="42"/>
      <c r="VHW13" s="42"/>
      <c r="VHX13" s="42"/>
      <c r="VHY13" s="42"/>
      <c r="VHZ13" s="42"/>
      <c r="VIA13" s="42"/>
      <c r="VIB13" s="42"/>
      <c r="VIC13" s="42"/>
      <c r="VID13" s="42"/>
      <c r="VIE13" s="42"/>
      <c r="VIF13" s="42"/>
      <c r="VIG13" s="42"/>
      <c r="VIH13" s="42"/>
      <c r="VII13" s="42"/>
      <c r="VIJ13" s="42"/>
      <c r="VIK13" s="42"/>
      <c r="VIL13" s="42"/>
      <c r="VIM13" s="42"/>
      <c r="VIN13" s="42"/>
      <c r="VIO13" s="42"/>
      <c r="VIP13" s="42"/>
      <c r="VIQ13" s="42"/>
      <c r="VIR13" s="42"/>
      <c r="VIS13" s="42"/>
      <c r="VIT13" s="42"/>
      <c r="VIU13" s="42"/>
      <c r="VIV13" s="42"/>
      <c r="VIW13" s="42"/>
      <c r="VIX13" s="42"/>
      <c r="VIY13" s="42"/>
      <c r="VIZ13" s="42"/>
      <c r="VJA13" s="42"/>
      <c r="VJB13" s="42"/>
      <c r="VJC13" s="42"/>
      <c r="VJD13" s="42"/>
      <c r="VJE13" s="42"/>
      <c r="VJF13" s="42"/>
      <c r="VJG13" s="42"/>
      <c r="VJH13" s="42"/>
      <c r="VJI13" s="42"/>
      <c r="VJJ13" s="42"/>
      <c r="VJK13" s="42"/>
      <c r="VJL13" s="42"/>
      <c r="VJM13" s="42"/>
      <c r="VJN13" s="42"/>
      <c r="VJO13" s="42"/>
      <c r="VJP13" s="42"/>
      <c r="VJQ13" s="42"/>
      <c r="VJR13" s="42"/>
      <c r="VJS13" s="42"/>
      <c r="VJT13" s="42"/>
      <c r="VJU13" s="42"/>
      <c r="VJV13" s="42"/>
      <c r="VJW13" s="42"/>
      <c r="VJX13" s="42"/>
      <c r="VJY13" s="42"/>
      <c r="VJZ13" s="42"/>
      <c r="VKA13" s="42"/>
      <c r="VKB13" s="42"/>
      <c r="VKC13" s="42"/>
      <c r="VKD13" s="42"/>
      <c r="VKE13" s="42"/>
      <c r="VKF13" s="42"/>
      <c r="VKG13" s="42"/>
      <c r="VKH13" s="42"/>
      <c r="VKI13" s="42"/>
      <c r="VKJ13" s="42"/>
      <c r="VKK13" s="42"/>
      <c r="VKL13" s="42"/>
      <c r="VKM13" s="42"/>
      <c r="VKN13" s="42"/>
      <c r="VKO13" s="42"/>
      <c r="VKP13" s="42"/>
      <c r="VKQ13" s="42"/>
      <c r="VKR13" s="42"/>
      <c r="VKS13" s="42"/>
      <c r="VKT13" s="42"/>
      <c r="VKU13" s="42"/>
      <c r="VKV13" s="42"/>
      <c r="VKW13" s="42"/>
      <c r="VKX13" s="42"/>
      <c r="VKY13" s="42"/>
      <c r="VKZ13" s="42"/>
      <c r="VLA13" s="42"/>
      <c r="VLB13" s="42"/>
      <c r="VLC13" s="42"/>
      <c r="VLD13" s="42"/>
      <c r="VLE13" s="42"/>
      <c r="VLF13" s="42"/>
      <c r="VLG13" s="42"/>
      <c r="VLH13" s="42"/>
      <c r="VLI13" s="42"/>
      <c r="VLJ13" s="42"/>
      <c r="VLK13" s="42"/>
      <c r="VLL13" s="42"/>
      <c r="VLM13" s="42"/>
      <c r="VLN13" s="42"/>
      <c r="VLO13" s="42"/>
      <c r="VLP13" s="42"/>
      <c r="VLQ13" s="42"/>
      <c r="VLR13" s="42"/>
      <c r="VLS13" s="42"/>
      <c r="VLT13" s="42"/>
      <c r="VLU13" s="42"/>
      <c r="VLV13" s="42"/>
      <c r="VLW13" s="42"/>
      <c r="VLX13" s="42"/>
      <c r="VLY13" s="42"/>
      <c r="VLZ13" s="42"/>
      <c r="VMA13" s="42"/>
      <c r="VMB13" s="42"/>
      <c r="VMC13" s="42"/>
      <c r="VMD13" s="42"/>
      <c r="VME13" s="42"/>
      <c r="VMF13" s="42"/>
      <c r="VMG13" s="42"/>
      <c r="VMH13" s="42"/>
      <c r="VMI13" s="42"/>
      <c r="VMJ13" s="42"/>
      <c r="VMK13" s="42"/>
      <c r="VML13" s="42"/>
      <c r="VMM13" s="42"/>
      <c r="VMN13" s="42"/>
      <c r="VMO13" s="42"/>
      <c r="VMP13" s="42"/>
      <c r="VMQ13" s="42"/>
      <c r="VMR13" s="42"/>
      <c r="VMS13" s="42"/>
      <c r="VMT13" s="42"/>
      <c r="VMU13" s="42"/>
      <c r="VMV13" s="42"/>
      <c r="VMW13" s="42"/>
      <c r="VMX13" s="42"/>
      <c r="VMY13" s="42"/>
      <c r="VMZ13" s="42"/>
      <c r="VNA13" s="42"/>
      <c r="VNB13" s="42"/>
      <c r="VNC13" s="42"/>
      <c r="VND13" s="42"/>
      <c r="VNE13" s="42"/>
      <c r="VNF13" s="42"/>
      <c r="VNG13" s="42"/>
      <c r="VNH13" s="42"/>
      <c r="VNI13" s="42"/>
      <c r="VNJ13" s="42"/>
      <c r="VNK13" s="42"/>
      <c r="VNL13" s="42"/>
      <c r="VNM13" s="42"/>
      <c r="VNN13" s="42"/>
      <c r="VNO13" s="42"/>
      <c r="VNP13" s="42"/>
      <c r="VNQ13" s="42"/>
      <c r="VNR13" s="42"/>
      <c r="VNS13" s="42"/>
      <c r="VNT13" s="42"/>
      <c r="VNU13" s="42"/>
      <c r="VNV13" s="42"/>
      <c r="VNW13" s="42"/>
      <c r="VNX13" s="42"/>
      <c r="VNY13" s="42"/>
      <c r="VNZ13" s="42"/>
      <c r="VOA13" s="42"/>
      <c r="VOB13" s="42"/>
      <c r="VOC13" s="42"/>
      <c r="VOD13" s="42"/>
      <c r="VOE13" s="42"/>
      <c r="VOF13" s="42"/>
      <c r="VOG13" s="42"/>
      <c r="VOH13" s="42"/>
      <c r="VOI13" s="42"/>
      <c r="VOJ13" s="42"/>
      <c r="VOK13" s="42"/>
      <c r="VOL13" s="42"/>
      <c r="VOM13" s="42"/>
      <c r="VON13" s="42"/>
      <c r="VOO13" s="42"/>
      <c r="VOP13" s="42"/>
      <c r="VOQ13" s="42"/>
      <c r="VOR13" s="42"/>
      <c r="VOS13" s="42"/>
      <c r="VOT13" s="42"/>
      <c r="VOU13" s="42"/>
      <c r="VOV13" s="42"/>
      <c r="VOW13" s="42"/>
      <c r="VOX13" s="42"/>
      <c r="VOY13" s="42"/>
      <c r="VOZ13" s="42"/>
      <c r="VPA13" s="42"/>
      <c r="VPB13" s="42"/>
      <c r="VPC13" s="42"/>
      <c r="VPD13" s="42"/>
      <c r="VPE13" s="42"/>
      <c r="VPF13" s="42"/>
      <c r="VPG13" s="42"/>
      <c r="VPH13" s="42"/>
      <c r="VPI13" s="42"/>
      <c r="VPJ13" s="42"/>
      <c r="VPK13" s="42"/>
      <c r="VPL13" s="42"/>
      <c r="VPM13" s="42"/>
      <c r="VPN13" s="42"/>
      <c r="VPO13" s="42"/>
      <c r="VPP13" s="42"/>
      <c r="VPQ13" s="42"/>
      <c r="VPR13" s="42"/>
      <c r="VPS13" s="42"/>
      <c r="VPT13" s="42"/>
      <c r="VPU13" s="42"/>
      <c r="VPV13" s="42"/>
      <c r="VPW13" s="42"/>
      <c r="VPX13" s="42"/>
      <c r="VPY13" s="42"/>
      <c r="VPZ13" s="42"/>
      <c r="VQA13" s="42"/>
      <c r="VQB13" s="42"/>
      <c r="VQC13" s="42"/>
      <c r="VQD13" s="42"/>
      <c r="VQE13" s="42"/>
      <c r="VQF13" s="42"/>
      <c r="VQG13" s="42"/>
      <c r="VQH13" s="42"/>
      <c r="VQI13" s="42"/>
      <c r="VQJ13" s="42"/>
      <c r="VQK13" s="42"/>
      <c r="VQL13" s="42"/>
      <c r="VQM13" s="42"/>
      <c r="VQN13" s="42"/>
      <c r="VQO13" s="42"/>
      <c r="VQP13" s="42"/>
      <c r="VQQ13" s="42"/>
      <c r="VQR13" s="42"/>
      <c r="VQS13" s="42"/>
      <c r="VQT13" s="42"/>
      <c r="VQU13" s="42"/>
      <c r="VQV13" s="42"/>
      <c r="VQW13" s="42"/>
      <c r="VQX13" s="42"/>
      <c r="VQY13" s="42"/>
      <c r="VQZ13" s="42"/>
      <c r="VRA13" s="42"/>
      <c r="VRB13" s="42"/>
      <c r="VRC13" s="42"/>
      <c r="VRD13" s="42"/>
      <c r="VRE13" s="42"/>
      <c r="VRF13" s="42"/>
      <c r="VRG13" s="42"/>
      <c r="VRH13" s="42"/>
      <c r="VRI13" s="42"/>
      <c r="VRJ13" s="42"/>
      <c r="VRK13" s="42"/>
      <c r="VRL13" s="42"/>
      <c r="VRM13" s="42"/>
      <c r="VRN13" s="42"/>
      <c r="VRO13" s="42"/>
      <c r="VRP13" s="42"/>
      <c r="VRQ13" s="42"/>
      <c r="VRR13" s="42"/>
      <c r="VRS13" s="42"/>
      <c r="VRT13" s="42"/>
      <c r="VRU13" s="42"/>
      <c r="VRV13" s="42"/>
      <c r="VRW13" s="42"/>
      <c r="VRX13" s="42"/>
      <c r="VRY13" s="42"/>
      <c r="VRZ13" s="42"/>
      <c r="VSA13" s="42"/>
      <c r="VSB13" s="42"/>
      <c r="VSC13" s="42"/>
      <c r="VSD13" s="42"/>
      <c r="VSE13" s="42"/>
      <c r="VSF13" s="42"/>
      <c r="VSG13" s="42"/>
      <c r="VSH13" s="42"/>
      <c r="VSI13" s="42"/>
      <c r="VSJ13" s="42"/>
      <c r="VSK13" s="42"/>
      <c r="VSL13" s="42"/>
      <c r="VSM13" s="42"/>
      <c r="VSN13" s="42"/>
      <c r="VSO13" s="42"/>
      <c r="VSP13" s="42"/>
      <c r="VSQ13" s="42"/>
      <c r="VSR13" s="42"/>
      <c r="VSS13" s="42"/>
      <c r="VST13" s="42"/>
      <c r="VSU13" s="42"/>
      <c r="VSV13" s="42"/>
      <c r="VSW13" s="42"/>
      <c r="VSX13" s="42"/>
      <c r="VSY13" s="42"/>
      <c r="VSZ13" s="42"/>
      <c r="VTA13" s="42"/>
      <c r="VTB13" s="42"/>
      <c r="VTC13" s="42"/>
      <c r="VTD13" s="42"/>
      <c r="VTE13" s="42"/>
      <c r="VTF13" s="42"/>
      <c r="VTG13" s="42"/>
      <c r="VTH13" s="42"/>
      <c r="VTI13" s="42"/>
      <c r="VTJ13" s="42"/>
      <c r="VTK13" s="42"/>
      <c r="VTL13" s="42"/>
      <c r="VTM13" s="42"/>
      <c r="VTN13" s="42"/>
      <c r="VTO13" s="42"/>
      <c r="VTP13" s="42"/>
      <c r="VTQ13" s="42"/>
      <c r="VTR13" s="42"/>
      <c r="VTS13" s="42"/>
      <c r="VTT13" s="42"/>
      <c r="VTU13" s="42"/>
      <c r="VTV13" s="42"/>
      <c r="VTW13" s="42"/>
      <c r="VTX13" s="42"/>
      <c r="VTY13" s="42"/>
      <c r="VTZ13" s="42"/>
      <c r="VUA13" s="42"/>
      <c r="VUB13" s="42"/>
      <c r="VUC13" s="42"/>
      <c r="VUD13" s="42"/>
      <c r="VUE13" s="42"/>
      <c r="VUF13" s="42"/>
      <c r="VUG13" s="42"/>
      <c r="VUH13" s="42"/>
      <c r="VUI13" s="42"/>
      <c r="VUJ13" s="42"/>
      <c r="VUK13" s="42"/>
      <c r="VUL13" s="42"/>
      <c r="VUM13" s="42"/>
      <c r="VUN13" s="42"/>
      <c r="VUO13" s="42"/>
      <c r="VUP13" s="42"/>
      <c r="VUQ13" s="42"/>
      <c r="VUR13" s="42"/>
      <c r="VUS13" s="42"/>
      <c r="VUT13" s="42"/>
      <c r="VUU13" s="42"/>
      <c r="VUV13" s="42"/>
      <c r="VUW13" s="42"/>
      <c r="VUX13" s="42"/>
      <c r="VUY13" s="42"/>
      <c r="VUZ13" s="42"/>
      <c r="VVA13" s="42"/>
      <c r="VVB13" s="42"/>
      <c r="VVC13" s="42"/>
      <c r="VVD13" s="42"/>
      <c r="VVE13" s="42"/>
      <c r="VVF13" s="42"/>
      <c r="VVG13" s="42"/>
      <c r="VVH13" s="42"/>
      <c r="VVI13" s="42"/>
      <c r="VVJ13" s="42"/>
      <c r="VVK13" s="42"/>
      <c r="VVL13" s="42"/>
      <c r="VVM13" s="42"/>
      <c r="VVN13" s="42"/>
      <c r="VVO13" s="42"/>
      <c r="VVP13" s="42"/>
      <c r="VVQ13" s="42"/>
      <c r="VVR13" s="42"/>
      <c r="VVS13" s="42"/>
      <c r="VVT13" s="42"/>
      <c r="VVU13" s="42"/>
      <c r="VVV13" s="42"/>
      <c r="VVW13" s="42"/>
      <c r="VVX13" s="42"/>
      <c r="VVY13" s="42"/>
      <c r="VVZ13" s="42"/>
      <c r="VWA13" s="42"/>
      <c r="VWB13" s="42"/>
      <c r="VWC13" s="42"/>
      <c r="VWD13" s="42"/>
      <c r="VWE13" s="42"/>
      <c r="VWF13" s="42"/>
      <c r="VWG13" s="42"/>
      <c r="VWH13" s="42"/>
      <c r="VWI13" s="42"/>
      <c r="VWJ13" s="42"/>
      <c r="VWK13" s="42"/>
      <c r="VWL13" s="42"/>
      <c r="VWM13" s="42"/>
      <c r="VWN13" s="42"/>
      <c r="VWO13" s="42"/>
      <c r="VWP13" s="42"/>
      <c r="VWQ13" s="42"/>
      <c r="VWR13" s="42"/>
      <c r="VWS13" s="42"/>
      <c r="VWT13" s="42"/>
      <c r="VWU13" s="42"/>
      <c r="VWV13" s="42"/>
      <c r="VWW13" s="42"/>
      <c r="VWX13" s="42"/>
      <c r="VWY13" s="42"/>
      <c r="VWZ13" s="42"/>
      <c r="VXA13" s="42"/>
      <c r="VXB13" s="42"/>
      <c r="VXC13" s="42"/>
      <c r="VXD13" s="42"/>
      <c r="VXE13" s="42"/>
      <c r="VXF13" s="42"/>
      <c r="VXG13" s="42"/>
      <c r="VXH13" s="42"/>
      <c r="VXI13" s="42"/>
      <c r="VXJ13" s="42"/>
      <c r="VXK13" s="42"/>
      <c r="VXL13" s="42"/>
      <c r="VXM13" s="42"/>
      <c r="VXN13" s="42"/>
      <c r="VXO13" s="42"/>
      <c r="VXP13" s="42"/>
      <c r="VXQ13" s="42"/>
      <c r="VXR13" s="42"/>
      <c r="VXS13" s="42"/>
      <c r="VXT13" s="42"/>
      <c r="VXU13" s="42"/>
      <c r="VXV13" s="42"/>
      <c r="VXW13" s="42"/>
      <c r="VXX13" s="42"/>
      <c r="VXY13" s="42"/>
      <c r="VXZ13" s="42"/>
      <c r="VYA13" s="42"/>
      <c r="VYB13" s="42"/>
      <c r="VYC13" s="42"/>
      <c r="VYD13" s="42"/>
      <c r="VYE13" s="42"/>
      <c r="VYF13" s="42"/>
      <c r="VYG13" s="42"/>
      <c r="VYH13" s="42"/>
      <c r="VYI13" s="42"/>
      <c r="VYJ13" s="42"/>
      <c r="VYK13" s="42"/>
      <c r="VYL13" s="42"/>
      <c r="VYM13" s="42"/>
      <c r="VYN13" s="42"/>
      <c r="VYO13" s="42"/>
      <c r="VYP13" s="42"/>
      <c r="VYQ13" s="42"/>
      <c r="VYR13" s="42"/>
      <c r="VYS13" s="42"/>
      <c r="VYT13" s="42"/>
      <c r="VYU13" s="42"/>
      <c r="VYV13" s="42"/>
      <c r="VYW13" s="42"/>
      <c r="VYX13" s="42"/>
      <c r="VYY13" s="42"/>
      <c r="VYZ13" s="42"/>
      <c r="VZA13" s="42"/>
      <c r="VZB13" s="42"/>
      <c r="VZC13" s="42"/>
      <c r="VZD13" s="42"/>
      <c r="VZE13" s="42"/>
      <c r="VZF13" s="42"/>
      <c r="VZG13" s="42"/>
      <c r="VZH13" s="42"/>
      <c r="VZI13" s="42"/>
      <c r="VZJ13" s="42"/>
      <c r="VZK13" s="42"/>
      <c r="VZL13" s="42"/>
      <c r="VZM13" s="42"/>
      <c r="VZN13" s="42"/>
      <c r="VZO13" s="42"/>
      <c r="VZP13" s="42"/>
      <c r="VZQ13" s="42"/>
      <c r="VZR13" s="42"/>
      <c r="VZS13" s="42"/>
      <c r="VZT13" s="42"/>
      <c r="VZU13" s="42"/>
      <c r="VZV13" s="42"/>
      <c r="VZW13" s="42"/>
      <c r="VZX13" s="42"/>
      <c r="VZY13" s="42"/>
      <c r="VZZ13" s="42"/>
      <c r="WAA13" s="42"/>
      <c r="WAB13" s="42"/>
      <c r="WAC13" s="42"/>
      <c r="WAD13" s="42"/>
      <c r="WAE13" s="42"/>
      <c r="WAF13" s="42"/>
      <c r="WAG13" s="42"/>
      <c r="WAH13" s="42"/>
      <c r="WAI13" s="42"/>
      <c r="WAJ13" s="42"/>
      <c r="WAK13" s="42"/>
      <c r="WAL13" s="42"/>
      <c r="WAM13" s="42"/>
      <c r="WAN13" s="42"/>
      <c r="WAO13" s="42"/>
      <c r="WAP13" s="42"/>
      <c r="WAQ13" s="42"/>
      <c r="WAR13" s="42"/>
      <c r="WAS13" s="42"/>
      <c r="WAT13" s="42"/>
      <c r="WAU13" s="42"/>
      <c r="WAV13" s="42"/>
      <c r="WAW13" s="42"/>
      <c r="WAX13" s="42"/>
      <c r="WAY13" s="42"/>
      <c r="WAZ13" s="42"/>
      <c r="WBA13" s="42"/>
      <c r="WBB13" s="42"/>
      <c r="WBC13" s="42"/>
      <c r="WBD13" s="42"/>
      <c r="WBE13" s="42"/>
      <c r="WBF13" s="42"/>
      <c r="WBG13" s="42"/>
      <c r="WBH13" s="42"/>
      <c r="WBI13" s="42"/>
      <c r="WBJ13" s="42"/>
      <c r="WBK13" s="42"/>
      <c r="WBL13" s="42"/>
      <c r="WBM13" s="42"/>
      <c r="WBN13" s="42"/>
      <c r="WBO13" s="42"/>
      <c r="WBP13" s="42"/>
      <c r="WBQ13" s="42"/>
      <c r="WBR13" s="42"/>
      <c r="WBS13" s="42"/>
      <c r="WBT13" s="42"/>
      <c r="WBU13" s="42"/>
      <c r="WBV13" s="42"/>
      <c r="WBW13" s="42"/>
      <c r="WBX13" s="42"/>
      <c r="WBY13" s="42"/>
      <c r="WBZ13" s="42"/>
      <c r="WCA13" s="42"/>
      <c r="WCB13" s="42"/>
      <c r="WCC13" s="42"/>
      <c r="WCD13" s="42"/>
      <c r="WCE13" s="42"/>
      <c r="WCF13" s="42"/>
      <c r="WCG13" s="42"/>
      <c r="WCH13" s="42"/>
      <c r="WCI13" s="42"/>
      <c r="WCJ13" s="42"/>
      <c r="WCK13" s="42"/>
      <c r="WCL13" s="42"/>
      <c r="WCM13" s="42"/>
      <c r="WCN13" s="42"/>
      <c r="WCO13" s="42"/>
      <c r="WCP13" s="42"/>
      <c r="WCQ13" s="42"/>
      <c r="WCR13" s="42"/>
      <c r="WCS13" s="42"/>
      <c r="WCT13" s="42"/>
      <c r="WCU13" s="42"/>
      <c r="WCV13" s="42"/>
      <c r="WCW13" s="42"/>
      <c r="WCX13" s="42"/>
      <c r="WCY13" s="42"/>
      <c r="WCZ13" s="42"/>
      <c r="WDA13" s="42"/>
      <c r="WDB13" s="42"/>
      <c r="WDC13" s="42"/>
      <c r="WDD13" s="42"/>
      <c r="WDE13" s="42"/>
      <c r="WDF13" s="42"/>
      <c r="WDG13" s="42"/>
      <c r="WDH13" s="42"/>
      <c r="WDI13" s="42"/>
      <c r="WDJ13" s="42"/>
      <c r="WDK13" s="42"/>
      <c r="WDL13" s="42"/>
      <c r="WDM13" s="42"/>
      <c r="WDN13" s="42"/>
      <c r="WDO13" s="42"/>
      <c r="WDP13" s="42"/>
      <c r="WDQ13" s="42"/>
      <c r="WDR13" s="42"/>
      <c r="WDS13" s="42"/>
      <c r="WDT13" s="42"/>
      <c r="WDU13" s="42"/>
      <c r="WDV13" s="42"/>
      <c r="WDW13" s="42"/>
      <c r="WDX13" s="42"/>
      <c r="WDY13" s="42"/>
      <c r="WDZ13" s="42"/>
      <c r="WEA13" s="42"/>
      <c r="WEB13" s="42"/>
      <c r="WEC13" s="42"/>
      <c r="WED13" s="42"/>
      <c r="WEE13" s="42"/>
      <c r="WEF13" s="42"/>
      <c r="WEG13" s="42"/>
      <c r="WEH13" s="42"/>
      <c r="WEI13" s="42"/>
      <c r="WEJ13" s="42"/>
      <c r="WEK13" s="42"/>
      <c r="WEL13" s="42"/>
      <c r="WEM13" s="42"/>
      <c r="WEN13" s="42"/>
      <c r="WEO13" s="42"/>
      <c r="WEP13" s="42"/>
      <c r="WEQ13" s="42"/>
      <c r="WER13" s="42"/>
      <c r="WES13" s="42"/>
      <c r="WET13" s="42"/>
      <c r="WEU13" s="42"/>
      <c r="WEV13" s="42"/>
      <c r="WEW13" s="42"/>
      <c r="WEX13" s="42"/>
      <c r="WEY13" s="42"/>
      <c r="WEZ13" s="42"/>
      <c r="WFA13" s="42"/>
      <c r="WFB13" s="42"/>
      <c r="WFC13" s="42"/>
      <c r="WFD13" s="42"/>
      <c r="WFE13" s="42"/>
      <c r="WFF13" s="42"/>
      <c r="WFG13" s="42"/>
      <c r="WFH13" s="42"/>
      <c r="WFI13" s="42"/>
      <c r="WFJ13" s="42"/>
      <c r="WFK13" s="42"/>
      <c r="WFL13" s="42"/>
      <c r="WFM13" s="42"/>
      <c r="WFN13" s="42"/>
      <c r="WFO13" s="42"/>
      <c r="WFP13" s="42"/>
      <c r="WFQ13" s="42"/>
      <c r="WFR13" s="42"/>
      <c r="WFS13" s="42"/>
      <c r="WFT13" s="42"/>
      <c r="WFU13" s="42"/>
      <c r="WFV13" s="42"/>
      <c r="WFW13" s="42"/>
      <c r="WFX13" s="42"/>
      <c r="WFY13" s="42"/>
      <c r="WFZ13" s="42"/>
      <c r="WGA13" s="42"/>
      <c r="WGB13" s="42"/>
      <c r="WGC13" s="42"/>
      <c r="WGD13" s="42"/>
      <c r="WGE13" s="42"/>
      <c r="WGF13" s="42"/>
      <c r="WGG13" s="42"/>
      <c r="WGH13" s="42"/>
      <c r="WGI13" s="42"/>
      <c r="WGJ13" s="42"/>
      <c r="WGK13" s="42"/>
      <c r="WGL13" s="42"/>
      <c r="WGM13" s="42"/>
      <c r="WGN13" s="42"/>
      <c r="WGO13" s="42"/>
      <c r="WGP13" s="42"/>
      <c r="WGQ13" s="42"/>
      <c r="WGR13" s="42"/>
      <c r="WGS13" s="42"/>
      <c r="WGT13" s="42"/>
      <c r="WGU13" s="42"/>
      <c r="WGV13" s="42"/>
      <c r="WGW13" s="42"/>
      <c r="WGX13" s="42"/>
      <c r="WGY13" s="42"/>
      <c r="WGZ13" s="42"/>
      <c r="WHA13" s="42"/>
      <c r="WHB13" s="42"/>
      <c r="WHC13" s="42"/>
      <c r="WHD13" s="42"/>
      <c r="WHE13" s="42"/>
      <c r="WHF13" s="42"/>
      <c r="WHG13" s="42"/>
      <c r="WHH13" s="42"/>
      <c r="WHI13" s="42"/>
      <c r="WHJ13" s="42"/>
      <c r="WHK13" s="42"/>
      <c r="WHL13" s="42"/>
      <c r="WHM13" s="42"/>
      <c r="WHN13" s="42"/>
      <c r="WHO13" s="42"/>
      <c r="WHP13" s="42"/>
      <c r="WHQ13" s="42"/>
      <c r="WHR13" s="42"/>
      <c r="WHS13" s="42"/>
      <c r="WHT13" s="42"/>
      <c r="WHU13" s="42"/>
      <c r="WHV13" s="42"/>
      <c r="WHW13" s="42"/>
      <c r="WHX13" s="42"/>
      <c r="WHY13" s="42"/>
      <c r="WHZ13" s="42"/>
      <c r="WIA13" s="42"/>
      <c r="WIB13" s="42"/>
      <c r="WIC13" s="42"/>
      <c r="WID13" s="42"/>
      <c r="WIE13" s="42"/>
      <c r="WIF13" s="42"/>
      <c r="WIG13" s="42"/>
      <c r="WIH13" s="42"/>
      <c r="WII13" s="42"/>
      <c r="WIJ13" s="42"/>
      <c r="WIK13" s="42"/>
      <c r="WIL13" s="42"/>
      <c r="WIM13" s="42"/>
      <c r="WIN13" s="42"/>
      <c r="WIO13" s="42"/>
      <c r="WIP13" s="42"/>
      <c r="WIQ13" s="42"/>
      <c r="WIR13" s="42"/>
      <c r="WIS13" s="42"/>
      <c r="WIT13" s="42"/>
      <c r="WIU13" s="42"/>
      <c r="WIV13" s="42"/>
      <c r="WIW13" s="42"/>
      <c r="WIX13" s="42"/>
      <c r="WIY13" s="42"/>
      <c r="WIZ13" s="42"/>
      <c r="WJA13" s="42"/>
      <c r="WJB13" s="42"/>
      <c r="WJC13" s="42"/>
      <c r="WJD13" s="42"/>
      <c r="WJE13" s="42"/>
      <c r="WJF13" s="42"/>
      <c r="WJG13" s="42"/>
      <c r="WJH13" s="42"/>
      <c r="WJI13" s="42"/>
      <c r="WJJ13" s="42"/>
      <c r="WJK13" s="42"/>
      <c r="WJL13" s="42"/>
      <c r="WJM13" s="42"/>
      <c r="WJN13" s="42"/>
      <c r="WJO13" s="42"/>
      <c r="WJP13" s="42"/>
      <c r="WJQ13" s="42"/>
      <c r="WJR13" s="42"/>
      <c r="WJS13" s="42"/>
      <c r="WJT13" s="42"/>
      <c r="WJU13" s="42"/>
      <c r="WJV13" s="42"/>
      <c r="WJW13" s="42"/>
      <c r="WJX13" s="42"/>
      <c r="WJY13" s="42"/>
      <c r="WJZ13" s="42"/>
      <c r="WKA13" s="42"/>
      <c r="WKB13" s="42"/>
      <c r="WKC13" s="42"/>
      <c r="WKD13" s="42"/>
      <c r="WKE13" s="42"/>
      <c r="WKF13" s="42"/>
      <c r="WKG13" s="42"/>
      <c r="WKH13" s="42"/>
      <c r="WKI13" s="42"/>
      <c r="WKJ13" s="42"/>
      <c r="WKK13" s="42"/>
      <c r="WKL13" s="42"/>
      <c r="WKM13" s="42"/>
      <c r="WKN13" s="42"/>
      <c r="WKO13" s="42"/>
      <c r="WKP13" s="42"/>
      <c r="WKQ13" s="42"/>
      <c r="WKR13" s="42"/>
      <c r="WKS13" s="42"/>
      <c r="WKT13" s="42"/>
      <c r="WKU13" s="42"/>
      <c r="WKV13" s="42"/>
      <c r="WKW13" s="42"/>
      <c r="WKX13" s="42"/>
      <c r="WKY13" s="42"/>
      <c r="WKZ13" s="42"/>
      <c r="WLA13" s="42"/>
      <c r="WLB13" s="42"/>
      <c r="WLC13" s="42"/>
      <c r="WLD13" s="42"/>
      <c r="WLE13" s="42"/>
      <c r="WLF13" s="42"/>
      <c r="WLG13" s="42"/>
      <c r="WLH13" s="42"/>
      <c r="WLI13" s="42"/>
      <c r="WLJ13" s="42"/>
      <c r="WLK13" s="42"/>
      <c r="WLL13" s="42"/>
      <c r="WLM13" s="42"/>
      <c r="WLN13" s="42"/>
      <c r="WLO13" s="42"/>
      <c r="WLP13" s="42"/>
      <c r="WLQ13" s="42"/>
      <c r="WLR13" s="42"/>
      <c r="WLS13" s="42"/>
      <c r="WLT13" s="42"/>
      <c r="WLU13" s="42"/>
      <c r="WLV13" s="42"/>
      <c r="WLW13" s="42"/>
      <c r="WLX13" s="42"/>
      <c r="WLY13" s="42"/>
      <c r="WLZ13" s="42"/>
      <c r="WMA13" s="42"/>
      <c r="WMB13" s="42"/>
      <c r="WMC13" s="42"/>
      <c r="WMD13" s="42"/>
      <c r="WME13" s="42"/>
      <c r="WMF13" s="42"/>
      <c r="WMG13" s="42"/>
      <c r="WMH13" s="42"/>
      <c r="WMI13" s="42"/>
      <c r="WMJ13" s="42"/>
      <c r="WMK13" s="42"/>
      <c r="WML13" s="42"/>
      <c r="WMM13" s="42"/>
      <c r="WMN13" s="42"/>
      <c r="WMO13" s="42"/>
      <c r="WMP13" s="42"/>
      <c r="WMQ13" s="42"/>
      <c r="WMR13" s="42"/>
      <c r="WMS13" s="42"/>
      <c r="WMT13" s="42"/>
      <c r="WMU13" s="42"/>
      <c r="WMV13" s="42"/>
      <c r="WMW13" s="42"/>
      <c r="WMX13" s="42"/>
      <c r="WMY13" s="42"/>
      <c r="WMZ13" s="42"/>
      <c r="WNA13" s="42"/>
      <c r="WNB13" s="42"/>
      <c r="WNC13" s="42"/>
      <c r="WND13" s="42"/>
      <c r="WNE13" s="42"/>
      <c r="WNF13" s="42"/>
      <c r="WNG13" s="42"/>
      <c r="WNH13" s="42"/>
      <c r="WNI13" s="42"/>
      <c r="WNJ13" s="42"/>
      <c r="WNK13" s="42"/>
      <c r="WNL13" s="42"/>
      <c r="WNM13" s="42"/>
      <c r="WNN13" s="42"/>
      <c r="WNO13" s="42"/>
      <c r="WNP13" s="42"/>
      <c r="WNQ13" s="42"/>
      <c r="WNR13" s="42"/>
      <c r="WNS13" s="42"/>
      <c r="WNT13" s="42"/>
      <c r="WNU13" s="42"/>
      <c r="WNV13" s="42"/>
      <c r="WNW13" s="42"/>
      <c r="WNX13" s="42"/>
      <c r="WNY13" s="42"/>
      <c r="WNZ13" s="42"/>
      <c r="WOA13" s="42"/>
      <c r="WOB13" s="42"/>
      <c r="WOC13" s="42"/>
      <c r="WOD13" s="42"/>
      <c r="WOE13" s="42"/>
      <c r="WOF13" s="42"/>
      <c r="WOG13" s="42"/>
      <c r="WOH13" s="42"/>
      <c r="WOI13" s="42"/>
      <c r="WOJ13" s="42"/>
      <c r="WOK13" s="42"/>
      <c r="WOL13" s="42"/>
      <c r="WOM13" s="42"/>
      <c r="WON13" s="42"/>
      <c r="WOO13" s="42"/>
      <c r="WOP13" s="42"/>
      <c r="WOQ13" s="42"/>
      <c r="WOR13" s="42"/>
      <c r="WOS13" s="42"/>
      <c r="WOT13" s="42"/>
      <c r="WOU13" s="42"/>
      <c r="WOV13" s="42"/>
      <c r="WOW13" s="42"/>
      <c r="WOX13" s="42"/>
      <c r="WOY13" s="42"/>
      <c r="WOZ13" s="42"/>
      <c r="WPA13" s="42"/>
      <c r="WPB13" s="42"/>
      <c r="WPC13" s="42"/>
      <c r="WPD13" s="42"/>
      <c r="WPE13" s="42"/>
      <c r="WPF13" s="42"/>
      <c r="WPG13" s="42"/>
      <c r="WPH13" s="42"/>
      <c r="WPI13" s="42"/>
      <c r="WPJ13" s="42"/>
      <c r="WPK13" s="42"/>
      <c r="WPL13" s="42"/>
      <c r="WPM13" s="42"/>
      <c r="WPN13" s="42"/>
      <c r="WPO13" s="42"/>
      <c r="WPP13" s="42"/>
      <c r="WPQ13" s="42"/>
      <c r="WPR13" s="42"/>
      <c r="WPS13" s="42"/>
      <c r="WPT13" s="42"/>
      <c r="WPU13" s="42"/>
      <c r="WPV13" s="42"/>
      <c r="WPW13" s="42"/>
      <c r="WPX13" s="42"/>
      <c r="WPY13" s="42"/>
      <c r="WPZ13" s="42"/>
      <c r="WQA13" s="42"/>
      <c r="WQB13" s="42"/>
      <c r="WQC13" s="42"/>
      <c r="WQD13" s="42"/>
      <c r="WQE13" s="42"/>
      <c r="WQF13" s="42"/>
      <c r="WQG13" s="42"/>
      <c r="WQH13" s="42"/>
      <c r="WQI13" s="42"/>
      <c r="WQJ13" s="42"/>
      <c r="WQK13" s="42"/>
      <c r="WQL13" s="42"/>
      <c r="WQM13" s="42"/>
      <c r="WQN13" s="42"/>
      <c r="WQO13" s="42"/>
      <c r="WQP13" s="42"/>
      <c r="WQQ13" s="42"/>
      <c r="WQR13" s="42"/>
      <c r="WQS13" s="42"/>
      <c r="WQT13" s="42"/>
      <c r="WQU13" s="42"/>
      <c r="WQV13" s="42"/>
      <c r="WQW13" s="42"/>
      <c r="WQX13" s="42"/>
      <c r="WQY13" s="42"/>
      <c r="WQZ13" s="42"/>
      <c r="WRA13" s="42"/>
      <c r="WRB13" s="42"/>
      <c r="WRC13" s="42"/>
      <c r="WRD13" s="42"/>
      <c r="WRE13" s="42"/>
      <c r="WRF13" s="42"/>
      <c r="WRG13" s="42"/>
      <c r="WRH13" s="42"/>
      <c r="WRI13" s="42"/>
      <c r="WRJ13" s="42"/>
      <c r="WRK13" s="42"/>
      <c r="WRL13" s="42"/>
      <c r="WRM13" s="42"/>
      <c r="WRN13" s="42"/>
      <c r="WRO13" s="42"/>
      <c r="WRP13" s="42"/>
      <c r="WRQ13" s="42"/>
      <c r="WRR13" s="42"/>
      <c r="WRS13" s="42"/>
      <c r="WRT13" s="42"/>
      <c r="WRU13" s="42"/>
      <c r="WRV13" s="42"/>
      <c r="WRW13" s="42"/>
      <c r="WRX13" s="42"/>
      <c r="WRY13" s="42"/>
      <c r="WRZ13" s="42"/>
      <c r="WSA13" s="42"/>
      <c r="WSB13" s="42"/>
      <c r="WSC13" s="42"/>
      <c r="WSD13" s="42"/>
      <c r="WSE13" s="42"/>
      <c r="WSF13" s="42"/>
      <c r="WSG13" s="42"/>
      <c r="WSH13" s="42"/>
      <c r="WSI13" s="42"/>
      <c r="WSJ13" s="42"/>
      <c r="WSK13" s="42"/>
      <c r="WSL13" s="42"/>
      <c r="WSM13" s="42"/>
      <c r="WSN13" s="42"/>
      <c r="WSO13" s="42"/>
      <c r="WSP13" s="42"/>
      <c r="WSQ13" s="42"/>
      <c r="WSR13" s="42"/>
      <c r="WSS13" s="42"/>
      <c r="WST13" s="42"/>
      <c r="WSU13" s="42"/>
      <c r="WSV13" s="42"/>
      <c r="WSW13" s="42"/>
      <c r="WSX13" s="42"/>
      <c r="WSY13" s="42"/>
      <c r="WSZ13" s="42"/>
      <c r="WTA13" s="42"/>
      <c r="WTB13" s="42"/>
      <c r="WTC13" s="42"/>
      <c r="WTD13" s="42"/>
      <c r="WTE13" s="42"/>
      <c r="WTF13" s="42"/>
      <c r="WTG13" s="42"/>
      <c r="WTH13" s="42"/>
      <c r="WTI13" s="42"/>
      <c r="WTJ13" s="42"/>
      <c r="WTK13" s="42"/>
      <c r="WTL13" s="42"/>
      <c r="WTM13" s="42"/>
      <c r="WTN13" s="42"/>
      <c r="WTO13" s="42"/>
      <c r="WTP13" s="42"/>
      <c r="WTQ13" s="42"/>
      <c r="WTR13" s="42"/>
      <c r="WTS13" s="42"/>
      <c r="WTT13" s="42"/>
      <c r="WTU13" s="42"/>
      <c r="WTV13" s="42"/>
      <c r="WTW13" s="42"/>
      <c r="WTX13" s="42"/>
      <c r="WTY13" s="42"/>
      <c r="WTZ13" s="42"/>
      <c r="WUA13" s="42"/>
      <c r="WUB13" s="42"/>
      <c r="WUC13" s="42"/>
      <c r="WUD13" s="42"/>
      <c r="WUE13" s="42"/>
      <c r="WUF13" s="42"/>
      <c r="WUG13" s="42"/>
      <c r="WUH13" s="42"/>
      <c r="WUI13" s="42"/>
      <c r="WUJ13" s="42"/>
      <c r="WUK13" s="42"/>
      <c r="WUL13" s="42"/>
      <c r="WUM13" s="42"/>
      <c r="WUN13" s="42"/>
      <c r="WUO13" s="42"/>
      <c r="WUP13" s="42"/>
      <c r="WUQ13" s="42"/>
      <c r="WUR13" s="42"/>
      <c r="WUS13" s="42"/>
      <c r="WUT13" s="42"/>
      <c r="WUU13" s="42"/>
      <c r="WUV13" s="42"/>
      <c r="WUW13" s="42"/>
      <c r="WUX13" s="42"/>
      <c r="WUY13" s="42"/>
      <c r="WUZ13" s="42"/>
      <c r="WVA13" s="42"/>
      <c r="WVB13" s="42"/>
      <c r="WVC13" s="42"/>
      <c r="WVD13" s="42"/>
      <c r="WVE13" s="42"/>
      <c r="WVF13" s="42"/>
      <c r="WVG13" s="42"/>
      <c r="WVH13" s="42"/>
      <c r="WVI13" s="42"/>
      <c r="WVJ13" s="42"/>
      <c r="WVK13" s="42"/>
      <c r="WVL13" s="42"/>
      <c r="WVM13" s="42"/>
      <c r="WVN13" s="42"/>
      <c r="WVO13" s="42"/>
      <c r="WVP13" s="42"/>
      <c r="WVQ13" s="42"/>
      <c r="WVR13" s="42"/>
      <c r="WVS13" s="42"/>
      <c r="WVT13" s="42"/>
      <c r="WVU13" s="42"/>
      <c r="WVV13" s="42"/>
      <c r="WVW13" s="42"/>
      <c r="WVX13" s="42"/>
      <c r="WVY13" s="42"/>
      <c r="WVZ13" s="42"/>
      <c r="WWA13" s="42"/>
      <c r="WWB13" s="42"/>
      <c r="WWC13" s="42"/>
      <c r="WWD13" s="42"/>
      <c r="WWE13" s="42"/>
      <c r="WWF13" s="42"/>
      <c r="WWG13" s="42"/>
      <c r="WWH13" s="42"/>
      <c r="WWI13" s="42"/>
      <c r="WWJ13" s="42"/>
      <c r="WWK13" s="42"/>
      <c r="WWL13" s="42"/>
      <c r="WWM13" s="42"/>
      <c r="WWN13" s="42"/>
      <c r="WWO13" s="42"/>
      <c r="WWP13" s="42"/>
      <c r="WWQ13" s="42"/>
      <c r="WWR13" s="42"/>
      <c r="WWS13" s="42"/>
      <c r="WWT13" s="42"/>
      <c r="WWU13" s="42"/>
      <c r="WWV13" s="42"/>
      <c r="WWW13" s="42"/>
      <c r="WWX13" s="42"/>
      <c r="WWY13" s="42"/>
      <c r="WWZ13" s="42"/>
      <c r="WXA13" s="42"/>
      <c r="WXB13" s="42"/>
      <c r="WXC13" s="42"/>
      <c r="WXD13" s="42"/>
      <c r="WXE13" s="42"/>
      <c r="WXF13" s="42"/>
      <c r="WXG13" s="42"/>
      <c r="WXH13" s="42"/>
      <c r="WXI13" s="42"/>
      <c r="WXJ13" s="42"/>
      <c r="WXK13" s="42"/>
      <c r="WXL13" s="42"/>
      <c r="WXM13" s="42"/>
      <c r="WXN13" s="42"/>
      <c r="WXO13" s="42"/>
      <c r="WXP13" s="42"/>
      <c r="WXQ13" s="42"/>
      <c r="WXR13" s="42"/>
      <c r="WXS13" s="42"/>
      <c r="WXT13" s="42"/>
      <c r="WXU13" s="42"/>
      <c r="WXV13" s="42"/>
      <c r="WXW13" s="42"/>
      <c r="WXX13" s="42"/>
      <c r="WXY13" s="42"/>
      <c r="WXZ13" s="42"/>
      <c r="WYA13" s="42"/>
      <c r="WYB13" s="42"/>
      <c r="WYC13" s="42"/>
      <c r="WYD13" s="42"/>
      <c r="WYE13" s="42"/>
      <c r="WYF13" s="42"/>
      <c r="WYG13" s="42"/>
      <c r="WYH13" s="42"/>
      <c r="WYI13" s="42"/>
      <c r="WYJ13" s="42"/>
      <c r="WYK13" s="42"/>
      <c r="WYL13" s="42"/>
      <c r="WYM13" s="42"/>
      <c r="WYN13" s="42"/>
      <c r="WYO13" s="42"/>
      <c r="WYP13" s="42"/>
      <c r="WYQ13" s="42"/>
      <c r="WYR13" s="42"/>
      <c r="WYS13" s="42"/>
      <c r="WYT13" s="42"/>
      <c r="WYU13" s="42"/>
      <c r="WYV13" s="42"/>
      <c r="WYW13" s="42"/>
      <c r="WYX13" s="42"/>
      <c r="WYY13" s="42"/>
      <c r="WYZ13" s="42"/>
      <c r="WZA13" s="42"/>
      <c r="WZB13" s="42"/>
      <c r="WZC13" s="42"/>
      <c r="WZD13" s="42"/>
      <c r="WZE13" s="42"/>
      <c r="WZF13" s="42"/>
      <c r="WZG13" s="42"/>
      <c r="WZH13" s="42"/>
      <c r="WZI13" s="42"/>
      <c r="WZJ13" s="42"/>
      <c r="WZK13" s="42"/>
      <c r="WZL13" s="42"/>
      <c r="WZM13" s="42"/>
      <c r="WZN13" s="42"/>
      <c r="WZO13" s="42"/>
      <c r="WZP13" s="42"/>
      <c r="WZQ13" s="42"/>
      <c r="WZR13" s="42"/>
      <c r="WZS13" s="42"/>
      <c r="WZT13" s="42"/>
      <c r="WZU13" s="42"/>
      <c r="WZV13" s="42"/>
      <c r="WZW13" s="42"/>
      <c r="WZX13" s="42"/>
      <c r="WZY13" s="42"/>
      <c r="WZZ13" s="42"/>
      <c r="XAA13" s="42"/>
      <c r="XAB13" s="42"/>
      <c r="XAC13" s="42"/>
      <c r="XAD13" s="42"/>
      <c r="XAE13" s="42"/>
      <c r="XAF13" s="42"/>
      <c r="XAG13" s="42"/>
      <c r="XAH13" s="42"/>
      <c r="XAI13" s="42"/>
      <c r="XAJ13" s="42"/>
      <c r="XAK13" s="42"/>
      <c r="XAL13" s="42"/>
      <c r="XAM13" s="42"/>
      <c r="XAN13" s="42"/>
      <c r="XAO13" s="42"/>
      <c r="XAP13" s="42"/>
      <c r="XAQ13" s="42"/>
      <c r="XAR13" s="42"/>
      <c r="XAS13" s="42"/>
      <c r="XAT13" s="42"/>
      <c r="XAU13" s="42"/>
      <c r="XAV13" s="42"/>
      <c r="XAW13" s="42"/>
      <c r="XAX13" s="42"/>
      <c r="XAY13" s="42"/>
      <c r="XAZ13" s="42"/>
      <c r="XBA13" s="42"/>
      <c r="XBB13" s="42"/>
      <c r="XBC13" s="42"/>
      <c r="XBD13" s="42"/>
      <c r="XBE13" s="42"/>
      <c r="XBF13" s="42"/>
      <c r="XBG13" s="42"/>
      <c r="XBH13" s="42"/>
      <c r="XBI13" s="42"/>
      <c r="XBJ13" s="42"/>
      <c r="XBK13" s="42"/>
      <c r="XBL13" s="42"/>
      <c r="XBM13" s="42"/>
      <c r="XBN13" s="42"/>
      <c r="XBO13" s="42"/>
      <c r="XBP13" s="42"/>
      <c r="XBQ13" s="42"/>
      <c r="XBR13" s="42"/>
      <c r="XBS13" s="42"/>
      <c r="XBT13" s="42"/>
      <c r="XBU13" s="42"/>
      <c r="XBV13" s="42"/>
      <c r="XBW13" s="42"/>
      <c r="XBX13" s="42"/>
      <c r="XBY13" s="42"/>
      <c r="XBZ13" s="42"/>
      <c r="XCA13" s="42"/>
      <c r="XCB13" s="42"/>
      <c r="XCC13" s="42"/>
      <c r="XCD13" s="42"/>
      <c r="XCE13" s="42"/>
      <c r="XCF13" s="42"/>
      <c r="XCG13" s="42"/>
      <c r="XCH13" s="42"/>
      <c r="XCI13" s="42"/>
      <c r="XCJ13" s="42"/>
      <c r="XCK13" s="42"/>
      <c r="XCL13" s="42"/>
      <c r="XCM13" s="42"/>
      <c r="XCN13" s="42"/>
      <c r="XCO13" s="42"/>
      <c r="XCP13" s="42"/>
      <c r="XCQ13" s="42"/>
      <c r="XCR13" s="42"/>
      <c r="XCS13" s="42"/>
      <c r="XCT13" s="42"/>
      <c r="XCU13" s="42"/>
      <c r="XCV13" s="42"/>
      <c r="XCW13" s="42"/>
      <c r="XCX13" s="42"/>
      <c r="XCY13" s="42"/>
      <c r="XCZ13" s="42"/>
      <c r="XDA13" s="42"/>
      <c r="XDB13" s="42"/>
      <c r="XDC13" s="42"/>
      <c r="XDD13" s="42"/>
      <c r="XDE13" s="42"/>
      <c r="XDF13" s="42"/>
      <c r="XDG13" s="42"/>
      <c r="XDH13" s="42"/>
      <c r="XDI13" s="42"/>
      <c r="XDJ13" s="42"/>
      <c r="XDK13" s="42"/>
      <c r="XDL13" s="42"/>
      <c r="XDM13" s="42"/>
      <c r="XDN13" s="42"/>
      <c r="XDO13" s="42"/>
      <c r="XDP13" s="42"/>
      <c r="XDQ13" s="42"/>
      <c r="XDR13" s="42"/>
      <c r="XDS13" s="42"/>
      <c r="XDT13" s="42"/>
      <c r="XDU13" s="42"/>
      <c r="XDV13" s="42"/>
      <c r="XDW13" s="42"/>
      <c r="XDX13" s="42"/>
      <c r="XDY13" s="42"/>
      <c r="XDZ13" s="42"/>
      <c r="XEA13" s="42"/>
      <c r="XEB13" s="42"/>
      <c r="XEC13" s="42"/>
      <c r="XED13" s="42"/>
      <c r="XEE13" s="42"/>
      <c r="XEF13" s="42"/>
      <c r="XEG13" s="42"/>
      <c r="XEH13" s="42"/>
      <c r="XEI13" s="42"/>
      <c r="XEJ13" s="42"/>
      <c r="XEK13" s="42"/>
      <c r="XEL13" s="42"/>
      <c r="XEM13" s="42"/>
      <c r="XEN13" s="42"/>
      <c r="XEO13" s="42"/>
      <c r="XEP13" s="42"/>
      <c r="XEQ13" s="42"/>
      <c r="XER13" s="42"/>
      <c r="XES13" s="42"/>
      <c r="XET13" s="42"/>
      <c r="XEU13" s="42"/>
      <c r="XEV13" s="42"/>
      <c r="XEW13" s="42"/>
      <c r="XEX13" s="42"/>
    </row>
    <row r="14" spans="1:16378">
      <c r="A14" s="4">
        <v>321</v>
      </c>
      <c r="B14" s="5">
        <v>202444360</v>
      </c>
      <c r="C14" s="5">
        <v>13757464</v>
      </c>
      <c r="D14" s="5">
        <v>202444360</v>
      </c>
      <c r="E14" s="4" t="s">
        <v>699</v>
      </c>
      <c r="F14" s="4" t="s">
        <v>700</v>
      </c>
      <c r="G14" s="26">
        <v>45320</v>
      </c>
      <c r="H14" s="6" t="s">
        <v>74</v>
      </c>
      <c r="I14" s="4" t="s">
        <v>75</v>
      </c>
      <c r="J14" s="4" t="s">
        <v>120</v>
      </c>
      <c r="K14" s="4">
        <v>1299</v>
      </c>
      <c r="L14" s="7" t="s">
        <v>77</v>
      </c>
      <c r="M14" s="7" t="s">
        <v>92</v>
      </c>
      <c r="N14" s="7" t="s">
        <v>78</v>
      </c>
      <c r="O14" s="6" t="s">
        <v>581</v>
      </c>
      <c r="P14" s="6" t="s">
        <v>80</v>
      </c>
      <c r="Q14" s="7" t="s">
        <v>2</v>
      </c>
      <c r="R14" s="25">
        <v>45516</v>
      </c>
      <c r="S14" s="6" t="s">
        <v>175</v>
      </c>
      <c r="T14" s="4" t="s">
        <v>10</v>
      </c>
      <c r="U14" s="4" t="s">
        <v>29</v>
      </c>
      <c r="V14" s="35" t="s">
        <v>14</v>
      </c>
      <c r="W14" s="35" t="s">
        <v>176</v>
      </c>
      <c r="X14" s="6" t="s">
        <v>84</v>
      </c>
      <c r="Y14" s="6"/>
      <c r="Z14" s="4">
        <v>99</v>
      </c>
      <c r="AA14" s="4" t="s">
        <v>1983</v>
      </c>
      <c r="AB14" s="4">
        <v>191</v>
      </c>
      <c r="AC14" s="4" t="s">
        <v>140</v>
      </c>
      <c r="AD14" s="5"/>
      <c r="AE14" s="39"/>
      <c r="AF14" s="4" t="s">
        <v>582</v>
      </c>
      <c r="AG14" s="4"/>
      <c r="AH14" s="4"/>
      <c r="AI14" s="4"/>
      <c r="AJ14" s="4" t="s">
        <v>75</v>
      </c>
      <c r="AK14" s="36" t="s">
        <v>77</v>
      </c>
      <c r="AL14" s="36" t="s">
        <v>95</v>
      </c>
      <c r="AM14" s="36" t="s">
        <v>96</v>
      </c>
      <c r="AN14" s="36" t="b">
        <v>1</v>
      </c>
      <c r="AO14" s="36" t="b">
        <v>0</v>
      </c>
      <c r="AP14" s="36" t="b">
        <v>0</v>
      </c>
      <c r="AQ14" s="51" t="s">
        <v>87</v>
      </c>
      <c r="AR14" s="51" t="s">
        <v>87</v>
      </c>
      <c r="AS14" s="47" t="s">
        <v>77</v>
      </c>
      <c r="AT14" s="48" t="s">
        <v>86</v>
      </c>
      <c r="AU14" s="48" t="s">
        <v>86</v>
      </c>
      <c r="AV14" s="48" t="s">
        <v>86</v>
      </c>
      <c r="AW14" s="47" t="s">
        <v>77</v>
      </c>
      <c r="AX14" s="47" t="s">
        <v>77</v>
      </c>
      <c r="AY14" s="47" t="s">
        <v>77</v>
      </c>
      <c r="AZ14" s="52" t="s">
        <v>87</v>
      </c>
      <c r="BA14" s="52" t="s">
        <v>87</v>
      </c>
      <c r="BB14" s="47" t="s">
        <v>77</v>
      </c>
      <c r="BC14" s="47" t="s">
        <v>77</v>
      </c>
      <c r="BD14" s="47" t="s">
        <v>77</v>
      </c>
      <c r="BE14" s="47" t="s">
        <v>77</v>
      </c>
      <c r="BF14" s="47" t="s">
        <v>77</v>
      </c>
      <c r="BG14" s="52" t="s">
        <v>87</v>
      </c>
      <c r="BH14" s="52" t="s">
        <v>87</v>
      </c>
      <c r="BI14" s="47" t="s">
        <v>77</v>
      </c>
      <c r="BJ14" s="47" t="s">
        <v>77</v>
      </c>
    </row>
    <row r="15" spans="1:16378">
      <c r="A15" s="4">
        <v>314</v>
      </c>
      <c r="B15" s="5">
        <v>112911455</v>
      </c>
      <c r="C15" s="5">
        <v>11948609</v>
      </c>
      <c r="D15" s="5">
        <v>112911455</v>
      </c>
      <c r="E15" s="4" t="s">
        <v>684</v>
      </c>
      <c r="F15" s="4" t="s">
        <v>685</v>
      </c>
      <c r="G15" s="26">
        <v>45341</v>
      </c>
      <c r="H15" s="6" t="s">
        <v>74</v>
      </c>
      <c r="I15" s="4" t="s">
        <v>75</v>
      </c>
      <c r="J15" s="4" t="s">
        <v>120</v>
      </c>
      <c r="K15" s="4">
        <v>1299</v>
      </c>
      <c r="L15" s="7" t="s">
        <v>77</v>
      </c>
      <c r="M15" s="7" t="s">
        <v>79</v>
      </c>
      <c r="N15" s="7" t="s">
        <v>94</v>
      </c>
      <c r="O15" s="6" t="s">
        <v>581</v>
      </c>
      <c r="P15" s="6" t="s">
        <v>80</v>
      </c>
      <c r="Q15" s="7" t="s">
        <v>3</v>
      </c>
      <c r="R15" s="25">
        <v>45516</v>
      </c>
      <c r="S15" s="6" t="s">
        <v>175</v>
      </c>
      <c r="T15" s="4" t="s">
        <v>10</v>
      </c>
      <c r="U15" s="4" t="s">
        <v>27</v>
      </c>
      <c r="V15" s="35" t="s">
        <v>14</v>
      </c>
      <c r="W15" s="35" t="s">
        <v>176</v>
      </c>
      <c r="X15" s="6" t="s">
        <v>84</v>
      </c>
      <c r="Y15" s="6" t="s">
        <v>111</v>
      </c>
      <c r="Z15" s="4">
        <v>99</v>
      </c>
      <c r="AA15" s="4" t="s">
        <v>1983</v>
      </c>
      <c r="AB15" s="4">
        <v>197</v>
      </c>
      <c r="AC15" s="4" t="s">
        <v>140</v>
      </c>
      <c r="AD15" s="5">
        <v>563259591</v>
      </c>
      <c r="AE15" s="39" t="s">
        <v>686</v>
      </c>
      <c r="AF15" s="4" t="s">
        <v>161</v>
      </c>
      <c r="AG15" s="4"/>
      <c r="AH15" s="4"/>
      <c r="AI15" s="4"/>
      <c r="AJ15" s="4" t="s">
        <v>75</v>
      </c>
      <c r="AK15" s="36" t="s">
        <v>77</v>
      </c>
      <c r="AL15" s="36" t="s">
        <v>102</v>
      </c>
      <c r="AM15" s="36" t="s">
        <v>95</v>
      </c>
      <c r="AN15" s="36" t="b">
        <v>1</v>
      </c>
      <c r="AO15" s="36" t="b">
        <v>0</v>
      </c>
      <c r="AP15" s="36" t="b">
        <v>0</v>
      </c>
      <c r="AQ15" s="52" t="s">
        <v>87</v>
      </c>
      <c r="AR15" s="36" t="s">
        <v>77</v>
      </c>
      <c r="AS15" s="36" t="s">
        <v>77</v>
      </c>
      <c r="AT15" s="36" t="s">
        <v>86</v>
      </c>
      <c r="AU15" s="36" t="s">
        <v>86</v>
      </c>
      <c r="AV15" s="36" t="s">
        <v>86</v>
      </c>
      <c r="AW15" s="36" t="s">
        <v>77</v>
      </c>
      <c r="AX15" s="36" t="s">
        <v>77</v>
      </c>
      <c r="AY15" s="47" t="s">
        <v>77</v>
      </c>
      <c r="AZ15" s="47" t="s">
        <v>77</v>
      </c>
      <c r="BA15" s="47" t="s">
        <v>77</v>
      </c>
      <c r="BB15" s="52" t="s">
        <v>87</v>
      </c>
      <c r="BC15" s="52" t="s">
        <v>87</v>
      </c>
      <c r="BD15" s="47" t="s">
        <v>77</v>
      </c>
      <c r="BE15" s="47" t="s">
        <v>77</v>
      </c>
      <c r="BF15" s="47" t="s">
        <v>77</v>
      </c>
      <c r="BG15" s="47" t="s">
        <v>77</v>
      </c>
      <c r="BH15" s="47" t="s">
        <v>77</v>
      </c>
      <c r="BI15" s="52" t="s">
        <v>87</v>
      </c>
      <c r="BJ15" s="52" t="s">
        <v>87</v>
      </c>
    </row>
    <row r="16" spans="1:16378">
      <c r="A16" s="4">
        <v>315</v>
      </c>
      <c r="B16" s="5">
        <v>203024152</v>
      </c>
      <c r="C16" s="5">
        <v>15292613</v>
      </c>
      <c r="D16" s="5">
        <v>203024152</v>
      </c>
      <c r="E16" s="4" t="s">
        <v>687</v>
      </c>
      <c r="F16" s="4" t="s">
        <v>688</v>
      </c>
      <c r="G16" s="26">
        <v>45341</v>
      </c>
      <c r="H16" s="6" t="s">
        <v>74</v>
      </c>
      <c r="I16" s="4" t="s">
        <v>75</v>
      </c>
      <c r="J16" s="4" t="s">
        <v>120</v>
      </c>
      <c r="K16" s="4">
        <v>1299</v>
      </c>
      <c r="L16" s="7" t="s">
        <v>77</v>
      </c>
      <c r="M16" s="7" t="s">
        <v>79</v>
      </c>
      <c r="N16" s="7" t="s">
        <v>94</v>
      </c>
      <c r="O16" s="6" t="s">
        <v>581</v>
      </c>
      <c r="P16" s="6" t="s">
        <v>80</v>
      </c>
      <c r="Q16" s="7" t="s">
        <v>3</v>
      </c>
      <c r="R16" s="25">
        <v>45516</v>
      </c>
      <c r="S16" s="6" t="s">
        <v>175</v>
      </c>
      <c r="T16" s="4" t="s">
        <v>10</v>
      </c>
      <c r="U16" s="4" t="s">
        <v>29</v>
      </c>
      <c r="V16" s="35" t="s">
        <v>14</v>
      </c>
      <c r="W16" s="35" t="s">
        <v>176</v>
      </c>
      <c r="X16" s="6" t="s">
        <v>98</v>
      </c>
      <c r="Y16" s="6"/>
      <c r="Z16" s="4">
        <v>99</v>
      </c>
      <c r="AA16" s="4" t="s">
        <v>1983</v>
      </c>
      <c r="AB16" s="4">
        <v>556</v>
      </c>
      <c r="AC16" s="4" t="s">
        <v>140</v>
      </c>
      <c r="AD16" s="5"/>
      <c r="AE16" s="39"/>
      <c r="AF16" s="4" t="s">
        <v>582</v>
      </c>
      <c r="AG16" s="4"/>
      <c r="AH16" s="4"/>
      <c r="AI16" s="4"/>
      <c r="AJ16" s="4" t="s">
        <v>75</v>
      </c>
      <c r="AK16" s="36" t="s">
        <v>77</v>
      </c>
      <c r="AL16" s="36" t="s">
        <v>96</v>
      </c>
      <c r="AM16" s="36" t="s">
        <v>92</v>
      </c>
      <c r="AN16" s="36" t="b">
        <v>1</v>
      </c>
      <c r="AO16" s="36" t="b">
        <v>0</v>
      </c>
      <c r="AP16" s="36" t="b">
        <v>0</v>
      </c>
      <c r="AQ16" s="36" t="s">
        <v>77</v>
      </c>
      <c r="AR16" s="52" t="s">
        <v>87</v>
      </c>
      <c r="AS16" s="52" t="s">
        <v>87</v>
      </c>
      <c r="AT16" s="36" t="s">
        <v>86</v>
      </c>
      <c r="AU16" s="36" t="s">
        <v>86</v>
      </c>
      <c r="AV16" s="36" t="s">
        <v>86</v>
      </c>
      <c r="AW16" s="36" t="s">
        <v>77</v>
      </c>
      <c r="AX16" s="36" t="s">
        <v>77</v>
      </c>
      <c r="AY16" s="47" t="s">
        <v>77</v>
      </c>
      <c r="AZ16" s="47" t="s">
        <v>77</v>
      </c>
      <c r="BA16" s="47" t="s">
        <v>77</v>
      </c>
      <c r="BB16" s="52" t="s">
        <v>87</v>
      </c>
      <c r="BC16" s="52" t="s">
        <v>87</v>
      </c>
      <c r="BD16" s="47" t="s">
        <v>77</v>
      </c>
      <c r="BE16" s="47" t="s">
        <v>77</v>
      </c>
      <c r="BF16" s="47" t="s">
        <v>77</v>
      </c>
      <c r="BG16" s="47" t="s">
        <v>77</v>
      </c>
      <c r="BH16" s="47" t="s">
        <v>77</v>
      </c>
      <c r="BI16" s="52" t="s">
        <v>87</v>
      </c>
      <c r="BJ16" s="52" t="s">
        <v>87</v>
      </c>
    </row>
    <row r="17" spans="1:62">
      <c r="A17" s="4">
        <v>322</v>
      </c>
      <c r="B17" s="5">
        <v>203080170</v>
      </c>
      <c r="C17" s="5">
        <v>12532142</v>
      </c>
      <c r="D17" s="5">
        <v>203080170</v>
      </c>
      <c r="E17" s="4" t="s">
        <v>701</v>
      </c>
      <c r="F17" s="4" t="s">
        <v>702</v>
      </c>
      <c r="G17" s="26">
        <v>45362</v>
      </c>
      <c r="H17" s="6" t="s">
        <v>74</v>
      </c>
      <c r="I17" s="4" t="s">
        <v>75</v>
      </c>
      <c r="J17" s="4" t="s">
        <v>76</v>
      </c>
      <c r="K17" s="4">
        <v>1299</v>
      </c>
      <c r="L17" s="7" t="s">
        <v>77</v>
      </c>
      <c r="M17" s="7" t="s">
        <v>79</v>
      </c>
      <c r="N17" s="7" t="s">
        <v>94</v>
      </c>
      <c r="O17" s="6" t="s">
        <v>581</v>
      </c>
      <c r="P17" s="6" t="s">
        <v>80</v>
      </c>
      <c r="Q17" s="7" t="s">
        <v>3</v>
      </c>
      <c r="R17" s="25">
        <v>45516</v>
      </c>
      <c r="S17" s="6" t="s">
        <v>175</v>
      </c>
      <c r="T17" s="4" t="s">
        <v>10</v>
      </c>
      <c r="U17" s="4" t="s">
        <v>27</v>
      </c>
      <c r="V17" s="35" t="s">
        <v>14</v>
      </c>
      <c r="W17" s="35" t="s">
        <v>176</v>
      </c>
      <c r="X17" s="6" t="s">
        <v>98</v>
      </c>
      <c r="Y17" s="6" t="s">
        <v>133</v>
      </c>
      <c r="Z17" s="4">
        <v>99</v>
      </c>
      <c r="AA17" s="4" t="s">
        <v>1983</v>
      </c>
      <c r="AB17" s="4">
        <v>554</v>
      </c>
      <c r="AC17" s="4" t="s">
        <v>140</v>
      </c>
      <c r="AD17" s="5">
        <v>525377045</v>
      </c>
      <c r="AE17" s="39" t="s">
        <v>703</v>
      </c>
      <c r="AF17" s="4" t="s">
        <v>90</v>
      </c>
      <c r="AG17" s="4"/>
      <c r="AH17" s="4"/>
      <c r="AI17" s="4"/>
      <c r="AJ17" s="4" t="s">
        <v>75</v>
      </c>
      <c r="AK17" s="36" t="s">
        <v>77</v>
      </c>
      <c r="AL17" s="36" t="s">
        <v>102</v>
      </c>
      <c r="AM17" s="36" t="s">
        <v>95</v>
      </c>
      <c r="AN17" s="36" t="b">
        <v>1</v>
      </c>
      <c r="AO17" s="36" t="b">
        <v>0</v>
      </c>
      <c r="AP17" s="36" t="b">
        <v>0</v>
      </c>
      <c r="AQ17" s="52" t="s">
        <v>87</v>
      </c>
      <c r="AR17" s="36" t="s">
        <v>77</v>
      </c>
      <c r="AS17" s="36" t="s">
        <v>77</v>
      </c>
      <c r="AT17" s="36" t="s">
        <v>86</v>
      </c>
      <c r="AU17" s="36" t="s">
        <v>86</v>
      </c>
      <c r="AV17" s="36" t="s">
        <v>86</v>
      </c>
      <c r="AW17" s="36" t="s">
        <v>77</v>
      </c>
      <c r="AX17" s="36" t="s">
        <v>77</v>
      </c>
      <c r="AY17" s="47" t="s">
        <v>77</v>
      </c>
      <c r="AZ17" s="47" t="s">
        <v>77</v>
      </c>
      <c r="BA17" s="47" t="s">
        <v>77</v>
      </c>
      <c r="BB17" s="52" t="s">
        <v>87</v>
      </c>
      <c r="BC17" s="52" t="s">
        <v>87</v>
      </c>
      <c r="BD17" s="47" t="s">
        <v>77</v>
      </c>
      <c r="BE17" s="47" t="s">
        <v>77</v>
      </c>
      <c r="BF17" s="47" t="s">
        <v>77</v>
      </c>
      <c r="BG17" s="47" t="s">
        <v>77</v>
      </c>
      <c r="BH17" s="47" t="s">
        <v>77</v>
      </c>
      <c r="BI17" s="52" t="s">
        <v>87</v>
      </c>
      <c r="BJ17" s="52" t="s">
        <v>87</v>
      </c>
    </row>
    <row r="18" spans="1:62">
      <c r="A18" s="4">
        <v>323</v>
      </c>
      <c r="B18" s="5">
        <v>203080172</v>
      </c>
      <c r="C18" s="5">
        <v>14392110</v>
      </c>
      <c r="D18" s="5">
        <v>203080172</v>
      </c>
      <c r="E18" s="4" t="s">
        <v>704</v>
      </c>
      <c r="F18" s="4" t="s">
        <v>705</v>
      </c>
      <c r="G18" s="26">
        <v>45362</v>
      </c>
      <c r="H18" s="6" t="s">
        <v>74</v>
      </c>
      <c r="I18" s="4" t="s">
        <v>75</v>
      </c>
      <c r="J18" s="4" t="s">
        <v>76</v>
      </c>
      <c r="K18" s="4">
        <v>1299</v>
      </c>
      <c r="L18" s="7" t="s">
        <v>77</v>
      </c>
      <c r="M18" s="7" t="s">
        <v>79</v>
      </c>
      <c r="N18" s="7" t="s">
        <v>94</v>
      </c>
      <c r="O18" s="6" t="s">
        <v>581</v>
      </c>
      <c r="P18" s="6" t="s">
        <v>80</v>
      </c>
      <c r="Q18" s="7" t="s">
        <v>3</v>
      </c>
      <c r="R18" s="25">
        <v>45516</v>
      </c>
      <c r="S18" s="6" t="s">
        <v>175</v>
      </c>
      <c r="T18" s="4" t="s">
        <v>10</v>
      </c>
      <c r="U18" s="4" t="s">
        <v>27</v>
      </c>
      <c r="V18" s="35" t="s">
        <v>14</v>
      </c>
      <c r="W18" s="35" t="s">
        <v>176</v>
      </c>
      <c r="X18" s="6" t="s">
        <v>98</v>
      </c>
      <c r="Y18" s="6" t="s">
        <v>133</v>
      </c>
      <c r="Z18" s="4">
        <v>99</v>
      </c>
      <c r="AA18" s="4" t="s">
        <v>1983</v>
      </c>
      <c r="AB18" s="4">
        <v>553</v>
      </c>
      <c r="AC18" s="4" t="s">
        <v>140</v>
      </c>
      <c r="AD18" s="5">
        <v>553352477</v>
      </c>
      <c r="AE18" s="39" t="s">
        <v>706</v>
      </c>
      <c r="AF18" s="4" t="s">
        <v>103</v>
      </c>
      <c r="AG18" s="4"/>
      <c r="AH18" s="4"/>
      <c r="AI18" s="4"/>
      <c r="AJ18" s="4" t="s">
        <v>75</v>
      </c>
      <c r="AK18" s="36" t="s">
        <v>77</v>
      </c>
      <c r="AL18" s="36" t="s">
        <v>102</v>
      </c>
      <c r="AM18" s="36" t="s">
        <v>95</v>
      </c>
      <c r="AN18" s="36" t="b">
        <v>1</v>
      </c>
      <c r="AO18" s="36" t="b">
        <v>0</v>
      </c>
      <c r="AP18" s="36" t="b">
        <v>0</v>
      </c>
      <c r="AQ18" s="52" t="s">
        <v>87</v>
      </c>
      <c r="AR18" s="36" t="s">
        <v>77</v>
      </c>
      <c r="AS18" s="36" t="s">
        <v>77</v>
      </c>
      <c r="AT18" s="36" t="s">
        <v>86</v>
      </c>
      <c r="AU18" s="36" t="s">
        <v>86</v>
      </c>
      <c r="AV18" s="36" t="s">
        <v>86</v>
      </c>
      <c r="AW18" s="36" t="s">
        <v>77</v>
      </c>
      <c r="AX18" s="36" t="s">
        <v>77</v>
      </c>
      <c r="AY18" s="47" t="s">
        <v>77</v>
      </c>
      <c r="AZ18" s="47" t="s">
        <v>77</v>
      </c>
      <c r="BA18" s="47" t="s">
        <v>77</v>
      </c>
      <c r="BB18" s="52" t="s">
        <v>87</v>
      </c>
      <c r="BC18" s="52" t="s">
        <v>87</v>
      </c>
      <c r="BD18" s="47" t="s">
        <v>77</v>
      </c>
      <c r="BE18" s="47" t="s">
        <v>77</v>
      </c>
      <c r="BF18" s="47" t="s">
        <v>77</v>
      </c>
      <c r="BG18" s="47" t="s">
        <v>77</v>
      </c>
      <c r="BH18" s="47" t="s">
        <v>77</v>
      </c>
      <c r="BI18" s="52" t="s">
        <v>87</v>
      </c>
      <c r="BJ18" s="52" t="s">
        <v>87</v>
      </c>
    </row>
    <row r="19" spans="1:62">
      <c r="A19" s="4">
        <v>543</v>
      </c>
      <c r="B19" s="5">
        <v>201635707</v>
      </c>
      <c r="C19" s="5">
        <v>13820996</v>
      </c>
      <c r="D19" s="5">
        <v>201635707</v>
      </c>
      <c r="E19" s="4" t="s">
        <v>808</v>
      </c>
      <c r="F19" s="4" t="s">
        <v>809</v>
      </c>
      <c r="G19" s="26">
        <v>45330</v>
      </c>
      <c r="H19" s="6" t="s">
        <v>74</v>
      </c>
      <c r="I19" s="4" t="s">
        <v>75</v>
      </c>
      <c r="J19" s="4" t="s">
        <v>76</v>
      </c>
      <c r="K19" s="4">
        <v>1299</v>
      </c>
      <c r="L19" s="7" t="s">
        <v>77</v>
      </c>
      <c r="M19" s="7" t="s">
        <v>96</v>
      </c>
      <c r="N19" s="7" t="s">
        <v>92</v>
      </c>
      <c r="O19" s="6" t="s">
        <v>581</v>
      </c>
      <c r="P19" s="6" t="s">
        <v>80</v>
      </c>
      <c r="Q19" s="83" t="s">
        <v>5</v>
      </c>
      <c r="R19" s="25">
        <v>45536</v>
      </c>
      <c r="S19" s="6" t="s">
        <v>810</v>
      </c>
      <c r="T19" s="4" t="s">
        <v>10</v>
      </c>
      <c r="U19" s="4" t="s">
        <v>29</v>
      </c>
      <c r="V19" s="35" t="s">
        <v>17</v>
      </c>
      <c r="W19" s="35" t="s">
        <v>811</v>
      </c>
      <c r="X19" s="6" t="s">
        <v>84</v>
      </c>
      <c r="Y19" s="6" t="s">
        <v>122</v>
      </c>
      <c r="Z19" s="4">
        <v>99</v>
      </c>
      <c r="AA19" s="4" t="s">
        <v>1983</v>
      </c>
      <c r="AB19" s="4">
        <v>140</v>
      </c>
      <c r="AC19" s="4" t="s">
        <v>140</v>
      </c>
    </row>
    <row r="20" spans="1:62">
      <c r="A20" s="4">
        <v>574</v>
      </c>
      <c r="B20" s="5">
        <v>203341963</v>
      </c>
      <c r="C20" s="5">
        <v>12093405</v>
      </c>
      <c r="D20" s="5">
        <v>203341963</v>
      </c>
      <c r="E20" s="4" t="s">
        <v>932</v>
      </c>
      <c r="F20" s="4" t="s">
        <v>933</v>
      </c>
      <c r="G20" s="26">
        <v>45432</v>
      </c>
      <c r="H20" s="6" t="s">
        <v>74</v>
      </c>
      <c r="I20" s="87" t="s">
        <v>75</v>
      </c>
      <c r="J20" s="87" t="s">
        <v>120</v>
      </c>
      <c r="K20" s="87">
        <v>1299</v>
      </c>
      <c r="L20" s="88" t="s">
        <v>85</v>
      </c>
      <c r="M20" s="7" t="s">
        <v>92</v>
      </c>
      <c r="N20" s="7" t="s">
        <v>78</v>
      </c>
      <c r="O20" s="89" t="s">
        <v>3660</v>
      </c>
      <c r="P20" s="6" t="s">
        <v>3455</v>
      </c>
      <c r="Q20" s="7" t="s">
        <v>5</v>
      </c>
      <c r="S20" s="7" t="s">
        <v>2083</v>
      </c>
      <c r="T20" s="87" t="s">
        <v>10</v>
      </c>
      <c r="U20" s="87" t="s">
        <v>23</v>
      </c>
      <c r="V20" s="4" t="s">
        <v>19</v>
      </c>
      <c r="W20" s="4" t="s">
        <v>807</v>
      </c>
      <c r="X20" s="89" t="s">
        <v>98</v>
      </c>
      <c r="Z20" s="87">
        <v>99</v>
      </c>
    </row>
  </sheetData>
  <conditionalFormatting sqref="A3:A8">
    <cfRule type="containsBlanks" dxfId="243" priority="113">
      <formula>LEN(TRIM(A3))=0</formula>
    </cfRule>
  </conditionalFormatting>
  <conditionalFormatting sqref="A1:B1">
    <cfRule type="containsBlanks" dxfId="242" priority="132">
      <formula>LEN(TRIM(A1))=0</formula>
    </cfRule>
  </conditionalFormatting>
  <conditionalFormatting sqref="A2:B2">
    <cfRule type="containsBlanks" dxfId="241" priority="119">
      <formula>LEN(TRIM(A2))=0</formula>
    </cfRule>
  </conditionalFormatting>
  <conditionalFormatting sqref="A19:K19">
    <cfRule type="containsBlanks" dxfId="240" priority="11">
      <formula>LEN(TRIM(A19))=0</formula>
    </cfRule>
  </conditionalFormatting>
  <conditionalFormatting sqref="A14:AJ18 I20:L20 O20 T20:U20 X20 Z20">
    <cfRule type="containsBlanks" dxfId="239" priority="20">
      <formula>LEN(TRIM(A14))=0</formula>
    </cfRule>
  </conditionalFormatting>
  <conditionalFormatting sqref="B1">
    <cfRule type="duplicateValues" dxfId="238" priority="130"/>
    <cfRule type="duplicateValues" dxfId="237" priority="131"/>
  </conditionalFormatting>
  <conditionalFormatting sqref="B2">
    <cfRule type="duplicateValues" dxfId="236" priority="117"/>
    <cfRule type="duplicateValues" dxfId="235" priority="118"/>
  </conditionalFormatting>
  <conditionalFormatting sqref="B3">
    <cfRule type="duplicateValues" dxfId="234" priority="109"/>
    <cfRule type="containsBlanks" dxfId="233" priority="110">
      <formula>LEN(TRIM(B3))=0</formula>
    </cfRule>
  </conditionalFormatting>
  <conditionalFormatting sqref="B4">
    <cfRule type="duplicateValues" dxfId="232" priority="101"/>
    <cfRule type="containsBlanks" dxfId="231" priority="102">
      <formula>LEN(TRIM(B4))=0</formula>
    </cfRule>
  </conditionalFormatting>
  <conditionalFormatting sqref="B5">
    <cfRule type="duplicateValues" dxfId="230" priority="93"/>
    <cfRule type="containsBlanks" dxfId="229" priority="94">
      <formula>LEN(TRIM(B5))=0</formula>
    </cfRule>
  </conditionalFormatting>
  <conditionalFormatting sqref="B6">
    <cfRule type="duplicateValues" dxfId="228" priority="85"/>
    <cfRule type="containsBlanks" dxfId="227" priority="86">
      <formula>LEN(TRIM(B6))=0</formula>
    </cfRule>
  </conditionalFormatting>
  <conditionalFormatting sqref="B7">
    <cfRule type="duplicateValues" dxfId="226" priority="77"/>
    <cfRule type="containsBlanks" dxfId="225" priority="78">
      <formula>LEN(TRIM(B7))=0</formula>
    </cfRule>
  </conditionalFormatting>
  <conditionalFormatting sqref="B8">
    <cfRule type="duplicateValues" dxfId="224" priority="69"/>
    <cfRule type="containsBlanks" dxfId="223" priority="70">
      <formula>LEN(TRIM(B8))=0</formula>
    </cfRule>
  </conditionalFormatting>
  <conditionalFormatting sqref="B9">
    <cfRule type="duplicateValues" dxfId="222" priority="66"/>
  </conditionalFormatting>
  <conditionalFormatting sqref="B10">
    <cfRule type="duplicateValues" dxfId="221" priority="59"/>
  </conditionalFormatting>
  <conditionalFormatting sqref="B11">
    <cfRule type="duplicateValues" dxfId="220" priority="42"/>
    <cfRule type="duplicateValues" dxfId="219" priority="43"/>
    <cfRule type="containsBlanks" dxfId="218" priority="44">
      <formula>LEN(TRIM(B11))=0</formula>
    </cfRule>
  </conditionalFormatting>
  <conditionalFormatting sqref="B13">
    <cfRule type="duplicateValues" dxfId="217" priority="27"/>
  </conditionalFormatting>
  <conditionalFormatting sqref="B14:B18">
    <cfRule type="duplicateValues" dxfId="216" priority="24"/>
  </conditionalFormatting>
  <conditionalFormatting sqref="B19">
    <cfRule type="duplicateValues" dxfId="215" priority="15"/>
  </conditionalFormatting>
  <conditionalFormatting sqref="B20">
    <cfRule type="duplicateValues" dxfId="214" priority="1"/>
  </conditionalFormatting>
  <conditionalFormatting sqref="B1:C1">
    <cfRule type="duplicateValues" dxfId="213" priority="136"/>
  </conditionalFormatting>
  <conditionalFormatting sqref="B2:C2">
    <cfRule type="duplicateValues" dxfId="212" priority="123"/>
  </conditionalFormatting>
  <conditionalFormatting sqref="B3:C3">
    <cfRule type="duplicateValues" dxfId="211" priority="114"/>
  </conditionalFormatting>
  <conditionalFormatting sqref="B4:C4">
    <cfRule type="duplicateValues" dxfId="210" priority="106"/>
  </conditionalFormatting>
  <conditionalFormatting sqref="B5:C5">
    <cfRule type="duplicateValues" dxfId="209" priority="98"/>
  </conditionalFormatting>
  <conditionalFormatting sqref="B6:C6">
    <cfRule type="duplicateValues" dxfId="208" priority="90"/>
  </conditionalFormatting>
  <conditionalFormatting sqref="B7:C7">
    <cfRule type="duplicateValues" dxfId="207" priority="82"/>
  </conditionalFormatting>
  <conditionalFormatting sqref="B8:C8">
    <cfRule type="duplicateValues" dxfId="206" priority="74"/>
  </conditionalFormatting>
  <conditionalFormatting sqref="B9:C9">
    <cfRule type="duplicateValues" dxfId="205" priority="64"/>
  </conditionalFormatting>
  <conditionalFormatting sqref="B10:C10">
    <cfRule type="duplicateValues" dxfId="204" priority="57"/>
  </conditionalFormatting>
  <conditionalFormatting sqref="B11:C11">
    <cfRule type="duplicateValues" dxfId="203" priority="52"/>
  </conditionalFormatting>
  <conditionalFormatting sqref="B12:C13 E12:E13">
    <cfRule type="duplicateValues" dxfId="202" priority="35"/>
  </conditionalFormatting>
  <conditionalFormatting sqref="B14:C18">
    <cfRule type="duplicateValues" dxfId="201" priority="22"/>
  </conditionalFormatting>
  <conditionalFormatting sqref="B19:C19">
    <cfRule type="duplicateValues" dxfId="200" priority="13"/>
  </conditionalFormatting>
  <conditionalFormatting sqref="C11">
    <cfRule type="duplicateValues" dxfId="199" priority="50"/>
  </conditionalFormatting>
  <conditionalFormatting sqref="C1:E1">
    <cfRule type="duplicateValues" dxfId="198" priority="133"/>
  </conditionalFormatting>
  <conditionalFormatting sqref="C2:E2">
    <cfRule type="duplicateValues" dxfId="197" priority="120"/>
  </conditionalFormatting>
  <conditionalFormatting sqref="C3:E3">
    <cfRule type="duplicateValues" dxfId="196" priority="111"/>
  </conditionalFormatting>
  <conditionalFormatting sqref="C4:E4">
    <cfRule type="duplicateValues" dxfId="195" priority="103"/>
  </conditionalFormatting>
  <conditionalFormatting sqref="C5:E5">
    <cfRule type="duplicateValues" dxfId="194" priority="95"/>
  </conditionalFormatting>
  <conditionalFormatting sqref="C6:E6">
    <cfRule type="duplicateValues" dxfId="193" priority="87"/>
  </conditionalFormatting>
  <conditionalFormatting sqref="C7:E7">
    <cfRule type="duplicateValues" dxfId="192" priority="79"/>
  </conditionalFormatting>
  <conditionalFormatting sqref="C8:E8">
    <cfRule type="duplicateValues" dxfId="191" priority="71"/>
  </conditionalFormatting>
  <conditionalFormatting sqref="C9:E9">
    <cfRule type="duplicateValues" dxfId="190" priority="61"/>
  </conditionalFormatting>
  <conditionalFormatting sqref="C10:E10">
    <cfRule type="duplicateValues" dxfId="189" priority="54"/>
  </conditionalFormatting>
  <conditionalFormatting sqref="C14:E18">
    <cfRule type="duplicateValues" dxfId="188" priority="19"/>
  </conditionalFormatting>
  <conditionalFormatting sqref="C19:E19">
    <cfRule type="duplicateValues" dxfId="187" priority="10"/>
  </conditionalFormatting>
  <conditionalFormatting sqref="C11:G11 K11:O11 U11:X11 G12:G13 U12:W13">
    <cfRule type="containsBlanks" dxfId="186" priority="47">
      <formula>LEN(TRIM(C11))=0</formula>
    </cfRule>
  </conditionalFormatting>
  <conditionalFormatting sqref="C1:P8 A9:P10 Q1:T10 U2:AJ9 U10:AF10">
    <cfRule type="containsBlanks" dxfId="185" priority="135">
      <formula>LEN(TRIM(A1))=0</formula>
    </cfRule>
  </conditionalFormatting>
  <conditionalFormatting sqref="D1">
    <cfRule type="duplicateValues" dxfId="184" priority="134"/>
  </conditionalFormatting>
  <conditionalFormatting sqref="D2">
    <cfRule type="duplicateValues" dxfId="183" priority="121"/>
  </conditionalFormatting>
  <conditionalFormatting sqref="D3">
    <cfRule type="duplicateValues" dxfId="182" priority="112"/>
  </conditionalFormatting>
  <conditionalFormatting sqref="D4">
    <cfRule type="duplicateValues" dxfId="181" priority="104"/>
  </conditionalFormatting>
  <conditionalFormatting sqref="D5">
    <cfRule type="duplicateValues" dxfId="180" priority="96"/>
  </conditionalFormatting>
  <conditionalFormatting sqref="D6">
    <cfRule type="duplicateValues" dxfId="179" priority="88"/>
  </conditionalFormatting>
  <conditionalFormatting sqref="D7">
    <cfRule type="duplicateValues" dxfId="178" priority="80"/>
  </conditionalFormatting>
  <conditionalFormatting sqref="D8">
    <cfRule type="duplicateValues" dxfId="177" priority="72"/>
  </conditionalFormatting>
  <conditionalFormatting sqref="D9">
    <cfRule type="duplicateValues" dxfId="176" priority="65"/>
  </conditionalFormatting>
  <conditionalFormatting sqref="D10">
    <cfRule type="duplicateValues" dxfId="175" priority="58"/>
  </conditionalFormatting>
  <conditionalFormatting sqref="D11">
    <cfRule type="duplicateValues" dxfId="174" priority="46"/>
  </conditionalFormatting>
  <conditionalFormatting sqref="D12:D13">
    <cfRule type="duplicateValues" dxfId="173" priority="31"/>
  </conditionalFormatting>
  <conditionalFormatting sqref="D13">
    <cfRule type="duplicateValues" dxfId="172" priority="26"/>
  </conditionalFormatting>
  <conditionalFormatting sqref="D14:D18">
    <cfRule type="duplicateValues" dxfId="171" priority="23"/>
  </conditionalFormatting>
  <conditionalFormatting sqref="D19">
    <cfRule type="duplicateValues" dxfId="170" priority="14"/>
  </conditionalFormatting>
  <conditionalFormatting sqref="D1:E1">
    <cfRule type="duplicateValues" dxfId="169" priority="128"/>
  </conditionalFormatting>
  <conditionalFormatting sqref="D2:E2">
    <cfRule type="duplicateValues" dxfId="168" priority="115"/>
  </conditionalFormatting>
  <conditionalFormatting sqref="D3:E3">
    <cfRule type="duplicateValues" dxfId="167" priority="107"/>
  </conditionalFormatting>
  <conditionalFormatting sqref="D4:E4">
    <cfRule type="duplicateValues" dxfId="166" priority="99"/>
  </conditionalFormatting>
  <conditionalFormatting sqref="D5:E5">
    <cfRule type="duplicateValues" dxfId="165" priority="91"/>
  </conditionalFormatting>
  <conditionalFormatting sqref="D6:E6">
    <cfRule type="duplicateValues" dxfId="164" priority="83"/>
  </conditionalFormatting>
  <conditionalFormatting sqref="D7:E7">
    <cfRule type="duplicateValues" dxfId="163" priority="75"/>
  </conditionalFormatting>
  <conditionalFormatting sqref="D8:E8">
    <cfRule type="duplicateValues" dxfId="162" priority="67"/>
  </conditionalFormatting>
  <conditionalFormatting sqref="D9:E9">
    <cfRule type="duplicateValues" dxfId="161" priority="63"/>
  </conditionalFormatting>
  <conditionalFormatting sqref="D10:E10">
    <cfRule type="duplicateValues" dxfId="160" priority="56"/>
  </conditionalFormatting>
  <conditionalFormatting sqref="D11:E11">
    <cfRule type="duplicateValues" dxfId="159" priority="45"/>
    <cfRule type="duplicateValues" dxfId="158" priority="51"/>
  </conditionalFormatting>
  <conditionalFormatting sqref="D14:E18">
    <cfRule type="duplicateValues" dxfId="157" priority="21"/>
  </conditionalFormatting>
  <conditionalFormatting sqref="D19:E19">
    <cfRule type="duplicateValues" dxfId="156" priority="12"/>
  </conditionalFormatting>
  <conditionalFormatting sqref="D20:F20">
    <cfRule type="duplicateValues" dxfId="155" priority="2"/>
  </conditionalFormatting>
  <conditionalFormatting sqref="E9">
    <cfRule type="duplicateValues" dxfId="154" priority="60"/>
  </conditionalFormatting>
  <conditionalFormatting sqref="E10">
    <cfRule type="duplicateValues" dxfId="153" priority="53"/>
  </conditionalFormatting>
  <conditionalFormatting sqref="E11:E13">
    <cfRule type="duplicateValues" dxfId="152" priority="37"/>
    <cfRule type="duplicateValues" dxfId="151" priority="38"/>
    <cfRule type="duplicateValues" dxfId="150" priority="41"/>
  </conditionalFormatting>
  <conditionalFormatting sqref="E14:E18">
    <cfRule type="duplicateValues" dxfId="149" priority="16"/>
    <cfRule type="duplicateValues" dxfId="148" priority="17"/>
    <cfRule type="duplicateValues" dxfId="147" priority="18"/>
  </conditionalFormatting>
  <conditionalFormatting sqref="E19">
    <cfRule type="duplicateValues" dxfId="146" priority="4"/>
    <cfRule type="duplicateValues" dxfId="145" priority="8"/>
    <cfRule type="duplicateValues" dxfId="144" priority="9"/>
  </conditionalFormatting>
  <conditionalFormatting sqref="E20">
    <cfRule type="duplicateValues" dxfId="143" priority="3"/>
  </conditionalFormatting>
  <conditionalFormatting sqref="F11:F13 A11:A13">
    <cfRule type="containsBlanks" dxfId="142" priority="49">
      <formula>LEN(TRIM(A11))=0</formula>
    </cfRule>
  </conditionalFormatting>
  <conditionalFormatting sqref="F12:F13">
    <cfRule type="duplicateValues" dxfId="141" priority="32"/>
    <cfRule type="duplicateValues" dxfId="140" priority="33"/>
    <cfRule type="duplicateValues" dxfId="139" priority="34"/>
  </conditionalFormatting>
  <conditionalFormatting sqref="H11:J13">
    <cfRule type="containsBlanks" dxfId="138" priority="48">
      <formula>LEN(TRIM(H11))=0</formula>
    </cfRule>
  </conditionalFormatting>
  <conditionalFormatting sqref="K12:K13">
    <cfRule type="containsBlanks" dxfId="137" priority="30">
      <formula>LEN(TRIM(K12))=0</formula>
    </cfRule>
  </conditionalFormatting>
  <conditionalFormatting sqref="L13">
    <cfRule type="containsBlanks" dxfId="136" priority="25">
      <formula>LEN(TRIM(L13))=0</formula>
    </cfRule>
  </conditionalFormatting>
  <conditionalFormatting sqref="L19:AC19">
    <cfRule type="containsBlanks" dxfId="135" priority="5">
      <formula>LEN(TRIM(L19))=0</formula>
    </cfRule>
  </conditionalFormatting>
  <conditionalFormatting sqref="M12:N13">
    <cfRule type="containsBlanks" dxfId="134" priority="28">
      <formula>LEN(TRIM(M12))=0</formula>
    </cfRule>
  </conditionalFormatting>
  <conditionalFormatting sqref="O11:T13">
    <cfRule type="containsBlanks" dxfId="133" priority="36">
      <formula>LEN(TRIM(O11))=0</formula>
    </cfRule>
  </conditionalFormatting>
  <conditionalFormatting sqref="U1:AL1">
    <cfRule type="containsBlanks" dxfId="132" priority="129">
      <formula>LEN(TRIM(U1))=0</formula>
    </cfRule>
  </conditionalFormatting>
  <conditionalFormatting sqref="Y11:AJ13">
    <cfRule type="containsBlanks" dxfId="131" priority="29">
      <formula>LEN(TRIM(Y11))=0</formula>
    </cfRule>
  </conditionalFormatting>
  <conditionalFormatting sqref="AL2:AL9">
    <cfRule type="containsBlanks" dxfId="130" priority="62">
      <formula>LEN(TRIM(AL2))=0</formula>
    </cfRule>
  </conditionalFormatting>
  <conditionalFormatting sqref="AQ1:AV1">
    <cfRule type="containsBlanks" dxfId="129" priority="124">
      <formula>LEN(TRIM(AQ1))=0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DD7B-4D0A-46F9-9C58-AC8A97440ECC}">
  <sheetPr codeName="Sheet7"/>
  <dimension ref="A1:Q48"/>
  <sheetViews>
    <sheetView showGridLines="0" topLeftCell="A40" zoomScale="70" zoomScaleNormal="70" workbookViewId="0">
      <selection activeCell="A2" sqref="A2"/>
    </sheetView>
  </sheetViews>
  <sheetFormatPr defaultRowHeight="14.5"/>
  <cols>
    <col min="1" max="1" width="5.54296875" bestFit="1" customWidth="1"/>
    <col min="2" max="2" width="8.81640625" bestFit="1" customWidth="1"/>
    <col min="3" max="3" width="10.26953125" bestFit="1" customWidth="1"/>
    <col min="4" max="4" width="10.90625" bestFit="1" customWidth="1"/>
    <col min="5" max="5" width="30" bestFit="1" customWidth="1"/>
    <col min="6" max="6" width="5.54296875" bestFit="1" customWidth="1"/>
    <col min="7" max="7" width="11.54296875" bestFit="1" customWidth="1"/>
    <col min="8" max="8" width="30.54296875" bestFit="1" customWidth="1"/>
    <col min="9" max="9" width="11.6328125" bestFit="1" customWidth="1"/>
    <col min="10" max="10" width="7.453125" bestFit="1" customWidth="1"/>
    <col min="11" max="11" width="4.90625" bestFit="1" customWidth="1"/>
    <col min="12" max="12" width="9.26953125" bestFit="1" customWidth="1"/>
    <col min="13" max="13" width="7" bestFit="1" customWidth="1"/>
    <col min="14" max="14" width="14.36328125" bestFit="1" customWidth="1"/>
    <col min="15" max="15" width="6.81640625" bestFit="1" customWidth="1"/>
    <col min="16" max="17" width="12.1796875" bestFit="1" customWidth="1"/>
  </cols>
  <sheetData>
    <row r="1" spans="1:17">
      <c r="A1" s="111" t="s">
        <v>1733</v>
      </c>
      <c r="B1" s="111" t="s">
        <v>33</v>
      </c>
      <c r="C1" s="111" t="s">
        <v>1734</v>
      </c>
      <c r="D1" s="111" t="s">
        <v>4011</v>
      </c>
      <c r="E1" s="111" t="s">
        <v>35</v>
      </c>
      <c r="F1" s="111" t="s">
        <v>1735</v>
      </c>
      <c r="G1" s="111" t="s">
        <v>36</v>
      </c>
      <c r="H1" s="111" t="s">
        <v>1736</v>
      </c>
      <c r="I1" s="111" t="s">
        <v>46</v>
      </c>
      <c r="J1" s="111" t="s">
        <v>9</v>
      </c>
      <c r="K1" s="111" t="s">
        <v>1737</v>
      </c>
      <c r="L1" s="111" t="s">
        <v>40</v>
      </c>
      <c r="M1" s="111" t="s">
        <v>60</v>
      </c>
      <c r="N1" s="111" t="s">
        <v>52</v>
      </c>
      <c r="O1" s="111" t="s">
        <v>58</v>
      </c>
      <c r="P1" s="111" t="s">
        <v>3929</v>
      </c>
      <c r="Q1" s="112" t="s">
        <v>4739</v>
      </c>
    </row>
    <row r="2" spans="1:17">
      <c r="A2" s="113">
        <f>ROW()-1</f>
        <v>1</v>
      </c>
      <c r="B2" s="114">
        <v>272709</v>
      </c>
      <c r="C2" s="113">
        <v>100340525</v>
      </c>
      <c r="D2" s="113" t="s">
        <v>1738</v>
      </c>
      <c r="E2" s="113" t="s">
        <v>1739</v>
      </c>
      <c r="F2" s="113" t="s">
        <v>75</v>
      </c>
      <c r="G2" s="115">
        <v>42134</v>
      </c>
      <c r="H2" s="113" t="s">
        <v>1740</v>
      </c>
      <c r="I2" s="113" t="s">
        <v>1740</v>
      </c>
      <c r="J2" s="113" t="s">
        <v>1261</v>
      </c>
      <c r="K2" s="113" t="s">
        <v>111</v>
      </c>
      <c r="L2" s="113">
        <v>1290</v>
      </c>
      <c r="M2" s="113">
        <v>7</v>
      </c>
      <c r="N2" s="113"/>
      <c r="O2" s="113" t="s">
        <v>98</v>
      </c>
      <c r="P2" s="113" t="s">
        <v>3939</v>
      </c>
      <c r="Q2" s="116" t="s">
        <v>4740</v>
      </c>
    </row>
    <row r="3" spans="1:17">
      <c r="A3" s="113">
        <f t="shared" ref="A3:A48" si="0">ROW()-1</f>
        <v>2</v>
      </c>
      <c r="B3" s="114">
        <v>84524</v>
      </c>
      <c r="C3" s="113">
        <v>100588769</v>
      </c>
      <c r="D3" s="113" t="s">
        <v>1741</v>
      </c>
      <c r="E3" s="113" t="s">
        <v>1742</v>
      </c>
      <c r="F3" s="113" t="s">
        <v>75</v>
      </c>
      <c r="G3" s="115">
        <v>42128</v>
      </c>
      <c r="H3" s="113" t="s">
        <v>1743</v>
      </c>
      <c r="I3" s="113" t="s">
        <v>1272</v>
      </c>
      <c r="J3" s="113" t="s">
        <v>1261</v>
      </c>
      <c r="K3" s="113" t="s">
        <v>166</v>
      </c>
      <c r="L3" s="113">
        <v>1299</v>
      </c>
      <c r="M3" s="113">
        <v>4</v>
      </c>
      <c r="N3" s="113"/>
      <c r="O3" s="113" t="s">
        <v>84</v>
      </c>
      <c r="P3" s="113" t="s">
        <v>3939</v>
      </c>
      <c r="Q3" s="116" t="s">
        <v>4740</v>
      </c>
    </row>
    <row r="4" spans="1:17">
      <c r="A4" s="113">
        <f t="shared" si="0"/>
        <v>3</v>
      </c>
      <c r="B4" s="114">
        <v>107095</v>
      </c>
      <c r="C4" s="113">
        <v>100689786</v>
      </c>
      <c r="D4" s="113" t="s">
        <v>1744</v>
      </c>
      <c r="E4" s="113" t="s">
        <v>1745</v>
      </c>
      <c r="F4" s="113" t="s">
        <v>75</v>
      </c>
      <c r="G4" s="115">
        <v>42435</v>
      </c>
      <c r="H4" s="113" t="s">
        <v>1746</v>
      </c>
      <c r="I4" s="113" t="s">
        <v>1308</v>
      </c>
      <c r="J4" s="113" t="s">
        <v>1261</v>
      </c>
      <c r="K4" s="113" t="s">
        <v>122</v>
      </c>
      <c r="L4" s="113">
        <v>1290</v>
      </c>
      <c r="M4" s="113">
        <v>5</v>
      </c>
      <c r="N4" s="113"/>
      <c r="O4" s="113" t="s">
        <v>98</v>
      </c>
      <c r="P4" s="113" t="s">
        <v>3938</v>
      </c>
      <c r="Q4" s="116" t="s">
        <v>4740</v>
      </c>
    </row>
    <row r="5" spans="1:17">
      <c r="A5" s="113">
        <f t="shared" si="0"/>
        <v>4</v>
      </c>
      <c r="B5" s="114">
        <v>12396559</v>
      </c>
      <c r="C5" s="113">
        <v>102434090</v>
      </c>
      <c r="D5" s="113" t="s">
        <v>20</v>
      </c>
      <c r="E5" s="113" t="s">
        <v>805</v>
      </c>
      <c r="F5" s="113" t="s">
        <v>75</v>
      </c>
      <c r="G5" s="115">
        <v>42904</v>
      </c>
      <c r="H5" s="113" t="s">
        <v>1747</v>
      </c>
      <c r="I5" s="113" t="s">
        <v>5</v>
      </c>
      <c r="J5" s="113" t="s">
        <v>10</v>
      </c>
      <c r="K5" s="113" t="s">
        <v>122</v>
      </c>
      <c r="L5" s="113">
        <v>1290</v>
      </c>
      <c r="M5" s="113">
        <v>5</v>
      </c>
      <c r="N5" s="113"/>
      <c r="O5" s="113" t="s">
        <v>84</v>
      </c>
      <c r="P5" s="113" t="s">
        <v>3939</v>
      </c>
      <c r="Q5" s="116" t="s">
        <v>4740</v>
      </c>
    </row>
    <row r="6" spans="1:17">
      <c r="A6" s="113">
        <f t="shared" si="0"/>
        <v>5</v>
      </c>
      <c r="B6" s="114">
        <v>11748079</v>
      </c>
      <c r="C6" s="113">
        <v>103876187</v>
      </c>
      <c r="D6" s="113" t="s">
        <v>22</v>
      </c>
      <c r="E6" s="113" t="s">
        <v>870</v>
      </c>
      <c r="F6" s="113" t="s">
        <v>75</v>
      </c>
      <c r="G6" s="115">
        <v>44067</v>
      </c>
      <c r="H6" s="113" t="s">
        <v>1747</v>
      </c>
      <c r="I6" s="113" t="s">
        <v>6</v>
      </c>
      <c r="J6" s="113" t="s">
        <v>10</v>
      </c>
      <c r="K6" s="113" t="s">
        <v>122</v>
      </c>
      <c r="L6" s="113">
        <v>1290</v>
      </c>
      <c r="M6" s="113">
        <v>4</v>
      </c>
      <c r="N6" s="113">
        <v>563645358</v>
      </c>
      <c r="O6" s="113" t="s">
        <v>84</v>
      </c>
      <c r="P6" s="113" t="s">
        <v>3934</v>
      </c>
      <c r="Q6" s="116" t="s">
        <v>4740</v>
      </c>
    </row>
    <row r="7" spans="1:17">
      <c r="A7" s="113">
        <f t="shared" si="0"/>
        <v>6</v>
      </c>
      <c r="B7" s="114">
        <v>56977</v>
      </c>
      <c r="C7" s="113">
        <v>104232829</v>
      </c>
      <c r="D7" s="113" t="s">
        <v>1262</v>
      </c>
      <c r="E7" s="113" t="s">
        <v>1263</v>
      </c>
      <c r="F7" s="113" t="s">
        <v>75</v>
      </c>
      <c r="G7" s="115">
        <v>43499</v>
      </c>
      <c r="H7" s="113" t="s">
        <v>1752</v>
      </c>
      <c r="I7" s="113" t="s">
        <v>1260</v>
      </c>
      <c r="J7" s="113" t="s">
        <v>1261</v>
      </c>
      <c r="K7" s="113" t="s">
        <v>122</v>
      </c>
      <c r="L7" s="113">
        <v>1290</v>
      </c>
      <c r="M7" s="113">
        <v>5</v>
      </c>
      <c r="N7" s="113">
        <v>971549955872</v>
      </c>
      <c r="O7" s="113" t="s">
        <v>84</v>
      </c>
      <c r="P7" s="113" t="s">
        <v>3936</v>
      </c>
      <c r="Q7" s="116" t="s">
        <v>4740</v>
      </c>
    </row>
    <row r="8" spans="1:17">
      <c r="A8" s="113">
        <f t="shared" si="0"/>
        <v>7</v>
      </c>
      <c r="B8" s="114">
        <v>270451</v>
      </c>
      <c r="C8" s="113">
        <v>104737968</v>
      </c>
      <c r="D8" s="113" t="s">
        <v>1753</v>
      </c>
      <c r="E8" s="113" t="s">
        <v>1754</v>
      </c>
      <c r="F8" s="113" t="s">
        <v>75</v>
      </c>
      <c r="G8" s="115">
        <v>43647</v>
      </c>
      <c r="H8" s="113" t="s">
        <v>1755</v>
      </c>
      <c r="I8" s="113" t="s">
        <v>5</v>
      </c>
      <c r="J8" s="113" t="s">
        <v>10</v>
      </c>
      <c r="K8" s="113" t="s">
        <v>122</v>
      </c>
      <c r="L8" s="113">
        <v>1290</v>
      </c>
      <c r="M8" s="113">
        <v>6</v>
      </c>
      <c r="N8" s="113" t="s">
        <v>1756</v>
      </c>
      <c r="O8" s="113" t="s">
        <v>84</v>
      </c>
      <c r="P8" s="113" t="s">
        <v>3936</v>
      </c>
      <c r="Q8" s="116" t="s">
        <v>4740</v>
      </c>
    </row>
    <row r="9" spans="1:17">
      <c r="A9" s="113">
        <f t="shared" si="0"/>
        <v>8</v>
      </c>
      <c r="B9" s="114">
        <v>12893485</v>
      </c>
      <c r="C9" s="113">
        <v>107294517</v>
      </c>
      <c r="D9" s="113" t="s">
        <v>1757</v>
      </c>
      <c r="E9" s="113" t="s">
        <v>1758</v>
      </c>
      <c r="F9" s="113" t="s">
        <v>75</v>
      </c>
      <c r="G9" s="115">
        <v>44032</v>
      </c>
      <c r="H9" s="113" t="s">
        <v>1759</v>
      </c>
      <c r="I9" s="113" t="s">
        <v>1299</v>
      </c>
      <c r="J9" s="113" t="s">
        <v>1261</v>
      </c>
      <c r="K9" s="113" t="s">
        <v>111</v>
      </c>
      <c r="L9" s="113">
        <v>1230</v>
      </c>
      <c r="M9" s="113">
        <v>4</v>
      </c>
      <c r="N9" s="113" t="s">
        <v>1760</v>
      </c>
      <c r="O9" s="113" t="s">
        <v>84</v>
      </c>
      <c r="P9" s="113" t="s">
        <v>3935</v>
      </c>
      <c r="Q9" s="116" t="s">
        <v>4740</v>
      </c>
    </row>
    <row r="10" spans="1:17">
      <c r="A10" s="113">
        <f t="shared" si="0"/>
        <v>9</v>
      </c>
      <c r="B10" s="114">
        <v>13390280</v>
      </c>
      <c r="C10" s="113">
        <v>107358898</v>
      </c>
      <c r="D10" s="113" t="s">
        <v>1761</v>
      </c>
      <c r="E10" s="113" t="s">
        <v>1762</v>
      </c>
      <c r="F10" s="113" t="s">
        <v>75</v>
      </c>
      <c r="G10" s="115">
        <v>44039</v>
      </c>
      <c r="H10" s="113" t="s">
        <v>1763</v>
      </c>
      <c r="I10" s="113" t="s">
        <v>1272</v>
      </c>
      <c r="J10" s="113" t="s">
        <v>1261</v>
      </c>
      <c r="K10" s="113" t="s">
        <v>133</v>
      </c>
      <c r="L10" s="113">
        <v>1299</v>
      </c>
      <c r="M10" s="113">
        <v>4</v>
      </c>
      <c r="N10" s="113"/>
      <c r="O10" s="113" t="s">
        <v>84</v>
      </c>
      <c r="P10" s="113" t="s">
        <v>3938</v>
      </c>
      <c r="Q10" s="116" t="s">
        <v>4740</v>
      </c>
    </row>
    <row r="11" spans="1:17">
      <c r="A11" s="113">
        <f t="shared" si="0"/>
        <v>10</v>
      </c>
      <c r="B11" s="114">
        <v>11380337</v>
      </c>
      <c r="C11" s="113">
        <v>111708938</v>
      </c>
      <c r="D11" s="113" t="s">
        <v>1764</v>
      </c>
      <c r="E11" s="113" t="s">
        <v>1765</v>
      </c>
      <c r="F11" s="113" t="s">
        <v>75</v>
      </c>
      <c r="G11" s="115">
        <v>44578</v>
      </c>
      <c r="H11" s="113" t="s">
        <v>1749</v>
      </c>
      <c r="I11" s="113" t="s">
        <v>1272</v>
      </c>
      <c r="J11" s="113" t="s">
        <v>1261</v>
      </c>
      <c r="K11" s="113" t="s">
        <v>122</v>
      </c>
      <c r="L11" s="113">
        <v>1711</v>
      </c>
      <c r="M11" s="113">
        <v>4</v>
      </c>
      <c r="N11" s="113"/>
      <c r="O11" s="113" t="s">
        <v>84</v>
      </c>
      <c r="P11" s="113" t="s">
        <v>3938</v>
      </c>
      <c r="Q11" s="116" t="s">
        <v>4740</v>
      </c>
    </row>
    <row r="12" spans="1:17">
      <c r="A12" s="113">
        <f t="shared" si="0"/>
        <v>11</v>
      </c>
      <c r="B12" s="114">
        <v>15094123</v>
      </c>
      <c r="C12" s="113">
        <v>112258125</v>
      </c>
      <c r="D12" s="113" t="s">
        <v>1766</v>
      </c>
      <c r="E12" s="113" t="s">
        <v>1767</v>
      </c>
      <c r="F12" s="113" t="s">
        <v>75</v>
      </c>
      <c r="G12" s="115">
        <v>45488</v>
      </c>
      <c r="H12" s="113" t="s">
        <v>1759</v>
      </c>
      <c r="I12" s="113" t="s">
        <v>1299</v>
      </c>
      <c r="J12" s="113" t="s">
        <v>1261</v>
      </c>
      <c r="K12" s="113" t="s">
        <v>133</v>
      </c>
      <c r="L12" s="113">
        <v>1230</v>
      </c>
      <c r="M12" s="113">
        <v>4</v>
      </c>
      <c r="N12" s="113"/>
      <c r="O12" s="113" t="s">
        <v>84</v>
      </c>
      <c r="P12" s="113" t="s">
        <v>3938</v>
      </c>
      <c r="Q12" s="116" t="s">
        <v>4740</v>
      </c>
    </row>
    <row r="13" spans="1:17">
      <c r="A13" s="113">
        <f t="shared" si="0"/>
        <v>12</v>
      </c>
      <c r="B13" s="114">
        <v>13105083</v>
      </c>
      <c r="C13" s="113">
        <v>112452766</v>
      </c>
      <c r="D13" s="113" t="s">
        <v>1300</v>
      </c>
      <c r="E13" s="113" t="s">
        <v>1301</v>
      </c>
      <c r="F13" s="113" t="s">
        <v>75</v>
      </c>
      <c r="G13" s="115">
        <v>44669</v>
      </c>
      <c r="H13" s="113" t="s">
        <v>1768</v>
      </c>
      <c r="I13" s="113" t="s">
        <v>1299</v>
      </c>
      <c r="J13" s="113" t="s">
        <v>1261</v>
      </c>
      <c r="K13" s="113" t="s">
        <v>133</v>
      </c>
      <c r="L13" s="113">
        <v>1230</v>
      </c>
      <c r="M13" s="113">
        <v>5</v>
      </c>
      <c r="N13" s="113"/>
      <c r="O13" s="113" t="s">
        <v>84</v>
      </c>
      <c r="P13" s="113" t="s">
        <v>3933</v>
      </c>
      <c r="Q13" s="116" t="s">
        <v>4740</v>
      </c>
    </row>
    <row r="14" spans="1:17">
      <c r="A14" s="113">
        <f t="shared" si="0"/>
        <v>13</v>
      </c>
      <c r="B14" s="114">
        <v>12463684</v>
      </c>
      <c r="C14" s="113">
        <v>112906011</v>
      </c>
      <c r="D14" s="113" t="s">
        <v>1769</v>
      </c>
      <c r="E14" s="113" t="s">
        <v>1770</v>
      </c>
      <c r="F14" s="113" t="s">
        <v>75</v>
      </c>
      <c r="G14" s="115">
        <v>44781</v>
      </c>
      <c r="H14" s="113" t="s">
        <v>1763</v>
      </c>
      <c r="I14" s="113" t="s">
        <v>1272</v>
      </c>
      <c r="J14" s="113" t="s">
        <v>1261</v>
      </c>
      <c r="K14" s="113" t="s">
        <v>122</v>
      </c>
      <c r="L14" s="113">
        <v>1299</v>
      </c>
      <c r="M14" s="113">
        <v>4</v>
      </c>
      <c r="N14" s="113"/>
      <c r="O14" s="113" t="s">
        <v>84</v>
      </c>
      <c r="P14" s="113" t="s">
        <v>3931</v>
      </c>
      <c r="Q14" s="116" t="s">
        <v>4740</v>
      </c>
    </row>
    <row r="15" spans="1:17">
      <c r="A15" s="113">
        <f t="shared" si="0"/>
        <v>14</v>
      </c>
      <c r="B15" s="114">
        <v>12869203</v>
      </c>
      <c r="C15" s="113">
        <v>113204645</v>
      </c>
      <c r="D15" s="113" t="s">
        <v>12</v>
      </c>
      <c r="E15" s="113" t="s">
        <v>141</v>
      </c>
      <c r="F15" s="113" t="s">
        <v>75</v>
      </c>
      <c r="G15" s="115">
        <v>44886</v>
      </c>
      <c r="H15" s="113" t="s">
        <v>1747</v>
      </c>
      <c r="I15" s="113" t="s">
        <v>3</v>
      </c>
      <c r="J15" s="113" t="s">
        <v>10</v>
      </c>
      <c r="K15" s="113" t="s">
        <v>122</v>
      </c>
      <c r="L15" s="113">
        <v>1290</v>
      </c>
      <c r="M15" s="113">
        <v>5</v>
      </c>
      <c r="N15" s="113"/>
      <c r="O15" s="113" t="s">
        <v>98</v>
      </c>
      <c r="P15" s="113" t="s">
        <v>3931</v>
      </c>
      <c r="Q15" s="116" t="s">
        <v>2278</v>
      </c>
    </row>
    <row r="16" spans="1:17">
      <c r="A16" s="113">
        <f t="shared" si="0"/>
        <v>15</v>
      </c>
      <c r="B16" s="114">
        <v>14064093</v>
      </c>
      <c r="C16" s="113">
        <v>201422916</v>
      </c>
      <c r="D16" s="113" t="s">
        <v>1771</v>
      </c>
      <c r="E16" s="113" t="s">
        <v>1772</v>
      </c>
      <c r="F16" s="113" t="s">
        <v>75</v>
      </c>
      <c r="G16" s="115">
        <v>45082</v>
      </c>
      <c r="H16" s="113" t="s">
        <v>1773</v>
      </c>
      <c r="I16" s="113" t="s">
        <v>1272</v>
      </c>
      <c r="J16" s="113" t="s">
        <v>1261</v>
      </c>
      <c r="K16" s="113" t="s">
        <v>133</v>
      </c>
      <c r="L16" s="113">
        <v>1299</v>
      </c>
      <c r="M16" s="113">
        <v>4</v>
      </c>
      <c r="N16" s="113"/>
      <c r="O16" s="113" t="s">
        <v>84</v>
      </c>
      <c r="P16" s="113" t="s">
        <v>3935</v>
      </c>
      <c r="Q16" s="116" t="s">
        <v>4740</v>
      </c>
    </row>
    <row r="17" spans="1:17">
      <c r="A17" s="113">
        <f t="shared" si="0"/>
        <v>16</v>
      </c>
      <c r="B17" s="114">
        <v>14966923</v>
      </c>
      <c r="C17" s="113">
        <v>203175101</v>
      </c>
      <c r="D17" s="113" t="s">
        <v>1774</v>
      </c>
      <c r="E17" s="113" t="s">
        <v>1775</v>
      </c>
      <c r="F17" s="113" t="s">
        <v>75</v>
      </c>
      <c r="G17" s="115">
        <v>45404</v>
      </c>
      <c r="H17" s="113" t="s">
        <v>1763</v>
      </c>
      <c r="I17" s="113" t="s">
        <v>1272</v>
      </c>
      <c r="J17" s="113" t="s">
        <v>1261</v>
      </c>
      <c r="K17" s="113" t="s">
        <v>133</v>
      </c>
      <c r="L17" s="113">
        <v>1299</v>
      </c>
      <c r="M17" s="113">
        <v>4</v>
      </c>
      <c r="N17" s="113"/>
      <c r="O17" s="113" t="s">
        <v>84</v>
      </c>
      <c r="P17" s="113" t="s">
        <v>3939</v>
      </c>
      <c r="Q17" s="116" t="s">
        <v>4740</v>
      </c>
    </row>
    <row r="18" spans="1:17">
      <c r="A18" s="113">
        <f t="shared" si="0"/>
        <v>17</v>
      </c>
      <c r="B18" s="114">
        <v>14435843</v>
      </c>
      <c r="C18" s="113">
        <v>203236343</v>
      </c>
      <c r="D18" s="113" t="s">
        <v>1776</v>
      </c>
      <c r="E18" s="113" t="s">
        <v>1777</v>
      </c>
      <c r="F18" s="113" t="s">
        <v>75</v>
      </c>
      <c r="G18" s="115">
        <v>45446</v>
      </c>
      <c r="H18" s="113" t="s">
        <v>1743</v>
      </c>
      <c r="I18" s="113" t="s">
        <v>1272</v>
      </c>
      <c r="J18" s="113" t="s">
        <v>1261</v>
      </c>
      <c r="K18" s="113" t="s">
        <v>133</v>
      </c>
      <c r="L18" s="113">
        <v>1299</v>
      </c>
      <c r="M18" s="113">
        <v>4</v>
      </c>
      <c r="N18" s="113"/>
      <c r="O18" s="113" t="s">
        <v>84</v>
      </c>
      <c r="P18" s="113" t="s">
        <v>3939</v>
      </c>
      <c r="Q18" s="116" t="s">
        <v>4740</v>
      </c>
    </row>
    <row r="19" spans="1:17">
      <c r="A19" s="113">
        <f t="shared" si="0"/>
        <v>18</v>
      </c>
      <c r="B19" s="114">
        <v>12541362</v>
      </c>
      <c r="C19" s="113">
        <v>105480562</v>
      </c>
      <c r="D19" s="113" t="s">
        <v>16</v>
      </c>
      <c r="E19" s="113" t="s">
        <v>2288</v>
      </c>
      <c r="F19" s="113" t="s">
        <v>75</v>
      </c>
      <c r="G19" s="115">
        <v>44812</v>
      </c>
      <c r="H19" s="113" t="s">
        <v>1747</v>
      </c>
      <c r="I19" s="113" t="s">
        <v>5</v>
      </c>
      <c r="J19" s="113" t="s">
        <v>10</v>
      </c>
      <c r="K19" s="113" t="s">
        <v>122</v>
      </c>
      <c r="L19" s="113">
        <v>1290</v>
      </c>
      <c r="M19" s="113">
        <v>4</v>
      </c>
      <c r="N19" s="113"/>
      <c r="O19" s="113" t="s">
        <v>84</v>
      </c>
      <c r="P19" s="113" t="s">
        <v>3938</v>
      </c>
      <c r="Q19" s="116" t="s">
        <v>4740</v>
      </c>
    </row>
    <row r="20" spans="1:17">
      <c r="A20" s="113">
        <f t="shared" si="0"/>
        <v>19</v>
      </c>
      <c r="B20" s="114">
        <v>14497020</v>
      </c>
      <c r="C20" s="113">
        <v>109445875</v>
      </c>
      <c r="D20" s="113" t="s">
        <v>21</v>
      </c>
      <c r="E20" s="113" t="s">
        <v>3114</v>
      </c>
      <c r="F20" s="113" t="s">
        <v>75</v>
      </c>
      <c r="G20" s="115">
        <v>44271</v>
      </c>
      <c r="H20" s="113" t="s">
        <v>1747</v>
      </c>
      <c r="I20" s="113" t="s">
        <v>5</v>
      </c>
      <c r="J20" s="113" t="s">
        <v>10</v>
      </c>
      <c r="K20" s="113" t="s">
        <v>133</v>
      </c>
      <c r="L20" s="113">
        <v>1290</v>
      </c>
      <c r="M20" s="113">
        <v>5</v>
      </c>
      <c r="N20" s="113"/>
      <c r="O20" s="113" t="s">
        <v>98</v>
      </c>
      <c r="P20" s="113" t="s">
        <v>3938</v>
      </c>
      <c r="Q20" s="116" t="s">
        <v>4740</v>
      </c>
    </row>
    <row r="21" spans="1:17">
      <c r="A21" s="113">
        <f t="shared" si="0"/>
        <v>20</v>
      </c>
      <c r="B21" s="114">
        <v>12329213</v>
      </c>
      <c r="C21" s="113">
        <v>104292985</v>
      </c>
      <c r="D21" s="113" t="s">
        <v>3115</v>
      </c>
      <c r="E21" s="113" t="s">
        <v>3116</v>
      </c>
      <c r="F21" s="113" t="s">
        <v>75</v>
      </c>
      <c r="G21" s="115">
        <v>44403</v>
      </c>
      <c r="H21" s="113" t="s">
        <v>3117</v>
      </c>
      <c r="I21" s="113" t="s">
        <v>1751</v>
      </c>
      <c r="J21" s="113" t="s">
        <v>1261</v>
      </c>
      <c r="K21" s="113" t="s">
        <v>122</v>
      </c>
      <c r="L21" s="113">
        <v>1290</v>
      </c>
      <c r="M21" s="113">
        <v>4</v>
      </c>
      <c r="N21" s="113"/>
      <c r="O21" s="113" t="s">
        <v>84</v>
      </c>
      <c r="P21" s="113" t="s">
        <v>3935</v>
      </c>
      <c r="Q21" s="116" t="s">
        <v>4740</v>
      </c>
    </row>
    <row r="22" spans="1:17">
      <c r="A22" s="113">
        <f t="shared" si="0"/>
        <v>21</v>
      </c>
      <c r="B22" s="114">
        <v>14186107</v>
      </c>
      <c r="C22" s="113">
        <v>109162354</v>
      </c>
      <c r="D22" s="113" t="s">
        <v>1273</v>
      </c>
      <c r="E22" s="113" t="s">
        <v>3119</v>
      </c>
      <c r="F22" s="113" t="s">
        <v>75</v>
      </c>
      <c r="G22" s="115">
        <v>44207</v>
      </c>
      <c r="H22" s="113" t="s">
        <v>3118</v>
      </c>
      <c r="I22" s="113" t="s">
        <v>1272</v>
      </c>
      <c r="J22" s="113" t="s">
        <v>1261</v>
      </c>
      <c r="K22" s="113" t="s">
        <v>122</v>
      </c>
      <c r="L22" s="113">
        <v>1299</v>
      </c>
      <c r="M22" s="113">
        <v>5</v>
      </c>
      <c r="N22" s="113"/>
      <c r="O22" s="113" t="s">
        <v>84</v>
      </c>
      <c r="P22" s="113" t="s">
        <v>3939</v>
      </c>
      <c r="Q22" s="116" t="s">
        <v>4740</v>
      </c>
    </row>
    <row r="23" spans="1:17">
      <c r="A23" s="113">
        <f t="shared" si="0"/>
        <v>22</v>
      </c>
      <c r="B23" s="114">
        <v>13708060</v>
      </c>
      <c r="C23" s="113">
        <v>108069434</v>
      </c>
      <c r="D23" s="113" t="s">
        <v>3120</v>
      </c>
      <c r="E23" s="113" t="s">
        <v>3121</v>
      </c>
      <c r="F23" s="113" t="s">
        <v>75</v>
      </c>
      <c r="G23" s="115">
        <v>44102</v>
      </c>
      <c r="H23" s="113" t="s">
        <v>1743</v>
      </c>
      <c r="I23" s="113" t="s">
        <v>1272</v>
      </c>
      <c r="J23" s="113" t="s">
        <v>1261</v>
      </c>
      <c r="K23" s="113" t="s">
        <v>133</v>
      </c>
      <c r="L23" s="113">
        <v>1299</v>
      </c>
      <c r="M23" s="113">
        <v>4</v>
      </c>
      <c r="N23" s="113"/>
      <c r="O23" s="113" t="s">
        <v>84</v>
      </c>
      <c r="P23" s="113" t="s">
        <v>3941</v>
      </c>
      <c r="Q23" s="116" t="s">
        <v>4740</v>
      </c>
    </row>
    <row r="24" spans="1:17">
      <c r="A24" s="113">
        <f t="shared" si="0"/>
        <v>23</v>
      </c>
      <c r="B24" s="114">
        <v>11006636</v>
      </c>
      <c r="C24" s="113">
        <v>101413463</v>
      </c>
      <c r="D24" s="113" t="s">
        <v>3122</v>
      </c>
      <c r="E24" s="113" t="s">
        <v>3123</v>
      </c>
      <c r="F24" s="113" t="s">
        <v>75</v>
      </c>
      <c r="G24" s="115">
        <v>42611</v>
      </c>
      <c r="H24" s="113" t="s">
        <v>3124</v>
      </c>
      <c r="I24" s="113" t="s">
        <v>1272</v>
      </c>
      <c r="J24" s="113" t="s">
        <v>1261</v>
      </c>
      <c r="K24" s="113" t="s">
        <v>133</v>
      </c>
      <c r="L24" s="113">
        <v>1299</v>
      </c>
      <c r="M24" s="113">
        <v>6</v>
      </c>
      <c r="N24" s="113"/>
      <c r="O24" s="113" t="s">
        <v>84</v>
      </c>
      <c r="P24" s="113" t="s">
        <v>3935</v>
      </c>
      <c r="Q24" s="116" t="s">
        <v>4740</v>
      </c>
    </row>
    <row r="25" spans="1:17">
      <c r="A25" s="113">
        <f t="shared" si="0"/>
        <v>24</v>
      </c>
      <c r="B25" s="114">
        <v>12823524</v>
      </c>
      <c r="C25" s="113">
        <v>110583871</v>
      </c>
      <c r="D25" s="113" t="s">
        <v>3225</v>
      </c>
      <c r="E25" s="113" t="s">
        <v>3226</v>
      </c>
      <c r="F25" s="113" t="s">
        <v>75</v>
      </c>
      <c r="G25" s="115">
        <v>44438</v>
      </c>
      <c r="H25" s="113" t="s">
        <v>3227</v>
      </c>
      <c r="I25" s="113" t="s">
        <v>1260</v>
      </c>
      <c r="J25" s="113" t="s">
        <v>1261</v>
      </c>
      <c r="K25" s="113" t="s">
        <v>122</v>
      </c>
      <c r="L25" s="113">
        <v>1290</v>
      </c>
      <c r="M25" s="113">
        <v>4</v>
      </c>
      <c r="N25" s="113"/>
      <c r="O25" s="113" t="s">
        <v>84</v>
      </c>
      <c r="P25" s="113" t="s">
        <v>3937</v>
      </c>
      <c r="Q25" s="116" t="s">
        <v>4740</v>
      </c>
    </row>
    <row r="26" spans="1:17">
      <c r="A26" s="113">
        <f t="shared" si="0"/>
        <v>25</v>
      </c>
      <c r="B26" s="114">
        <v>11800687</v>
      </c>
      <c r="C26" s="113">
        <v>103807600</v>
      </c>
      <c r="D26" s="113" t="s">
        <v>1304</v>
      </c>
      <c r="E26" s="113" t="s">
        <v>1305</v>
      </c>
      <c r="F26" s="113" t="s">
        <v>75</v>
      </c>
      <c r="G26" s="115">
        <v>43696</v>
      </c>
      <c r="H26" s="113" t="s">
        <v>1759</v>
      </c>
      <c r="I26" s="113" t="s">
        <v>1299</v>
      </c>
      <c r="J26" s="113" t="s">
        <v>1261</v>
      </c>
      <c r="K26" s="113" t="s">
        <v>133</v>
      </c>
      <c r="L26" s="113">
        <v>1290</v>
      </c>
      <c r="M26" s="113">
        <v>4</v>
      </c>
      <c r="N26" s="113"/>
      <c r="O26" s="113" t="s">
        <v>84</v>
      </c>
      <c r="P26" s="113" t="s">
        <v>3940</v>
      </c>
      <c r="Q26" s="116" t="s">
        <v>4740</v>
      </c>
    </row>
    <row r="27" spans="1:17">
      <c r="A27" s="113">
        <f t="shared" si="0"/>
        <v>26</v>
      </c>
      <c r="B27" s="114">
        <v>15174783</v>
      </c>
      <c r="C27" s="113">
        <v>110070879</v>
      </c>
      <c r="D27" s="113" t="s">
        <v>3465</v>
      </c>
      <c r="E27" s="113" t="s">
        <v>3466</v>
      </c>
      <c r="F27" s="113" t="s">
        <v>75</v>
      </c>
      <c r="G27" s="115">
        <v>45607</v>
      </c>
      <c r="H27" s="113" t="s">
        <v>1747</v>
      </c>
      <c r="I27" s="113" t="s">
        <v>2</v>
      </c>
      <c r="J27" s="113" t="s">
        <v>10</v>
      </c>
      <c r="K27" s="113" t="s">
        <v>122</v>
      </c>
      <c r="L27" s="113">
        <v>1290</v>
      </c>
      <c r="M27" s="113">
        <v>6</v>
      </c>
      <c r="N27" s="113"/>
      <c r="O27" s="113" t="s">
        <v>98</v>
      </c>
      <c r="P27" s="113" t="s">
        <v>3930</v>
      </c>
      <c r="Q27" s="116" t="s">
        <v>4740</v>
      </c>
    </row>
    <row r="28" spans="1:17">
      <c r="A28" s="113">
        <f t="shared" si="0"/>
        <v>27</v>
      </c>
      <c r="B28" s="114">
        <v>13315822</v>
      </c>
      <c r="C28" s="113">
        <v>106193886</v>
      </c>
      <c r="D28" s="113" t="s">
        <v>1339</v>
      </c>
      <c r="E28" s="113" t="s">
        <v>3467</v>
      </c>
      <c r="F28" s="113" t="s">
        <v>75</v>
      </c>
      <c r="G28" s="115">
        <v>45519</v>
      </c>
      <c r="H28" s="113" t="s">
        <v>3468</v>
      </c>
      <c r="I28" s="113" t="s">
        <v>1338</v>
      </c>
      <c r="J28" s="113" t="s">
        <v>1261</v>
      </c>
      <c r="K28" s="113" t="s">
        <v>122</v>
      </c>
      <c r="L28" s="113">
        <v>1290</v>
      </c>
      <c r="M28" s="113">
        <v>5</v>
      </c>
      <c r="N28" s="113"/>
      <c r="O28" s="113" t="s">
        <v>84</v>
      </c>
      <c r="P28" s="113" t="s">
        <v>3940</v>
      </c>
      <c r="Q28" s="116" t="s">
        <v>4740</v>
      </c>
    </row>
    <row r="29" spans="1:17">
      <c r="A29" s="113">
        <f t="shared" si="0"/>
        <v>28</v>
      </c>
      <c r="B29" s="114">
        <v>15367331</v>
      </c>
      <c r="C29" s="113">
        <v>105980167</v>
      </c>
      <c r="D29" s="113" t="s">
        <v>3657</v>
      </c>
      <c r="E29" s="113" t="s">
        <v>3658</v>
      </c>
      <c r="F29" s="113" t="s">
        <v>75</v>
      </c>
      <c r="G29" s="115">
        <v>45698</v>
      </c>
      <c r="H29" s="113" t="s">
        <v>1747</v>
      </c>
      <c r="I29" s="113" t="s">
        <v>3</v>
      </c>
      <c r="J29" s="113" t="s">
        <v>10</v>
      </c>
      <c r="K29" s="113" t="s">
        <v>582</v>
      </c>
      <c r="L29" s="113">
        <v>1290</v>
      </c>
      <c r="M29" s="113">
        <v>4</v>
      </c>
      <c r="N29" s="113"/>
      <c r="O29" s="113" t="s">
        <v>84</v>
      </c>
      <c r="P29" s="113" t="s">
        <v>3940</v>
      </c>
      <c r="Q29" s="116" t="s">
        <v>4740</v>
      </c>
    </row>
    <row r="30" spans="1:17">
      <c r="A30" s="113">
        <f t="shared" si="0"/>
        <v>29</v>
      </c>
      <c r="B30" s="114">
        <v>11607827</v>
      </c>
      <c r="C30" s="113">
        <v>113137458</v>
      </c>
      <c r="D30" s="113" t="s">
        <v>1344</v>
      </c>
      <c r="E30" s="113" t="s">
        <v>1345</v>
      </c>
      <c r="F30" s="113" t="s">
        <v>75</v>
      </c>
      <c r="G30" s="115">
        <v>44858</v>
      </c>
      <c r="H30" s="113" t="s">
        <v>2084</v>
      </c>
      <c r="I30" s="113" t="s">
        <v>1342</v>
      </c>
      <c r="J30" s="113" t="s">
        <v>1261</v>
      </c>
      <c r="K30" s="113" t="s">
        <v>122</v>
      </c>
      <c r="L30" s="113">
        <v>1287</v>
      </c>
      <c r="M30" s="113">
        <v>4</v>
      </c>
      <c r="N30" s="113"/>
      <c r="O30" s="113" t="s">
        <v>98</v>
      </c>
      <c r="P30" s="113" t="s">
        <v>3941</v>
      </c>
      <c r="Q30" s="116" t="s">
        <v>4740</v>
      </c>
    </row>
    <row r="31" spans="1:17">
      <c r="A31" s="113">
        <f t="shared" si="0"/>
        <v>30</v>
      </c>
      <c r="B31" s="114">
        <v>189676</v>
      </c>
      <c r="C31" s="113">
        <v>204780727</v>
      </c>
      <c r="D31" s="113" t="s">
        <v>3765</v>
      </c>
      <c r="E31" s="113" t="s">
        <v>3766</v>
      </c>
      <c r="F31" s="113" t="s">
        <v>75</v>
      </c>
      <c r="G31" s="115">
        <v>45705</v>
      </c>
      <c r="H31" s="113" t="s">
        <v>1763</v>
      </c>
      <c r="I31" s="113" t="s">
        <v>1272</v>
      </c>
      <c r="J31" s="113" t="s">
        <v>1261</v>
      </c>
      <c r="K31" s="113" t="s">
        <v>133</v>
      </c>
      <c r="L31" s="113">
        <v>1290</v>
      </c>
      <c r="M31" s="113">
        <v>4</v>
      </c>
      <c r="N31" s="113"/>
      <c r="O31" s="113" t="s">
        <v>84</v>
      </c>
      <c r="P31" s="113" t="s">
        <v>3932</v>
      </c>
      <c r="Q31" s="116" t="s">
        <v>4740</v>
      </c>
    </row>
    <row r="32" spans="1:17">
      <c r="A32" s="113">
        <f t="shared" si="0"/>
        <v>31</v>
      </c>
      <c r="B32" s="114">
        <v>14507595</v>
      </c>
      <c r="C32" s="113">
        <v>203492493</v>
      </c>
      <c r="D32" s="113" t="s">
        <v>1325</v>
      </c>
      <c r="E32" s="113" t="s">
        <v>1326</v>
      </c>
      <c r="F32" s="113" t="s">
        <v>75</v>
      </c>
      <c r="G32" s="115">
        <v>45488</v>
      </c>
      <c r="H32" s="113" t="s">
        <v>1747</v>
      </c>
      <c r="I32" s="113" t="s">
        <v>3</v>
      </c>
      <c r="J32" s="113" t="s">
        <v>10</v>
      </c>
      <c r="K32" s="113" t="s">
        <v>122</v>
      </c>
      <c r="L32" s="113">
        <v>1290</v>
      </c>
      <c r="M32" s="113">
        <v>4</v>
      </c>
      <c r="N32" s="113"/>
      <c r="O32" s="113" t="s">
        <v>98</v>
      </c>
      <c r="P32" s="113" t="s">
        <v>3931</v>
      </c>
      <c r="Q32" s="116" t="s">
        <v>4740</v>
      </c>
    </row>
    <row r="33" spans="1:17">
      <c r="A33" s="113">
        <f t="shared" si="0"/>
        <v>32</v>
      </c>
      <c r="B33" s="114">
        <v>12429371</v>
      </c>
      <c r="C33" s="113">
        <v>108479750</v>
      </c>
      <c r="D33" s="113" t="s">
        <v>865</v>
      </c>
      <c r="E33" s="113" t="s">
        <v>866</v>
      </c>
      <c r="F33" s="113" t="s">
        <v>75</v>
      </c>
      <c r="G33" s="115">
        <v>44130</v>
      </c>
      <c r="H33" s="113" t="s">
        <v>1747</v>
      </c>
      <c r="I33" s="113" t="s">
        <v>2</v>
      </c>
      <c r="J33" s="113" t="s">
        <v>10</v>
      </c>
      <c r="K33" s="113" t="s">
        <v>133</v>
      </c>
      <c r="L33" s="113">
        <v>1290</v>
      </c>
      <c r="M33" s="113">
        <v>4</v>
      </c>
      <c r="N33" s="113"/>
      <c r="O33" s="113" t="s">
        <v>84</v>
      </c>
      <c r="P33" s="113" t="s">
        <v>3937</v>
      </c>
      <c r="Q33" s="116" t="s">
        <v>4740</v>
      </c>
    </row>
    <row r="34" spans="1:17">
      <c r="A34" s="113">
        <f t="shared" si="0"/>
        <v>33</v>
      </c>
      <c r="B34" s="114">
        <v>13372574</v>
      </c>
      <c r="C34" s="113" t="s">
        <v>3925</v>
      </c>
      <c r="D34" s="113" t="s">
        <v>4010</v>
      </c>
      <c r="E34" s="113" t="s">
        <v>3926</v>
      </c>
      <c r="F34" s="113" t="s">
        <v>75</v>
      </c>
      <c r="G34" s="115">
        <v>45831</v>
      </c>
      <c r="H34" s="113" t="s">
        <v>2084</v>
      </c>
      <c r="I34" s="113" t="s">
        <v>1342</v>
      </c>
      <c r="J34" s="113" t="s">
        <v>1261</v>
      </c>
      <c r="K34" s="113" t="s">
        <v>582</v>
      </c>
      <c r="L34" s="113">
        <v>1290</v>
      </c>
      <c r="M34" s="113">
        <v>4</v>
      </c>
      <c r="N34" s="113"/>
      <c r="O34" s="113" t="s">
        <v>84</v>
      </c>
      <c r="P34" s="113" t="s">
        <v>2278</v>
      </c>
      <c r="Q34" s="116" t="s">
        <v>4740</v>
      </c>
    </row>
    <row r="35" spans="1:17">
      <c r="A35" s="113">
        <f t="shared" si="0"/>
        <v>34</v>
      </c>
      <c r="B35" s="114">
        <v>11276393</v>
      </c>
      <c r="C35" s="113" t="s">
        <v>3974</v>
      </c>
      <c r="D35" s="113" t="s">
        <v>4058</v>
      </c>
      <c r="E35" s="113" t="s">
        <v>3975</v>
      </c>
      <c r="F35" s="113" t="s">
        <v>75</v>
      </c>
      <c r="G35" s="115">
        <v>42604</v>
      </c>
      <c r="H35" s="113" t="s">
        <v>1747</v>
      </c>
      <c r="I35" s="113" t="s">
        <v>5</v>
      </c>
      <c r="J35" s="113" t="s">
        <v>10</v>
      </c>
      <c r="K35" s="113" t="s">
        <v>582</v>
      </c>
      <c r="L35" s="113">
        <v>1290</v>
      </c>
      <c r="M35" s="113">
        <v>5</v>
      </c>
      <c r="N35" s="113"/>
      <c r="O35" s="113" t="s">
        <v>84</v>
      </c>
      <c r="P35" s="113" t="s">
        <v>2278</v>
      </c>
      <c r="Q35" s="116" t="s">
        <v>4740</v>
      </c>
    </row>
    <row r="36" spans="1:17">
      <c r="A36" s="113">
        <f t="shared" si="0"/>
        <v>35</v>
      </c>
      <c r="B36" s="114">
        <v>13224250</v>
      </c>
      <c r="C36" s="113" t="s">
        <v>3976</v>
      </c>
      <c r="D36" s="113" t="s">
        <v>4787</v>
      </c>
      <c r="E36" s="113" t="s">
        <v>3977</v>
      </c>
      <c r="F36" s="113" t="s">
        <v>75</v>
      </c>
      <c r="G36" s="115">
        <v>45845</v>
      </c>
      <c r="H36" s="113" t="s">
        <v>1747</v>
      </c>
      <c r="I36" s="113" t="s">
        <v>5</v>
      </c>
      <c r="J36" s="113" t="s">
        <v>10</v>
      </c>
      <c r="K36" s="113" t="s">
        <v>582</v>
      </c>
      <c r="L36" s="113">
        <v>1290</v>
      </c>
      <c r="M36" s="113">
        <v>4</v>
      </c>
      <c r="N36" s="113"/>
      <c r="O36" s="113" t="s">
        <v>84</v>
      </c>
      <c r="P36" s="113" t="s">
        <v>2278</v>
      </c>
      <c r="Q36" s="116" t="s">
        <v>4740</v>
      </c>
    </row>
    <row r="37" spans="1:17">
      <c r="A37" s="113">
        <f t="shared" si="0"/>
        <v>36</v>
      </c>
      <c r="B37" s="114">
        <v>11329641</v>
      </c>
      <c r="C37" s="113">
        <v>203530221</v>
      </c>
      <c r="D37" s="113" t="s">
        <v>1268</v>
      </c>
      <c r="E37" s="113" t="s">
        <v>1269</v>
      </c>
      <c r="F37" s="113" t="s">
        <v>75</v>
      </c>
      <c r="G37" s="115">
        <v>45481</v>
      </c>
      <c r="H37" s="113" t="s">
        <v>1747</v>
      </c>
      <c r="I37" s="113" t="s">
        <v>3996</v>
      </c>
      <c r="J37" s="113" t="s">
        <v>1261</v>
      </c>
      <c r="K37" s="113" t="s">
        <v>582</v>
      </c>
      <c r="L37" s="113">
        <v>1290</v>
      </c>
      <c r="M37" s="113">
        <v>4</v>
      </c>
      <c r="N37" s="113"/>
      <c r="O37" s="113" t="s">
        <v>98</v>
      </c>
      <c r="P37" s="113" t="s">
        <v>3934</v>
      </c>
      <c r="Q37" s="116" t="s">
        <v>4740</v>
      </c>
    </row>
    <row r="38" spans="1:17">
      <c r="A38" s="113">
        <f t="shared" si="0"/>
        <v>37</v>
      </c>
      <c r="B38" s="114">
        <v>217572</v>
      </c>
      <c r="C38" s="113">
        <v>100588489</v>
      </c>
      <c r="D38" s="113" t="s">
        <v>3999</v>
      </c>
      <c r="E38" s="113" t="s">
        <v>4000</v>
      </c>
      <c r="F38" s="113" t="s">
        <v>75</v>
      </c>
      <c r="G38" s="115">
        <v>42128</v>
      </c>
      <c r="H38" s="113" t="s">
        <v>1747</v>
      </c>
      <c r="I38" s="113" t="s">
        <v>3</v>
      </c>
      <c r="J38" s="113" t="s">
        <v>10</v>
      </c>
      <c r="K38" s="113" t="s">
        <v>582</v>
      </c>
      <c r="L38" s="113">
        <v>1290</v>
      </c>
      <c r="M38" s="113">
        <v>5</v>
      </c>
      <c r="N38" s="113"/>
      <c r="O38" s="113" t="s">
        <v>84</v>
      </c>
      <c r="P38" s="113" t="s">
        <v>2278</v>
      </c>
      <c r="Q38" s="116" t="s">
        <v>4740</v>
      </c>
    </row>
    <row r="39" spans="1:17">
      <c r="A39" s="113">
        <f t="shared" si="0"/>
        <v>38</v>
      </c>
      <c r="B39" s="114">
        <v>12016925</v>
      </c>
      <c r="C39" s="113">
        <v>202444324</v>
      </c>
      <c r="D39" s="113" t="s">
        <v>340</v>
      </c>
      <c r="E39" s="113" t="s">
        <v>341</v>
      </c>
      <c r="F39" s="113" t="s">
        <v>75</v>
      </c>
      <c r="G39" s="115">
        <v>45481</v>
      </c>
      <c r="H39" s="113" t="s">
        <v>4251</v>
      </c>
      <c r="I39" s="113" t="s">
        <v>4</v>
      </c>
      <c r="J39" s="113" t="s">
        <v>10</v>
      </c>
      <c r="K39" s="113" t="s">
        <v>582</v>
      </c>
      <c r="L39" s="113">
        <v>1299</v>
      </c>
      <c r="M39" s="113">
        <v>4</v>
      </c>
      <c r="N39" s="113"/>
      <c r="O39" s="113" t="s">
        <v>98</v>
      </c>
      <c r="P39" s="113" t="s">
        <v>2278</v>
      </c>
      <c r="Q39" s="116" t="s">
        <v>4740</v>
      </c>
    </row>
    <row r="40" spans="1:17">
      <c r="A40" s="113">
        <f t="shared" si="0"/>
        <v>39</v>
      </c>
      <c r="B40" s="114">
        <v>12340007</v>
      </c>
      <c r="C40" s="113">
        <v>105321354</v>
      </c>
      <c r="D40" s="113" t="s">
        <v>4460</v>
      </c>
      <c r="E40" s="113" t="s">
        <v>4461</v>
      </c>
      <c r="F40" s="113" t="s">
        <v>75</v>
      </c>
      <c r="G40" s="115">
        <v>43738</v>
      </c>
      <c r="H40" s="113" t="s">
        <v>1748</v>
      </c>
      <c r="I40" s="113" t="s">
        <v>3</v>
      </c>
      <c r="J40" s="113" t="s">
        <v>10</v>
      </c>
      <c r="K40" s="113" t="s">
        <v>582</v>
      </c>
      <c r="L40" s="113">
        <v>1299</v>
      </c>
      <c r="M40" s="113">
        <v>6</v>
      </c>
      <c r="N40" s="113"/>
      <c r="O40" s="113" t="s">
        <v>98</v>
      </c>
      <c r="P40" s="113" t="s">
        <v>2278</v>
      </c>
      <c r="Q40" s="116" t="s">
        <v>4740</v>
      </c>
    </row>
    <row r="41" spans="1:17">
      <c r="A41" s="113">
        <f t="shared" si="0"/>
        <v>40</v>
      </c>
      <c r="B41" s="114">
        <v>15069919</v>
      </c>
      <c r="C41" s="113">
        <v>111955796</v>
      </c>
      <c r="D41" s="113" t="s">
        <v>4682</v>
      </c>
      <c r="E41" s="113" t="s">
        <v>4683</v>
      </c>
      <c r="F41" s="113" t="s">
        <v>75</v>
      </c>
      <c r="G41" s="115">
        <v>44767</v>
      </c>
      <c r="H41" s="113" t="s">
        <v>1747</v>
      </c>
      <c r="I41" s="113" t="s">
        <v>5</v>
      </c>
      <c r="J41" s="113" t="s">
        <v>10</v>
      </c>
      <c r="K41" s="113" t="s">
        <v>582</v>
      </c>
      <c r="L41" s="113">
        <v>1299</v>
      </c>
      <c r="M41" s="113">
        <v>5</v>
      </c>
      <c r="N41" s="113"/>
      <c r="O41" s="113" t="s">
        <v>84</v>
      </c>
      <c r="P41" s="113" t="s">
        <v>2278</v>
      </c>
      <c r="Q41" s="116" t="s">
        <v>4740</v>
      </c>
    </row>
    <row r="42" spans="1:17">
      <c r="A42" s="113">
        <f t="shared" si="0"/>
        <v>41</v>
      </c>
      <c r="B42" s="114">
        <v>13277747</v>
      </c>
      <c r="C42" s="113">
        <v>100567157</v>
      </c>
      <c r="D42" s="113" t="s">
        <v>4741</v>
      </c>
      <c r="E42" s="113" t="s">
        <v>4742</v>
      </c>
      <c r="F42" s="113" t="s">
        <v>75</v>
      </c>
      <c r="G42" s="115">
        <v>43885</v>
      </c>
      <c r="H42" s="113" t="s">
        <v>1750</v>
      </c>
      <c r="I42" s="113" t="s">
        <v>1751</v>
      </c>
      <c r="J42" s="113" t="s">
        <v>1261</v>
      </c>
      <c r="K42" s="113" t="s">
        <v>582</v>
      </c>
      <c r="L42" s="113">
        <v>1299</v>
      </c>
      <c r="M42" s="113">
        <v>6</v>
      </c>
      <c r="N42" s="113"/>
      <c r="O42" s="113" t="s">
        <v>84</v>
      </c>
      <c r="P42" s="113" t="s">
        <v>2278</v>
      </c>
      <c r="Q42" s="116" t="s">
        <v>4740</v>
      </c>
    </row>
    <row r="43" spans="1:17">
      <c r="A43" s="113">
        <f t="shared" si="0"/>
        <v>42</v>
      </c>
      <c r="B43" s="113">
        <v>11981742</v>
      </c>
      <c r="C43" s="113">
        <v>102207624</v>
      </c>
      <c r="D43" s="113" t="s">
        <v>891</v>
      </c>
      <c r="E43" s="113" t="s">
        <v>892</v>
      </c>
      <c r="F43" s="113" t="s">
        <v>75</v>
      </c>
      <c r="G43" s="115">
        <v>44459</v>
      </c>
      <c r="H43" s="113" t="s">
        <v>1747</v>
      </c>
      <c r="I43" s="113" t="s">
        <v>5</v>
      </c>
      <c r="J43" s="113" t="s">
        <v>10</v>
      </c>
      <c r="K43" s="113" t="s">
        <v>582</v>
      </c>
      <c r="L43" s="113">
        <v>1299</v>
      </c>
      <c r="M43" s="113">
        <v>4</v>
      </c>
      <c r="N43" s="113"/>
      <c r="O43" s="113" t="s">
        <v>84</v>
      </c>
      <c r="P43" s="113" t="s">
        <v>3937</v>
      </c>
      <c r="Q43" s="116" t="s">
        <v>4740</v>
      </c>
    </row>
    <row r="44" spans="1:17">
      <c r="A44" s="113">
        <f t="shared" si="0"/>
        <v>43</v>
      </c>
      <c r="B44" s="113">
        <v>12163337</v>
      </c>
      <c r="C44" s="113">
        <v>102205649</v>
      </c>
      <c r="D44" s="113" t="s">
        <v>862</v>
      </c>
      <c r="E44" s="113" t="s">
        <v>863</v>
      </c>
      <c r="F44" s="113" t="s">
        <v>1980</v>
      </c>
      <c r="G44" s="115">
        <v>42868</v>
      </c>
      <c r="H44" s="113" t="s">
        <v>1747</v>
      </c>
      <c r="I44" s="117" t="s">
        <v>7</v>
      </c>
      <c r="J44" s="113" t="s">
        <v>10</v>
      </c>
      <c r="K44" s="113" t="s">
        <v>582</v>
      </c>
      <c r="L44" s="113">
        <v>1183</v>
      </c>
      <c r="M44" s="113">
        <v>4</v>
      </c>
      <c r="N44" s="113"/>
      <c r="O44" s="113" t="s">
        <v>84</v>
      </c>
      <c r="P44" s="118" t="s">
        <v>4737</v>
      </c>
      <c r="Q44" s="113"/>
    </row>
    <row r="45" spans="1:17">
      <c r="A45" s="113">
        <f t="shared" si="0"/>
        <v>44</v>
      </c>
      <c r="B45" s="113">
        <v>13537921</v>
      </c>
      <c r="C45" s="113">
        <v>112863228</v>
      </c>
      <c r="D45" s="113" t="s">
        <v>2281</v>
      </c>
      <c r="E45" s="113" t="s">
        <v>2282</v>
      </c>
      <c r="F45" s="113" t="s">
        <v>75</v>
      </c>
      <c r="G45" s="115">
        <v>44774</v>
      </c>
      <c r="H45" s="113" t="s">
        <v>6047</v>
      </c>
      <c r="I45" s="117" t="s">
        <v>1272</v>
      </c>
      <c r="J45" s="113" t="s">
        <v>1261</v>
      </c>
      <c r="K45" s="113" t="s">
        <v>133</v>
      </c>
      <c r="L45" s="113">
        <v>1183</v>
      </c>
      <c r="M45" s="113">
        <v>4</v>
      </c>
      <c r="N45" s="113"/>
      <c r="O45" s="113" t="s">
        <v>84</v>
      </c>
      <c r="P45" s="118" t="s">
        <v>4736</v>
      </c>
      <c r="Q45" s="113"/>
    </row>
    <row r="46" spans="1:17">
      <c r="A46" s="113">
        <f t="shared" si="0"/>
        <v>45</v>
      </c>
      <c r="B46" s="36">
        <v>11632299</v>
      </c>
      <c r="C46" s="36">
        <v>102865827</v>
      </c>
      <c r="D46" s="36" t="s">
        <v>339</v>
      </c>
      <c r="E46" s="36" t="s">
        <v>6070</v>
      </c>
      <c r="F46" s="113" t="s">
        <v>75</v>
      </c>
      <c r="G46" s="115">
        <v>43012</v>
      </c>
      <c r="H46" s="113" t="s">
        <v>1747</v>
      </c>
      <c r="I46" s="113" t="s">
        <v>2</v>
      </c>
      <c r="J46" s="113" t="s">
        <v>10</v>
      </c>
      <c r="K46" s="36"/>
      <c r="L46" s="113">
        <v>1290</v>
      </c>
      <c r="M46" s="113">
        <v>4</v>
      </c>
      <c r="N46" s="36"/>
      <c r="O46" s="113" t="s">
        <v>84</v>
      </c>
      <c r="P46" s="36"/>
      <c r="Q46" s="36"/>
    </row>
    <row r="47" spans="1:17">
      <c r="A47" s="113">
        <f t="shared" si="0"/>
        <v>46</v>
      </c>
      <c r="B47" s="36">
        <v>11795151</v>
      </c>
      <c r="C47" s="36">
        <v>204812455</v>
      </c>
      <c r="D47" s="36" t="s">
        <v>6097</v>
      </c>
      <c r="E47" s="36" t="s">
        <v>6098</v>
      </c>
      <c r="F47" s="113" t="s">
        <v>75</v>
      </c>
      <c r="G47" s="115">
        <v>45684</v>
      </c>
      <c r="H47" s="113" t="s">
        <v>1747</v>
      </c>
      <c r="I47" s="113" t="s">
        <v>3</v>
      </c>
      <c r="J47" s="113" t="s">
        <v>10</v>
      </c>
      <c r="K47" s="36"/>
      <c r="L47" s="113">
        <v>1290</v>
      </c>
      <c r="M47" s="113">
        <v>4</v>
      </c>
      <c r="N47" s="36"/>
      <c r="O47" s="113" t="s">
        <v>84</v>
      </c>
      <c r="P47" s="36"/>
      <c r="Q47" s="36"/>
    </row>
    <row r="48" spans="1:17">
      <c r="A48" s="113">
        <f t="shared" si="0"/>
        <v>47</v>
      </c>
      <c r="B48" s="36">
        <v>59237</v>
      </c>
      <c r="C48" s="36">
        <v>102981711</v>
      </c>
      <c r="D48" s="36" t="s">
        <v>6099</v>
      </c>
      <c r="E48" s="36" t="s">
        <v>6100</v>
      </c>
      <c r="F48" s="113" t="s">
        <v>75</v>
      </c>
      <c r="G48" s="115">
        <v>43041</v>
      </c>
      <c r="H48" s="113" t="s">
        <v>1747</v>
      </c>
      <c r="I48" s="113" t="s">
        <v>5</v>
      </c>
      <c r="J48" s="113" t="s">
        <v>10</v>
      </c>
      <c r="K48" s="113"/>
      <c r="L48" s="113">
        <v>1290</v>
      </c>
      <c r="M48" s="113">
        <v>4</v>
      </c>
      <c r="N48" s="113"/>
      <c r="O48" s="113" t="s">
        <v>84</v>
      </c>
      <c r="P48" s="36"/>
      <c r="Q48" s="36"/>
    </row>
  </sheetData>
  <phoneticPr fontId="19" type="noConversion"/>
  <conditionalFormatting sqref="A1:K1 O1:Q1">
    <cfRule type="duplicateValues" dxfId="128" priority="228"/>
  </conditionalFormatting>
  <conditionalFormatting sqref="C43">
    <cfRule type="duplicateValues" dxfId="127" priority="61"/>
    <cfRule type="duplicateValues" dxfId="126" priority="62"/>
    <cfRule type="duplicateValues" dxfId="125" priority="63"/>
    <cfRule type="duplicateValues" dxfId="124" priority="64"/>
    <cfRule type="duplicateValues" dxfId="123" priority="65"/>
    <cfRule type="duplicateValues" dxfId="122" priority="66"/>
    <cfRule type="duplicateValues" dxfId="121" priority="67"/>
    <cfRule type="duplicateValues" dxfId="120" priority="68"/>
    <cfRule type="duplicateValues" dxfId="119" priority="69"/>
    <cfRule type="duplicateValues" dxfId="118" priority="70"/>
    <cfRule type="duplicateValues" dxfId="117" priority="71"/>
    <cfRule type="duplicateValues" dxfId="116" priority="72"/>
  </conditionalFormatting>
  <conditionalFormatting sqref="C38:D38">
    <cfRule type="duplicateValues" dxfId="115" priority="132"/>
    <cfRule type="duplicateValues" dxfId="114" priority="134"/>
    <cfRule type="duplicateValues" dxfId="113" priority="136"/>
  </conditionalFormatting>
  <conditionalFormatting sqref="C39:D40">
    <cfRule type="duplicateValues" dxfId="112" priority="116"/>
    <cfRule type="duplicateValues" dxfId="111" priority="118"/>
    <cfRule type="duplicateValues" dxfId="110" priority="120"/>
  </conditionalFormatting>
  <conditionalFormatting sqref="C41:D42">
    <cfRule type="duplicateValues" dxfId="109" priority="63280"/>
    <cfRule type="duplicateValues" dxfId="108" priority="63281"/>
    <cfRule type="duplicateValues" dxfId="107" priority="63282"/>
  </conditionalFormatting>
  <conditionalFormatting sqref="C1:E1">
    <cfRule type="duplicateValues" dxfId="106" priority="227"/>
  </conditionalFormatting>
  <conditionalFormatting sqref="C30:E30">
    <cfRule type="duplicateValues" dxfId="105" priority="222"/>
    <cfRule type="duplicateValues" dxfId="104" priority="224"/>
    <cfRule type="duplicateValues" dxfId="103" priority="226"/>
  </conditionalFormatting>
  <conditionalFormatting sqref="C31:E31">
    <cfRule type="duplicateValues" dxfId="102" priority="60287"/>
    <cfRule type="duplicateValues" dxfId="101" priority="60288"/>
    <cfRule type="duplicateValues" dxfId="100" priority="60289"/>
  </conditionalFormatting>
  <conditionalFormatting sqref="C32:E32">
    <cfRule type="duplicateValues" dxfId="99" priority="196"/>
    <cfRule type="duplicateValues" dxfId="98" priority="198"/>
    <cfRule type="duplicateValues" dxfId="97" priority="200"/>
  </conditionalFormatting>
  <conditionalFormatting sqref="C33:E33">
    <cfRule type="duplicateValues" dxfId="96" priority="182"/>
    <cfRule type="duplicateValues" dxfId="95" priority="184"/>
    <cfRule type="duplicateValues" dxfId="94" priority="186"/>
  </conditionalFormatting>
  <conditionalFormatting sqref="C34:E36">
    <cfRule type="duplicateValues" dxfId="93" priority="158"/>
    <cfRule type="duplicateValues" dxfId="92" priority="160"/>
    <cfRule type="duplicateValues" dxfId="91" priority="162"/>
  </conditionalFormatting>
  <conditionalFormatting sqref="C37:E38">
    <cfRule type="duplicateValues" dxfId="90" priority="138"/>
    <cfRule type="duplicateValues" dxfId="89" priority="140"/>
    <cfRule type="duplicateValues" dxfId="88" priority="142"/>
  </conditionalFormatting>
  <conditionalFormatting sqref="C39:E40">
    <cfRule type="duplicateValues" dxfId="87" priority="122"/>
    <cfRule type="duplicateValues" dxfId="86" priority="124"/>
    <cfRule type="duplicateValues" dxfId="85" priority="126"/>
  </conditionalFormatting>
  <conditionalFormatting sqref="C41:E42">
    <cfRule type="duplicateValues" dxfId="84" priority="63283"/>
    <cfRule type="duplicateValues" dxfId="83" priority="63284"/>
    <cfRule type="duplicateValues" dxfId="82" priority="63285"/>
  </conditionalFormatting>
  <conditionalFormatting sqref="D30">
    <cfRule type="duplicateValues" dxfId="81" priority="221"/>
    <cfRule type="duplicateValues" dxfId="80" priority="223"/>
    <cfRule type="duplicateValues" dxfId="79" priority="225"/>
  </conditionalFormatting>
  <conditionalFormatting sqref="D31">
    <cfRule type="duplicateValues" dxfId="78" priority="60290"/>
    <cfRule type="duplicateValues" dxfId="77" priority="60291"/>
    <cfRule type="duplicateValues" dxfId="76" priority="60292"/>
  </conditionalFormatting>
  <conditionalFormatting sqref="D32">
    <cfRule type="duplicateValues" dxfId="75" priority="195"/>
    <cfRule type="duplicateValues" dxfId="74" priority="197"/>
    <cfRule type="duplicateValues" dxfId="73" priority="199"/>
  </conditionalFormatting>
  <conditionalFormatting sqref="D33">
    <cfRule type="duplicateValues" dxfId="72" priority="181"/>
    <cfRule type="duplicateValues" dxfId="71" priority="183"/>
    <cfRule type="duplicateValues" dxfId="70" priority="185"/>
  </conditionalFormatting>
  <conditionalFormatting sqref="D34:D36">
    <cfRule type="duplicateValues" dxfId="69" priority="157"/>
    <cfRule type="duplicateValues" dxfId="68" priority="159"/>
    <cfRule type="duplicateValues" dxfId="67" priority="161"/>
  </conditionalFormatting>
  <conditionalFormatting sqref="D37:D38">
    <cfRule type="duplicateValues" dxfId="66" priority="137"/>
    <cfRule type="duplicateValues" dxfId="65" priority="139"/>
    <cfRule type="duplicateValues" dxfId="64" priority="141"/>
  </conditionalFormatting>
  <conditionalFormatting sqref="D38">
    <cfRule type="duplicateValues" dxfId="63" priority="131"/>
    <cfRule type="duplicateValues" dxfId="62" priority="133"/>
    <cfRule type="duplicateValues" dxfId="61" priority="135"/>
  </conditionalFormatting>
  <conditionalFormatting sqref="D39:D42">
    <cfRule type="duplicateValues" dxfId="60" priority="63286"/>
    <cfRule type="duplicateValues" dxfId="59" priority="63287"/>
    <cfRule type="duplicateValues" dxfId="58" priority="63288"/>
    <cfRule type="duplicateValues" dxfId="57" priority="63289"/>
    <cfRule type="duplicateValues" dxfId="56" priority="63290"/>
    <cfRule type="duplicateValues" dxfId="55" priority="63291"/>
  </conditionalFormatting>
  <conditionalFormatting sqref="D44:D45">
    <cfRule type="duplicateValues" dxfId="54" priority="7"/>
    <cfRule type="duplicateValues" dxfId="53" priority="8"/>
    <cfRule type="duplicateValues" dxfId="52" priority="9"/>
    <cfRule type="duplicateValues" dxfId="51" priority="10"/>
    <cfRule type="duplicateValues" dxfId="50" priority="11"/>
    <cfRule type="duplicateValues" dxfId="49" priority="12"/>
    <cfRule type="duplicateValues" dxfId="48" priority="13"/>
    <cfRule type="duplicateValues" dxfId="47" priority="14"/>
    <cfRule type="duplicateValues" dxfId="46" priority="15"/>
    <cfRule type="duplicateValues" dxfId="45" priority="16"/>
    <cfRule type="duplicateValues" dxfId="44" priority="17"/>
    <cfRule type="duplicateValues" dxfId="43" priority="18"/>
    <cfRule type="duplicateValues" dxfId="42" priority="19"/>
    <cfRule type="duplicateValues" dxfId="41" priority="20"/>
    <cfRule type="duplicateValues" dxfId="40" priority="21"/>
    <cfRule type="duplicateValues" dxfId="39" priority="22"/>
    <cfRule type="duplicateValues" dxfId="38" priority="23"/>
    <cfRule type="duplicateValues" dxfId="37" priority="24"/>
  </conditionalFormatting>
  <conditionalFormatting sqref="D43:E43">
    <cfRule type="duplicateValues" dxfId="36" priority="43"/>
    <cfRule type="duplicateValues" dxfId="35" priority="44"/>
    <cfRule type="duplicateValues" dxfId="34" priority="45"/>
    <cfRule type="duplicateValues" dxfId="33" priority="46"/>
    <cfRule type="duplicateValues" dxfId="32" priority="47"/>
    <cfRule type="duplicateValues" dxfId="31" priority="48"/>
    <cfRule type="duplicateValues" dxfId="30" priority="49"/>
    <cfRule type="duplicateValues" dxfId="29" priority="50"/>
    <cfRule type="duplicateValues" dxfId="28" priority="51"/>
    <cfRule type="duplicateValues" dxfId="27" priority="52"/>
    <cfRule type="duplicateValues" dxfId="26" priority="53"/>
    <cfRule type="duplicateValues" dxfId="25" priority="54"/>
    <cfRule type="duplicateValues" dxfId="24" priority="55"/>
    <cfRule type="duplicateValues" dxfId="23" priority="56"/>
    <cfRule type="duplicateValues" dxfId="22" priority="57"/>
    <cfRule type="duplicateValues" dxfId="21" priority="58"/>
    <cfRule type="duplicateValues" dxfId="20" priority="59"/>
    <cfRule type="duplicateValues" dxfId="19" priority="60"/>
  </conditionalFormatting>
  <conditionalFormatting sqref="E44:E45">
    <cfRule type="duplicateValues" dxfId="18" priority="25"/>
    <cfRule type="duplicateValues" dxfId="17" priority="26"/>
    <cfRule type="duplicateValues" dxfId="16" priority="27"/>
    <cfRule type="duplicateValues" dxfId="15" priority="28"/>
    <cfRule type="duplicateValues" dxfId="14" priority="29"/>
    <cfRule type="duplicateValues" dxfId="13" priority="30"/>
    <cfRule type="duplicateValues" dxfId="12" priority="31"/>
    <cfRule type="duplicateValues" dxfId="11" priority="32"/>
    <cfRule type="duplicateValues" dxfId="10" priority="33"/>
    <cfRule type="duplicateValues" dxfId="9" priority="34"/>
    <cfRule type="duplicateValues" dxfId="8" priority="35"/>
    <cfRule type="duplicateValues" dxfId="7" priority="36"/>
    <cfRule type="duplicateValues" dxfId="6" priority="37"/>
    <cfRule type="duplicateValues" dxfId="5" priority="38"/>
    <cfRule type="duplicateValues" dxfId="4" priority="39"/>
    <cfRule type="duplicateValues" dxfId="3" priority="40"/>
    <cfRule type="duplicateValues" dxfId="2" priority="41"/>
    <cfRule type="duplicateValues" dxfId="1" priority="42"/>
  </conditionalFormatting>
  <conditionalFormatting sqref="L1:N1">
    <cfRule type="duplicateValues" dxfId="0" priority="49449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65BF-F896-475E-8901-3020316897C3}">
  <sheetPr codeName="Sheet8"/>
  <dimension ref="A1:D19"/>
  <sheetViews>
    <sheetView showGridLines="0" zoomScale="85" zoomScaleNormal="85" workbookViewId="0">
      <selection activeCell="B7" sqref="B7"/>
    </sheetView>
  </sheetViews>
  <sheetFormatPr defaultRowHeight="14.5"/>
  <cols>
    <col min="1" max="1" width="18.453125" bestFit="1" customWidth="1"/>
    <col min="2" max="2" width="26.54296875" customWidth="1"/>
    <col min="3" max="3" width="26.81640625" customWidth="1"/>
    <col min="4" max="4" width="189.81640625" bestFit="1" customWidth="1"/>
  </cols>
  <sheetData>
    <row r="1" spans="1:4" ht="15.5">
      <c r="A1" s="8" t="s">
        <v>1778</v>
      </c>
      <c r="B1" s="9"/>
      <c r="C1" s="9"/>
      <c r="D1" s="10" t="s">
        <v>1779</v>
      </c>
    </row>
    <row r="2" spans="1:4" ht="15.5">
      <c r="A2" s="11" t="s">
        <v>1780</v>
      </c>
      <c r="B2" s="11" t="s">
        <v>1781</v>
      </c>
      <c r="C2" s="11" t="s">
        <v>1782</v>
      </c>
      <c r="D2" s="11" t="s">
        <v>1783</v>
      </c>
    </row>
    <row r="3" spans="1:4">
      <c r="A3" s="12" t="s">
        <v>1784</v>
      </c>
      <c r="B3" s="13" t="s">
        <v>1785</v>
      </c>
      <c r="C3" s="13"/>
      <c r="D3" s="14" t="s">
        <v>1786</v>
      </c>
    </row>
    <row r="4" spans="1:4">
      <c r="A4" s="12" t="s">
        <v>1784</v>
      </c>
      <c r="B4" s="13" t="s">
        <v>1787</v>
      </c>
      <c r="C4" s="13"/>
      <c r="D4" s="16" t="s">
        <v>1788</v>
      </c>
    </row>
    <row r="5" spans="1:4">
      <c r="A5" s="12" t="s">
        <v>1784</v>
      </c>
      <c r="B5" s="13" t="s">
        <v>1789</v>
      </c>
      <c r="C5" s="13"/>
      <c r="D5" s="13" t="s">
        <v>1790</v>
      </c>
    </row>
    <row r="6" spans="1:4">
      <c r="A6" s="12" t="s">
        <v>1784</v>
      </c>
      <c r="B6" s="13" t="s">
        <v>1791</v>
      </c>
      <c r="C6" s="13"/>
      <c r="D6" s="16" t="s">
        <v>1792</v>
      </c>
    </row>
    <row r="7" spans="1:4">
      <c r="A7" s="12" t="s">
        <v>1784</v>
      </c>
      <c r="B7" s="13" t="s">
        <v>1793</v>
      </c>
      <c r="C7" s="53"/>
      <c r="D7" s="17" t="s">
        <v>1794</v>
      </c>
    </row>
    <row r="8" spans="1:4">
      <c r="A8" s="12" t="s">
        <v>1795</v>
      </c>
      <c r="B8" s="18" t="s">
        <v>1796</v>
      </c>
      <c r="C8" s="54"/>
      <c r="D8" s="17" t="s">
        <v>1797</v>
      </c>
    </row>
    <row r="9" spans="1:4">
      <c r="A9" s="12" t="s">
        <v>1795</v>
      </c>
      <c r="B9" s="18" t="s">
        <v>1798</v>
      </c>
      <c r="C9" s="18"/>
      <c r="D9" s="16" t="s">
        <v>1799</v>
      </c>
    </row>
    <row r="10" spans="1:4">
      <c r="A10" s="12" t="s">
        <v>1795</v>
      </c>
      <c r="B10" s="19" t="s">
        <v>1800</v>
      </c>
      <c r="C10" s="19"/>
      <c r="D10" s="16" t="s">
        <v>1801</v>
      </c>
    </row>
    <row r="11" spans="1:4">
      <c r="A11" s="12" t="s">
        <v>1795</v>
      </c>
      <c r="B11" s="18" t="s">
        <v>1802</v>
      </c>
      <c r="C11" s="18"/>
      <c r="D11" s="16" t="s">
        <v>1803</v>
      </c>
    </row>
    <row r="12" spans="1:4">
      <c r="A12" s="12" t="s">
        <v>1795</v>
      </c>
      <c r="B12" s="18" t="s">
        <v>1804</v>
      </c>
      <c r="C12" s="18"/>
      <c r="D12" s="16" t="s">
        <v>1805</v>
      </c>
    </row>
    <row r="13" spans="1:4">
      <c r="A13" s="12" t="s">
        <v>1795</v>
      </c>
      <c r="B13" s="18" t="s">
        <v>1806</v>
      </c>
      <c r="C13" s="18"/>
      <c r="D13" s="16" t="s">
        <v>1807</v>
      </c>
    </row>
    <row r="14" spans="1:4">
      <c r="A14" s="12" t="s">
        <v>1795</v>
      </c>
      <c r="B14" s="18" t="s">
        <v>1808</v>
      </c>
      <c r="C14" s="18"/>
      <c r="D14" s="20" t="s">
        <v>1809</v>
      </c>
    </row>
    <row r="15" spans="1:4">
      <c r="A15" s="12" t="s">
        <v>1795</v>
      </c>
      <c r="B15" s="18" t="s">
        <v>1810</v>
      </c>
      <c r="C15" s="18"/>
      <c r="D15" s="16" t="s">
        <v>1811</v>
      </c>
    </row>
    <row r="16" spans="1:4">
      <c r="A16" s="12" t="s">
        <v>1795</v>
      </c>
      <c r="B16" s="18" t="s">
        <v>1812</v>
      </c>
      <c r="C16" s="18"/>
      <c r="D16" s="16" t="s">
        <v>1813</v>
      </c>
    </row>
    <row r="17" spans="1:4">
      <c r="A17" s="12" t="s">
        <v>1795</v>
      </c>
      <c r="B17" s="13" t="s">
        <v>1793</v>
      </c>
      <c r="C17" s="53"/>
      <c r="D17" s="17" t="s">
        <v>1814</v>
      </c>
    </row>
    <row r="18" spans="1:4">
      <c r="A18" s="12" t="s">
        <v>1795</v>
      </c>
      <c r="B18" s="21" t="s">
        <v>1815</v>
      </c>
      <c r="C18" s="21"/>
      <c r="D18" s="16" t="s">
        <v>1816</v>
      </c>
    </row>
    <row r="19" spans="1:4">
      <c r="A19" s="15" t="s">
        <v>1795</v>
      </c>
      <c r="B19" s="21" t="s">
        <v>1817</v>
      </c>
      <c r="C19" s="21"/>
      <c r="D19" s="16" t="s">
        <v>1818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80E3-98A3-4AFA-A690-F32A264603FB}">
  <sheetPr codeName="Sheet9"/>
  <dimension ref="A1:M69"/>
  <sheetViews>
    <sheetView showGridLines="0" zoomScale="55" zoomScaleNormal="55" workbookViewId="0">
      <pane xSplit="2" ySplit="3" topLeftCell="C37" activePane="bottomRight" state="frozen"/>
      <selection pane="topRight" activeCell="C1" sqref="C1"/>
      <selection pane="bottomLeft" activeCell="A4" sqref="A4"/>
      <selection pane="bottomRight" activeCell="B56" sqref="B56"/>
    </sheetView>
  </sheetViews>
  <sheetFormatPr defaultRowHeight="14.5"/>
  <cols>
    <col min="1" max="1" width="6.1796875" bestFit="1" customWidth="1"/>
    <col min="2" max="2" width="24.453125" bestFit="1" customWidth="1"/>
    <col min="3" max="3" width="27.1796875" bestFit="1" customWidth="1"/>
    <col min="4" max="4" width="44" bestFit="1" customWidth="1"/>
    <col min="5" max="5" width="57.54296875" bestFit="1" customWidth="1"/>
    <col min="6" max="7" width="45.26953125" hidden="1" customWidth="1"/>
    <col min="8" max="8" width="107.54296875" hidden="1" customWidth="1"/>
    <col min="9" max="9" width="58.54296875" hidden="1" customWidth="1"/>
    <col min="10" max="10" width="66.453125" hidden="1" customWidth="1"/>
    <col min="11" max="11" width="46.54296875" hidden="1" customWidth="1"/>
    <col min="12" max="12" width="39.1796875" hidden="1" customWidth="1"/>
    <col min="13" max="13" width="38.81640625" hidden="1" customWidth="1"/>
  </cols>
  <sheetData>
    <row r="1" spans="1:13">
      <c r="A1" s="42"/>
      <c r="B1" s="42"/>
      <c r="C1" s="42"/>
      <c r="D1" s="55" t="s">
        <v>1819</v>
      </c>
      <c r="E1" s="55" t="s">
        <v>1820</v>
      </c>
      <c r="F1" s="56" t="s">
        <v>1821</v>
      </c>
      <c r="G1" s="56" t="s">
        <v>1822</v>
      </c>
      <c r="H1" s="56" t="s">
        <v>1823</v>
      </c>
      <c r="I1" s="56" t="s">
        <v>1824</v>
      </c>
      <c r="J1" s="56" t="s">
        <v>1825</v>
      </c>
      <c r="K1" s="56" t="s">
        <v>1826</v>
      </c>
      <c r="L1" s="57" t="s">
        <v>1827</v>
      </c>
      <c r="M1" s="56" t="s">
        <v>1828</v>
      </c>
    </row>
    <row r="2" spans="1:13">
      <c r="A2" s="42"/>
      <c r="B2" s="42"/>
      <c r="C2" s="42"/>
      <c r="D2" s="55" t="s">
        <v>1829</v>
      </c>
      <c r="E2" s="55" t="s">
        <v>1830</v>
      </c>
      <c r="F2" s="56" t="s">
        <v>1831</v>
      </c>
      <c r="G2" s="56" t="s">
        <v>1832</v>
      </c>
      <c r="H2" s="56" t="s">
        <v>1833</v>
      </c>
      <c r="I2" s="56" t="s">
        <v>1834</v>
      </c>
      <c r="J2" s="56" t="s">
        <v>1835</v>
      </c>
      <c r="K2" s="56" t="s">
        <v>1836</v>
      </c>
      <c r="L2" s="57" t="s">
        <v>1837</v>
      </c>
      <c r="M2" s="56" t="s">
        <v>1838</v>
      </c>
    </row>
    <row r="3" spans="1:13" ht="124.5" customHeight="1">
      <c r="A3" s="58" t="s">
        <v>1839</v>
      </c>
      <c r="B3" s="58" t="s">
        <v>1840</v>
      </c>
      <c r="C3" s="58" t="s">
        <v>1841</v>
      </c>
      <c r="D3" s="59" t="s">
        <v>1842</v>
      </c>
      <c r="E3" s="60" t="s">
        <v>1843</v>
      </c>
      <c r="F3" s="61" t="s">
        <v>1844</v>
      </c>
      <c r="G3" s="61" t="s">
        <v>1845</v>
      </c>
      <c r="H3" s="59" t="s">
        <v>1846</v>
      </c>
      <c r="I3" s="59" t="s">
        <v>1847</v>
      </c>
      <c r="J3" s="59" t="s">
        <v>1848</v>
      </c>
      <c r="K3" s="59" t="s">
        <v>1849</v>
      </c>
      <c r="L3" s="59" t="s">
        <v>1850</v>
      </c>
      <c r="M3" s="59" t="s">
        <v>1851</v>
      </c>
    </row>
    <row r="4" spans="1:13">
      <c r="A4" s="62" t="s">
        <v>1852</v>
      </c>
      <c r="B4" s="62" t="s">
        <v>1853</v>
      </c>
      <c r="C4" s="62" t="s">
        <v>1854</v>
      </c>
      <c r="D4" s="63" t="s">
        <v>1855</v>
      </c>
      <c r="E4" s="63" t="s">
        <v>1855</v>
      </c>
      <c r="F4" s="63" t="s">
        <v>1855</v>
      </c>
      <c r="G4" s="63" t="s">
        <v>1855</v>
      </c>
      <c r="H4" s="63" t="s">
        <v>1855</v>
      </c>
      <c r="I4" s="63" t="s">
        <v>1855</v>
      </c>
      <c r="J4" s="63" t="s">
        <v>1855</v>
      </c>
      <c r="K4" s="63" t="s">
        <v>1855</v>
      </c>
      <c r="L4" s="63" t="s">
        <v>1855</v>
      </c>
      <c r="M4" s="63" t="s">
        <v>1855</v>
      </c>
    </row>
    <row r="5" spans="1:13">
      <c r="A5" s="62" t="s">
        <v>1852</v>
      </c>
      <c r="B5" s="62" t="s">
        <v>1856</v>
      </c>
      <c r="C5" s="62" t="s">
        <v>1857</v>
      </c>
      <c r="D5" s="63" t="s">
        <v>1855</v>
      </c>
      <c r="E5" s="63" t="s">
        <v>1855</v>
      </c>
      <c r="F5" s="63" t="s">
        <v>1855</v>
      </c>
      <c r="G5" s="63" t="s">
        <v>1855</v>
      </c>
      <c r="H5" s="63" t="s">
        <v>1855</v>
      </c>
      <c r="I5" s="63" t="s">
        <v>1855</v>
      </c>
      <c r="J5" s="63" t="s">
        <v>1855</v>
      </c>
      <c r="K5" s="63" t="s">
        <v>1855</v>
      </c>
      <c r="L5" s="63" t="s">
        <v>1855</v>
      </c>
      <c r="M5" s="63" t="s">
        <v>1855</v>
      </c>
    </row>
    <row r="6" spans="1:13">
      <c r="A6" s="62" t="s">
        <v>1852</v>
      </c>
      <c r="B6" s="62" t="s">
        <v>1858</v>
      </c>
      <c r="C6" s="62" t="s">
        <v>1859</v>
      </c>
      <c r="D6" s="63" t="s">
        <v>1855</v>
      </c>
      <c r="E6" s="63" t="s">
        <v>1855</v>
      </c>
      <c r="F6" s="63" t="s">
        <v>1855</v>
      </c>
      <c r="G6" s="63" t="s">
        <v>1855</v>
      </c>
      <c r="H6" s="63" t="s">
        <v>1855</v>
      </c>
      <c r="I6" s="63" t="s">
        <v>1855</v>
      </c>
      <c r="J6" s="63" t="s">
        <v>1855</v>
      </c>
      <c r="K6" s="63" t="s">
        <v>1855</v>
      </c>
      <c r="L6" s="63" t="s">
        <v>1855</v>
      </c>
      <c r="M6" s="63" t="s">
        <v>1855</v>
      </c>
    </row>
    <row r="7" spans="1:13">
      <c r="A7" s="62" t="s">
        <v>1852</v>
      </c>
      <c r="B7" s="62" t="s">
        <v>1860</v>
      </c>
      <c r="C7" s="62" t="s">
        <v>1861</v>
      </c>
      <c r="D7" s="63" t="s">
        <v>1855</v>
      </c>
      <c r="E7" s="63" t="s">
        <v>1855</v>
      </c>
      <c r="F7" s="63" t="s">
        <v>1855</v>
      </c>
      <c r="G7" s="63" t="s">
        <v>1855</v>
      </c>
      <c r="H7" s="63" t="s">
        <v>1855</v>
      </c>
      <c r="I7" s="63" t="s">
        <v>1855</v>
      </c>
      <c r="J7" s="63" t="s">
        <v>1855</v>
      </c>
      <c r="K7" s="63" t="s">
        <v>1855</v>
      </c>
      <c r="L7" s="63" t="s">
        <v>1855</v>
      </c>
      <c r="M7" s="63" t="s">
        <v>1855</v>
      </c>
    </row>
    <row r="8" spans="1:13">
      <c r="A8" s="62" t="s">
        <v>1852</v>
      </c>
      <c r="B8" s="62" t="s">
        <v>1862</v>
      </c>
      <c r="C8" s="62" t="s">
        <v>1863</v>
      </c>
      <c r="D8" s="63" t="s">
        <v>1855</v>
      </c>
      <c r="E8" s="63" t="s">
        <v>1855</v>
      </c>
      <c r="F8" s="63" t="s">
        <v>1855</v>
      </c>
      <c r="G8" s="63" t="s">
        <v>1855</v>
      </c>
      <c r="H8" s="63" t="s">
        <v>1855</v>
      </c>
      <c r="I8" s="63" t="s">
        <v>1855</v>
      </c>
      <c r="J8" s="63" t="s">
        <v>1855</v>
      </c>
      <c r="K8" s="63" t="s">
        <v>1855</v>
      </c>
      <c r="L8" s="63" t="s">
        <v>1855</v>
      </c>
      <c r="M8" s="63" t="s">
        <v>1855</v>
      </c>
    </row>
    <row r="9" spans="1:13">
      <c r="A9" s="62" t="s">
        <v>1852</v>
      </c>
      <c r="B9" s="62" t="s">
        <v>1864</v>
      </c>
      <c r="C9" s="62" t="s">
        <v>1865</v>
      </c>
      <c r="D9" s="63" t="s">
        <v>1855</v>
      </c>
      <c r="E9" s="63" t="s">
        <v>1855</v>
      </c>
      <c r="F9" s="63" t="s">
        <v>1855</v>
      </c>
      <c r="G9" s="63" t="s">
        <v>1855</v>
      </c>
      <c r="H9" s="63" t="s">
        <v>1855</v>
      </c>
      <c r="I9" s="63" t="s">
        <v>1855</v>
      </c>
      <c r="J9" s="63" t="s">
        <v>1855</v>
      </c>
      <c r="K9" s="63" t="s">
        <v>1855</v>
      </c>
      <c r="L9" s="63" t="s">
        <v>1855</v>
      </c>
      <c r="M9" s="63" t="s">
        <v>1855</v>
      </c>
    </row>
    <row r="10" spans="1:13">
      <c r="A10" s="62" t="s">
        <v>1852</v>
      </c>
      <c r="B10" s="62" t="s">
        <v>1866</v>
      </c>
      <c r="C10" s="62" t="s">
        <v>1867</v>
      </c>
      <c r="D10" s="64" t="s">
        <v>1868</v>
      </c>
      <c r="E10" s="63" t="s">
        <v>1869</v>
      </c>
      <c r="F10" s="63" t="s">
        <v>1869</v>
      </c>
      <c r="G10" s="63" t="s">
        <v>1869</v>
      </c>
      <c r="H10" s="63" t="s">
        <v>1869</v>
      </c>
      <c r="I10" s="63" t="s">
        <v>1869</v>
      </c>
      <c r="J10" s="63" t="s">
        <v>1869</v>
      </c>
      <c r="K10" s="63" t="s">
        <v>1868</v>
      </c>
      <c r="L10" s="64" t="s">
        <v>1870</v>
      </c>
      <c r="M10" s="63" t="s">
        <v>1869</v>
      </c>
    </row>
    <row r="11" spans="1:13">
      <c r="A11" s="62" t="s">
        <v>1852</v>
      </c>
      <c r="B11" s="62" t="s">
        <v>1871</v>
      </c>
      <c r="C11" s="62" t="s">
        <v>1872</v>
      </c>
      <c r="D11" s="63" t="s">
        <v>1855</v>
      </c>
      <c r="E11" s="63" t="s">
        <v>1855</v>
      </c>
      <c r="F11" s="63" t="s">
        <v>1869</v>
      </c>
      <c r="G11" s="63" t="s">
        <v>1855</v>
      </c>
      <c r="H11" s="63" t="s">
        <v>1855</v>
      </c>
      <c r="I11" s="63" t="s">
        <v>1855</v>
      </c>
      <c r="J11" s="63" t="s">
        <v>1855</v>
      </c>
      <c r="K11" s="63" t="s">
        <v>1855</v>
      </c>
      <c r="L11" s="63" t="s">
        <v>1855</v>
      </c>
      <c r="M11" s="63" t="s">
        <v>1855</v>
      </c>
    </row>
    <row r="12" spans="1:13">
      <c r="A12" s="62" t="s">
        <v>1852</v>
      </c>
      <c r="B12" s="62" t="s">
        <v>1873</v>
      </c>
      <c r="C12" s="62" t="s">
        <v>1874</v>
      </c>
      <c r="D12" s="63" t="s">
        <v>1855</v>
      </c>
      <c r="E12" s="63" t="s">
        <v>1855</v>
      </c>
      <c r="F12" s="63" t="s">
        <v>1855</v>
      </c>
      <c r="G12" s="63" t="s">
        <v>1855</v>
      </c>
      <c r="H12" s="63" t="s">
        <v>1855</v>
      </c>
      <c r="I12" s="63" t="s">
        <v>1855</v>
      </c>
      <c r="J12" s="63" t="s">
        <v>1855</v>
      </c>
      <c r="K12" s="63" t="s">
        <v>1855</v>
      </c>
      <c r="L12" s="63" t="s">
        <v>1855</v>
      </c>
      <c r="M12" s="63" t="s">
        <v>1855</v>
      </c>
    </row>
    <row r="13" spans="1:13">
      <c r="A13" s="62" t="s">
        <v>1852</v>
      </c>
      <c r="B13" s="62" t="s">
        <v>1875</v>
      </c>
      <c r="C13" s="62" t="s">
        <v>1876</v>
      </c>
      <c r="D13" s="63" t="s">
        <v>1855</v>
      </c>
      <c r="E13" s="63" t="s">
        <v>1869</v>
      </c>
      <c r="F13" s="63" t="s">
        <v>1869</v>
      </c>
      <c r="G13" s="63" t="s">
        <v>1855</v>
      </c>
      <c r="H13" s="63" t="s">
        <v>1869</v>
      </c>
      <c r="I13" s="63" t="s">
        <v>1869</v>
      </c>
      <c r="J13" s="63" t="s">
        <v>1869</v>
      </c>
      <c r="K13" s="63" t="s">
        <v>1868</v>
      </c>
      <c r="L13" s="63" t="s">
        <v>1855</v>
      </c>
      <c r="M13" s="63" t="s">
        <v>1869</v>
      </c>
    </row>
    <row r="14" spans="1:13">
      <c r="A14" s="62" t="s">
        <v>1852</v>
      </c>
      <c r="B14" s="62" t="s">
        <v>1877</v>
      </c>
      <c r="C14" s="62" t="s">
        <v>1878</v>
      </c>
      <c r="D14" s="65" t="s">
        <v>1879</v>
      </c>
      <c r="E14" s="63" t="s">
        <v>1879</v>
      </c>
      <c r="F14" s="63" t="s">
        <v>1879</v>
      </c>
      <c r="G14" s="63" t="s">
        <v>1879</v>
      </c>
      <c r="H14" s="63" t="s">
        <v>1879</v>
      </c>
      <c r="I14" s="63" t="s">
        <v>1879</v>
      </c>
      <c r="J14" s="63" t="s">
        <v>1879</v>
      </c>
      <c r="K14" s="63" t="s">
        <v>1855</v>
      </c>
      <c r="L14" s="64" t="s">
        <v>1879</v>
      </c>
      <c r="M14" s="63" t="s">
        <v>1855</v>
      </c>
    </row>
    <row r="15" spans="1:13">
      <c r="A15" s="62" t="s">
        <v>1852</v>
      </c>
      <c r="B15" s="62" t="s">
        <v>1880</v>
      </c>
      <c r="C15" s="62" t="s">
        <v>1881</v>
      </c>
      <c r="D15" s="63" t="s">
        <v>1855</v>
      </c>
      <c r="E15" s="63" t="s">
        <v>1855</v>
      </c>
      <c r="F15" s="63" t="s">
        <v>1869</v>
      </c>
      <c r="G15" s="63" t="s">
        <v>1855</v>
      </c>
      <c r="H15" s="63" t="s">
        <v>1855</v>
      </c>
      <c r="I15" s="63" t="s">
        <v>1855</v>
      </c>
      <c r="J15" s="63" t="s">
        <v>1855</v>
      </c>
      <c r="K15" s="63" t="s">
        <v>1855</v>
      </c>
      <c r="L15" s="63" t="s">
        <v>1855</v>
      </c>
      <c r="M15" s="63" t="s">
        <v>1855</v>
      </c>
    </row>
    <row r="16" spans="1:13">
      <c r="A16" s="62" t="s">
        <v>1852</v>
      </c>
      <c r="B16" s="62" t="s">
        <v>1882</v>
      </c>
      <c r="C16" s="62" t="s">
        <v>1883</v>
      </c>
      <c r="D16" s="63" t="s">
        <v>1855</v>
      </c>
      <c r="E16" s="63" t="s">
        <v>1855</v>
      </c>
      <c r="F16" s="63" t="s">
        <v>1855</v>
      </c>
      <c r="G16" s="63" t="s">
        <v>1855</v>
      </c>
      <c r="H16" s="63" t="s">
        <v>1855</v>
      </c>
      <c r="I16" s="63" t="s">
        <v>1855</v>
      </c>
      <c r="J16" s="63" t="s">
        <v>1855</v>
      </c>
      <c r="K16" s="63" t="s">
        <v>1855</v>
      </c>
      <c r="L16" s="63" t="s">
        <v>1855</v>
      </c>
      <c r="M16" s="63" t="s">
        <v>1855</v>
      </c>
    </row>
    <row r="17" spans="1:13">
      <c r="A17" s="62" t="s">
        <v>1852</v>
      </c>
      <c r="B17" s="62" t="s">
        <v>1884</v>
      </c>
      <c r="C17" s="62" t="s">
        <v>1885</v>
      </c>
      <c r="D17" s="63" t="s">
        <v>1855</v>
      </c>
      <c r="E17" s="63" t="s">
        <v>1855</v>
      </c>
      <c r="F17" s="63" t="s">
        <v>1855</v>
      </c>
      <c r="G17" s="63" t="s">
        <v>1855</v>
      </c>
      <c r="H17" s="63" t="s">
        <v>1855</v>
      </c>
      <c r="I17" s="63" t="s">
        <v>1855</v>
      </c>
      <c r="J17" s="63" t="s">
        <v>1855</v>
      </c>
      <c r="K17" s="63" t="s">
        <v>1855</v>
      </c>
      <c r="L17" s="63" t="s">
        <v>1855</v>
      </c>
      <c r="M17" s="63" t="s">
        <v>1855</v>
      </c>
    </row>
    <row r="18" spans="1:13">
      <c r="A18" s="62" t="s">
        <v>1852</v>
      </c>
      <c r="B18" s="62" t="s">
        <v>1886</v>
      </c>
      <c r="C18" s="62" t="s">
        <v>1887</v>
      </c>
      <c r="D18" s="63" t="s">
        <v>1855</v>
      </c>
      <c r="E18" s="63" t="s">
        <v>1855</v>
      </c>
      <c r="F18" s="63" t="s">
        <v>1855</v>
      </c>
      <c r="G18" s="63" t="s">
        <v>1855</v>
      </c>
      <c r="H18" s="63" t="s">
        <v>1855</v>
      </c>
      <c r="I18" s="63" t="s">
        <v>1855</v>
      </c>
      <c r="J18" s="63" t="s">
        <v>1855</v>
      </c>
      <c r="K18" s="63" t="s">
        <v>1855</v>
      </c>
      <c r="L18" s="63" t="s">
        <v>1855</v>
      </c>
      <c r="M18" s="63" t="s">
        <v>1855</v>
      </c>
    </row>
    <row r="19" spans="1:13">
      <c r="A19" s="66" t="s">
        <v>1888</v>
      </c>
      <c r="B19" s="66" t="s">
        <v>1889</v>
      </c>
      <c r="C19" s="66" t="s">
        <v>1890</v>
      </c>
      <c r="D19" s="67" t="s">
        <v>1855</v>
      </c>
      <c r="E19" s="66" t="s">
        <v>1891</v>
      </c>
      <c r="F19" s="66" t="s">
        <v>1855</v>
      </c>
      <c r="G19" s="66" t="s">
        <v>1869</v>
      </c>
      <c r="H19" s="66" t="s">
        <v>1892</v>
      </c>
      <c r="I19" s="66" t="s">
        <v>1892</v>
      </c>
      <c r="J19" s="66" t="s">
        <v>1892</v>
      </c>
      <c r="K19" s="66" t="s">
        <v>1869</v>
      </c>
      <c r="L19" s="66" t="s">
        <v>1855</v>
      </c>
      <c r="M19" s="66" t="s">
        <v>1869</v>
      </c>
    </row>
    <row r="20" spans="1:13">
      <c r="A20" s="68" t="s">
        <v>1888</v>
      </c>
      <c r="B20" s="68" t="s">
        <v>1893</v>
      </c>
      <c r="C20" s="68" t="s">
        <v>1894</v>
      </c>
      <c r="D20" s="69" t="s">
        <v>1879</v>
      </c>
      <c r="E20" s="68" t="s">
        <v>1879</v>
      </c>
      <c r="F20" s="68" t="s">
        <v>1879</v>
      </c>
      <c r="G20" s="68" t="s">
        <v>1879</v>
      </c>
      <c r="H20" s="68" t="s">
        <v>1879</v>
      </c>
      <c r="I20" s="68" t="s">
        <v>1879</v>
      </c>
      <c r="J20" s="68" t="s">
        <v>1879</v>
      </c>
      <c r="K20" s="68" t="s">
        <v>1855</v>
      </c>
      <c r="L20" s="70" t="s">
        <v>1879</v>
      </c>
      <c r="M20" s="68" t="s">
        <v>1855</v>
      </c>
    </row>
    <row r="21" spans="1:13">
      <c r="A21" s="66" t="s">
        <v>1888</v>
      </c>
      <c r="B21" s="66" t="s">
        <v>1895</v>
      </c>
      <c r="C21" s="66" t="s">
        <v>1896</v>
      </c>
      <c r="D21" s="67" t="s">
        <v>1855</v>
      </c>
      <c r="E21" s="66" t="s">
        <v>1891</v>
      </c>
      <c r="F21" s="66" t="s">
        <v>1879</v>
      </c>
      <c r="G21" s="66" t="s">
        <v>1869</v>
      </c>
      <c r="H21" s="66" t="s">
        <v>1879</v>
      </c>
      <c r="I21" s="66" t="s">
        <v>1879</v>
      </c>
      <c r="J21" s="66" t="s">
        <v>1879</v>
      </c>
      <c r="K21" s="66" t="s">
        <v>1869</v>
      </c>
      <c r="L21" s="66" t="s">
        <v>1855</v>
      </c>
      <c r="M21" s="66" t="s">
        <v>1869</v>
      </c>
    </row>
    <row r="22" spans="1:13">
      <c r="A22" s="68" t="s">
        <v>1888</v>
      </c>
      <c r="B22" s="68" t="s">
        <v>1897</v>
      </c>
      <c r="C22" s="68" t="s">
        <v>1898</v>
      </c>
      <c r="D22" s="69" t="s">
        <v>1879</v>
      </c>
      <c r="E22" s="68" t="s">
        <v>1879</v>
      </c>
      <c r="F22" s="68" t="s">
        <v>1855</v>
      </c>
      <c r="G22" s="68" t="s">
        <v>1879</v>
      </c>
      <c r="H22" s="68" t="s">
        <v>1879</v>
      </c>
      <c r="I22" s="68" t="s">
        <v>1879</v>
      </c>
      <c r="J22" s="68" t="s">
        <v>1879</v>
      </c>
      <c r="K22" s="68" t="s">
        <v>1879</v>
      </c>
      <c r="L22" s="70" t="s">
        <v>1879</v>
      </c>
      <c r="M22" s="68" t="s">
        <v>1879</v>
      </c>
    </row>
    <row r="23" spans="1:13">
      <c r="A23" s="66" t="s">
        <v>1888</v>
      </c>
      <c r="B23" s="66" t="s">
        <v>1899</v>
      </c>
      <c r="C23" s="66" t="s">
        <v>1900</v>
      </c>
      <c r="D23" s="67" t="s">
        <v>1855</v>
      </c>
      <c r="E23" s="66" t="s">
        <v>1891</v>
      </c>
      <c r="F23" s="66" t="s">
        <v>1879</v>
      </c>
      <c r="G23" s="66" t="s">
        <v>1869</v>
      </c>
      <c r="H23" s="66" t="s">
        <v>1879</v>
      </c>
      <c r="I23" s="66" t="s">
        <v>1879</v>
      </c>
      <c r="J23" s="66" t="s">
        <v>1879</v>
      </c>
      <c r="K23" s="66" t="s">
        <v>1869</v>
      </c>
      <c r="L23" s="66" t="s">
        <v>1855</v>
      </c>
      <c r="M23" s="66" t="s">
        <v>1869</v>
      </c>
    </row>
    <row r="24" spans="1:13">
      <c r="A24" s="68" t="s">
        <v>1888</v>
      </c>
      <c r="B24" s="68" t="s">
        <v>1901</v>
      </c>
      <c r="C24" s="68" t="s">
        <v>1902</v>
      </c>
      <c r="D24" s="68" t="s">
        <v>1868</v>
      </c>
      <c r="E24" s="68" t="s">
        <v>1879</v>
      </c>
      <c r="F24" s="68" t="s">
        <v>1879</v>
      </c>
      <c r="G24" s="68" t="s">
        <v>1879</v>
      </c>
      <c r="H24" s="68" t="s">
        <v>1879</v>
      </c>
      <c r="I24" s="68" t="s">
        <v>1879</v>
      </c>
      <c r="J24" s="68" t="s">
        <v>1879</v>
      </c>
      <c r="K24" s="68" t="s">
        <v>1869</v>
      </c>
      <c r="L24" s="70" t="s">
        <v>1870</v>
      </c>
      <c r="M24" s="68" t="s">
        <v>1869</v>
      </c>
    </row>
    <row r="25" spans="1:13">
      <c r="A25" s="66" t="s">
        <v>1888</v>
      </c>
      <c r="B25" s="66" t="s">
        <v>1903</v>
      </c>
      <c r="C25" s="66" t="s">
        <v>1904</v>
      </c>
      <c r="D25" s="66" t="s">
        <v>1855</v>
      </c>
      <c r="E25" s="66" t="s">
        <v>1891</v>
      </c>
      <c r="F25" s="66" t="s">
        <v>1869</v>
      </c>
      <c r="G25" s="66" t="s">
        <v>1869</v>
      </c>
      <c r="H25" s="66" t="s">
        <v>1879</v>
      </c>
      <c r="I25" s="66" t="s">
        <v>1879</v>
      </c>
      <c r="J25" s="66" t="s">
        <v>1879</v>
      </c>
      <c r="K25" s="66" t="s">
        <v>1869</v>
      </c>
      <c r="L25" s="66" t="s">
        <v>1855</v>
      </c>
      <c r="M25" s="66" t="s">
        <v>1869</v>
      </c>
    </row>
    <row r="26" spans="1:13">
      <c r="A26" s="68" t="s">
        <v>1888</v>
      </c>
      <c r="B26" s="68" t="s">
        <v>1905</v>
      </c>
      <c r="C26" s="68" t="s">
        <v>1815</v>
      </c>
      <c r="D26" s="68" t="s">
        <v>1868</v>
      </c>
      <c r="E26" s="68" t="s">
        <v>1879</v>
      </c>
      <c r="F26" s="68" t="s">
        <v>1879</v>
      </c>
      <c r="G26" s="68" t="s">
        <v>1906</v>
      </c>
      <c r="H26" s="68" t="s">
        <v>1879</v>
      </c>
      <c r="I26" s="68" t="s">
        <v>1879</v>
      </c>
      <c r="J26" s="68" t="s">
        <v>1879</v>
      </c>
      <c r="K26" s="68" t="s">
        <v>1879</v>
      </c>
      <c r="L26" s="70" t="s">
        <v>1870</v>
      </c>
      <c r="M26" s="68" t="s">
        <v>1879</v>
      </c>
    </row>
    <row r="27" spans="1:13">
      <c r="A27" s="66" t="s">
        <v>1888</v>
      </c>
      <c r="B27" s="66" t="s">
        <v>1907</v>
      </c>
      <c r="C27" s="66" t="s">
        <v>1908</v>
      </c>
      <c r="D27" s="67" t="s">
        <v>1855</v>
      </c>
      <c r="E27" s="66" t="s">
        <v>1891</v>
      </c>
      <c r="F27" s="66" t="s">
        <v>1879</v>
      </c>
      <c r="G27" s="66" t="s">
        <v>1869</v>
      </c>
      <c r="H27" s="66" t="s">
        <v>1879</v>
      </c>
      <c r="I27" s="66" t="s">
        <v>1879</v>
      </c>
      <c r="J27" s="66" t="s">
        <v>1879</v>
      </c>
      <c r="K27" s="66" t="s">
        <v>1869</v>
      </c>
      <c r="L27" s="66" t="s">
        <v>1855</v>
      </c>
      <c r="M27" s="66" t="s">
        <v>1869</v>
      </c>
    </row>
    <row r="28" spans="1:13">
      <c r="A28" s="71" t="s">
        <v>1888</v>
      </c>
      <c r="B28" s="71" t="s">
        <v>1909</v>
      </c>
      <c r="C28" s="71" t="s">
        <v>1796</v>
      </c>
      <c r="D28" s="71" t="s">
        <v>1868</v>
      </c>
      <c r="E28" s="71" t="s">
        <v>1891</v>
      </c>
      <c r="F28" s="71" t="s">
        <v>1879</v>
      </c>
      <c r="G28" s="71" t="s">
        <v>1906</v>
      </c>
      <c r="H28" s="71" t="s">
        <v>1879</v>
      </c>
      <c r="I28" s="71" t="s">
        <v>1879</v>
      </c>
      <c r="J28" s="71" t="s">
        <v>1879</v>
      </c>
      <c r="K28" s="71" t="s">
        <v>1868</v>
      </c>
      <c r="L28" s="71" t="s">
        <v>1870</v>
      </c>
      <c r="M28" s="71" t="s">
        <v>1869</v>
      </c>
    </row>
    <row r="29" spans="1:13">
      <c r="A29" s="72" t="s">
        <v>1888</v>
      </c>
      <c r="B29" s="72" t="s">
        <v>1910</v>
      </c>
      <c r="C29" s="72" t="s">
        <v>1911</v>
      </c>
      <c r="D29" s="72" t="s">
        <v>1868</v>
      </c>
      <c r="E29" s="72" t="s">
        <v>1879</v>
      </c>
      <c r="F29" s="72" t="s">
        <v>1879</v>
      </c>
      <c r="G29" s="72" t="s">
        <v>1906</v>
      </c>
      <c r="H29" s="72" t="s">
        <v>1879</v>
      </c>
      <c r="I29" s="72" t="s">
        <v>1879</v>
      </c>
      <c r="J29" s="72" t="s">
        <v>1879</v>
      </c>
      <c r="K29" s="72" t="s">
        <v>1868</v>
      </c>
      <c r="L29" s="73" t="s">
        <v>1870</v>
      </c>
      <c r="M29" s="72" t="s">
        <v>1869</v>
      </c>
    </row>
    <row r="30" spans="1:13">
      <c r="A30" s="70" t="s">
        <v>1888</v>
      </c>
      <c r="B30" s="70" t="s">
        <v>1912</v>
      </c>
      <c r="C30" s="70" t="s">
        <v>1913</v>
      </c>
      <c r="D30" s="70" t="s">
        <v>1868</v>
      </c>
      <c r="E30" s="70" t="s">
        <v>1891</v>
      </c>
      <c r="F30" s="70" t="s">
        <v>1879</v>
      </c>
      <c r="G30" s="70" t="s">
        <v>1906</v>
      </c>
      <c r="H30" s="70" t="s">
        <v>1879</v>
      </c>
      <c r="I30" s="70" t="s">
        <v>1879</v>
      </c>
      <c r="J30" s="70" t="s">
        <v>1879</v>
      </c>
      <c r="K30" s="70" t="s">
        <v>1868</v>
      </c>
      <c r="L30" s="70" t="s">
        <v>1870</v>
      </c>
      <c r="M30" s="70" t="s">
        <v>1869</v>
      </c>
    </row>
    <row r="31" spans="1:13">
      <c r="A31" s="72" t="s">
        <v>1888</v>
      </c>
      <c r="B31" s="72" t="s">
        <v>1914</v>
      </c>
      <c r="C31" s="72" t="s">
        <v>1915</v>
      </c>
      <c r="D31" s="72" t="s">
        <v>1868</v>
      </c>
      <c r="E31" s="72" t="s">
        <v>1879</v>
      </c>
      <c r="F31" s="72" t="s">
        <v>1879</v>
      </c>
      <c r="G31" s="72" t="s">
        <v>1906</v>
      </c>
      <c r="H31" s="72" t="s">
        <v>1879</v>
      </c>
      <c r="I31" s="72" t="s">
        <v>1879</v>
      </c>
      <c r="J31" s="72" t="s">
        <v>1879</v>
      </c>
      <c r="K31" s="72" t="s">
        <v>1868</v>
      </c>
      <c r="L31" s="73" t="s">
        <v>1870</v>
      </c>
      <c r="M31" s="72" t="s">
        <v>1869</v>
      </c>
    </row>
    <row r="32" spans="1:13">
      <c r="A32" s="74" t="s">
        <v>1888</v>
      </c>
      <c r="B32" s="74" t="s">
        <v>1916</v>
      </c>
      <c r="C32" s="74" t="s">
        <v>1798</v>
      </c>
      <c r="D32" s="74" t="s">
        <v>1917</v>
      </c>
      <c r="E32" s="74" t="s">
        <v>1917</v>
      </c>
      <c r="F32" s="74" t="s">
        <v>1917</v>
      </c>
      <c r="G32" s="74" t="s">
        <v>1917</v>
      </c>
      <c r="H32" s="74" t="s">
        <v>1917</v>
      </c>
      <c r="I32" s="74" t="s">
        <v>1917</v>
      </c>
      <c r="J32" s="74" t="s">
        <v>1917</v>
      </c>
      <c r="K32" s="74" t="s">
        <v>1917</v>
      </c>
      <c r="L32" s="74" t="s">
        <v>1917</v>
      </c>
      <c r="M32" s="74" t="s">
        <v>1917</v>
      </c>
    </row>
    <row r="33" spans="1:13">
      <c r="A33" s="74" t="s">
        <v>1888</v>
      </c>
      <c r="B33" s="74" t="s">
        <v>1918</v>
      </c>
      <c r="C33" s="74" t="s">
        <v>1800</v>
      </c>
      <c r="D33" s="75" t="s">
        <v>1917</v>
      </c>
      <c r="E33" s="74" t="s">
        <v>1917</v>
      </c>
      <c r="F33" s="74" t="s">
        <v>1917</v>
      </c>
      <c r="G33" s="74" t="s">
        <v>1917</v>
      </c>
      <c r="H33" s="74" t="s">
        <v>1917</v>
      </c>
      <c r="I33" s="74" t="s">
        <v>1917</v>
      </c>
      <c r="J33" s="74" t="s">
        <v>1917</v>
      </c>
      <c r="K33" s="74" t="s">
        <v>1917</v>
      </c>
      <c r="L33" s="74" t="s">
        <v>1917</v>
      </c>
      <c r="M33" s="74" t="s">
        <v>1917</v>
      </c>
    </row>
    <row r="34" spans="1:13">
      <c r="A34" s="74" t="s">
        <v>1888</v>
      </c>
      <c r="B34" s="74" t="s">
        <v>1919</v>
      </c>
      <c r="C34" s="74" t="s">
        <v>1802</v>
      </c>
      <c r="D34" s="75" t="s">
        <v>1917</v>
      </c>
      <c r="E34" s="74" t="s">
        <v>1917</v>
      </c>
      <c r="F34" s="74" t="s">
        <v>1917</v>
      </c>
      <c r="G34" s="74" t="s">
        <v>1917</v>
      </c>
      <c r="H34" s="74" t="s">
        <v>1917</v>
      </c>
      <c r="I34" s="74" t="s">
        <v>1917</v>
      </c>
      <c r="J34" s="74" t="s">
        <v>1917</v>
      </c>
      <c r="K34" s="74" t="s">
        <v>1917</v>
      </c>
      <c r="L34" s="74" t="s">
        <v>1917</v>
      </c>
      <c r="M34" s="74" t="s">
        <v>1917</v>
      </c>
    </row>
    <row r="35" spans="1:13">
      <c r="A35" s="74" t="s">
        <v>1888</v>
      </c>
      <c r="B35" s="74" t="s">
        <v>1920</v>
      </c>
      <c r="C35" s="74" t="s">
        <v>1921</v>
      </c>
      <c r="D35" s="75" t="s">
        <v>1917</v>
      </c>
      <c r="E35" s="74" t="s">
        <v>1917</v>
      </c>
      <c r="F35" s="74" t="s">
        <v>1917</v>
      </c>
      <c r="G35" s="74" t="s">
        <v>1917</v>
      </c>
      <c r="H35" s="74" t="s">
        <v>1917</v>
      </c>
      <c r="I35" s="74" t="s">
        <v>1917</v>
      </c>
      <c r="J35" s="74" t="s">
        <v>1917</v>
      </c>
      <c r="K35" s="74" t="s">
        <v>1917</v>
      </c>
      <c r="L35" s="74" t="s">
        <v>1917</v>
      </c>
      <c r="M35" s="74" t="s">
        <v>1917</v>
      </c>
    </row>
    <row r="36" spans="1:13">
      <c r="A36" s="74" t="s">
        <v>1888</v>
      </c>
      <c r="B36" s="74" t="s">
        <v>1922</v>
      </c>
      <c r="C36" s="74" t="s">
        <v>1808</v>
      </c>
      <c r="D36" s="74" t="s">
        <v>1917</v>
      </c>
      <c r="E36" s="74" t="s">
        <v>1917</v>
      </c>
      <c r="F36" s="74" t="s">
        <v>1917</v>
      </c>
      <c r="G36" s="74" t="s">
        <v>1917</v>
      </c>
      <c r="H36" s="74" t="s">
        <v>1917</v>
      </c>
      <c r="I36" s="74" t="s">
        <v>1917</v>
      </c>
      <c r="J36" s="74" t="s">
        <v>1917</v>
      </c>
      <c r="K36" s="74" t="s">
        <v>1917</v>
      </c>
      <c r="L36" s="74" t="s">
        <v>1917</v>
      </c>
      <c r="M36" s="74" t="s">
        <v>1917</v>
      </c>
    </row>
    <row r="37" spans="1:13">
      <c r="A37" s="74" t="s">
        <v>1888</v>
      </c>
      <c r="B37" s="74" t="s">
        <v>1923</v>
      </c>
      <c r="C37" s="74" t="s">
        <v>1810</v>
      </c>
      <c r="D37" s="75" t="s">
        <v>1917</v>
      </c>
      <c r="E37" s="74" t="s">
        <v>1917</v>
      </c>
      <c r="F37" s="74" t="s">
        <v>1917</v>
      </c>
      <c r="G37" s="74" t="s">
        <v>1917</v>
      </c>
      <c r="H37" s="74" t="s">
        <v>1917</v>
      </c>
      <c r="I37" s="74" t="s">
        <v>1917</v>
      </c>
      <c r="J37" s="74" t="s">
        <v>1917</v>
      </c>
      <c r="K37" s="74" t="s">
        <v>1917</v>
      </c>
      <c r="L37" s="74" t="s">
        <v>1917</v>
      </c>
      <c r="M37" s="74" t="s">
        <v>1917</v>
      </c>
    </row>
    <row r="38" spans="1:13">
      <c r="A38" s="76" t="s">
        <v>1888</v>
      </c>
      <c r="B38" s="76" t="s">
        <v>1924</v>
      </c>
      <c r="C38" s="66" t="s">
        <v>1925</v>
      </c>
      <c r="D38" s="66" t="s">
        <v>1855</v>
      </c>
      <c r="E38" s="77" t="s">
        <v>1869</v>
      </c>
      <c r="F38" s="66" t="s">
        <v>1855</v>
      </c>
      <c r="G38" s="66" t="s">
        <v>1869</v>
      </c>
      <c r="H38" s="66" t="s">
        <v>1869</v>
      </c>
      <c r="I38" s="66" t="s">
        <v>1869</v>
      </c>
      <c r="J38" s="66" t="s">
        <v>1869</v>
      </c>
      <c r="K38" s="66" t="s">
        <v>1869</v>
      </c>
      <c r="L38" s="66" t="s">
        <v>1855</v>
      </c>
      <c r="M38" s="66" t="s">
        <v>1869</v>
      </c>
    </row>
    <row r="39" spans="1:13">
      <c r="A39" s="78" t="s">
        <v>1888</v>
      </c>
      <c r="B39" s="78" t="s">
        <v>1926</v>
      </c>
      <c r="C39" s="68" t="s">
        <v>1927</v>
      </c>
      <c r="D39" s="68" t="s">
        <v>1855</v>
      </c>
      <c r="E39" s="70" t="s">
        <v>1855</v>
      </c>
      <c r="F39" s="68" t="s">
        <v>1869</v>
      </c>
      <c r="G39" s="68" t="s">
        <v>1869</v>
      </c>
      <c r="H39" s="68" t="s">
        <v>1855</v>
      </c>
      <c r="I39" s="68" t="s">
        <v>1892</v>
      </c>
      <c r="J39" s="68" t="s">
        <v>1855</v>
      </c>
      <c r="K39" s="68" t="s">
        <v>1855</v>
      </c>
      <c r="L39" s="70" t="s">
        <v>1855</v>
      </c>
      <c r="M39" s="68" t="s">
        <v>1855</v>
      </c>
    </row>
    <row r="40" spans="1:13">
      <c r="A40" s="76" t="s">
        <v>1888</v>
      </c>
      <c r="B40" s="76" t="s">
        <v>1928</v>
      </c>
      <c r="C40" s="66" t="s">
        <v>1929</v>
      </c>
      <c r="D40" s="66" t="s">
        <v>1855</v>
      </c>
      <c r="E40" s="66" t="s">
        <v>1869</v>
      </c>
      <c r="F40" s="66" t="s">
        <v>1855</v>
      </c>
      <c r="G40" s="66" t="s">
        <v>1855</v>
      </c>
      <c r="H40" s="66" t="s">
        <v>1855</v>
      </c>
      <c r="I40" s="66" t="s">
        <v>1855</v>
      </c>
      <c r="J40" s="66" t="s">
        <v>1869</v>
      </c>
      <c r="K40" s="66" t="s">
        <v>1855</v>
      </c>
      <c r="L40" s="66" t="s">
        <v>1855</v>
      </c>
      <c r="M40" s="66" t="s">
        <v>1855</v>
      </c>
    </row>
    <row r="41" spans="1:13">
      <c r="A41" s="71" t="s">
        <v>1888</v>
      </c>
      <c r="B41" s="71" t="s">
        <v>1930</v>
      </c>
      <c r="C41" s="70" t="s">
        <v>1804</v>
      </c>
      <c r="D41" s="68" t="s">
        <v>1855</v>
      </c>
      <c r="E41" s="70" t="s">
        <v>1855</v>
      </c>
      <c r="F41" s="70" t="s">
        <v>1855</v>
      </c>
      <c r="G41" s="70" t="s">
        <v>1855</v>
      </c>
      <c r="H41" s="70" t="s">
        <v>1855</v>
      </c>
      <c r="I41" s="70" t="s">
        <v>1855</v>
      </c>
      <c r="J41" s="70" t="s">
        <v>1855</v>
      </c>
      <c r="K41" s="70" t="s">
        <v>1855</v>
      </c>
      <c r="L41" s="70" t="s">
        <v>1855</v>
      </c>
      <c r="M41" s="70" t="s">
        <v>1855</v>
      </c>
    </row>
    <row r="42" spans="1:13">
      <c r="A42" s="79" t="s">
        <v>1888</v>
      </c>
      <c r="B42" s="79" t="s">
        <v>1931</v>
      </c>
      <c r="C42" s="72" t="s">
        <v>1806</v>
      </c>
      <c r="D42" s="66" t="s">
        <v>1855</v>
      </c>
      <c r="E42" s="73" t="s">
        <v>1855</v>
      </c>
      <c r="F42" s="72" t="s">
        <v>1855</v>
      </c>
      <c r="G42" s="72" t="s">
        <v>1855</v>
      </c>
      <c r="H42" s="72" t="s">
        <v>1855</v>
      </c>
      <c r="I42" s="72" t="s">
        <v>1855</v>
      </c>
      <c r="J42" s="72" t="s">
        <v>1855</v>
      </c>
      <c r="K42" s="72" t="s">
        <v>1855</v>
      </c>
      <c r="L42" s="73" t="s">
        <v>1855</v>
      </c>
      <c r="M42" s="72" t="s">
        <v>1855</v>
      </c>
    </row>
    <row r="43" spans="1:13">
      <c r="A43" s="71" t="s">
        <v>1888</v>
      </c>
      <c r="B43" s="71" t="s">
        <v>1932</v>
      </c>
      <c r="C43" s="70" t="s">
        <v>1933</v>
      </c>
      <c r="D43" s="68" t="s">
        <v>1855</v>
      </c>
      <c r="E43" s="70" t="s">
        <v>1891</v>
      </c>
      <c r="F43" s="70" t="s">
        <v>1855</v>
      </c>
      <c r="G43" s="70" t="s">
        <v>1892</v>
      </c>
      <c r="H43" s="70" t="s">
        <v>1892</v>
      </c>
      <c r="I43" s="70" t="s">
        <v>1892</v>
      </c>
      <c r="J43" s="70" t="s">
        <v>1892</v>
      </c>
      <c r="K43" s="70" t="s">
        <v>1892</v>
      </c>
      <c r="L43" s="70" t="s">
        <v>1855</v>
      </c>
      <c r="M43" s="70" t="s">
        <v>1892</v>
      </c>
    </row>
    <row r="44" spans="1:13">
      <c r="A44" s="66" t="s">
        <v>1888</v>
      </c>
      <c r="B44" s="66" t="s">
        <v>1934</v>
      </c>
      <c r="C44" s="66" t="s">
        <v>1812</v>
      </c>
      <c r="D44" s="66" t="s">
        <v>1868</v>
      </c>
      <c r="E44" s="66" t="s">
        <v>1891</v>
      </c>
      <c r="F44" s="66" t="s">
        <v>1879</v>
      </c>
      <c r="G44" s="66" t="s">
        <v>1906</v>
      </c>
      <c r="H44" s="66" t="s">
        <v>1879</v>
      </c>
      <c r="I44" s="66" t="s">
        <v>1879</v>
      </c>
      <c r="J44" s="66" t="s">
        <v>1879</v>
      </c>
      <c r="K44" s="66" t="s">
        <v>1868</v>
      </c>
      <c r="L44" s="66" t="s">
        <v>1870</v>
      </c>
      <c r="M44" s="66" t="s">
        <v>1879</v>
      </c>
    </row>
    <row r="45" spans="1:13">
      <c r="A45" s="68" t="s">
        <v>1888</v>
      </c>
      <c r="B45" s="68" t="s">
        <v>1935</v>
      </c>
      <c r="C45" s="68" t="s">
        <v>1793</v>
      </c>
      <c r="D45" s="69" t="s">
        <v>1855</v>
      </c>
      <c r="E45" s="68" t="s">
        <v>1879</v>
      </c>
      <c r="F45" s="68" t="s">
        <v>1855</v>
      </c>
      <c r="G45" s="68" t="s">
        <v>1855</v>
      </c>
      <c r="H45" s="68" t="s">
        <v>1879</v>
      </c>
      <c r="I45" s="68" t="s">
        <v>1879</v>
      </c>
      <c r="J45" s="68" t="s">
        <v>1879</v>
      </c>
      <c r="K45" s="68" t="s">
        <v>1855</v>
      </c>
      <c r="L45" s="70" t="s">
        <v>1855</v>
      </c>
      <c r="M45" s="68" t="s">
        <v>1855</v>
      </c>
    </row>
    <row r="46" spans="1:13">
      <c r="A46" s="66" t="s">
        <v>1888</v>
      </c>
      <c r="B46" s="66" t="s">
        <v>1936</v>
      </c>
      <c r="C46" s="66" t="s">
        <v>1817</v>
      </c>
      <c r="D46" s="66" t="s">
        <v>1868</v>
      </c>
      <c r="E46" s="66" t="s">
        <v>1891</v>
      </c>
      <c r="F46" s="66" t="s">
        <v>1879</v>
      </c>
      <c r="G46" s="66" t="s">
        <v>1906</v>
      </c>
      <c r="H46" s="66" t="s">
        <v>1879</v>
      </c>
      <c r="I46" s="66" t="s">
        <v>1879</v>
      </c>
      <c r="J46" s="66" t="s">
        <v>1879</v>
      </c>
      <c r="K46" s="66" t="s">
        <v>1879</v>
      </c>
      <c r="L46" s="66" t="s">
        <v>1870</v>
      </c>
      <c r="M46" s="66" t="s">
        <v>1879</v>
      </c>
    </row>
    <row r="47" spans="1:13">
      <c r="A47" s="68" t="s">
        <v>1937</v>
      </c>
      <c r="B47" s="68" t="s">
        <v>1938</v>
      </c>
      <c r="C47" s="68" t="s">
        <v>1939</v>
      </c>
      <c r="D47" s="68" t="s">
        <v>1855</v>
      </c>
      <c r="E47" s="68" t="s">
        <v>1855</v>
      </c>
      <c r="F47" s="68" t="s">
        <v>1855</v>
      </c>
      <c r="G47" s="68" t="s">
        <v>1855</v>
      </c>
      <c r="H47" s="68" t="s">
        <v>1855</v>
      </c>
      <c r="I47" s="68" t="s">
        <v>1855</v>
      </c>
      <c r="J47" s="68" t="s">
        <v>1855</v>
      </c>
      <c r="K47" s="68" t="s">
        <v>1855</v>
      </c>
      <c r="L47" s="70" t="s">
        <v>1855</v>
      </c>
      <c r="M47" s="68" t="s">
        <v>1855</v>
      </c>
    </row>
    <row r="48" spans="1:13">
      <c r="A48" s="66" t="s">
        <v>1937</v>
      </c>
      <c r="B48" s="66" t="s">
        <v>1940</v>
      </c>
      <c r="C48" s="66" t="s">
        <v>1791</v>
      </c>
      <c r="D48" s="66" t="s">
        <v>1855</v>
      </c>
      <c r="E48" s="66" t="s">
        <v>1855</v>
      </c>
      <c r="F48" s="66" t="s">
        <v>1855</v>
      </c>
      <c r="G48" s="66" t="s">
        <v>1855</v>
      </c>
      <c r="H48" s="66" t="s">
        <v>1855</v>
      </c>
      <c r="I48" s="66" t="s">
        <v>1855</v>
      </c>
      <c r="J48" s="66" t="s">
        <v>1855</v>
      </c>
      <c r="K48" s="66" t="s">
        <v>1855</v>
      </c>
      <c r="L48" s="66" t="s">
        <v>1855</v>
      </c>
      <c r="M48" s="66" t="s">
        <v>1855</v>
      </c>
    </row>
    <row r="49" spans="1:13">
      <c r="A49" s="68" t="s">
        <v>1937</v>
      </c>
      <c r="B49" s="68" t="s">
        <v>1941</v>
      </c>
      <c r="C49" s="68" t="s">
        <v>1942</v>
      </c>
      <c r="D49" s="68" t="s">
        <v>1855</v>
      </c>
      <c r="E49" s="68" t="s">
        <v>1855</v>
      </c>
      <c r="F49" s="68" t="s">
        <v>1855</v>
      </c>
      <c r="G49" s="68" t="s">
        <v>1855</v>
      </c>
      <c r="H49" s="68" t="s">
        <v>1855</v>
      </c>
      <c r="I49" s="68" t="s">
        <v>1855</v>
      </c>
      <c r="J49" s="68" t="s">
        <v>1855</v>
      </c>
      <c r="K49" s="68" t="s">
        <v>1855</v>
      </c>
      <c r="L49" s="70" t="s">
        <v>1855</v>
      </c>
      <c r="M49" s="68" t="s">
        <v>1855</v>
      </c>
    </row>
    <row r="50" spans="1:13">
      <c r="A50" s="66" t="s">
        <v>1937</v>
      </c>
      <c r="B50" s="66" t="s">
        <v>1943</v>
      </c>
      <c r="C50" s="66" t="s">
        <v>1944</v>
      </c>
      <c r="D50" s="66" t="s">
        <v>1855</v>
      </c>
      <c r="E50" s="66" t="s">
        <v>1855</v>
      </c>
      <c r="F50" s="66" t="s">
        <v>1855</v>
      </c>
      <c r="G50" s="66" t="s">
        <v>1855</v>
      </c>
      <c r="H50" s="66" t="s">
        <v>1855</v>
      </c>
      <c r="I50" s="66" t="s">
        <v>1855</v>
      </c>
      <c r="J50" s="66" t="s">
        <v>1855</v>
      </c>
      <c r="K50" s="66" t="s">
        <v>1855</v>
      </c>
      <c r="L50" s="66" t="s">
        <v>1855</v>
      </c>
      <c r="M50" s="66" t="s">
        <v>1855</v>
      </c>
    </row>
    <row r="51" spans="1:13">
      <c r="A51" s="68" t="s">
        <v>1937</v>
      </c>
      <c r="B51" s="68" t="s">
        <v>1945</v>
      </c>
      <c r="C51" s="68" t="s">
        <v>1946</v>
      </c>
      <c r="D51" s="68" t="s">
        <v>1855</v>
      </c>
      <c r="E51" s="68" t="s">
        <v>1855</v>
      </c>
      <c r="F51" s="68" t="s">
        <v>1855</v>
      </c>
      <c r="G51" s="68" t="s">
        <v>1855</v>
      </c>
      <c r="H51" s="68" t="s">
        <v>1855</v>
      </c>
      <c r="I51" s="68" t="s">
        <v>1855</v>
      </c>
      <c r="J51" s="68" t="s">
        <v>1855</v>
      </c>
      <c r="K51" s="68" t="s">
        <v>1855</v>
      </c>
      <c r="L51" s="70" t="s">
        <v>1855</v>
      </c>
      <c r="M51" s="68" t="s">
        <v>1855</v>
      </c>
    </row>
    <row r="52" spans="1:13">
      <c r="A52" s="66" t="s">
        <v>1937</v>
      </c>
      <c r="B52" s="66" t="s">
        <v>1947</v>
      </c>
      <c r="C52" s="66" t="s">
        <v>1789</v>
      </c>
      <c r="D52" s="66" t="s">
        <v>1855</v>
      </c>
      <c r="E52" s="66" t="s">
        <v>1855</v>
      </c>
      <c r="F52" s="66" t="s">
        <v>1855</v>
      </c>
      <c r="G52" s="66" t="s">
        <v>1855</v>
      </c>
      <c r="H52" s="66" t="s">
        <v>1855</v>
      </c>
      <c r="I52" s="66" t="s">
        <v>1855</v>
      </c>
      <c r="J52" s="66" t="s">
        <v>1855</v>
      </c>
      <c r="K52" s="66" t="s">
        <v>1855</v>
      </c>
      <c r="L52" s="66" t="s">
        <v>1855</v>
      </c>
      <c r="M52" s="66" t="s">
        <v>1855</v>
      </c>
    </row>
    <row r="53" spans="1:13">
      <c r="A53" s="68" t="s">
        <v>1937</v>
      </c>
      <c r="B53" s="68" t="s">
        <v>1948</v>
      </c>
      <c r="C53" s="68" t="s">
        <v>1949</v>
      </c>
      <c r="D53" s="68" t="s">
        <v>1855</v>
      </c>
      <c r="E53" s="68" t="s">
        <v>1855</v>
      </c>
      <c r="F53" s="68" t="s">
        <v>1855</v>
      </c>
      <c r="G53" s="68" t="s">
        <v>1855</v>
      </c>
      <c r="H53" s="68" t="s">
        <v>1855</v>
      </c>
      <c r="I53" s="68" t="s">
        <v>1855</v>
      </c>
      <c r="J53" s="68" t="s">
        <v>1855</v>
      </c>
      <c r="K53" s="68" t="s">
        <v>1855</v>
      </c>
      <c r="L53" s="70" t="s">
        <v>1855</v>
      </c>
      <c r="M53" s="68" t="s">
        <v>1855</v>
      </c>
    </row>
    <row r="54" spans="1:13">
      <c r="A54" s="66" t="s">
        <v>1937</v>
      </c>
      <c r="B54" s="66" t="s">
        <v>1950</v>
      </c>
      <c r="C54" s="66" t="s">
        <v>1951</v>
      </c>
      <c r="D54" s="66" t="s">
        <v>1855</v>
      </c>
      <c r="E54" s="66" t="s">
        <v>1855</v>
      </c>
      <c r="F54" s="66" t="s">
        <v>1855</v>
      </c>
      <c r="G54" s="66" t="s">
        <v>1855</v>
      </c>
      <c r="H54" s="66" t="s">
        <v>1855</v>
      </c>
      <c r="I54" s="66" t="s">
        <v>1855</v>
      </c>
      <c r="J54" s="66" t="s">
        <v>1855</v>
      </c>
      <c r="K54" s="66" t="s">
        <v>1855</v>
      </c>
      <c r="L54" s="66" t="s">
        <v>1855</v>
      </c>
      <c r="M54" s="66" t="s">
        <v>1855</v>
      </c>
    </row>
    <row r="55" spans="1:13">
      <c r="A55" s="68" t="s">
        <v>1937</v>
      </c>
      <c r="B55" s="68" t="s">
        <v>1952</v>
      </c>
      <c r="C55" s="68" t="s">
        <v>1787</v>
      </c>
      <c r="D55" s="68" t="s">
        <v>1855</v>
      </c>
      <c r="E55" s="68" t="s">
        <v>1855</v>
      </c>
      <c r="F55" s="68" t="s">
        <v>1855</v>
      </c>
      <c r="G55" s="68" t="s">
        <v>1855</v>
      </c>
      <c r="H55" s="68" t="s">
        <v>1855</v>
      </c>
      <c r="I55" s="68" t="s">
        <v>1855</v>
      </c>
      <c r="J55" s="68" t="s">
        <v>1855</v>
      </c>
      <c r="K55" s="68" t="s">
        <v>1855</v>
      </c>
      <c r="L55" s="70" t="s">
        <v>1855</v>
      </c>
      <c r="M55" s="68" t="s">
        <v>1855</v>
      </c>
    </row>
    <row r="56" spans="1:13">
      <c r="A56" s="66" t="s">
        <v>1937</v>
      </c>
      <c r="B56" s="66" t="s">
        <v>1953</v>
      </c>
      <c r="C56" s="66" t="s">
        <v>1954</v>
      </c>
      <c r="D56" s="66" t="s">
        <v>1855</v>
      </c>
      <c r="E56" s="66" t="s">
        <v>1855</v>
      </c>
      <c r="F56" s="66" t="s">
        <v>1855</v>
      </c>
      <c r="G56" s="66" t="s">
        <v>1855</v>
      </c>
      <c r="H56" s="66" t="s">
        <v>1855</v>
      </c>
      <c r="I56" s="66" t="s">
        <v>1855</v>
      </c>
      <c r="J56" s="66" t="s">
        <v>1855</v>
      </c>
      <c r="K56" s="66" t="s">
        <v>1855</v>
      </c>
      <c r="L56" s="66" t="s">
        <v>1855</v>
      </c>
      <c r="M56" s="66" t="s">
        <v>1855</v>
      </c>
    </row>
    <row r="57" spans="1:13">
      <c r="A57" s="68" t="s">
        <v>1937</v>
      </c>
      <c r="B57" s="68" t="s">
        <v>1955</v>
      </c>
      <c r="C57" s="68" t="s">
        <v>1956</v>
      </c>
      <c r="D57" s="68" t="s">
        <v>1855</v>
      </c>
      <c r="E57" s="68" t="s">
        <v>1855</v>
      </c>
      <c r="F57" s="68" t="s">
        <v>1855</v>
      </c>
      <c r="G57" s="68" t="s">
        <v>1855</v>
      </c>
      <c r="H57" s="68" t="s">
        <v>1855</v>
      </c>
      <c r="I57" s="68" t="s">
        <v>1855</v>
      </c>
      <c r="J57" s="68" t="s">
        <v>1855</v>
      </c>
      <c r="K57" s="68" t="s">
        <v>1855</v>
      </c>
      <c r="L57" s="70" t="s">
        <v>1855</v>
      </c>
      <c r="M57" s="68" t="s">
        <v>1855</v>
      </c>
    </row>
    <row r="58" spans="1:13">
      <c r="A58" s="66" t="s">
        <v>1937</v>
      </c>
      <c r="B58" s="66" t="s">
        <v>1957</v>
      </c>
      <c r="C58" s="66" t="s">
        <v>1958</v>
      </c>
      <c r="D58" s="66" t="s">
        <v>1855</v>
      </c>
      <c r="E58" s="66" t="s">
        <v>1855</v>
      </c>
      <c r="F58" s="66" t="s">
        <v>1855</v>
      </c>
      <c r="G58" s="66" t="s">
        <v>1855</v>
      </c>
      <c r="H58" s="66" t="s">
        <v>1855</v>
      </c>
      <c r="I58" s="66" t="s">
        <v>1855</v>
      </c>
      <c r="J58" s="66" t="s">
        <v>1855</v>
      </c>
      <c r="K58" s="66" t="s">
        <v>1855</v>
      </c>
      <c r="L58" s="66" t="s">
        <v>1855</v>
      </c>
      <c r="M58" s="66" t="s">
        <v>1855</v>
      </c>
    </row>
    <row r="59" spans="1:13">
      <c r="A59" s="68" t="s">
        <v>1937</v>
      </c>
      <c r="B59" s="68" t="s">
        <v>1959</v>
      </c>
      <c r="C59" s="68" t="s">
        <v>1960</v>
      </c>
      <c r="D59" s="68" t="s">
        <v>1855</v>
      </c>
      <c r="E59" s="68" t="s">
        <v>1855</v>
      </c>
      <c r="F59" s="68" t="s">
        <v>1855</v>
      </c>
      <c r="G59" s="68" t="s">
        <v>1855</v>
      </c>
      <c r="H59" s="68" t="s">
        <v>1855</v>
      </c>
      <c r="I59" s="68" t="s">
        <v>1855</v>
      </c>
      <c r="J59" s="68" t="s">
        <v>1855</v>
      </c>
      <c r="K59" s="68" t="s">
        <v>1855</v>
      </c>
      <c r="L59" s="70" t="s">
        <v>1855</v>
      </c>
      <c r="M59" s="68" t="s">
        <v>1855</v>
      </c>
    </row>
    <row r="60" spans="1:13">
      <c r="A60" s="66" t="s">
        <v>1937</v>
      </c>
      <c r="B60" s="66" t="s">
        <v>1961</v>
      </c>
      <c r="C60" s="66" t="s">
        <v>1785</v>
      </c>
      <c r="D60" s="66" t="s">
        <v>1855</v>
      </c>
      <c r="E60" s="66" t="s">
        <v>1855</v>
      </c>
      <c r="F60" s="66" t="s">
        <v>1855</v>
      </c>
      <c r="G60" s="66" t="s">
        <v>1855</v>
      </c>
      <c r="H60" s="66" t="s">
        <v>1855</v>
      </c>
      <c r="I60" s="66" t="s">
        <v>1855</v>
      </c>
      <c r="J60" s="66" t="s">
        <v>1855</v>
      </c>
      <c r="K60" s="66" t="s">
        <v>1855</v>
      </c>
      <c r="L60" s="66" t="s">
        <v>1855</v>
      </c>
      <c r="M60" s="66" t="s">
        <v>1855</v>
      </c>
    </row>
    <row r="61" spans="1:13">
      <c r="A61" s="68" t="s">
        <v>1937</v>
      </c>
      <c r="B61" s="68" t="s">
        <v>1962</v>
      </c>
      <c r="C61" s="68" t="s">
        <v>1963</v>
      </c>
      <c r="D61" s="68" t="s">
        <v>1855</v>
      </c>
      <c r="E61" s="68" t="s">
        <v>1855</v>
      </c>
      <c r="F61" s="68" t="s">
        <v>1855</v>
      </c>
      <c r="G61" s="68" t="s">
        <v>1855</v>
      </c>
      <c r="H61" s="68" t="s">
        <v>1855</v>
      </c>
      <c r="I61" s="68" t="s">
        <v>1855</v>
      </c>
      <c r="J61" s="68" t="s">
        <v>1855</v>
      </c>
      <c r="K61" s="68" t="s">
        <v>1855</v>
      </c>
      <c r="L61" s="70" t="s">
        <v>1855</v>
      </c>
      <c r="M61" s="68" t="s">
        <v>1855</v>
      </c>
    </row>
    <row r="62" spans="1:13">
      <c r="A62" s="66" t="s">
        <v>1937</v>
      </c>
      <c r="B62" s="66" t="s">
        <v>1964</v>
      </c>
      <c r="C62" s="66" t="s">
        <v>1867</v>
      </c>
      <c r="D62" s="66" t="s">
        <v>1868</v>
      </c>
      <c r="E62" s="66" t="s">
        <v>1869</v>
      </c>
      <c r="F62" s="66" t="s">
        <v>1879</v>
      </c>
      <c r="G62" s="66" t="s">
        <v>1869</v>
      </c>
      <c r="H62" s="66" t="s">
        <v>1869</v>
      </c>
      <c r="I62" s="66" t="s">
        <v>1869</v>
      </c>
      <c r="J62" s="66" t="s">
        <v>1869</v>
      </c>
      <c r="K62" s="66" t="s">
        <v>1868</v>
      </c>
      <c r="L62" s="66" t="s">
        <v>1870</v>
      </c>
      <c r="M62" s="66" t="s">
        <v>1869</v>
      </c>
    </row>
    <row r="63" spans="1:13">
      <c r="A63" s="68" t="s">
        <v>1937</v>
      </c>
      <c r="B63" s="68" t="s">
        <v>1965</v>
      </c>
      <c r="C63" s="68" t="s">
        <v>1966</v>
      </c>
      <c r="D63" s="80" t="s">
        <v>1868</v>
      </c>
      <c r="E63" s="80" t="s">
        <v>1869</v>
      </c>
      <c r="F63" s="80" t="s">
        <v>1869</v>
      </c>
      <c r="G63" s="68" t="s">
        <v>1879</v>
      </c>
      <c r="H63" s="80" t="s">
        <v>1869</v>
      </c>
      <c r="I63" s="80" t="s">
        <v>1869</v>
      </c>
      <c r="J63" s="80" t="s">
        <v>1869</v>
      </c>
      <c r="K63" s="68" t="s">
        <v>1879</v>
      </c>
      <c r="L63" s="81" t="s">
        <v>1870</v>
      </c>
      <c r="M63" s="68" t="s">
        <v>1879</v>
      </c>
    </row>
    <row r="64" spans="1:13">
      <c r="A64" s="66" t="s">
        <v>1937</v>
      </c>
      <c r="B64" s="66" t="s">
        <v>1967</v>
      </c>
      <c r="C64" s="66" t="s">
        <v>1968</v>
      </c>
      <c r="D64" s="66" t="s">
        <v>1855</v>
      </c>
      <c r="E64" s="66" t="s">
        <v>1855</v>
      </c>
      <c r="F64" s="66" t="s">
        <v>1855</v>
      </c>
      <c r="G64" s="66" t="s">
        <v>1855</v>
      </c>
      <c r="H64" s="66" t="s">
        <v>1855</v>
      </c>
      <c r="I64" s="66" t="s">
        <v>1855</v>
      </c>
      <c r="J64" s="66" t="s">
        <v>1855</v>
      </c>
      <c r="K64" s="66" t="s">
        <v>1855</v>
      </c>
      <c r="L64" s="66" t="s">
        <v>1855</v>
      </c>
      <c r="M64" s="66" t="s">
        <v>1855</v>
      </c>
    </row>
    <row r="65" spans="1:13">
      <c r="A65" s="68" t="s">
        <v>1937</v>
      </c>
      <c r="B65" s="68" t="s">
        <v>1969</v>
      </c>
      <c r="C65" s="68" t="s">
        <v>1970</v>
      </c>
      <c r="D65" s="68" t="s">
        <v>1855</v>
      </c>
      <c r="E65" s="68" t="s">
        <v>1855</v>
      </c>
      <c r="F65" s="68" t="s">
        <v>1855</v>
      </c>
      <c r="G65" s="68" t="s">
        <v>1855</v>
      </c>
      <c r="H65" s="68" t="s">
        <v>1855</v>
      </c>
      <c r="I65" s="68" t="s">
        <v>1855</v>
      </c>
      <c r="J65" s="68" t="s">
        <v>1855</v>
      </c>
      <c r="K65" s="68" t="s">
        <v>1855</v>
      </c>
      <c r="L65" s="70" t="s">
        <v>1855</v>
      </c>
      <c r="M65" s="68" t="s">
        <v>1855</v>
      </c>
    </row>
    <row r="66" spans="1:13">
      <c r="A66" s="66" t="s">
        <v>1937</v>
      </c>
      <c r="B66" s="66" t="s">
        <v>1971</v>
      </c>
      <c r="C66" s="66" t="s">
        <v>1972</v>
      </c>
      <c r="D66" s="66" t="s">
        <v>1855</v>
      </c>
      <c r="E66" s="66" t="s">
        <v>1855</v>
      </c>
      <c r="F66" s="66" t="s">
        <v>1855</v>
      </c>
      <c r="G66" s="66" t="s">
        <v>1855</v>
      </c>
      <c r="H66" s="66" t="s">
        <v>1855</v>
      </c>
      <c r="I66" s="66" t="s">
        <v>1855</v>
      </c>
      <c r="J66" s="66" t="s">
        <v>1855</v>
      </c>
      <c r="K66" s="66" t="s">
        <v>1855</v>
      </c>
      <c r="L66" s="66" t="s">
        <v>1855</v>
      </c>
      <c r="M66" s="66" t="s">
        <v>1855</v>
      </c>
    </row>
    <row r="67" spans="1:13">
      <c r="A67" s="68" t="s">
        <v>1937</v>
      </c>
      <c r="B67" s="68" t="s">
        <v>1973</v>
      </c>
      <c r="C67" s="68" t="s">
        <v>1894</v>
      </c>
      <c r="D67" s="69" t="s">
        <v>1879</v>
      </c>
      <c r="E67" s="69" t="s">
        <v>1879</v>
      </c>
      <c r="F67" s="68" t="s">
        <v>1879</v>
      </c>
      <c r="G67" s="68" t="s">
        <v>1879</v>
      </c>
      <c r="H67" s="68" t="s">
        <v>1879</v>
      </c>
      <c r="I67" s="68" t="s">
        <v>1879</v>
      </c>
      <c r="J67" s="68" t="s">
        <v>1879</v>
      </c>
      <c r="K67" s="68" t="s">
        <v>1855</v>
      </c>
      <c r="L67" s="70" t="s">
        <v>1879</v>
      </c>
      <c r="M67" s="68" t="s">
        <v>1855</v>
      </c>
    </row>
    <row r="68" spans="1:13">
      <c r="A68" s="66" t="s">
        <v>1888</v>
      </c>
      <c r="B68" s="66" t="s">
        <v>1974</v>
      </c>
      <c r="C68" s="66" t="s">
        <v>1975</v>
      </c>
      <c r="D68" s="67" t="s">
        <v>1855</v>
      </c>
      <c r="E68" s="66" t="s">
        <v>1855</v>
      </c>
      <c r="F68" s="66" t="s">
        <v>1855</v>
      </c>
      <c r="G68" s="66" t="s">
        <v>1855</v>
      </c>
      <c r="H68" s="66" t="s">
        <v>1855</v>
      </c>
      <c r="I68" s="66" t="s">
        <v>1855</v>
      </c>
      <c r="J68" s="66" t="s">
        <v>1855</v>
      </c>
      <c r="K68" s="66" t="s">
        <v>1855</v>
      </c>
      <c r="L68" s="66" t="s">
        <v>1855</v>
      </c>
      <c r="M68" s="66" t="s">
        <v>1855</v>
      </c>
    </row>
    <row r="69" spans="1:13">
      <c r="A69" s="68"/>
      <c r="B69" s="68"/>
      <c r="C69" s="68" t="s">
        <v>1976</v>
      </c>
      <c r="D69" s="68" t="s">
        <v>1869</v>
      </c>
      <c r="E69" s="68" t="s">
        <v>1869</v>
      </c>
      <c r="F69" s="68" t="s">
        <v>1869</v>
      </c>
      <c r="G69" s="68" t="s">
        <v>1869</v>
      </c>
      <c r="H69" s="68" t="s">
        <v>1869</v>
      </c>
      <c r="I69" s="68" t="s">
        <v>1869</v>
      </c>
      <c r="J69" s="68" t="s">
        <v>1869</v>
      </c>
      <c r="K69" s="68" t="s">
        <v>1869</v>
      </c>
      <c r="L69" s="70" t="s">
        <v>1869</v>
      </c>
      <c r="M69" s="68" t="s">
        <v>1869</v>
      </c>
    </row>
  </sheetData>
  <autoFilter ref="A3:E69" xr:uid="{A7D580E3-98A3-4AFA-A690-F32A264603F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b0d33f7-75ef-4504-b684-7aed3cf6abb4">
      <UserInfo>
        <DisplayName>Ur Rehman, Ibad [C]</DisplayName>
        <AccountId>10</AccountId>
        <AccountType/>
      </UserInfo>
      <UserInfo>
        <DisplayName>Mohammed, Nafees</DisplayName>
        <AccountId>2</AccountId>
        <AccountType/>
      </UserInfo>
      <UserInfo>
        <DisplayName>Raghavan, Nithin Krishna</DisplayName>
        <AccountId>6</AccountId>
        <AccountType/>
      </UserInfo>
      <UserInfo>
        <DisplayName>Nahla, Fathimathul</DisplayName>
        <AccountId>4</AccountId>
        <AccountType/>
      </UserInfo>
      <UserInfo>
        <DisplayName>Kharal, Usman</DisplayName>
        <AccountId>7</AccountId>
        <AccountType/>
      </UserInfo>
      <UserInfo>
        <DisplayName>AbdelNasser, Ahmed</DisplayName>
        <AccountId>5</AccountId>
        <AccountType/>
      </UserInfo>
      <UserInfo>
        <DisplayName>Zia, Mohammed [C]</DisplayName>
        <AccountId>3</AccountId>
        <AccountType/>
      </UserInfo>
      <UserInfo>
        <DisplayName>Abdulazim, Omar</DisplayName>
        <AccountId>11</AccountId>
        <AccountType/>
      </UserInfo>
      <UserInfo>
        <DisplayName>Ambika, Archana</DisplayName>
        <AccountId>12</AccountId>
        <AccountType/>
      </UserInfo>
      <UserInfo>
        <DisplayName>Manojlovic, Sandra</DisplayName>
        <AccountId>16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3E8F7B7F3FE49B6A18C28F1F73B88" ma:contentTypeVersion="1" ma:contentTypeDescription="Create a new document." ma:contentTypeScope="" ma:versionID="849316696edd1be7c99daea18d1ec674">
  <xsd:schema xmlns:xsd="http://www.w3.org/2001/XMLSchema" xmlns:xs="http://www.w3.org/2001/XMLSchema" xmlns:p="http://schemas.microsoft.com/office/2006/metadata/properties" xmlns:ns2="db0d33f7-75ef-4504-b684-7aed3cf6abb4" targetNamespace="http://schemas.microsoft.com/office/2006/metadata/properties" ma:root="true" ma:fieldsID="99930f6f5e3dc36a7ff14e7ca7fcde67" ns2:_="">
    <xsd:import namespace="db0d33f7-75ef-4504-b684-7aed3cf6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d33f7-75ef-4504-b684-7aed3cf6ab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8AE034-DB2E-4B32-AE5B-1EBF3C5EFD89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db0d33f7-75ef-4504-b684-7aed3cf6abb4"/>
  </ds:schemaRefs>
</ds:datastoreItem>
</file>

<file path=customXml/itemProps2.xml><?xml version="1.0" encoding="utf-8"?>
<ds:datastoreItem xmlns:ds="http://schemas.openxmlformats.org/officeDocument/2006/customXml" ds:itemID="{41F0112F-CBB1-4391-A0B5-B6462C5470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1FACC-0DA6-4FB5-BF53-BC937161C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d33f7-75ef-4504-b684-7aed3cf6a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LM vs roster validation</vt:lpstr>
      <vt:lpstr>HC split</vt:lpstr>
      <vt:lpstr>Roster</vt:lpstr>
      <vt:lpstr>Released</vt:lpstr>
      <vt:lpstr>Adj OFF &amp; Shift Roster changes</vt:lpstr>
      <vt:lpstr>Transferred</vt:lpstr>
      <vt:lpstr>Management</vt:lpstr>
      <vt:lpstr>Termination Types-Reasons</vt:lpstr>
      <vt:lpstr>Termination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Rehman, Ibad Ur [C]</dc:creator>
  <cp:keywords/>
  <dc:description/>
  <cp:lastModifiedBy>Muhammad [C]</cp:lastModifiedBy>
  <cp:revision/>
  <cp:lastPrinted>2026-04-15T06:23:08Z</cp:lastPrinted>
  <dcterms:created xsi:type="dcterms:W3CDTF">2024-08-01T22:33:49Z</dcterms:created>
  <dcterms:modified xsi:type="dcterms:W3CDTF">2026-08-06T16:02:26Z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0x0101009113E8F7B7F3FE49B6A18C28F1F73B88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2025-09-02T08:16:19Z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da006eec-7ff2-450e-ae4b-66f002eeb939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10, 3, 0, 1</vt:lpwstr>
  </property>
</Properties>
</file>